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ADA_DataTable_Widget\cmap_ada_transition_plans_table\"/>
    </mc:Choice>
  </mc:AlternateContent>
  <xr:revisionPtr revIDLastSave="0" documentId="13_ncr:1_{480504FD-B60E-4005-ADF4-5FFC01821C35}" xr6:coauthVersionLast="47" xr6:coauthVersionMax="47" xr10:uidLastSave="{00000000-0000-0000-0000-000000000000}"/>
  <bookViews>
    <workbookView xWindow="-120" yWindow="-120" windowWidth="29040" windowHeight="15840" xr2:uid="{3625F4CA-1805-4CBF-80A2-0D42BB80480B}"/>
  </bookViews>
  <sheets>
    <sheet name="MuniciaplAudi_machineread_cln" sheetId="6" r:id="rId1"/>
    <sheet name="MuniciaplAudi_machineread" sheetId="3" state="hidden" r:id="rId2"/>
    <sheet name="Muni_2023_2" sheetId="2" state="hidden" r:id="rId3"/>
    <sheet name="240313_FormsAnswers" sheetId="5" r:id="rId4"/>
  </sheets>
  <externalReferences>
    <externalReference r:id="rId5"/>
  </externalReferences>
  <definedNames>
    <definedName name="_xlnm._FilterDatabase" localSheetId="1" hidden="1">MuniciaplAudi_machineread!$A$1:$AO$285</definedName>
    <definedName name="_xlnm._FilterDatabase" localSheetId="0" hidden="1">MuniciaplAudi_machineread_cln!$A$1:$AO$285</definedName>
    <definedName name="ExternalData_1" localSheetId="3" hidden="1">'240313_FormsAnswers'!$A$1:$AO$43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3" i="3" l="1"/>
  <c r="F113" i="3" s="1"/>
  <c r="C113" i="3"/>
  <c r="D113" i="3" s="1"/>
  <c r="E6" i="3" l="1"/>
  <c r="F6" i="3" s="1"/>
  <c r="E7" i="3"/>
  <c r="F7" i="3" s="1"/>
  <c r="E9" i="3"/>
  <c r="F9" i="3" s="1"/>
  <c r="E11" i="3"/>
  <c r="F11" i="3" s="1"/>
  <c r="E12" i="3"/>
  <c r="F12" i="3" s="1"/>
  <c r="E21" i="3"/>
  <c r="F21" i="3" s="1"/>
  <c r="E44" i="3"/>
  <c r="F44" i="3" s="1"/>
  <c r="E53" i="3"/>
  <c r="F53" i="3" s="1"/>
  <c r="E57" i="3"/>
  <c r="F57" i="3" s="1"/>
  <c r="E58" i="3"/>
  <c r="F58" i="3" s="1"/>
  <c r="E61" i="3"/>
  <c r="F61" i="3" s="1"/>
  <c r="E70" i="3"/>
  <c r="F70" i="3" s="1"/>
  <c r="E74" i="3"/>
  <c r="F74" i="3" s="1"/>
  <c r="E85" i="3"/>
  <c r="F85" i="3" s="1"/>
  <c r="E95" i="3"/>
  <c r="F95" i="3" s="1"/>
  <c r="E128" i="3"/>
  <c r="F128" i="3" s="1"/>
  <c r="E145" i="3"/>
  <c r="F145" i="3" s="1"/>
  <c r="E167" i="3"/>
  <c r="F167" i="3" s="1"/>
  <c r="E171" i="3"/>
  <c r="F171" i="3" s="1"/>
  <c r="E174" i="3"/>
  <c r="F174" i="3" s="1"/>
  <c r="E176" i="3"/>
  <c r="F176" i="3" s="1"/>
  <c r="E182" i="3"/>
  <c r="F182" i="3" s="1"/>
  <c r="E193" i="3"/>
  <c r="F193" i="3" s="1"/>
  <c r="E199" i="3"/>
  <c r="F199" i="3" s="1"/>
  <c r="E200" i="3"/>
  <c r="F200" i="3" s="1"/>
  <c r="E204" i="3"/>
  <c r="F204" i="3" s="1"/>
  <c r="E212" i="3"/>
  <c r="F212" i="3" s="1"/>
  <c r="E217" i="3"/>
  <c r="F217" i="3" s="1"/>
  <c r="E221" i="3"/>
  <c r="F221" i="3" s="1"/>
  <c r="E222" i="3"/>
  <c r="F222" i="3" s="1"/>
  <c r="E224" i="3"/>
  <c r="F224" i="3" s="1"/>
  <c r="E231" i="3"/>
  <c r="F231" i="3" s="1"/>
  <c r="E233" i="3"/>
  <c r="F233" i="3" s="1"/>
  <c r="E238" i="3"/>
  <c r="F238" i="3" s="1"/>
  <c r="E245" i="3"/>
  <c r="F245" i="3" s="1"/>
  <c r="E257" i="3"/>
  <c r="F257" i="3" s="1"/>
  <c r="E268" i="3"/>
  <c r="F268" i="3" s="1"/>
  <c r="E274" i="3"/>
  <c r="F274" i="3" s="1"/>
  <c r="E281" i="3"/>
  <c r="F281" i="3" s="1"/>
  <c r="E284" i="3"/>
  <c r="F284" i="3" s="1"/>
  <c r="E3" i="3"/>
  <c r="F3" i="3" s="1"/>
  <c r="E4" i="3"/>
  <c r="F4" i="3" s="1"/>
  <c r="E5" i="3"/>
  <c r="F5" i="3" s="1"/>
  <c r="E8" i="3"/>
  <c r="F8" i="3" s="1"/>
  <c r="E10" i="3"/>
  <c r="F10" i="3" s="1"/>
  <c r="E13" i="3"/>
  <c r="F13" i="3" s="1"/>
  <c r="E14" i="3"/>
  <c r="F14" i="3" s="1"/>
  <c r="E15" i="3"/>
  <c r="F15" i="3" s="1"/>
  <c r="E16" i="3"/>
  <c r="F16" i="3" s="1"/>
  <c r="E17" i="3"/>
  <c r="F17" i="3" s="1"/>
  <c r="E18" i="3"/>
  <c r="F18" i="3" s="1"/>
  <c r="E19" i="3"/>
  <c r="F19" i="3" s="1"/>
  <c r="E20" i="3"/>
  <c r="F20" i="3" s="1"/>
  <c r="E22" i="3"/>
  <c r="F22" i="3" s="1"/>
  <c r="E23" i="3"/>
  <c r="F23" i="3" s="1"/>
  <c r="E24" i="3"/>
  <c r="F24" i="3" s="1"/>
  <c r="E25" i="3"/>
  <c r="F25" i="3" s="1"/>
  <c r="E26" i="3"/>
  <c r="F26" i="3" s="1"/>
  <c r="E27" i="3"/>
  <c r="F27" i="3" s="1"/>
  <c r="E28" i="3"/>
  <c r="F28" i="3" s="1"/>
  <c r="E29" i="3"/>
  <c r="F29" i="3" s="1"/>
  <c r="E30" i="3"/>
  <c r="F30" i="3" s="1"/>
  <c r="E31" i="3"/>
  <c r="F31" i="3" s="1"/>
  <c r="E32" i="3"/>
  <c r="F32" i="3" s="1"/>
  <c r="E33" i="3"/>
  <c r="F33" i="3" s="1"/>
  <c r="E34" i="3"/>
  <c r="F34" i="3" s="1"/>
  <c r="E35" i="3"/>
  <c r="F35" i="3" s="1"/>
  <c r="E36" i="3"/>
  <c r="F36" i="3" s="1"/>
  <c r="E37" i="3"/>
  <c r="F37" i="3" s="1"/>
  <c r="E38" i="3"/>
  <c r="F38" i="3" s="1"/>
  <c r="E39" i="3"/>
  <c r="F39" i="3" s="1"/>
  <c r="E40" i="3"/>
  <c r="F40" i="3" s="1"/>
  <c r="E41" i="3"/>
  <c r="F41" i="3" s="1"/>
  <c r="E42" i="3"/>
  <c r="F42" i="3" s="1"/>
  <c r="E43" i="3"/>
  <c r="F43" i="3" s="1"/>
  <c r="E45" i="3"/>
  <c r="F45" i="3" s="1"/>
  <c r="E46" i="3"/>
  <c r="F46" i="3" s="1"/>
  <c r="E47" i="3"/>
  <c r="F47" i="3" s="1"/>
  <c r="E48" i="3"/>
  <c r="F48" i="3" s="1"/>
  <c r="E49" i="3"/>
  <c r="F49" i="3" s="1"/>
  <c r="E50" i="3"/>
  <c r="F50" i="3" s="1"/>
  <c r="E51" i="3"/>
  <c r="F51" i="3" s="1"/>
  <c r="E52" i="3"/>
  <c r="F52" i="3" s="1"/>
  <c r="E54" i="3"/>
  <c r="F54" i="3" s="1"/>
  <c r="E56" i="3"/>
  <c r="F56" i="3" s="1"/>
  <c r="E55" i="3"/>
  <c r="F55" i="3" s="1"/>
  <c r="E59" i="3"/>
  <c r="F59" i="3" s="1"/>
  <c r="E60" i="3"/>
  <c r="F60" i="3" s="1"/>
  <c r="E62" i="3"/>
  <c r="F62" i="3" s="1"/>
  <c r="E63" i="3"/>
  <c r="F63" i="3" s="1"/>
  <c r="E64" i="3"/>
  <c r="F64" i="3" s="1"/>
  <c r="E65" i="3"/>
  <c r="F65" i="3" s="1"/>
  <c r="E66" i="3"/>
  <c r="F66" i="3" s="1"/>
  <c r="E67" i="3"/>
  <c r="F67" i="3" s="1"/>
  <c r="E68" i="3"/>
  <c r="F68" i="3" s="1"/>
  <c r="E69" i="3"/>
  <c r="F69" i="3" s="1"/>
  <c r="E71" i="3"/>
  <c r="F71" i="3" s="1"/>
  <c r="E72" i="3"/>
  <c r="F72" i="3" s="1"/>
  <c r="E73" i="3"/>
  <c r="F73" i="3" s="1"/>
  <c r="E75" i="3"/>
  <c r="F75" i="3" s="1"/>
  <c r="E76" i="3"/>
  <c r="F76" i="3" s="1"/>
  <c r="E77" i="3"/>
  <c r="F77" i="3" s="1"/>
  <c r="E78" i="3"/>
  <c r="F78" i="3" s="1"/>
  <c r="E79" i="3"/>
  <c r="F79" i="3" s="1"/>
  <c r="E80" i="3"/>
  <c r="F80" i="3" s="1"/>
  <c r="E81" i="3"/>
  <c r="F81" i="3" s="1"/>
  <c r="E83" i="3"/>
  <c r="F83" i="3" s="1"/>
  <c r="E84" i="3"/>
  <c r="F84" i="3" s="1"/>
  <c r="E82" i="3"/>
  <c r="F82" i="3" s="1"/>
  <c r="E86" i="3"/>
  <c r="F86" i="3" s="1"/>
  <c r="E87" i="3"/>
  <c r="F87" i="3" s="1"/>
  <c r="E88" i="3"/>
  <c r="F88" i="3" s="1"/>
  <c r="E89" i="3"/>
  <c r="F89" i="3" s="1"/>
  <c r="E90" i="3"/>
  <c r="F90" i="3" s="1"/>
  <c r="E91" i="3"/>
  <c r="F91" i="3" s="1"/>
  <c r="E92" i="3"/>
  <c r="F92" i="3" s="1"/>
  <c r="E93" i="3"/>
  <c r="F93" i="3" s="1"/>
  <c r="E94" i="3"/>
  <c r="F94" i="3" s="1"/>
  <c r="E96" i="3"/>
  <c r="F96" i="3" s="1"/>
  <c r="E97" i="3"/>
  <c r="F97" i="3" s="1"/>
  <c r="E98" i="3"/>
  <c r="F98" i="3" s="1"/>
  <c r="E99" i="3"/>
  <c r="F99" i="3" s="1"/>
  <c r="E100" i="3"/>
  <c r="F100" i="3" s="1"/>
  <c r="E101" i="3"/>
  <c r="F101" i="3" s="1"/>
  <c r="E102" i="3"/>
  <c r="F102" i="3" s="1"/>
  <c r="E103" i="3"/>
  <c r="F103" i="3" s="1"/>
  <c r="E104" i="3"/>
  <c r="F104" i="3" s="1"/>
  <c r="E105" i="3"/>
  <c r="F105" i="3" s="1"/>
  <c r="E106" i="3"/>
  <c r="F106" i="3" s="1"/>
  <c r="E107" i="3"/>
  <c r="F107" i="3" s="1"/>
  <c r="E108" i="3"/>
  <c r="F108" i="3" s="1"/>
  <c r="E109" i="3"/>
  <c r="F109" i="3" s="1"/>
  <c r="E110" i="3"/>
  <c r="F110" i="3" s="1"/>
  <c r="E111" i="3"/>
  <c r="F111" i="3" s="1"/>
  <c r="E112" i="3"/>
  <c r="F112" i="3" s="1"/>
  <c r="E114" i="3"/>
  <c r="F114" i="3" s="1"/>
  <c r="E115" i="3"/>
  <c r="F115" i="3" s="1"/>
  <c r="E116" i="3"/>
  <c r="F116" i="3" s="1"/>
  <c r="E117" i="3"/>
  <c r="F117" i="3" s="1"/>
  <c r="E118" i="3"/>
  <c r="F118" i="3" s="1"/>
  <c r="E119" i="3"/>
  <c r="F119" i="3" s="1"/>
  <c r="E120" i="3"/>
  <c r="F120" i="3" s="1"/>
  <c r="E121" i="3"/>
  <c r="F121" i="3" s="1"/>
  <c r="E122" i="3"/>
  <c r="F122" i="3" s="1"/>
  <c r="E123" i="3"/>
  <c r="F123" i="3" s="1"/>
  <c r="E124" i="3"/>
  <c r="F124" i="3" s="1"/>
  <c r="E125" i="3"/>
  <c r="F125" i="3" s="1"/>
  <c r="E126" i="3"/>
  <c r="F126" i="3" s="1"/>
  <c r="E127" i="3"/>
  <c r="F127" i="3" s="1"/>
  <c r="E129" i="3"/>
  <c r="F129" i="3" s="1"/>
  <c r="E130" i="3"/>
  <c r="F130" i="3" s="1"/>
  <c r="E133" i="3"/>
  <c r="F133" i="3" s="1"/>
  <c r="E131" i="3"/>
  <c r="F131" i="3" s="1"/>
  <c r="E134" i="3"/>
  <c r="F134" i="3" s="1"/>
  <c r="E132" i="3"/>
  <c r="F132" i="3" s="1"/>
  <c r="E135" i="3"/>
  <c r="F135" i="3" s="1"/>
  <c r="E136" i="3"/>
  <c r="F136" i="3" s="1"/>
  <c r="E137" i="3"/>
  <c r="F137" i="3" s="1"/>
  <c r="E138" i="3"/>
  <c r="F138" i="3" s="1"/>
  <c r="E139" i="3"/>
  <c r="F139" i="3" s="1"/>
  <c r="E140" i="3"/>
  <c r="F140" i="3" s="1"/>
  <c r="E141" i="3"/>
  <c r="F141" i="3" s="1"/>
  <c r="E142" i="3"/>
  <c r="F142" i="3" s="1"/>
  <c r="E143" i="3"/>
  <c r="F143" i="3" s="1"/>
  <c r="E144" i="3"/>
  <c r="F144" i="3" s="1"/>
  <c r="E146" i="3"/>
  <c r="F146" i="3" s="1"/>
  <c r="E147" i="3"/>
  <c r="F147" i="3" s="1"/>
  <c r="E148" i="3"/>
  <c r="F148" i="3" s="1"/>
  <c r="E155" i="3"/>
  <c r="F155" i="3" s="1"/>
  <c r="E156" i="3"/>
  <c r="F156" i="3" s="1"/>
  <c r="E157" i="3"/>
  <c r="F157" i="3" s="1"/>
  <c r="E149" i="3"/>
  <c r="F149" i="3" s="1"/>
  <c r="E150" i="3"/>
  <c r="F150" i="3" s="1"/>
  <c r="E151" i="3"/>
  <c r="F151" i="3" s="1"/>
  <c r="E152" i="3"/>
  <c r="F152" i="3" s="1"/>
  <c r="E153" i="3"/>
  <c r="F153" i="3" s="1"/>
  <c r="E154" i="3"/>
  <c r="F154" i="3" s="1"/>
  <c r="E158" i="3"/>
  <c r="F158" i="3" s="1"/>
  <c r="E159" i="3"/>
  <c r="F159" i="3" s="1"/>
  <c r="E160" i="3"/>
  <c r="F160" i="3" s="1"/>
  <c r="E161" i="3"/>
  <c r="F161" i="3" s="1"/>
  <c r="E162" i="3"/>
  <c r="F162" i="3" s="1"/>
  <c r="E163" i="3"/>
  <c r="F163" i="3" s="1"/>
  <c r="E164" i="3"/>
  <c r="F164" i="3" s="1"/>
  <c r="E165" i="3"/>
  <c r="F165" i="3" s="1"/>
  <c r="E166" i="3"/>
  <c r="F166" i="3" s="1"/>
  <c r="E168" i="3"/>
  <c r="F168" i="3" s="1"/>
  <c r="E169" i="3"/>
  <c r="F169" i="3" s="1"/>
  <c r="E170" i="3"/>
  <c r="F170" i="3" s="1"/>
  <c r="E173" i="3"/>
  <c r="F173" i="3" s="1"/>
  <c r="E172" i="3"/>
  <c r="F172" i="3" s="1"/>
  <c r="E175" i="3"/>
  <c r="F175" i="3" s="1"/>
  <c r="E177" i="3"/>
  <c r="F177" i="3" s="1"/>
  <c r="E180" i="3"/>
  <c r="F180" i="3" s="1"/>
  <c r="E178" i="3"/>
  <c r="F178" i="3" s="1"/>
  <c r="E181" i="3"/>
  <c r="F181" i="3" s="1"/>
  <c r="E179" i="3"/>
  <c r="F179" i="3" s="1"/>
  <c r="E183" i="3"/>
  <c r="F183" i="3" s="1"/>
  <c r="E187" i="3"/>
  <c r="F187" i="3" s="1"/>
  <c r="E184" i="3"/>
  <c r="F184" i="3" s="1"/>
  <c r="E185" i="3"/>
  <c r="F185" i="3" s="1"/>
  <c r="E186" i="3"/>
  <c r="F186" i="3" s="1"/>
  <c r="E188" i="3"/>
  <c r="F188" i="3" s="1"/>
  <c r="E189" i="3"/>
  <c r="F189" i="3" s="1"/>
  <c r="E190" i="3"/>
  <c r="F190" i="3" s="1"/>
  <c r="E191" i="3"/>
  <c r="F191" i="3" s="1"/>
  <c r="E192" i="3"/>
  <c r="F192" i="3" s="1"/>
  <c r="E194" i="3"/>
  <c r="F194" i="3" s="1"/>
  <c r="E195" i="3"/>
  <c r="F195" i="3" s="1"/>
  <c r="E196" i="3"/>
  <c r="F196" i="3" s="1"/>
  <c r="E197" i="3"/>
  <c r="F197" i="3" s="1"/>
  <c r="E198" i="3"/>
  <c r="F198" i="3" s="1"/>
  <c r="E201" i="3"/>
  <c r="F201" i="3" s="1"/>
  <c r="E202" i="3"/>
  <c r="F202" i="3" s="1"/>
  <c r="E203" i="3"/>
  <c r="F203" i="3" s="1"/>
  <c r="E205" i="3"/>
  <c r="F205" i="3" s="1"/>
  <c r="E206" i="3"/>
  <c r="F206" i="3" s="1"/>
  <c r="E207" i="3"/>
  <c r="F207" i="3" s="1"/>
  <c r="E208" i="3"/>
  <c r="F208" i="3" s="1"/>
  <c r="E209" i="3"/>
  <c r="F209" i="3" s="1"/>
  <c r="E210" i="3"/>
  <c r="F210" i="3" s="1"/>
  <c r="E211" i="3"/>
  <c r="F211" i="3" s="1"/>
  <c r="E213" i="3"/>
  <c r="F213" i="3" s="1"/>
  <c r="E216" i="3"/>
  <c r="F216" i="3" s="1"/>
  <c r="E214" i="3"/>
  <c r="F214" i="3" s="1"/>
  <c r="E215" i="3"/>
  <c r="F215" i="3" s="1"/>
  <c r="E218" i="3"/>
  <c r="F218" i="3" s="1"/>
  <c r="E219" i="3"/>
  <c r="F219" i="3" s="1"/>
  <c r="E220" i="3"/>
  <c r="F220" i="3" s="1"/>
  <c r="E223" i="3"/>
  <c r="F223" i="3" s="1"/>
  <c r="E225" i="3"/>
  <c r="F225" i="3" s="1"/>
  <c r="E226" i="3"/>
  <c r="F226" i="3" s="1"/>
  <c r="E227" i="3"/>
  <c r="F227" i="3" s="1"/>
  <c r="E228" i="3"/>
  <c r="F228" i="3" s="1"/>
  <c r="E241" i="3"/>
  <c r="F241" i="3" s="1"/>
  <c r="E229" i="3"/>
  <c r="F229" i="3" s="1"/>
  <c r="E230" i="3"/>
  <c r="F230" i="3" s="1"/>
  <c r="E232" i="3"/>
  <c r="F232" i="3" s="1"/>
  <c r="E234" i="3"/>
  <c r="F234" i="3" s="1"/>
  <c r="E235" i="3"/>
  <c r="F235" i="3" s="1"/>
  <c r="E236" i="3"/>
  <c r="F236" i="3" s="1"/>
  <c r="E237" i="3"/>
  <c r="F237" i="3" s="1"/>
  <c r="E239" i="3"/>
  <c r="F239" i="3" s="1"/>
  <c r="E240" i="3"/>
  <c r="F240" i="3" s="1"/>
  <c r="E242" i="3"/>
  <c r="F242" i="3" s="1"/>
  <c r="E243" i="3"/>
  <c r="F243" i="3" s="1"/>
  <c r="E244" i="3"/>
  <c r="F244" i="3" s="1"/>
  <c r="E246" i="3"/>
  <c r="F246" i="3" s="1"/>
  <c r="E247" i="3"/>
  <c r="F247" i="3" s="1"/>
  <c r="E248" i="3"/>
  <c r="F248" i="3" s="1"/>
  <c r="E249" i="3"/>
  <c r="F249" i="3" s="1"/>
  <c r="E250" i="3"/>
  <c r="F250" i="3" s="1"/>
  <c r="E251" i="3"/>
  <c r="F251" i="3" s="1"/>
  <c r="E252" i="3"/>
  <c r="F252" i="3" s="1"/>
  <c r="E253" i="3"/>
  <c r="F253" i="3" s="1"/>
  <c r="E254" i="3"/>
  <c r="F254" i="3" s="1"/>
  <c r="E255" i="3"/>
  <c r="F255" i="3" s="1"/>
  <c r="E256" i="3"/>
  <c r="F256" i="3" s="1"/>
  <c r="E258" i="3"/>
  <c r="F258" i="3" s="1"/>
  <c r="E259" i="3"/>
  <c r="F259" i="3" s="1"/>
  <c r="E260" i="3"/>
  <c r="F260" i="3" s="1"/>
  <c r="E261" i="3"/>
  <c r="F261" i="3" s="1"/>
  <c r="E262" i="3"/>
  <c r="F262" i="3" s="1"/>
  <c r="E263" i="3"/>
  <c r="F263" i="3" s="1"/>
  <c r="E264" i="3"/>
  <c r="F264" i="3" s="1"/>
  <c r="E267" i="3"/>
  <c r="F267" i="3" s="1"/>
  <c r="E265" i="3"/>
  <c r="F265" i="3" s="1"/>
  <c r="E266" i="3"/>
  <c r="F266" i="3" s="1"/>
  <c r="E269" i="3"/>
  <c r="F269" i="3" s="1"/>
  <c r="E270" i="3"/>
  <c r="F270" i="3" s="1"/>
  <c r="E271" i="3"/>
  <c r="F271" i="3" s="1"/>
  <c r="E273" i="3"/>
  <c r="F273" i="3" s="1"/>
  <c r="E272" i="3"/>
  <c r="F272" i="3" s="1"/>
  <c r="E275" i="3"/>
  <c r="F275" i="3" s="1"/>
  <c r="E276" i="3"/>
  <c r="F276" i="3" s="1"/>
  <c r="E277" i="3"/>
  <c r="F277" i="3" s="1"/>
  <c r="E278" i="3"/>
  <c r="F278" i="3" s="1"/>
  <c r="E279" i="3"/>
  <c r="F279" i="3" s="1"/>
  <c r="E280" i="3"/>
  <c r="F280" i="3" s="1"/>
  <c r="E282" i="3"/>
  <c r="F282" i="3" s="1"/>
  <c r="E283" i="3"/>
  <c r="F283" i="3" s="1"/>
  <c r="E285" i="3"/>
  <c r="E2" i="3"/>
  <c r="F2" i="3" s="1"/>
  <c r="C2" i="3"/>
  <c r="C6" i="3"/>
  <c r="D6" i="3" s="1"/>
  <c r="C7" i="3"/>
  <c r="D7" i="3" s="1"/>
  <c r="C9" i="3"/>
  <c r="D9" i="3" s="1"/>
  <c r="C11" i="3"/>
  <c r="D11" i="3" s="1"/>
  <c r="C12" i="3"/>
  <c r="D12" i="3" s="1"/>
  <c r="C21" i="3"/>
  <c r="D21" i="3" s="1"/>
  <c r="C44" i="3"/>
  <c r="D44" i="3" s="1"/>
  <c r="C53" i="3"/>
  <c r="D53" i="3" s="1"/>
  <c r="C57" i="3"/>
  <c r="D57" i="3" s="1"/>
  <c r="C58" i="3"/>
  <c r="D58" i="3" s="1"/>
  <c r="C61" i="3"/>
  <c r="D61" i="3" s="1"/>
  <c r="C70" i="3"/>
  <c r="D70" i="3" s="1"/>
  <c r="C74" i="3"/>
  <c r="D74" i="3" s="1"/>
  <c r="C85" i="3"/>
  <c r="D85" i="3" s="1"/>
  <c r="C95" i="3"/>
  <c r="D95" i="3" s="1"/>
  <c r="C128" i="3"/>
  <c r="D128" i="3" s="1"/>
  <c r="C145" i="3"/>
  <c r="D145" i="3" s="1"/>
  <c r="C167" i="3"/>
  <c r="D167" i="3" s="1"/>
  <c r="C171" i="3"/>
  <c r="D171" i="3" s="1"/>
  <c r="C174" i="3"/>
  <c r="D174" i="3" s="1"/>
  <c r="C176" i="3"/>
  <c r="D176" i="3" s="1"/>
  <c r="C182" i="3"/>
  <c r="D182" i="3" s="1"/>
  <c r="C193" i="3"/>
  <c r="D193" i="3" s="1"/>
  <c r="C199" i="3"/>
  <c r="D199" i="3" s="1"/>
  <c r="C200" i="3"/>
  <c r="D200" i="3" s="1"/>
  <c r="C204" i="3"/>
  <c r="D204" i="3" s="1"/>
  <c r="C212" i="3"/>
  <c r="D212" i="3" s="1"/>
  <c r="C217" i="3"/>
  <c r="D217" i="3" s="1"/>
  <c r="C221" i="3"/>
  <c r="D221" i="3" s="1"/>
  <c r="C222" i="3"/>
  <c r="D222" i="3" s="1"/>
  <c r="C224" i="3"/>
  <c r="D224" i="3" s="1"/>
  <c r="C231" i="3"/>
  <c r="D231" i="3" s="1"/>
  <c r="C233" i="3"/>
  <c r="D233" i="3" s="1"/>
  <c r="C238" i="3"/>
  <c r="D238" i="3" s="1"/>
  <c r="C245" i="3"/>
  <c r="D245" i="3" s="1"/>
  <c r="C257" i="3"/>
  <c r="D257" i="3" s="1"/>
  <c r="C268" i="3"/>
  <c r="D268" i="3" s="1"/>
  <c r="C274" i="3"/>
  <c r="D274" i="3" s="1"/>
  <c r="C281" i="3"/>
  <c r="D281" i="3" s="1"/>
  <c r="C284" i="3"/>
  <c r="D284" i="3" s="1"/>
  <c r="C3" i="3"/>
  <c r="D3" i="3" s="1"/>
  <c r="C4" i="3"/>
  <c r="D4" i="3" s="1"/>
  <c r="C5" i="3"/>
  <c r="D5" i="3" s="1"/>
  <c r="C8" i="3"/>
  <c r="D8" i="3" s="1"/>
  <c r="C10" i="3"/>
  <c r="D10" i="3" s="1"/>
  <c r="C13" i="3"/>
  <c r="D13" i="3" s="1"/>
  <c r="C14" i="3"/>
  <c r="D14" i="3" s="1"/>
  <c r="C15" i="3"/>
  <c r="D15" i="3" s="1"/>
  <c r="C16" i="3"/>
  <c r="D16" i="3" s="1"/>
  <c r="C17" i="3"/>
  <c r="D17" i="3" s="1"/>
  <c r="C18" i="3"/>
  <c r="D18" i="3" s="1"/>
  <c r="C19" i="3"/>
  <c r="D19" i="3" s="1"/>
  <c r="C20" i="3"/>
  <c r="D20" i="3" s="1"/>
  <c r="C22" i="3"/>
  <c r="D22" i="3" s="1"/>
  <c r="C23" i="3"/>
  <c r="D23" i="3" s="1"/>
  <c r="C24" i="3"/>
  <c r="D24" i="3" s="1"/>
  <c r="C25" i="3"/>
  <c r="D25" i="3" s="1"/>
  <c r="C26" i="3"/>
  <c r="D26" i="3" s="1"/>
  <c r="C27" i="3"/>
  <c r="D27" i="3" s="1"/>
  <c r="C28" i="3"/>
  <c r="D28" i="3" s="1"/>
  <c r="C29" i="3"/>
  <c r="D29" i="3" s="1"/>
  <c r="C30" i="3"/>
  <c r="D30" i="3" s="1"/>
  <c r="C31" i="3"/>
  <c r="D31" i="3" s="1"/>
  <c r="C32" i="3"/>
  <c r="D32" i="3" s="1"/>
  <c r="C33" i="3"/>
  <c r="D33" i="3" s="1"/>
  <c r="C34" i="3"/>
  <c r="D34" i="3" s="1"/>
  <c r="C35" i="3"/>
  <c r="D35" i="3" s="1"/>
  <c r="C36" i="3"/>
  <c r="D36" i="3" s="1"/>
  <c r="C37" i="3"/>
  <c r="D37" i="3" s="1"/>
  <c r="C38" i="3"/>
  <c r="D38" i="3" s="1"/>
  <c r="C39" i="3"/>
  <c r="D39" i="3" s="1"/>
  <c r="C40" i="3"/>
  <c r="D40" i="3" s="1"/>
  <c r="C41" i="3"/>
  <c r="D41" i="3" s="1"/>
  <c r="C42" i="3"/>
  <c r="D42" i="3" s="1"/>
  <c r="C43" i="3"/>
  <c r="D43" i="3" s="1"/>
  <c r="C45" i="3"/>
  <c r="D45" i="3" s="1"/>
  <c r="C46" i="3"/>
  <c r="D46" i="3" s="1"/>
  <c r="C47" i="3"/>
  <c r="D47" i="3" s="1"/>
  <c r="C48" i="3"/>
  <c r="D48" i="3" s="1"/>
  <c r="C49" i="3"/>
  <c r="D49" i="3" s="1"/>
  <c r="C50" i="3"/>
  <c r="D50" i="3" s="1"/>
  <c r="C51" i="3"/>
  <c r="D51" i="3" s="1"/>
  <c r="C52" i="3"/>
  <c r="D52" i="3" s="1"/>
  <c r="C54" i="3"/>
  <c r="D54" i="3" s="1"/>
  <c r="C56" i="3"/>
  <c r="D56" i="3" s="1"/>
  <c r="C55" i="3"/>
  <c r="D55" i="3" s="1"/>
  <c r="C59" i="3"/>
  <c r="D59" i="3" s="1"/>
  <c r="C60" i="3"/>
  <c r="D60" i="3" s="1"/>
  <c r="C62" i="3"/>
  <c r="D62" i="3" s="1"/>
  <c r="C63" i="3"/>
  <c r="D63" i="3" s="1"/>
  <c r="C64" i="3"/>
  <c r="D64" i="3" s="1"/>
  <c r="C65" i="3"/>
  <c r="D65" i="3" s="1"/>
  <c r="C66" i="3"/>
  <c r="D66" i="3" s="1"/>
  <c r="C67" i="3"/>
  <c r="D67" i="3" s="1"/>
  <c r="C68" i="3"/>
  <c r="D68" i="3" s="1"/>
  <c r="C69" i="3"/>
  <c r="D69" i="3" s="1"/>
  <c r="C71" i="3"/>
  <c r="D71" i="3" s="1"/>
  <c r="C72" i="3"/>
  <c r="D72" i="3" s="1"/>
  <c r="C73" i="3"/>
  <c r="D73" i="3" s="1"/>
  <c r="C75" i="3"/>
  <c r="D75" i="3" s="1"/>
  <c r="C76" i="3"/>
  <c r="D76" i="3" s="1"/>
  <c r="C77" i="3"/>
  <c r="D77" i="3" s="1"/>
  <c r="C78" i="3"/>
  <c r="D78" i="3" s="1"/>
  <c r="C79" i="3"/>
  <c r="D79" i="3" s="1"/>
  <c r="C80" i="3"/>
  <c r="D80" i="3" s="1"/>
  <c r="C81" i="3"/>
  <c r="D81" i="3" s="1"/>
  <c r="C83" i="3"/>
  <c r="D83" i="3" s="1"/>
  <c r="C84" i="3"/>
  <c r="D84" i="3" s="1"/>
  <c r="C82" i="3"/>
  <c r="D82" i="3" s="1"/>
  <c r="C86" i="3"/>
  <c r="D86" i="3" s="1"/>
  <c r="C87" i="3"/>
  <c r="D87" i="3" s="1"/>
  <c r="C88" i="3"/>
  <c r="D88" i="3" s="1"/>
  <c r="C89" i="3"/>
  <c r="D89" i="3" s="1"/>
  <c r="C90" i="3"/>
  <c r="D90" i="3" s="1"/>
  <c r="C91" i="3"/>
  <c r="D91" i="3" s="1"/>
  <c r="C92" i="3"/>
  <c r="D92" i="3" s="1"/>
  <c r="C93" i="3"/>
  <c r="D93" i="3" s="1"/>
  <c r="C94" i="3"/>
  <c r="D94" i="3" s="1"/>
  <c r="C96" i="3"/>
  <c r="D96" i="3" s="1"/>
  <c r="C97" i="3"/>
  <c r="D97" i="3" s="1"/>
  <c r="C98" i="3"/>
  <c r="D98" i="3" s="1"/>
  <c r="C99" i="3"/>
  <c r="D99" i="3" s="1"/>
  <c r="C100" i="3"/>
  <c r="D100" i="3" s="1"/>
  <c r="C101" i="3"/>
  <c r="D101" i="3" s="1"/>
  <c r="C102" i="3"/>
  <c r="D102" i="3" s="1"/>
  <c r="C103" i="3"/>
  <c r="D103" i="3" s="1"/>
  <c r="C104" i="3"/>
  <c r="D104" i="3" s="1"/>
  <c r="C105" i="3"/>
  <c r="D105" i="3" s="1"/>
  <c r="C106" i="3"/>
  <c r="D106" i="3" s="1"/>
  <c r="C107" i="3"/>
  <c r="D107" i="3" s="1"/>
  <c r="C108" i="3"/>
  <c r="D108" i="3" s="1"/>
  <c r="C109" i="3"/>
  <c r="D109" i="3" s="1"/>
  <c r="C110" i="3"/>
  <c r="D110" i="3" s="1"/>
  <c r="C111" i="3"/>
  <c r="D111" i="3" s="1"/>
  <c r="C112" i="3"/>
  <c r="D112" i="3" s="1"/>
  <c r="C114" i="3"/>
  <c r="D114" i="3" s="1"/>
  <c r="C115" i="3"/>
  <c r="D115" i="3" s="1"/>
  <c r="C116" i="3"/>
  <c r="D116" i="3" s="1"/>
  <c r="C117" i="3"/>
  <c r="D117" i="3" s="1"/>
  <c r="C118" i="3"/>
  <c r="D118" i="3" s="1"/>
  <c r="C119" i="3"/>
  <c r="D119" i="3" s="1"/>
  <c r="C120" i="3"/>
  <c r="D120" i="3" s="1"/>
  <c r="C121" i="3"/>
  <c r="D121" i="3" s="1"/>
  <c r="C122" i="3"/>
  <c r="D122" i="3" s="1"/>
  <c r="C123" i="3"/>
  <c r="D123" i="3" s="1"/>
  <c r="C124" i="3"/>
  <c r="D124" i="3" s="1"/>
  <c r="C125" i="3"/>
  <c r="D125" i="3" s="1"/>
  <c r="C126" i="3"/>
  <c r="D126" i="3" s="1"/>
  <c r="C127" i="3"/>
  <c r="D127" i="3" s="1"/>
  <c r="C129" i="3"/>
  <c r="D129" i="3" s="1"/>
  <c r="C130" i="3"/>
  <c r="D130" i="3" s="1"/>
  <c r="C133" i="3"/>
  <c r="D133" i="3" s="1"/>
  <c r="C131" i="3"/>
  <c r="D131" i="3" s="1"/>
  <c r="C134" i="3"/>
  <c r="D134" i="3" s="1"/>
  <c r="C132" i="3"/>
  <c r="D132" i="3" s="1"/>
  <c r="C135" i="3"/>
  <c r="D135" i="3" s="1"/>
  <c r="C136" i="3"/>
  <c r="D136" i="3" s="1"/>
  <c r="C137" i="3"/>
  <c r="D137" i="3" s="1"/>
  <c r="C138" i="3"/>
  <c r="D138" i="3" s="1"/>
  <c r="C139" i="3"/>
  <c r="D139" i="3" s="1"/>
  <c r="C140" i="3"/>
  <c r="D140" i="3" s="1"/>
  <c r="C141" i="3"/>
  <c r="D141" i="3" s="1"/>
  <c r="C142" i="3"/>
  <c r="D142" i="3" s="1"/>
  <c r="C143" i="3"/>
  <c r="D143" i="3" s="1"/>
  <c r="C144" i="3"/>
  <c r="D144" i="3" s="1"/>
  <c r="C146" i="3"/>
  <c r="D146" i="3" s="1"/>
  <c r="C147" i="3"/>
  <c r="D147" i="3" s="1"/>
  <c r="C148" i="3"/>
  <c r="D148" i="3" s="1"/>
  <c r="C155" i="3"/>
  <c r="D155" i="3" s="1"/>
  <c r="C156" i="3"/>
  <c r="D156" i="3" s="1"/>
  <c r="C157" i="3"/>
  <c r="D157" i="3" s="1"/>
  <c r="C149" i="3"/>
  <c r="D149" i="3" s="1"/>
  <c r="C150" i="3"/>
  <c r="D150" i="3" s="1"/>
  <c r="C151" i="3"/>
  <c r="D151" i="3" s="1"/>
  <c r="C152" i="3"/>
  <c r="D152" i="3" s="1"/>
  <c r="C153" i="3"/>
  <c r="D153" i="3" s="1"/>
  <c r="C154" i="3"/>
  <c r="D154" i="3" s="1"/>
  <c r="C158" i="3"/>
  <c r="D158" i="3" s="1"/>
  <c r="C159" i="3"/>
  <c r="D159" i="3" s="1"/>
  <c r="C160" i="3"/>
  <c r="D160" i="3" s="1"/>
  <c r="C161" i="3"/>
  <c r="D161" i="3" s="1"/>
  <c r="C162" i="3"/>
  <c r="D162" i="3" s="1"/>
  <c r="C163" i="3"/>
  <c r="D163" i="3" s="1"/>
  <c r="C164" i="3"/>
  <c r="D164" i="3" s="1"/>
  <c r="C165" i="3"/>
  <c r="D165" i="3" s="1"/>
  <c r="C166" i="3"/>
  <c r="D166" i="3" s="1"/>
  <c r="C168" i="3"/>
  <c r="D168" i="3" s="1"/>
  <c r="C169" i="3"/>
  <c r="D169" i="3" s="1"/>
  <c r="C170" i="3"/>
  <c r="D170" i="3" s="1"/>
  <c r="C173" i="3"/>
  <c r="D173" i="3" s="1"/>
  <c r="C172" i="3"/>
  <c r="D172" i="3" s="1"/>
  <c r="C175" i="3"/>
  <c r="D175" i="3" s="1"/>
  <c r="C177" i="3"/>
  <c r="D177" i="3" s="1"/>
  <c r="C180" i="3"/>
  <c r="D180" i="3" s="1"/>
  <c r="C178" i="3"/>
  <c r="D178" i="3" s="1"/>
  <c r="C181" i="3"/>
  <c r="D181" i="3" s="1"/>
  <c r="C179" i="3"/>
  <c r="D179" i="3" s="1"/>
  <c r="C183" i="3"/>
  <c r="D183" i="3" s="1"/>
  <c r="C187" i="3"/>
  <c r="D187" i="3" s="1"/>
  <c r="C184" i="3"/>
  <c r="D184" i="3" s="1"/>
  <c r="C185" i="3"/>
  <c r="D185" i="3" s="1"/>
  <c r="C186" i="3"/>
  <c r="D186" i="3" s="1"/>
  <c r="C188" i="3"/>
  <c r="D188" i="3" s="1"/>
  <c r="C189" i="3"/>
  <c r="D189" i="3" s="1"/>
  <c r="C190" i="3"/>
  <c r="D190" i="3" s="1"/>
  <c r="C191" i="3"/>
  <c r="D191" i="3" s="1"/>
  <c r="C192" i="3"/>
  <c r="D192" i="3" s="1"/>
  <c r="C194" i="3"/>
  <c r="D194" i="3" s="1"/>
  <c r="C195" i="3"/>
  <c r="D195" i="3" s="1"/>
  <c r="C196" i="3"/>
  <c r="D196" i="3" s="1"/>
  <c r="C197" i="3"/>
  <c r="D197" i="3" s="1"/>
  <c r="C198" i="3"/>
  <c r="D198" i="3" s="1"/>
  <c r="C201" i="3"/>
  <c r="D201" i="3" s="1"/>
  <c r="C202" i="3"/>
  <c r="D202" i="3" s="1"/>
  <c r="C203" i="3"/>
  <c r="D203" i="3" s="1"/>
  <c r="C205" i="3"/>
  <c r="D205" i="3" s="1"/>
  <c r="C206" i="3"/>
  <c r="D206" i="3" s="1"/>
  <c r="C207" i="3"/>
  <c r="D207" i="3" s="1"/>
  <c r="C208" i="3"/>
  <c r="D208" i="3" s="1"/>
  <c r="C209" i="3"/>
  <c r="D209" i="3" s="1"/>
  <c r="C210" i="3"/>
  <c r="D210" i="3" s="1"/>
  <c r="C211" i="3"/>
  <c r="D211" i="3" s="1"/>
  <c r="C213" i="3"/>
  <c r="D213" i="3" s="1"/>
  <c r="C216" i="3"/>
  <c r="D216" i="3" s="1"/>
  <c r="C214" i="3"/>
  <c r="D214" i="3" s="1"/>
  <c r="C215" i="3"/>
  <c r="D215" i="3" s="1"/>
  <c r="C218" i="3"/>
  <c r="D218" i="3" s="1"/>
  <c r="C219" i="3"/>
  <c r="D219" i="3" s="1"/>
  <c r="C220" i="3"/>
  <c r="D220" i="3" s="1"/>
  <c r="C223" i="3"/>
  <c r="D223" i="3" s="1"/>
  <c r="C225" i="3"/>
  <c r="D225" i="3" s="1"/>
  <c r="C226" i="3"/>
  <c r="D226" i="3" s="1"/>
  <c r="C227" i="3"/>
  <c r="D227" i="3" s="1"/>
  <c r="C228" i="3"/>
  <c r="D228" i="3" s="1"/>
  <c r="C241" i="3"/>
  <c r="D241" i="3" s="1"/>
  <c r="C229" i="3"/>
  <c r="D229" i="3" s="1"/>
  <c r="C230" i="3"/>
  <c r="D230" i="3" s="1"/>
  <c r="C232" i="3"/>
  <c r="D232" i="3" s="1"/>
  <c r="C234" i="3"/>
  <c r="D234" i="3" s="1"/>
  <c r="C235" i="3"/>
  <c r="D235" i="3" s="1"/>
  <c r="C236" i="3"/>
  <c r="D236" i="3" s="1"/>
  <c r="C237" i="3"/>
  <c r="D237" i="3" s="1"/>
  <c r="C239" i="3"/>
  <c r="D239" i="3" s="1"/>
  <c r="C240" i="3"/>
  <c r="D240" i="3" s="1"/>
  <c r="C242" i="3"/>
  <c r="D242" i="3" s="1"/>
  <c r="C243" i="3"/>
  <c r="D243" i="3" s="1"/>
  <c r="C244" i="3"/>
  <c r="D244" i="3" s="1"/>
  <c r="C246" i="3"/>
  <c r="D246" i="3" s="1"/>
  <c r="C247" i="3"/>
  <c r="D247" i="3" s="1"/>
  <c r="C248" i="3"/>
  <c r="D248" i="3" s="1"/>
  <c r="C249" i="3"/>
  <c r="D249" i="3" s="1"/>
  <c r="C250" i="3"/>
  <c r="D250" i="3" s="1"/>
  <c r="C251" i="3"/>
  <c r="D251" i="3" s="1"/>
  <c r="C252" i="3"/>
  <c r="D252" i="3" s="1"/>
  <c r="C253" i="3"/>
  <c r="D253" i="3" s="1"/>
  <c r="C254" i="3"/>
  <c r="D254" i="3" s="1"/>
  <c r="C255" i="3"/>
  <c r="D255" i="3" s="1"/>
  <c r="C256" i="3"/>
  <c r="D256" i="3" s="1"/>
  <c r="C258" i="3"/>
  <c r="D258" i="3" s="1"/>
  <c r="C259" i="3"/>
  <c r="D259" i="3" s="1"/>
  <c r="C260" i="3"/>
  <c r="D260" i="3" s="1"/>
  <c r="C261" i="3"/>
  <c r="D261" i="3" s="1"/>
  <c r="C262" i="3"/>
  <c r="D262" i="3" s="1"/>
  <c r="C263" i="3"/>
  <c r="D263" i="3" s="1"/>
  <c r="C264" i="3"/>
  <c r="D264" i="3" s="1"/>
  <c r="C267" i="3"/>
  <c r="D267" i="3" s="1"/>
  <c r="C265" i="3"/>
  <c r="D265" i="3" s="1"/>
  <c r="C266" i="3"/>
  <c r="D266" i="3" s="1"/>
  <c r="C269" i="3"/>
  <c r="D269" i="3" s="1"/>
  <c r="C270" i="3"/>
  <c r="D270" i="3" s="1"/>
  <c r="C271" i="3"/>
  <c r="D271" i="3" s="1"/>
  <c r="C273" i="3"/>
  <c r="D273" i="3" s="1"/>
  <c r="C272" i="3"/>
  <c r="D272" i="3" s="1"/>
  <c r="C275" i="3"/>
  <c r="D275" i="3" s="1"/>
  <c r="C276" i="3"/>
  <c r="D276" i="3" s="1"/>
  <c r="C277" i="3"/>
  <c r="D277" i="3" s="1"/>
  <c r="C278" i="3"/>
  <c r="D278" i="3" s="1"/>
  <c r="C279" i="3"/>
  <c r="D279" i="3" s="1"/>
  <c r="C280" i="3"/>
  <c r="D280" i="3" s="1"/>
  <c r="C282" i="3"/>
  <c r="D282" i="3" s="1"/>
  <c r="C283" i="3"/>
  <c r="D283" i="3" s="1"/>
  <c r="C285" i="3"/>
  <c r="D285" i="3" s="1"/>
  <c r="E286" i="2"/>
  <c r="F286" i="2"/>
  <c r="G286" i="2"/>
  <c r="D286" i="2"/>
  <c r="D2"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D76AA9-E2D8-42C5-9245-FD116145D98B}" keepAlive="1" name="Query - 240313_FormsAnswers" description="Connection to the '240313_FormsAnswers' query in the workbook." type="5" refreshedVersion="8" background="1" saveData="1">
    <dbPr connection="Provider=Microsoft.Mashup.OleDb.1;Data Source=$Workbook$;Location=240313_FormsAnswers;Extended Properties=&quot;&quot;" command="SELECT * FROM [240313_FormsAnswers]"/>
  </connection>
</connections>
</file>

<file path=xl/sharedStrings.xml><?xml version="1.0" encoding="utf-8"?>
<sst xmlns="http://schemas.openxmlformats.org/spreadsheetml/2006/main" count="34477" uniqueCount="9610">
  <si>
    <t>ID</t>
  </si>
  <si>
    <t xml:space="preserve">What is the entity name?
</t>
  </si>
  <si>
    <t># of Government Employees</t>
  </si>
  <si>
    <t>Is a transition plan required?</t>
  </si>
  <si>
    <t>Population</t>
  </si>
  <si>
    <t>% Regional Population</t>
  </si>
  <si>
    <t xml:space="preserve">Does the community have a 'Self Evaluation Plan'
</t>
  </si>
  <si>
    <t xml:space="preserve">Does the community have a 'Transition plan'
</t>
  </si>
  <si>
    <t xml:space="preserve">What state are they in?
</t>
  </si>
  <si>
    <t xml:space="preserve">When was the self evaluation plan created or most recently updated?
</t>
  </si>
  <si>
    <t xml:space="preserve">Is the transition plan available for public inspection?
</t>
  </si>
  <si>
    <t xml:space="preserve">Is the website where the transition plan was found accessible to individuals with vision impairments?
</t>
  </si>
  <si>
    <t xml:space="preserve">Is the transition plan document itself accessible? See: https://helpx.adobe.com/acrobat/using/create-verify-pdf-accessibility.html
</t>
  </si>
  <si>
    <t xml:space="preserve">Were people with disabilities and other interested individuals and organizations provided an opportunity to review and comment on the transition plan?
</t>
  </si>
  <si>
    <t xml:space="preserve">How were people with disabilities and other interested individuals and organizations involved?
</t>
  </si>
  <si>
    <t xml:space="preserve">Did the inventory assess whether pedestrian facilities were present (curb-cut is present or not)?
</t>
  </si>
  <si>
    <t>Which pedestrian facilities were assessed as part of the inventory and transition plan?</t>
  </si>
  <si>
    <t xml:space="preserve">Does the transition plan list the physical barriers that limit the accessibility of services to individuals with disabilities? (results of the evaluation)
</t>
  </si>
  <si>
    <t>Which features of the PROW does it list? Sidewalks, curb ramps, cross-walks, traffic signals etc.</t>
  </si>
  <si>
    <t xml:space="preserve">Write the # and % of sidewalk barriers, or write 99 - if not included.
</t>
  </si>
  <si>
    <t xml:space="preserve">Write the # and % of Curb Ramp barriers, or write 99 - if not included.
</t>
  </si>
  <si>
    <t xml:space="preserve">Write the # and % of Cross-walk barriers or write 99 - if not included. May also be called "intersections"
</t>
  </si>
  <si>
    <t xml:space="preserve">Write the # and % of Traffic Signal barriers or write 99 - if not included. May also be called "pedestrian signals"
</t>
  </si>
  <si>
    <t xml:space="preserve">Other barriers (if any other's listed - driveways, parking etc.) or write 99 - if not included
</t>
  </si>
  <si>
    <t xml:space="preserve">Does the plan include a description of the methods to be used to remove PROW barriers and make the facility accessible? 
</t>
  </si>
  <si>
    <t xml:space="preserve">Does the plan include a schedule of improvements to upgrade accessibility following the plan for each year of the transition period? 
</t>
  </si>
  <si>
    <t xml:space="preserve">Does the plan include a schedule for other areas of the PROW beyond curbcuts, such as sidewalks, crosswalks, pedestrian signals? 
</t>
  </si>
  <si>
    <t xml:space="preserve">Is a description of the prioritization for barrier removal present?
</t>
  </si>
  <si>
    <t xml:space="preserve">Does the transition plan name an official responsible for the plan's implementation? 
</t>
  </si>
  <si>
    <t xml:space="preserve">Was an ADA coordinator designated?
</t>
  </si>
  <si>
    <t xml:space="preserve">Is there a publicly available grievance procedure for the ADA?
</t>
  </si>
  <si>
    <t xml:space="preserve">Was an inventory of PROW completed? May also be called 'self-evaluation'
</t>
  </si>
  <si>
    <t xml:space="preserve">Did the inventory assess the compliance of pedestrian facilities that were present using ADA guidelines for PROW?
</t>
  </si>
  <si>
    <t xml:space="preserve">When was the Transition plan created or most recently updated?
</t>
  </si>
  <si>
    <t xml:space="preserve">Does the plan evaluate current facilities, programs, services, policies, and practices for accessibility compliance?
</t>
  </si>
  <si>
    <t xml:space="preserve">Does the plan identify necessary changes to become compliant?
</t>
  </si>
  <si>
    <t>Question</t>
  </si>
  <si>
    <t xml:space="preserve">Does the plan provide an opportunity for the public to participate in the self-evaluation process  ?
</t>
  </si>
  <si>
    <t xml:space="preserve">Is there a publicly posted notice about rights under the ADA?
</t>
  </si>
  <si>
    <t xml:space="preserve">Link to the self-evaluation
</t>
  </si>
  <si>
    <t>Elapsed time</t>
  </si>
  <si>
    <t>Old Mill Creek</t>
  </si>
  <si>
    <t>Symerton</t>
  </si>
  <si>
    <t>Trout Valley</t>
  </si>
  <si>
    <t>Lily Lake</t>
  </si>
  <si>
    <t>Ringwood</t>
  </si>
  <si>
    <t>Godley</t>
  </si>
  <si>
    <t>North Barrington</t>
  </si>
  <si>
    <t>Third Lake</t>
  </si>
  <si>
    <t>Indian Creek</t>
  </si>
  <si>
    <t>Millington</t>
  </si>
  <si>
    <t>Long Grove</t>
  </si>
  <si>
    <t>Oakwood Hills</t>
  </si>
  <si>
    <t>Bull Valley</t>
  </si>
  <si>
    <t>Lake Barrington</t>
  </si>
  <si>
    <t>Newark</t>
  </si>
  <si>
    <t>Hainesville</t>
  </si>
  <si>
    <t>Lisbon</t>
  </si>
  <si>
    <t>Prairie Grove</t>
  </si>
  <si>
    <t>Wadsworth</t>
  </si>
  <si>
    <t>Deer Park</t>
  </si>
  <si>
    <t>Green Oaks</t>
  </si>
  <si>
    <t>Millbrook</t>
  </si>
  <si>
    <t>Plattville</t>
  </si>
  <si>
    <t>Tower Lakes</t>
  </si>
  <si>
    <t>Diamond</t>
  </si>
  <si>
    <t>IL</t>
  </si>
  <si>
    <t>No public input;</t>
  </si>
  <si>
    <t>https://cmapil.sharepoint.com/:w:/s/2021_080/EV8v_O2gcl1LjGW-cCkLF_4B1Yl-b39jWXFxzzAT27ndjw?e=EeffRH</t>
  </si>
  <si>
    <t>Golf</t>
  </si>
  <si>
    <t>Big Rock</t>
  </si>
  <si>
    <t>Maple Park</t>
  </si>
  <si>
    <t>Port Barrington</t>
  </si>
  <si>
    <t>Sleepy Hollow</t>
  </si>
  <si>
    <t>Bannockburn</t>
  </si>
  <si>
    <t>Holiday Hills</t>
  </si>
  <si>
    <t>Kaneville</t>
  </si>
  <si>
    <t>Rockdale</t>
  </si>
  <si>
    <t>Volo</t>
  </si>
  <si>
    <t>Braceville</t>
  </si>
  <si>
    <t>Kildeer</t>
  </si>
  <si>
    <t>Barrington Hills</t>
  </si>
  <si>
    <t>Kenilworth</t>
  </si>
  <si>
    <t>Virgil</t>
  </si>
  <si>
    <t>McCullom Lake</t>
  </si>
  <si>
    <t>Greenwood</t>
  </si>
  <si>
    <t>Riverwoods</t>
  </si>
  <si>
    <t>Beach Park</t>
  </si>
  <si>
    <t>Burlington</t>
  </si>
  <si>
    <t>Fox River Grove</t>
  </si>
  <si>
    <t>Inverness</t>
  </si>
  <si>
    <t>Round Lake Heights</t>
  </si>
  <si>
    <t>Highwood</t>
  </si>
  <si>
    <t>Beecher</t>
  </si>
  <si>
    <t>Campton Hills</t>
  </si>
  <si>
    <t>Round Lake Park</t>
  </si>
  <si>
    <t>South Barrington</t>
  </si>
  <si>
    <t>East Dundee</t>
  </si>
  <si>
    <t>Indian Head Park</t>
  </si>
  <si>
    <t>Johnsburg</t>
  </si>
  <si>
    <t>Spring Grove</t>
  </si>
  <si>
    <t>Wonder Lake</t>
  </si>
  <si>
    <t>Lakemoor</t>
  </si>
  <si>
    <t>Elwood</t>
  </si>
  <si>
    <t>Ford Heights</t>
  </si>
  <si>
    <t>Hawthorn Woods</t>
  </si>
  <si>
    <t>Lakewood</t>
  </si>
  <si>
    <t>Lindenhurst</t>
  </si>
  <si>
    <t>Gilberts</t>
  </si>
  <si>
    <t>Hebron</t>
  </si>
  <si>
    <t>Richmond</t>
  </si>
  <si>
    <t>Minooka</t>
  </si>
  <si>
    <t>Elburn</t>
  </si>
  <si>
    <t>Homer Glen</t>
  </si>
  <si>
    <t>Willow Springs</t>
  </si>
  <si>
    <t>Coal City</t>
  </si>
  <si>
    <t>Island Lake</t>
  </si>
  <si>
    <t>Justice</t>
  </si>
  <si>
    <t>Marengo</t>
  </si>
  <si>
    <t>Park City</t>
  </si>
  <si>
    <t>East Hazel Crest</t>
  </si>
  <si>
    <t>Peotone</t>
  </si>
  <si>
    <t>Plano</t>
  </si>
  <si>
    <t>Steger</t>
  </si>
  <si>
    <t>Olympia Fields</t>
  </si>
  <si>
    <t>Prospect Heights</t>
  </si>
  <si>
    <t>Sandwich</t>
  </si>
  <si>
    <t>South Chicago Heights</t>
  </si>
  <si>
    <t>Burnham</t>
  </si>
  <si>
    <t>Lake Bluff</t>
  </si>
  <si>
    <t>https://cmapil.sharepoint.com/:b:/r/sites/2021_080/Shared%20Documents/2023.013%20Community%20Transition%20planning%20approach/02%20Reports%20and%20Deliverables/02%20Deliverables/03%20ECR/Transition%20plans/2012_Lake%20Bluff_ADA%20Transition%20Plan%202012.pdf?csf=1&amp;web=1&amp;e=5YQS1r</t>
  </si>
  <si>
    <t>Oakbrook Terrace</t>
  </si>
  <si>
    <t>Braidwood</t>
  </si>
  <si>
    <t>Hodgkins</t>
  </si>
  <si>
    <t>Hometown</t>
  </si>
  <si>
    <t>Round Lake</t>
  </si>
  <si>
    <t>Sugar Grove</t>
  </si>
  <si>
    <t>Willowbrook</t>
  </si>
  <si>
    <t>Forest View</t>
  </si>
  <si>
    <t>Glenwood</t>
  </si>
  <si>
    <t>Harwood Heights</t>
  </si>
  <si>
    <t>Itasca</t>
  </si>
  <si>
    <t>Lake Villa</t>
  </si>
  <si>
    <t>Burr Ridge</t>
  </si>
  <si>
    <t>Lynwood</t>
  </si>
  <si>
    <t>Palos Park</t>
  </si>
  <si>
    <t>Lincolnshire</t>
  </si>
  <si>
    <t>Manhattan</t>
  </si>
  <si>
    <t>Pingree Grove</t>
  </si>
  <si>
    <t>McCook</t>
  </si>
  <si>
    <t>Robbins</t>
  </si>
  <si>
    <t>Northlake</t>
  </si>
  <si>
    <t>curb ramps</t>
  </si>
  <si>
    <t>89% non-compliant curb ramps out of 264</t>
  </si>
  <si>
    <t>https://cmapil.sharepoint.com/:b:/r/sites/2021_080/Shared%20Documents/2023.013%20Community%20Transition%20planning%20approach/02%20Reports%20and%20Deliverables/02%20Deliverables/03%20ECR/Transition%20plans/Northlake%20ADA%20Transition%20Plan%202021.pdf?csf=1&amp;web=1&amp;e=Ghqz2a</t>
  </si>
  <si>
    <t>Wilmington</t>
  </si>
  <si>
    <t>Winfield</t>
  </si>
  <si>
    <t>Clarendon Hills</t>
  </si>
  <si>
    <t>Grayslake</t>
  </si>
  <si>
    <t>Hampshire</t>
  </si>
  <si>
    <t>West Dundee</t>
  </si>
  <si>
    <t>Darien</t>
  </si>
  <si>
    <t>Riverdale</t>
  </si>
  <si>
    <t>Countryside</t>
  </si>
  <si>
    <t>Harvard</t>
  </si>
  <si>
    <t>Orland Hills</t>
  </si>
  <si>
    <t>River Forest</t>
  </si>
  <si>
    <t>Sauk Village</t>
  </si>
  <si>
    <t>Channahon</t>
  </si>
  <si>
    <t>Round Lake Beach</t>
  </si>
  <si>
    <t>Monee</t>
  </si>
  <si>
    <t>Phoenix</t>
  </si>
  <si>
    <t>Shorewood</t>
  </si>
  <si>
    <t>No public input;A copy of the Public Right-of-Way Accessibility Transition Plan is available on the Village website at www.vil.shorewood.il.us and by request to the ADA Coordinator.;</t>
  </si>
  <si>
    <t>intersections, ramps</t>
  </si>
  <si>
    <t>98% non-compliant curb ramps out of 286</t>
  </si>
  <si>
    <t>https://cmapil.sharepoint.com/:b:/r/sites/2021_080/Shared%20Documents/2023.013%20Community%20Transition%20planning%20approach/02%20Reports%20and%20Deliverables/02%20Deliverables/03%20ECR/Transition%20plans/Shorewood%20ADA%20transition%20plan%202022.pdf?csf=1&amp;web=1&amp;e=AgAzZN</t>
  </si>
  <si>
    <t>Flossmoor</t>
  </si>
  <si>
    <t>Hickory Hills</t>
  </si>
  <si>
    <t>Dixmoor</t>
  </si>
  <si>
    <t>Crest Hill</t>
  </si>
  <si>
    <t>Mokena</t>
  </si>
  <si>
    <t>Berkeley</t>
  </si>
  <si>
    <t>North Aurora</t>
  </si>
  <si>
    <t>curb ramps, sidewalks grade, sidewalk slope, sidewalk clear width, sidewalk barriers, traffic signals</t>
  </si>
  <si>
    <t>1.8% surface discontinuities or 2 miles out of 110</t>
  </si>
  <si>
    <t>70.4% curb ramp barriers or 1122 out of 1593</t>
  </si>
  <si>
    <t>80% signal barriers or 4 out of 5</t>
  </si>
  <si>
    <t>https://cmapil.sharepoint.com/:b:/r/sites/2021_080/Shared%20Documents/2023.013%20Community%20Transition%20planning%20approach/02%20Reports%20and%20Deliverables/02%20Deliverables/03%20ECR/Transition%20plans/North%20Aurora_Transition%20Plan%20and%20Self%20Evaluation.pdf?csf=1&amp;web=1&amp;e=JNJpAg</t>
  </si>
  <si>
    <t>Stone Park</t>
  </si>
  <si>
    <t>Wauconda</t>
  </si>
  <si>
    <t>La Grange Park</t>
  </si>
  <si>
    <t>Merrionette Park</t>
  </si>
  <si>
    <t>Warrenville</t>
  </si>
  <si>
    <t>Norridge</t>
  </si>
  <si>
    <t>Calumet Park</t>
  </si>
  <si>
    <t>Northfield</t>
  </si>
  <si>
    <t>Vernon Hills</t>
  </si>
  <si>
    <t>Posen</t>
  </si>
  <si>
    <t>Broadview</t>
  </si>
  <si>
    <t>Wood Dale</t>
  </si>
  <si>
    <t>Cary</t>
  </si>
  <si>
    <t>Lincolnwood</t>
  </si>
  <si>
    <t>Hazel Crest</t>
  </si>
  <si>
    <t>Dolton</t>
  </si>
  <si>
    <t>La Grange</t>
  </si>
  <si>
    <t>South Elgin</t>
  </si>
  <si>
    <t>indoor recreation, outdoor recreation, municipal facilities</t>
  </si>
  <si>
    <t>https://cmapil.sharepoint.com/:b:/r/sites/2021_080/Shared%20Documents/2023.013%20Community%20Transition%20planning%20approach/02%20Reports%20and%20Deliverables/02%20Deliverables/03%20ECR/Transition%20plans/South%20Elgin%20ADA%20Transition%20Plan%202013.pdf?csf=1&amp;web=1&amp;e=Pg2rgT</t>
  </si>
  <si>
    <t>West Chicago</t>
  </si>
  <si>
    <t>Barrington</t>
  </si>
  <si>
    <t>The Village has identified deficiencies in many of the ramps currently in place</t>
  </si>
  <si>
    <t>https://cmapil.sharepoint.com/:b:/r/sites/2021_080/Shared%20Documents/2023.013%20Community%20Transition%20planning%20approach/02%20Reports%20and%20Deliverables/02%20Deliverables/03%20ECR/Transition%20plans/Barrington%20_ADATransitionPlan_2015.pdf?csf=1&amp;web=1&amp;e=2DLWOk</t>
  </si>
  <si>
    <t>Lemont</t>
  </si>
  <si>
    <t>Antioch</t>
  </si>
  <si>
    <t>Fox Lake</t>
  </si>
  <si>
    <t>Hillside</t>
  </si>
  <si>
    <t>Summit</t>
  </si>
  <si>
    <t>Midlothian</t>
  </si>
  <si>
    <t>Richton Park</t>
  </si>
  <si>
    <t>There will also be an ADA Self-Evaluation open house for the public at the Village Hall.;</t>
  </si>
  <si>
    <t>sidewalk, intersections</t>
  </si>
  <si>
    <t>68% inaccessible intersection or 143 intersection barriers out of 209</t>
  </si>
  <si>
    <t>https://cmapil.sharepoint.com/:b:/r/sites/2021_080/Shared%20Documents/2023.013%20Community%20Transition%20planning%20approach/02%20Reports%20and%20Deliverables/02%20Deliverables/03%20ECR/Transition%20plans/2020_Richton%20Park_ADA%20Sidewalk%20Evaluation%20Report%20and%20Matrix.pdf?csf=1&amp;web=1&amp;e=1DshsY</t>
  </si>
  <si>
    <t>Winthrop Harbor</t>
  </si>
  <si>
    <t>Crete</t>
  </si>
  <si>
    <t>Huntley</t>
  </si>
  <si>
    <t>No public input;LPAs must provide the public an opportunity to provide input on the Transition Plan prior to adoption. A copy of the ADA transition plan is available on the Village website at www.huntley.il.us and by request to the ADA Coordinator or the Village Clerk’s Office.;</t>
  </si>
  <si>
    <t>Curb ramps</t>
  </si>
  <si>
    <t>99</t>
  </si>
  <si>
    <t>19% or 2562 inaccessible curb ramps out of 3174</t>
  </si>
  <si>
    <t>https://cmapil.sharepoint.com/:b:/r/sites/2021_080/Shared%20Documents/2023.013%20Community%20Transition%20planning%20approach/02%20Reports%20and%20Deliverables/02%20Deliverables/03%20ECR/Transition%20plans/Huntley%20ADA%20Transition%20Plan%202015.pdf?csf=1&amp;web=1&amp;e=jlACok</t>
  </si>
  <si>
    <t>Lisle</t>
  </si>
  <si>
    <t>Westchester</t>
  </si>
  <si>
    <t>Burbank</t>
  </si>
  <si>
    <t>Palos Hills</t>
  </si>
  <si>
    <t>Lyons</t>
  </si>
  <si>
    <t>Roselle</t>
  </si>
  <si>
    <t>Bedford Park</t>
  </si>
  <si>
    <t>Zion</t>
  </si>
  <si>
    <t>Schiller Park</t>
  </si>
  <si>
    <t>University Park</t>
  </si>
  <si>
    <t>North Riverside</t>
  </si>
  <si>
    <t>Wayne</t>
  </si>
  <si>
    <t>Lake in the Hills</t>
  </si>
  <si>
    <t>Brookfield</t>
  </si>
  <si>
    <t>Homewood</t>
  </si>
  <si>
    <t>Winnetka</t>
  </si>
  <si>
    <t>Markham</t>
  </si>
  <si>
    <t>Worth</t>
  </si>
  <si>
    <t>Blue Island</t>
  </si>
  <si>
    <t>New Lenox</t>
  </si>
  <si>
    <t>Forest Park</t>
  </si>
  <si>
    <t>A notice to the public of the ADA requirements can be obtained at the Village Hall as well as accessed on the Village’s website;</t>
  </si>
  <si>
    <t>https://cmapil.sharepoint.com/:b:/r/sites/2021_080/Shared%20Documents/2023.013%20Community%20Transition%20planning%20approach/02%20Reports%20and%20Deliverables/02%20Deliverables/03%20ECR/Transition%20plans/Village%20of%20Forest%20Park%20Transtion%20Plan_2022.pdf?csf=1&amp;web=1&amp;e=E0AqmF</t>
  </si>
  <si>
    <t>North Chicago</t>
  </si>
  <si>
    <t>River Grove</t>
  </si>
  <si>
    <t>Oswego</t>
  </si>
  <si>
    <t>review of the plan/public comment period;This plan was presented at the April 5, 2021 public meeting of the Village Board, is published on the Village website, and is available for public comment;</t>
  </si>
  <si>
    <t>https://cmapil.sharepoint.com/:b:/r/sites/2021_080/Shared%20Documents/2023.013%20Community%20Transition%20planning%20approach/02%20Reports%20and%20Deliverables/02%20Deliverables/03%20ECR/Transition%20plans/Oswego%20ADA%20Transition%20Plan%202021.pdf?csf=1&amp;web=1&amp;e=dyU5Tm</t>
  </si>
  <si>
    <t>Frankfort</t>
  </si>
  <si>
    <t>Maywood</t>
  </si>
  <si>
    <t>Riverside</t>
  </si>
  <si>
    <t>No public input;A copy of the ADA transition plan is available on the Village website at www.riverside.il.us and by request to the ADA coordinator or the Village Clerk’s Office. Any;</t>
  </si>
  <si>
    <t>sidewalk, curb ramps</t>
  </si>
  <si>
    <t>10340 sidewalk squares need replacement</t>
  </si>
  <si>
    <t>105 curb ramps with barriers</t>
  </si>
  <si>
    <t>https://cmapil.sharepoint.com/:b:/r/sites/2021_080/Shared%20Documents/2023.013%20Community%20Transition%20planning%20approach/02%20Reports%20and%20Deliverables/02%20Deliverables/03%20ECR/Transition%20plans/2024_Riverside_ADATransitionPlan.pdf?csf=1&amp;web=1&amp;e=3AaPnT</t>
  </si>
  <si>
    <t>Bloomingdale</t>
  </si>
  <si>
    <t>https://cmapil.sharepoint.com/:b:/r/sites/2021_080/Shared%20Documents/2023.013%20Community%20Transition%20planning%20approach/02%20Reports%20and%20Deliverables/02%20Deliverables/03%20ECR/Transition%20plans/Bloomingdale%20ADA%20transition%20plan%202021.pdf?csf=1&amp;web=1&amp;e=5v9lae</t>
  </si>
  <si>
    <t>Lockport</t>
  </si>
  <si>
    <t>Alsip</t>
  </si>
  <si>
    <t>Oak Brook</t>
  </si>
  <si>
    <t>Bellwood</t>
  </si>
  <si>
    <t>Yorkville</t>
  </si>
  <si>
    <t>Il</t>
  </si>
  <si>
    <t>review of the plan/public comment period;</t>
  </si>
  <si>
    <t>curb ramp, sidewalk barrier, gutter</t>
  </si>
  <si>
    <t>curb ramp, sidewalk barrier</t>
  </si>
  <si>
    <t>https://cmapil.sharepoint.com/:b:/r/sites/2021_080/Shared%20Documents/2023.013%20Community%20Transition%20planning%20approach/02%20Reports%20and%20Deliverables/02%20Deliverables/03%20ECR/Transition%20plans/Yorkville%20ADA%20transition%20plan%202018.pdf?csf=1&amp;web=1&amp;e=vpPFbH</t>
  </si>
  <si>
    <t>Union</t>
  </si>
  <si>
    <t>Oak Forest</t>
  </si>
  <si>
    <t>Harvey</t>
  </si>
  <si>
    <t>Deerfield</t>
  </si>
  <si>
    <t>Glencoe</t>
  </si>
  <si>
    <t>Woodridge</t>
  </si>
  <si>
    <t>Curb ramp, sidewalk width, sidewalk slop, sidewalk grade, sidewalk barriers, traffic signals</t>
  </si>
  <si>
    <t>7.1% inaccessible or 10miles out of 130</t>
  </si>
  <si>
    <t>63.9% curb ramp barriers or 1554 out of 2433</t>
  </si>
  <si>
    <t>44.4% signal barriers, 4 out of 9</t>
  </si>
  <si>
    <t>https://cmapil.sharepoint.com/:b:/r/sites/2021_080/Shared%20Documents/2023.013%20Community%20Transition%20planning%20approach/02%20Reports%20and%20Deliverables/02%20Deliverables/03%20ECR/Transition%20plans/Woodridge%20ADA%20transition%20plan%202020.pdf?csf=1&amp;web=1&amp;e=PxlEGA</t>
  </si>
  <si>
    <t>Mundelein</t>
  </si>
  <si>
    <t>Palos Heights</t>
  </si>
  <si>
    <t>Villa Park</t>
  </si>
  <si>
    <t>intersection geometry, sidewalk conditions, depressed curb, detectable warning</t>
  </si>
  <si>
    <t>https://cmapil.sharepoint.com/:b:/r/sites/2021_080/Shared%20Documents/2023.013%20Community%20Transition%20planning%20approach/02%20Reports%20and%20Deliverables/02%20Deliverables/03%20ECR/Transition%20plans/Villa%20Park%20ADA%20transition%20plan%202017.pdf?csf=1&amp;web=1&amp;e=ucFbZo</t>
  </si>
  <si>
    <t>Bensenville</t>
  </si>
  <si>
    <t>Franklin Park</t>
  </si>
  <si>
    <t>Algonquin</t>
  </si>
  <si>
    <t>Woodstock</t>
  </si>
  <si>
    <t>Hinsdale</t>
  </si>
  <si>
    <t>Lake Zurich</t>
  </si>
  <si>
    <t>Matteson</t>
  </si>
  <si>
    <t>Buffalo Grove</t>
  </si>
  <si>
    <t>Carpentersville</t>
  </si>
  <si>
    <t>Chicago Ridge</t>
  </si>
  <si>
    <t>A copy of the Public Right-of-Way Accessibility Transition Plan is available on the Village website at www.chicagoridge.org and by request to the ADA Coordinator.;</t>
  </si>
  <si>
    <t>curb ramps, sidewalks</t>
  </si>
  <si>
    <t>79% crosswalk barriers or 225 out of 294</t>
  </si>
  <si>
    <t>https://cmapil.sharepoint.com/:b:/r/sites/2021_080/Shared%20Documents/2023.013%20Community%20Transition%20planning%20approach/02%20Reports%20and%20Deliverables/02%20Deliverables/03%20ECR/Transition%20plans/Chicago%20Ridge%20ADA%20Transition%20Plan%202022.pdf?csf=1&amp;web=1&amp;e=gzp7xH</t>
  </si>
  <si>
    <t>Plainfield</t>
  </si>
  <si>
    <t>No public input;The public involvement process will be administered by the Public Works Engineering Division.;</t>
  </si>
  <si>
    <t>https://cmapil.sharepoint.com/:b:/r/sites/2021_080/Shared%20Documents/2023.013%20Community%20Transition%20planning%20approach/02%20Reports%20and%20Deliverables/02%20Deliverables/03%20ECR/Transition%20plans/Plainfield%20ADA%20transition%20plan%20approved%202015.pdf?csf=1&amp;web=1&amp;e=ANoewu</t>
  </si>
  <si>
    <t>Park Forest</t>
  </si>
  <si>
    <t>https://cmapil.sharepoint.com/:b:/r/sites/2021_080/Shared%20Documents/2023.013%20Community%20Transition%20planning%20approach/02%20Reports%20and%20Deliverables/02%20Deliverables/03%20ECR/Transition%20plans/Park%20Forest%20ADA%20transition%20plan%202016-DRAFT.pdf?csf=1&amp;web=1&amp;e=KP3t0i</t>
  </si>
  <si>
    <t>Libertyville</t>
  </si>
  <si>
    <t>Western Springs</t>
  </si>
  <si>
    <t>Residents are welcome to attend and Public Works &amp; Water Committee meeting;</t>
  </si>
  <si>
    <t>sidewalk barriers</t>
  </si>
  <si>
    <t>31 Non compliant out of 41</t>
  </si>
  <si>
    <t>The Village of Western Springs will make reasonable efforts to improve the accessibility of pedestrian facilities in the public right-of-way through its annual roadway capital improvement plan and its annual sidewalk replacement program.</t>
  </si>
  <si>
    <t>https://cmapil.sharepoint.com/:b:/r/sites/2021_080/Shared%20Documents/2023.013%20Community%20Transition%20planning%20approach/02%20Reports%20and%20Deliverables/02%20Deliverables/03%20ECR/Transition%20plans/Western%20Springs%20ADA%20transition%20plan%202019.pdf?csf=1&amp;web=1&amp;e=b5Xw4m</t>
  </si>
  <si>
    <t>Elmwood Park</t>
  </si>
  <si>
    <t>Highland Park</t>
  </si>
  <si>
    <t>Carol Stream</t>
  </si>
  <si>
    <t>Hanover Park</t>
  </si>
  <si>
    <t>https://cmapil.sharepoint.com/:b:/r/sites/2021_080/Shared%20Documents/2023.013%20Community%20Transition%20planning%20approach/02%20Reports%20and%20Deliverables/02%20Deliverables/03%20ECR/Transition%20plans/Village%20of%20Hanover%20Park_ADA%20transition%20Plan.pdf?csf=1&amp;web=1&amp;e=FH7fn0</t>
  </si>
  <si>
    <t>Stickney</t>
  </si>
  <si>
    <t>Streamwood</t>
  </si>
  <si>
    <t xml:space="preserve">616 sidewalk barriers or 20% out of 3046 </t>
  </si>
  <si>
    <t>https://cmapil.sharepoint.com/:b:/s/2021_080/ETSG2SBEDbRDlkDvFxJRyx0B1j_epgvpEp2o93anr8yL1g?e=iEjAKj</t>
  </si>
  <si>
    <t>Crestwood</t>
  </si>
  <si>
    <t>Bartlett</t>
  </si>
  <si>
    <t>https://cmapil.sharepoint.com/:b:/r/sites/2021_080/Shared%20Documents/2023.013%20Community%20Transition%20planning%20approach/02%20Reports%20and%20Deliverables/02%20Deliverables/03%20ECR/Transition%20plans/Bartlett%20ADA%20transition%20plan%202016.pdf?csf=1&amp;web=1&amp;e=CNjqa5</t>
  </si>
  <si>
    <t>Geneva</t>
  </si>
  <si>
    <t>Batavia</t>
  </si>
  <si>
    <t>The plan has been made publicly available on the City’s website. The draft plan will be presented to the Committee of the Whole, at which point the public may provide feedback. The final plan will be considered by Batavia City Council for approval.;</t>
  </si>
  <si>
    <t>Sidewalks, curb ramps</t>
  </si>
  <si>
    <t>2% non-compliant, 5 out of 245 miles</t>
  </si>
  <si>
    <t>72% inaccessible curb ramps, 1769 out of 2457</t>
  </si>
  <si>
    <t>0% out of 11 traffic signals</t>
  </si>
  <si>
    <t>Sidewalk cross slope is 5% inaccessible out of 250 miles</t>
  </si>
  <si>
    <t>City Engineer will annually establish program goals and metrics. Annual budgets and resources will be proposed to match the goals.</t>
  </si>
  <si>
    <t>https://cmapil.sharepoint.com/:b:/r/sites/2021_080/Shared%20Documents/2023.013%20Community%20Transition%20planning%20approach/02%20Reports%20and%20Deliverables/02%20Deliverables/03%20ECR/Transition%20plans/231101_Batavia%20ADA%20Transition%20Plan.pdf?csf=1&amp;web=1&amp;e=fT64fT</t>
  </si>
  <si>
    <t>Thornton</t>
  </si>
  <si>
    <t>Wilmette</t>
  </si>
  <si>
    <t>https://cmapil.sharepoint.com/:b:/r/sites/2021_080/Shared%20Documents/2023.013%20Community%20Transition%20planning%20approach/02%20Reports%20and%20Deliverables/02%20Deliverables/03%20ECR/Transition%20plans/920602_Wilmette%20ADA%20Transition%20Plan%20(1992).pdf?csf=1&amp;web=1&amp;e=Wr8Hx6</t>
  </si>
  <si>
    <t>Chicago Heights</t>
  </si>
  <si>
    <t>Gurnee</t>
  </si>
  <si>
    <t>Glendale Heights</t>
  </si>
  <si>
    <t>South Holland</t>
  </si>
  <si>
    <t>Morton Grove</t>
  </si>
  <si>
    <t>Bridgeview</t>
  </si>
  <si>
    <t>Lansing</t>
  </si>
  <si>
    <t>Lombard</t>
  </si>
  <si>
    <t>No public input;A copy of the ADA transition plan is available on the Village website;</t>
  </si>
  <si>
    <t>Sidewalk, curb ramps</t>
  </si>
  <si>
    <t>305/769 are compliant</t>
  </si>
  <si>
    <t>230914_Lombard Transition Plan Final.pdf</t>
  </si>
  <si>
    <t>Westmont</t>
  </si>
  <si>
    <t>Montgomery</t>
  </si>
  <si>
    <t>A copy of the Self-Evaluation and Transition Plan will be made available on the Village’s website at ci.montgomery.il.us and by request to the ADA coordinate or the Village Clerk’s office. Any resident may address their concerns or comments to the ADA Coordinator;</t>
  </si>
  <si>
    <t>59 % inaccessible curb ramps or 807 out of 1360</t>
  </si>
  <si>
    <t>https://cmapil.sharepoint.com/:b:/s/2021_080/EUCB5go3eCZKsS-eVdT83r4BzAyBpa1MHxmDwkyfThtWPQ?e=34i3wV</t>
  </si>
  <si>
    <t>Calumet City</t>
  </si>
  <si>
    <t>Melrose Park</t>
  </si>
  <si>
    <t>Wheeling</t>
  </si>
  <si>
    <t>Country Club Hills</t>
  </si>
  <si>
    <t>Rolling Meadows</t>
  </si>
  <si>
    <t>curb ramps, sidewalks, traffic signals</t>
  </si>
  <si>
    <t>1% inaccessible sidewalks out of 616 segments</t>
  </si>
  <si>
    <t>96% of curbs inaccessible out of 803</t>
  </si>
  <si>
    <t>8 inaccessible signals out of 8</t>
  </si>
  <si>
    <t>https://cmapil.sharepoint.com/:b:/r/sites/2021_080/Shared%20Documents/General/03%20Program%20Research/01%20Research/Regional%20ADA%20Transition%20Plans/Rolling%20Meadows_ADA_TransitionPlan_2015.pdf?csf=1&amp;web=1&amp;e=gAzwCA</t>
  </si>
  <si>
    <t>Park Ridge</t>
  </si>
  <si>
    <t>The City placed copies of the ADA Policy and the ADA Transition Plan at City Hall and on the City website at www.parkridge.us to be reviewed and receive comments from the public.;</t>
  </si>
  <si>
    <t>sidewalks, curb ramps</t>
  </si>
  <si>
    <t>https://cmapil.sharepoint.com/:b:/r/sites/2021_080/Shared%20Documents/General/03%20Program%20Research/01%20Research/Regional%20ADA%20Transition%20Plans/Park%20Ridge%20Public%20Right-of-Way%20ADA%20Policy%20and%20Transition%20Plan_2022.pdf?csf=1&amp;web=1&amp;e=qE6lj4</t>
  </si>
  <si>
    <t>Crystal Lake</t>
  </si>
  <si>
    <t>2505 curb ramp barriers out of 3597 curbs</t>
  </si>
  <si>
    <t>https://cmapil.sharepoint.com/:b:/s/2021_080/EYXQSGk7lS1ImGwQIdJA2O8BBL_3rQVfL9_nRl38Mfin2w?e=od2Hdh</t>
  </si>
  <si>
    <t>Glen Ellyn</t>
  </si>
  <si>
    <t>St. Charles</t>
  </si>
  <si>
    <t>Lake Forest</t>
  </si>
  <si>
    <t>Evergreen Park</t>
  </si>
  <si>
    <t>Des Plaines</t>
  </si>
  <si>
    <t>pedestrian signals, crosswalks, sidewalk segments, curb ramps</t>
  </si>
  <si>
    <t>4% of the 638 sidewalk segments evaluated met all ADA standards.</t>
  </si>
  <si>
    <t>Of the 1,882 curb ramps evaluated, only approximately 3.8% met all ADA standards.</t>
  </si>
  <si>
    <t>1,093 crosswalks evaluated, approximately 77% met all ADA standards.</t>
  </si>
  <si>
    <t>Only 10% of the push buttons met all five of the ADA location/reach standards.</t>
  </si>
  <si>
    <t>https://cmapil.sharepoint.com/:b:/r/sites/2021_080/Shared%20Documents/General/03%20Program%20Research/01%20Research/Regional%20ADA%20Transition%20Plans/Des%20Plaines%20ADA%20Transition%20Plan%202019.pdf?csf=1&amp;web=1&amp;e=qdwlZ4</t>
  </si>
  <si>
    <t>Elk Grove Village</t>
  </si>
  <si>
    <t>Addison</t>
  </si>
  <si>
    <t>https://cmapil.sharepoint.com/:b:/s/2021_080/ERjRujRlUGNFukR7VFWgqecB2XeBFJdij19xhOYqf0ZFHw?e=9ufbOw</t>
  </si>
  <si>
    <t>Palatine</t>
  </si>
  <si>
    <t>Hoffman Estates</t>
  </si>
  <si>
    <t>Elmhurst</t>
  </si>
  <si>
    <t>Bolingbrook</t>
  </si>
  <si>
    <t>Oak Lawn</t>
  </si>
  <si>
    <t>Romeoville</t>
  </si>
  <si>
    <t>sidewalks, curb ramps, bicycle/ multi- use trails, traffic control signals, transit facilities</t>
  </si>
  <si>
    <t>sidewalks, curb ramps, bicycle/ multi- use trails, traffic control signals</t>
  </si>
  <si>
    <t>https://cmapil.sharepoint.com/:b:/s/2021_080/EYEAxJg8ezhPh-FFaVWwffgBaN0vchHE-qwi_K6G5ESkCw?e=Dg8egk</t>
  </si>
  <si>
    <t>Wheaton</t>
  </si>
  <si>
    <t>Glenview</t>
  </si>
  <si>
    <t>curb ramp</t>
  </si>
  <si>
    <t>50% barriers for 823 curb ramps</t>
  </si>
  <si>
    <t>https://cmapil.sharepoint.com/:b:/r/sites/2021_080/Shared%20Documents/General/03%20Program%20Research/01%20Research/Regional%20ADA%20Transition%20Plans/2023-0131%20Draft%20ADA%20Transition%20Plan.pdf?csf=1&amp;web=1&amp;e=PX7lx0</t>
  </si>
  <si>
    <t>Oak Park</t>
  </si>
  <si>
    <t>Northbrook</t>
  </si>
  <si>
    <t>Niles</t>
  </si>
  <si>
    <t>https://cmapil.sharepoint.com/:b:/r/sites/2021_080/Shared%20Documents/General/03%20Program%20Research/01%20Research/Regional%20ADA%20Transition%20Plans/Village%20of%20Niles_Self-evaluation%20and%20Transiton%20Plan.pdf?csf=1&amp;web=1&amp;e=GvGzHs</t>
  </si>
  <si>
    <t>Tinley Park</t>
  </si>
  <si>
    <t>Mount Prospect</t>
  </si>
  <si>
    <t>Downers Grove</t>
  </si>
  <si>
    <t>Parking lots, On-street Parking, Pedestrian Signals, Curb Ramps, Sidewalks</t>
  </si>
  <si>
    <t>Pedestrian Signals, Curb Ramps, Sidewalks</t>
  </si>
  <si>
    <t xml:space="preserve">55.7 sidewalks have cross slope barrier, 4% have sidewalk grade barrier, </t>
  </si>
  <si>
    <t>73.6% of curb ramps are inaccessible out of 924</t>
  </si>
  <si>
    <t xml:space="preserve">18 signal barriers out of 18 intersections </t>
  </si>
  <si>
    <t>One of the four parking systems needs additional ADA parking spaces</t>
  </si>
  <si>
    <t xml:space="preserve">
https://cmapil.sharepoint.com/:b:/s/2021_080/EbamoOVV9U9BhYDPuKoCqpgBKM7REKs2h9GPd_gaYM1xGQ?e=ddBD3h</t>
  </si>
  <si>
    <t>Berwyn</t>
  </si>
  <si>
    <t>Waukegan</t>
  </si>
  <si>
    <t>Schaumburg</t>
  </si>
  <si>
    <t>https://cmapil.sharepoint.com/:b:/r/sites/2021_080/Shared%20Documents/2023.013%20Community%20Transition%20planning%20approach/02%20Reports%20and%20Deliverables/02%20Deliverables/03%20ECR/Transition%20plans/240122_Village%20of%20Schaumburg_Adasite.pdf?csf=1&amp;web=1&amp;e=esbvPE</t>
  </si>
  <si>
    <t>Orland Park</t>
  </si>
  <si>
    <t>Skokie</t>
  </si>
  <si>
    <t>Arlington Heights</t>
  </si>
  <si>
    <t>2040 curb ramp barriers</t>
  </si>
  <si>
    <t>https://cmapil.sharepoint.com/:b:/s/2021_080/EYauhDXtuyxNjjp2FK8RhGkBJOAczs3GiYg61Dz6GDK0JA?e=rP5YOo</t>
  </si>
  <si>
    <t>Rosemont</t>
  </si>
  <si>
    <t>99% ramp barriers out of 160 ramps</t>
  </si>
  <si>
    <t>71 corner barriers out of 393</t>
  </si>
  <si>
    <t>https://cmapil.sharepoint.com/:b:/s/2021_080/EbaaIE6oRbVLgVRR37Pb2QMBlqD0fSwmhIENm1HMMTFT-Q?e=ko1zqI</t>
  </si>
  <si>
    <t>Cicero</t>
  </si>
  <si>
    <t>Evanston</t>
  </si>
  <si>
    <t>provide input into planning of the transition plan; input on areas of difficulty (barriers)  in the community;review of the plan/public comment period;prioritizing improvements;</t>
  </si>
  <si>
    <t>sidewalk, curb ramp</t>
  </si>
  <si>
    <t>https://cmapil.sharepoint.com/:b:/r/sites/2021_080/Shared%20Documents/General/03%20Program%20Research/01%20Research/Regional%20ADA%20Transition%20Plans/Evanston%20ADA%20Transition%20Plan%202022.pdf?csf=1&amp;web=1&amp;e=feE0Yt</t>
  </si>
  <si>
    <t>Elgin</t>
  </si>
  <si>
    <t>Joliet</t>
  </si>
  <si>
    <t>Aurora</t>
  </si>
  <si>
    <t>parks, municipal airport, storage facilities, fire strations</t>
  </si>
  <si>
    <t>https://cmapil.sharepoint.com/:b:/r/sites/2021_080/Shared%20Documents/General/03%20Program%20Research/01%20Research/Regional%20ADA%20Transition%20Plans/Aurora%20ADA%20Transition%20Plan%202022.pdf?csf=1&amp;web=1&amp;e=cAtAVU</t>
  </si>
  <si>
    <t>Naperville</t>
  </si>
  <si>
    <t>review of the plan/public comment period;provide input into planning of the transition plan;</t>
  </si>
  <si>
    <t>sidewalk width, obstructions in the sidewalk clear path, surface material,running grade,nontraversable curb ramps, non-standard detectable warnings, gratings, traffic signal push button access, landing deficiencies</t>
  </si>
  <si>
    <t>2460 obstacles out of 2700, 98%</t>
  </si>
  <si>
    <t>76% substandard curb ramps out of 20000</t>
  </si>
  <si>
    <t>20% obstructed traffic signals out of 95</t>
  </si>
  <si>
    <t>Sidewalk clear width, detectable warnings, sidewalk cross slope, sidewalk grade, sidewalk materials, landings, gratings, sidewalk gaps, vertical disconitunuities, obstructions, detours</t>
  </si>
  <si>
    <t>https://cmapil.sharepoint.com/:b:/s/2021_080/EVaTZMXyGelPqY-LzXQRF6kBdic6zCftXDPAn2w1CZg5kw?e=dQjcU9</t>
  </si>
  <si>
    <t>McHenry</t>
  </si>
  <si>
    <t>Chicago</t>
  </si>
  <si>
    <t>Mettawa</t>
  </si>
  <si>
    <t>Not Found</t>
  </si>
  <si>
    <t>OBJECTID</t>
  </si>
  <si>
    <t>GEOID</t>
  </si>
  <si>
    <t>GEOG</t>
  </si>
  <si>
    <t>2000_POP</t>
  </si>
  <si>
    <t>2010_POP</t>
  </si>
  <si>
    <t>2020_POP</t>
  </si>
  <si>
    <t>2020_HH</t>
  </si>
  <si>
    <t>2020_HH_SIZE</t>
  </si>
  <si>
    <t>TOT_POP</t>
  </si>
  <si>
    <t>UND5</t>
  </si>
  <si>
    <t>A5_19</t>
  </si>
  <si>
    <t>A20_34</t>
  </si>
  <si>
    <t>A35_49</t>
  </si>
  <si>
    <t>A50_64</t>
  </si>
  <si>
    <t>A65_74</t>
  </si>
  <si>
    <t>A75_84</t>
  </si>
  <si>
    <t>OV85</t>
  </si>
  <si>
    <t>MED_AGE</t>
  </si>
  <si>
    <t>WHITE</t>
  </si>
  <si>
    <t>HISP</t>
  </si>
  <si>
    <t>BLACK</t>
  </si>
  <si>
    <t>ASIAN</t>
  </si>
  <si>
    <t>OTHER</t>
  </si>
  <si>
    <t>POP_HH</t>
  </si>
  <si>
    <t>POP_16OV</t>
  </si>
  <si>
    <t>IN_LBFRC</t>
  </si>
  <si>
    <t>EMP</t>
  </si>
  <si>
    <t>UNEMP</t>
  </si>
  <si>
    <t>NOT_IN_LBFRC</t>
  </si>
  <si>
    <t>TOT_WRKR16OV</t>
  </si>
  <si>
    <t>WORK_AT_HOME</t>
  </si>
  <si>
    <t>TOT_COMM</t>
  </si>
  <si>
    <t>DROVE_AL</t>
  </si>
  <si>
    <t>CARPOOL</t>
  </si>
  <si>
    <t>TRANSIT</t>
  </si>
  <si>
    <t>WALK_BIKE</t>
  </si>
  <si>
    <t>COMM_OTHER</t>
  </si>
  <si>
    <t>AGG_TT</t>
  </si>
  <si>
    <t>NO_VEH</t>
  </si>
  <si>
    <t>ONE_VEH</t>
  </si>
  <si>
    <t>TWO_VEH</t>
  </si>
  <si>
    <t>THREEOM_VEH</t>
  </si>
  <si>
    <t>POP_25OV</t>
  </si>
  <si>
    <t>LT_HS</t>
  </si>
  <si>
    <t>HS</t>
  </si>
  <si>
    <t>SOME_COLL</t>
  </si>
  <si>
    <t>ASSOC</t>
  </si>
  <si>
    <t>BACH</t>
  </si>
  <si>
    <t>GRAD_PROF</t>
  </si>
  <si>
    <t>INC_LT_25K</t>
  </si>
  <si>
    <t>INC_25_50K</t>
  </si>
  <si>
    <t>INC_50_75K</t>
  </si>
  <si>
    <t>INC_75_100K</t>
  </si>
  <si>
    <t>INC_100_150K</t>
  </si>
  <si>
    <t>INC_GT_150</t>
  </si>
  <si>
    <t>MEDINC</t>
  </si>
  <si>
    <t>INCPERCAP</t>
  </si>
  <si>
    <t>TOT_HH</t>
  </si>
  <si>
    <t>OWN_OCC_HU</t>
  </si>
  <si>
    <t>RENT_OCC_HU</t>
  </si>
  <si>
    <t>VAC_HU</t>
  </si>
  <si>
    <t>HU_TOT</t>
  </si>
  <si>
    <t>HU_SNG_DET</t>
  </si>
  <si>
    <t>HU_SNG_ATT</t>
  </si>
  <si>
    <t>HU_2UN</t>
  </si>
  <si>
    <t>HU_3_4UN</t>
  </si>
  <si>
    <t>HU_5_9UN</t>
  </si>
  <si>
    <t>HU_10_19UN</t>
  </si>
  <si>
    <t>HU_GT_19UN</t>
  </si>
  <si>
    <t>HU_MOBILE</t>
  </si>
  <si>
    <t>MED_ROOMS</t>
  </si>
  <si>
    <t>HA_AFT2000</t>
  </si>
  <si>
    <t>HA_70_00</t>
  </si>
  <si>
    <t>HA_40_70</t>
  </si>
  <si>
    <t>HA_BEF1940</t>
  </si>
  <si>
    <t>MED_HA</t>
  </si>
  <si>
    <t>BR_0_1</t>
  </si>
  <si>
    <t>BR_2</t>
  </si>
  <si>
    <t>BR_3</t>
  </si>
  <si>
    <t>BR_4</t>
  </si>
  <si>
    <t>BR_5</t>
  </si>
  <si>
    <t>HV_LT_150K</t>
  </si>
  <si>
    <t>HV_150_300K</t>
  </si>
  <si>
    <t>HV_300_500K</t>
  </si>
  <si>
    <t>HV_GT_500K</t>
  </si>
  <si>
    <t>MED_HV</t>
  </si>
  <si>
    <t>CASHRENT_HH</t>
  </si>
  <si>
    <t>RENT_LT500</t>
  </si>
  <si>
    <t>RENT_500_999</t>
  </si>
  <si>
    <t>RENT_1000_1499</t>
  </si>
  <si>
    <t>RENT_1500_2499</t>
  </si>
  <si>
    <t>RENT_GT2500</t>
  </si>
  <si>
    <t>MED_RENT</t>
  </si>
  <si>
    <t>COMPUTER</t>
  </si>
  <si>
    <t>ONLY_SMARTPHONE</t>
  </si>
  <si>
    <t>NO_COMPUTER</t>
  </si>
  <si>
    <t>INTERNET</t>
  </si>
  <si>
    <t>BROADBAND</t>
  </si>
  <si>
    <t>NO_INTERNET</t>
  </si>
  <si>
    <t>TOT_EMP_RES</t>
  </si>
  <si>
    <t>RES_NAICS1_TYPE</t>
  </si>
  <si>
    <t>RES_NAICS2_TYPE</t>
  </si>
  <si>
    <t>RES_NAICS3_TYPE</t>
  </si>
  <si>
    <t>RES_NAICS4_TYPE</t>
  </si>
  <si>
    <t>RES_NAICS5_TYPE</t>
  </si>
  <si>
    <t>RES_NAICS1_COUNT</t>
  </si>
  <si>
    <t>RES_NAICS2_COUNT</t>
  </si>
  <si>
    <t>RES_NAICS3_COUNT</t>
  </si>
  <si>
    <t>RES_NAICS4_COUNT</t>
  </si>
  <si>
    <t>RES_NAICS5_COUNT</t>
  </si>
  <si>
    <t>TOT_EMP_WORK</t>
  </si>
  <si>
    <t>WORK_NAICS1_TYPE</t>
  </si>
  <si>
    <t>WORK_NAICS2_TYPE</t>
  </si>
  <si>
    <t>WORK_NAICS3_TYPE</t>
  </si>
  <si>
    <t>WORK_NAICS4_TYPE</t>
  </si>
  <si>
    <t>WORK_NAICS5_TYPE</t>
  </si>
  <si>
    <t>WORK_NAICS1_COUNT</t>
  </si>
  <si>
    <t>WORK_NAICS2_COUNT</t>
  </si>
  <si>
    <t>WORK_NAICS3_COUNT</t>
  </si>
  <si>
    <t>WORK_NAICS4_COUNT</t>
  </si>
  <si>
    <t>WORK_NAICS5_COUNT</t>
  </si>
  <si>
    <t>RES_CITY1_TYPE</t>
  </si>
  <si>
    <t>RES_CITY2_TYPE</t>
  </si>
  <si>
    <t>RES_CITY3_TYPE</t>
  </si>
  <si>
    <t>RES_CITY4_TYPE</t>
  </si>
  <si>
    <t>RES_CITY5_TYPE</t>
  </si>
  <si>
    <t>RES_CITY1_COUNT</t>
  </si>
  <si>
    <t>RES_CITY2_COUNT</t>
  </si>
  <si>
    <t>RES_CITY3_COUNT</t>
  </si>
  <si>
    <t>RES_CITY4_COUNT</t>
  </si>
  <si>
    <t>RES_CITY5_COUNT</t>
  </si>
  <si>
    <t>WORK_CITY1_TYPE</t>
  </si>
  <si>
    <t>WORK_CITY2_TYPE</t>
  </si>
  <si>
    <t>WORK_CITY3_TYPE</t>
  </si>
  <si>
    <t>WORK_CITY4_TYPE</t>
  </si>
  <si>
    <t>WORK_CITY5_TYPE</t>
  </si>
  <si>
    <t>WORK_CITY1_COUNT</t>
  </si>
  <si>
    <t>WORK_CITY2_COUNT</t>
  </si>
  <si>
    <t>WORK_CITY3_COUNT</t>
  </si>
  <si>
    <t>WORK_CITY4_COUNT</t>
  </si>
  <si>
    <t>WORK_CITY5_COUNT</t>
  </si>
  <si>
    <t>IDES_START_EMP</t>
  </si>
  <si>
    <t>IDES_MID_EMP</t>
  </si>
  <si>
    <t>IDES_CURR_EMP</t>
  </si>
  <si>
    <t>AVG_VMT</t>
  </si>
  <si>
    <t>RET_SALES</t>
  </si>
  <si>
    <t>GEN_MERCH</t>
  </si>
  <si>
    <t>RES_EAV</t>
  </si>
  <si>
    <t>CMRCL_EAV</t>
  </si>
  <si>
    <t>IND_EAV</t>
  </si>
  <si>
    <t>RAIL_EAV</t>
  </si>
  <si>
    <t>FARM_EAV</t>
  </si>
  <si>
    <t>MIN_EAV</t>
  </si>
  <si>
    <t>TOT_EAV</t>
  </si>
  <si>
    <t>TRANSIT_LOW_PCT</t>
  </si>
  <si>
    <t>TRANSIT_MOD_PCT</t>
  </si>
  <si>
    <t>TRANSIT_HIGH_PCT</t>
  </si>
  <si>
    <t>WALKABLE_LOW_PCT</t>
  </si>
  <si>
    <t>WALKABLE_MOD_PCT</t>
  </si>
  <si>
    <t>WALKABLE_HIGH_PCT</t>
  </si>
  <si>
    <t>OPEN_SPACE_PER_1000</t>
  </si>
  <si>
    <t>TOT_ACRES</t>
  </si>
  <si>
    <t>SF</t>
  </si>
  <si>
    <t>Sfperc</t>
  </si>
  <si>
    <t>MF</t>
  </si>
  <si>
    <t>Mfperc</t>
  </si>
  <si>
    <t>MIX</t>
  </si>
  <si>
    <t>MIXperc</t>
  </si>
  <si>
    <t>COMM</t>
  </si>
  <si>
    <t>COMMperc</t>
  </si>
  <si>
    <t>INST</t>
  </si>
  <si>
    <t>INSTperc</t>
  </si>
  <si>
    <t>IND</t>
  </si>
  <si>
    <t>INDperc</t>
  </si>
  <si>
    <t>TRANS</t>
  </si>
  <si>
    <t>TRANSperc</t>
  </si>
  <si>
    <t>AG</t>
  </si>
  <si>
    <t>Agperc</t>
  </si>
  <si>
    <t>OPEN</t>
  </si>
  <si>
    <t>OPENperc</t>
  </si>
  <si>
    <t>VACANT</t>
  </si>
  <si>
    <t>VACperc</t>
  </si>
  <si>
    <t>CT_1PHH</t>
  </si>
  <si>
    <t>CT_2PHH</t>
  </si>
  <si>
    <t>CT_3PHH</t>
  </si>
  <si>
    <t>CT_4MPHH</t>
  </si>
  <si>
    <t>CT_FAM_HH</t>
  </si>
  <si>
    <t>CT_SP_WCHILD</t>
  </si>
  <si>
    <t>CT_NONFAM_HH</t>
  </si>
  <si>
    <t>HCUND20K</t>
  </si>
  <si>
    <t>HCUND20K_LT20PCT</t>
  </si>
  <si>
    <t>HCUND20K_20_29PCT</t>
  </si>
  <si>
    <t>HCUND20K_30MPCT</t>
  </si>
  <si>
    <t>HC20Kto49K</t>
  </si>
  <si>
    <t>HC20Kto49K_LT20PCT</t>
  </si>
  <si>
    <t>HC20Kto49K_20_29PCT</t>
  </si>
  <si>
    <t>HC20Kto49K_30MPCT</t>
  </si>
  <si>
    <t>HC50Kto75K</t>
  </si>
  <si>
    <t>HC50Kto75K_LT20PCT</t>
  </si>
  <si>
    <t>HC50Kto75K_20_29PCT</t>
  </si>
  <si>
    <t>HC50Kto75K_30MPCT</t>
  </si>
  <si>
    <t>HCOV75K</t>
  </si>
  <si>
    <t>HCOV75K_LT20PCT</t>
  </si>
  <si>
    <t>HCOV75K_20_29PCT</t>
  </si>
  <si>
    <t>HCOV75K_30MPCT</t>
  </si>
  <si>
    <t>NATIVE</t>
  </si>
  <si>
    <t>FOR_BORN</t>
  </si>
  <si>
    <t>POP_OV5</t>
  </si>
  <si>
    <t>NOT_ENGLISH</t>
  </si>
  <si>
    <t>LING_ISO</t>
  </si>
  <si>
    <t>ENGLISH</t>
  </si>
  <si>
    <t>SPANISH</t>
  </si>
  <si>
    <t>SLAVIC</t>
  </si>
  <si>
    <t>CHINESE</t>
  </si>
  <si>
    <t>TAGALOG</t>
  </si>
  <si>
    <t>ARABIC</t>
  </si>
  <si>
    <t>KOREAN</t>
  </si>
  <si>
    <t>OTHER_ASIAN</t>
  </si>
  <si>
    <t>OTHER_EURO</t>
  </si>
  <si>
    <t>OTHER_UNSPEC</t>
  </si>
  <si>
    <t>2000_WHITE</t>
  </si>
  <si>
    <t>2000_HISP</t>
  </si>
  <si>
    <t>2000_BLACK</t>
  </si>
  <si>
    <t>2000_ASIAN</t>
  </si>
  <si>
    <t>2000_OTHER</t>
  </si>
  <si>
    <t>2000_UND19</t>
  </si>
  <si>
    <t>2000_A20_34</t>
  </si>
  <si>
    <t>2000_A35_49</t>
  </si>
  <si>
    <t>2000_A50_64</t>
  </si>
  <si>
    <t>2000_OV65</t>
  </si>
  <si>
    <t>2000_MED_AGE</t>
  </si>
  <si>
    <t>2000_TOT_HH</t>
  </si>
  <si>
    <t>2000_OWN_OCC_HU</t>
  </si>
  <si>
    <t>2000_RENT_OCC_HU</t>
  </si>
  <si>
    <t>2000_VAC_HU</t>
  </si>
  <si>
    <t>2000_HU_TOT</t>
  </si>
  <si>
    <t>2000_LT_HS</t>
  </si>
  <si>
    <t>2000_HS</t>
  </si>
  <si>
    <t>2000_SOME_COLL</t>
  </si>
  <si>
    <t>2000_ASSOC</t>
  </si>
  <si>
    <t>2000_BACH</t>
  </si>
  <si>
    <t>2000_GRAD_PROF</t>
  </si>
  <si>
    <t>2000_POP_25OV</t>
  </si>
  <si>
    <t>HT_Cost_Typical</t>
  </si>
  <si>
    <t>HT_Cost_Mod</t>
  </si>
  <si>
    <t>H_Cost_Typical</t>
  </si>
  <si>
    <t>H_Cost_Mod</t>
  </si>
  <si>
    <t>T_Cost_Typical</t>
  </si>
  <si>
    <t>T_Cost_Mod</t>
  </si>
  <si>
    <t>Primary_WS</t>
  </si>
  <si>
    <t>2003_TOTAL_MGD</t>
  </si>
  <si>
    <t>2013_TOTAL_MGD</t>
  </si>
  <si>
    <t>03_13_PCTCHG_TOT_MGD</t>
  </si>
  <si>
    <t>2003_RES_MGD</t>
  </si>
  <si>
    <t>2013_RES_MGD</t>
  </si>
  <si>
    <t>03_13_PCTCHG_RES_MGD</t>
  </si>
  <si>
    <t>2003_NONRES_MGD</t>
  </si>
  <si>
    <t>2013_NONRES_MGD</t>
  </si>
  <si>
    <t>03_13_PCTCHG_NONRES_MGD</t>
  </si>
  <si>
    <t>2003_GPCD</t>
  </si>
  <si>
    <t>2013_GPCD</t>
  </si>
  <si>
    <t>03_13_PCTCHG_GPCD</t>
  </si>
  <si>
    <t>2014_MO_WAT_INFLADJ2021</t>
  </si>
  <si>
    <t>2014_MO_SEW_INFLADJ2021</t>
  </si>
  <si>
    <t>2014_MO_COMBO_INFLADJ2021</t>
  </si>
  <si>
    <t>2020_MO_WAT_INFLADJ2021</t>
  </si>
  <si>
    <t>2020_MO_SEW_INFLADJ2021</t>
  </si>
  <si>
    <t>2020_MO_COMBO_INFLADJ2021</t>
  </si>
  <si>
    <t>2014_2020WAT_PCTCHG_ADJ</t>
  </si>
  <si>
    <t>2014_2020SEW_PCTCHG_ADJ</t>
  </si>
  <si>
    <t>2014_2020COMBO_PCTCHG_ADJ</t>
  </si>
  <si>
    <t>2014_2020WAT_ANN_PCTCHG_ADJ</t>
  </si>
  <si>
    <t>2014_2020SEW_ANN_PCTCHG_ADJ</t>
  </si>
  <si>
    <t>2014_2020COMBO_ANN_PCTCHG_ADJ</t>
  </si>
  <si>
    <t>UTILITY_NAME</t>
  </si>
  <si>
    <t>2017_NONREV_WATER</t>
  </si>
  <si>
    <t>2017_ANNCOST</t>
  </si>
  <si>
    <t>2017_PCT_NONREV_TO_WS</t>
  </si>
  <si>
    <t>highly_walkable_pop_pct</t>
  </si>
  <si>
    <t>highly_walkable_emp_pct</t>
  </si>
  <si>
    <t>assoc_plus_pct</t>
  </si>
  <si>
    <t>in_lbr_frc_pct</t>
  </si>
  <si>
    <t>pct_pop_access_4_acres_per_1k</t>
  </si>
  <si>
    <t>pct_pop_access_10_acres_per_1k</t>
  </si>
  <si>
    <t>impervious_acres_per_hh</t>
  </si>
  <si>
    <t>disbursement_per_capita</t>
  </si>
  <si>
    <t>above_80pct_regional_median</t>
  </si>
  <si>
    <t>modhigh_ta_pop_pct</t>
  </si>
  <si>
    <t>modhigh_ta_emp_pct</t>
  </si>
  <si>
    <t>nonsov_pct</t>
  </si>
  <si>
    <t>Manufacturing</t>
  </si>
  <si>
    <t>Retail Trade</t>
  </si>
  <si>
    <t>Health Care</t>
  </si>
  <si>
    <t>Administration</t>
  </si>
  <si>
    <t>Wholesale Trade</t>
  </si>
  <si>
    <t>Transportation</t>
  </si>
  <si>
    <t>Construction</t>
  </si>
  <si>
    <t>0.512751255</t>
  </si>
  <si>
    <t>0.487248745</t>
  </si>
  <si>
    <t>0</t>
  </si>
  <si>
    <t>0.460617761</t>
  </si>
  <si>
    <t>0.539382239</t>
  </si>
  <si>
    <t>8.11167956</t>
  </si>
  <si>
    <t>21540</t>
  </si>
  <si>
    <t>10198</t>
  </si>
  <si>
    <t>874</t>
  </si>
  <si>
    <t>2836</t>
  </si>
  <si>
    <t>466</t>
  </si>
  <si>
    <t>10500</t>
  </si>
  <si>
    <t>8913</t>
  </si>
  <si>
    <t>7927</t>
  </si>
  <si>
    <t>5542</t>
  </si>
  <si>
    <t>3032</t>
  </si>
  <si>
    <t>32.2</t>
  </si>
  <si>
    <t>11649</t>
  </si>
  <si>
    <t>7967</t>
  </si>
  <si>
    <t>3682</t>
  </si>
  <si>
    <t>156</t>
  </si>
  <si>
    <t>11805</t>
  </si>
  <si>
    <t>5921</t>
  </si>
  <si>
    <t>6556</t>
  </si>
  <si>
    <t>4323</t>
  </si>
  <si>
    <t>1194</t>
  </si>
  <si>
    <t>3191</t>
  </si>
  <si>
    <t>1159</t>
  </si>
  <si>
    <t>22344</t>
  </si>
  <si>
    <t>Lake Michigan</t>
  </si>
  <si>
    <t>3.73</t>
  </si>
  <si>
    <t>3.22</t>
  </si>
  <si>
    <t>-13.9</t>
  </si>
  <si>
    <t>2.45</t>
  </si>
  <si>
    <t>2.13</t>
  </si>
  <si>
    <t>-13.2</t>
  </si>
  <si>
    <t>1.28</t>
  </si>
  <si>
    <t>1.09</t>
  </si>
  <si>
    <t>-15.1</t>
  </si>
  <si>
    <t>67.1</t>
  </si>
  <si>
    <t>57</t>
  </si>
  <si>
    <t>-15</t>
  </si>
  <si>
    <t>38.00099689</t>
  </si>
  <si>
    <t>32.33518561</t>
  </si>
  <si>
    <t>N/A</t>
  </si>
  <si>
    <t>50.7785411</t>
  </si>
  <si>
    <t>29.69235929</t>
  </si>
  <si>
    <t>33.62423424</t>
  </si>
  <si>
    <t>-8.173221427</t>
  </si>
  <si>
    <t>4.949620274</t>
  </si>
  <si>
    <t>-1.411053739</t>
  </si>
  <si>
    <t>0.308</t>
  </si>
  <si>
    <t>785513</t>
  </si>
  <si>
    <t>10.3</t>
  </si>
  <si>
    <t>0.828364608</t>
  </si>
  <si>
    <t>0.15810162</t>
  </si>
  <si>
    <t>Education</t>
  </si>
  <si>
    <t>Professional</t>
  </si>
  <si>
    <t>Accommodation and Food Service</t>
  </si>
  <si>
    <t>0.884641855</t>
  </si>
  <si>
    <t>0.115358145</t>
  </si>
  <si>
    <t>0.619566695</t>
  </si>
  <si>
    <t>0.380433305</t>
  </si>
  <si>
    <t>9.07267117</t>
  </si>
  <si>
    <t>21327</t>
  </si>
  <si>
    <t>948</t>
  </si>
  <si>
    <t>194</t>
  </si>
  <si>
    <t>542</t>
  </si>
  <si>
    <t>265</t>
  </si>
  <si>
    <t>8083</t>
  </si>
  <si>
    <t>4236</t>
  </si>
  <si>
    <t>6933</t>
  </si>
  <si>
    <t>2794</t>
  </si>
  <si>
    <t>1230</t>
  </si>
  <si>
    <t>33.6</t>
  </si>
  <si>
    <t>7706</t>
  </si>
  <si>
    <t>7217</t>
  </si>
  <si>
    <t>489</t>
  </si>
  <si>
    <t>246</t>
  </si>
  <si>
    <t>7952</t>
  </si>
  <si>
    <t>715</t>
  </si>
  <si>
    <t>3737</t>
  </si>
  <si>
    <t>1177</t>
  </si>
  <si>
    <t>3966</t>
  </si>
  <si>
    <t>1603</t>
  </si>
  <si>
    <t>14389</t>
  </si>
  <si>
    <t>Shallow Groundwater</t>
  </si>
  <si>
    <t>2.57</t>
  </si>
  <si>
    <t>2.55</t>
  </si>
  <si>
    <t>-0.9</t>
  </si>
  <si>
    <t>2.17</t>
  </si>
  <si>
    <t>2.15</t>
  </si>
  <si>
    <t>-0.8</t>
  </si>
  <si>
    <t>0.4</t>
  </si>
  <si>
    <t>-1</t>
  </si>
  <si>
    <t>82.7</t>
  </si>
  <si>
    <t>70.7</t>
  </si>
  <si>
    <t>-14.5</t>
  </si>
  <si>
    <t>22.8921668</t>
  </si>
  <si>
    <t>21.80478888</t>
  </si>
  <si>
    <t>35.64967679</t>
  </si>
  <si>
    <t>44.70605577</t>
  </si>
  <si>
    <t>55.72871323</t>
  </si>
  <si>
    <t>105.028611</t>
  </si>
  <si>
    <t>7.661753559</t>
  </si>
  <si>
    <t>12.71172026</t>
  </si>
  <si>
    <t>0.727027609</t>
  </si>
  <si>
    <t>0.359585428</t>
  </si>
  <si>
    <t>0.141151046</t>
  </si>
  <si>
    <t>0.354981802</t>
  </si>
  <si>
    <t>0.503867152</t>
  </si>
  <si>
    <t>0.385013144</t>
  </si>
  <si>
    <t>0.614986856</t>
  </si>
  <si>
    <t>4.455313329</t>
  </si>
  <si>
    <t>15122</t>
  </si>
  <si>
    <t>1727</t>
  </si>
  <si>
    <t>1982</t>
  </si>
  <si>
    <t>411</t>
  </si>
  <si>
    <t>483</t>
  </si>
  <si>
    <t>5711</t>
  </si>
  <si>
    <t>4408</t>
  </si>
  <si>
    <t>4636</t>
  </si>
  <si>
    <t>2774</t>
  </si>
  <si>
    <t>2196</t>
  </si>
  <si>
    <t>34.2</t>
  </si>
  <si>
    <t>7536</t>
  </si>
  <si>
    <t>4871</t>
  </si>
  <si>
    <t>2665</t>
  </si>
  <si>
    <t>220</t>
  </si>
  <si>
    <t>7756</t>
  </si>
  <si>
    <t>1996</t>
  </si>
  <si>
    <t>4573</t>
  </si>
  <si>
    <t>3427</t>
  </si>
  <si>
    <t>910</t>
  </si>
  <si>
    <t>1259</t>
  </si>
  <si>
    <t>471</t>
  </si>
  <si>
    <t>12636</t>
  </si>
  <si>
    <t>7.26</t>
  </si>
  <si>
    <t>6.49</t>
  </si>
  <si>
    <t>-10.6</t>
  </si>
  <si>
    <t>1.82</t>
  </si>
  <si>
    <t>1.38</t>
  </si>
  <si>
    <t>-23.9</t>
  </si>
  <si>
    <t>5.44</t>
  </si>
  <si>
    <t>5.1</t>
  </si>
  <si>
    <t>-6.2</t>
  </si>
  <si>
    <t>93.6</t>
  </si>
  <si>
    <t>71.2</t>
  </si>
  <si>
    <t>-24</t>
  </si>
  <si>
    <t>30.12609151</t>
  </si>
  <si>
    <t>5.436889615</t>
  </si>
  <si>
    <t>46.48592216</t>
  </si>
  <si>
    <t>3.392215941</t>
  </si>
  <si>
    <t>54.30452418</t>
  </si>
  <si>
    <t>-37.60741561</t>
  </si>
  <si>
    <t>7.497024515</t>
  </si>
  <si>
    <t>-7.560945258</t>
  </si>
  <si>
    <t>0.064</t>
  </si>
  <si>
    <t>58482</t>
  </si>
  <si>
    <t>2.4</t>
  </si>
  <si>
    <t>0.516791853</t>
  </si>
  <si>
    <t>0.02175519</t>
  </si>
  <si>
    <t>0.567589577</t>
  </si>
  <si>
    <t>0.423195876</t>
  </si>
  <si>
    <t>0.722216017</t>
  </si>
  <si>
    <t>0.277783983</t>
  </si>
  <si>
    <t>0.671286808</t>
  </si>
  <si>
    <t>0.328713192</t>
  </si>
  <si>
    <t>13.12171867</t>
  </si>
  <si>
    <t>8098</t>
  </si>
  <si>
    <t>388</t>
  </si>
  <si>
    <t>91</t>
  </si>
  <si>
    <t>102</t>
  </si>
  <si>
    <t>109</t>
  </si>
  <si>
    <t>2863</t>
  </si>
  <si>
    <t>1731</t>
  </si>
  <si>
    <t>2234</t>
  </si>
  <si>
    <t>1209</t>
  </si>
  <si>
    <t>751</t>
  </si>
  <si>
    <t>33.7</t>
  </si>
  <si>
    <t>3235</t>
  </si>
  <si>
    <t>2157</t>
  </si>
  <si>
    <t>1078</t>
  </si>
  <si>
    <t>111</t>
  </si>
  <si>
    <t>3346</t>
  </si>
  <si>
    <t>565</t>
  </si>
  <si>
    <t>1539</t>
  </si>
  <si>
    <t>1546</t>
  </si>
  <si>
    <t>283</t>
  </si>
  <si>
    <t>982</t>
  </si>
  <si>
    <t>453</t>
  </si>
  <si>
    <t>5368</t>
  </si>
  <si>
    <t>1.05</t>
  </si>
  <si>
    <t>1.1</t>
  </si>
  <si>
    <t>5</t>
  </si>
  <si>
    <t>0.59</t>
  </si>
  <si>
    <t>0.81</t>
  </si>
  <si>
    <t>37.9</t>
  </si>
  <si>
    <t>0.46</t>
  </si>
  <si>
    <t>0.29</t>
  </si>
  <si>
    <t>-37</t>
  </si>
  <si>
    <t>54.6</t>
  </si>
  <si>
    <t>56.1</t>
  </si>
  <si>
    <t>2.8</t>
  </si>
  <si>
    <t>22.03371055</t>
  </si>
  <si>
    <t>39.14560523</t>
  </si>
  <si>
    <t>22.35302789</t>
  </si>
  <si>
    <t>39.3664566</t>
  </si>
  <si>
    <t>1.449221808</t>
  </si>
  <si>
    <t>0.564179225</t>
  </si>
  <si>
    <t>0.240091251</t>
  </si>
  <si>
    <t>0.09380959</t>
  </si>
  <si>
    <t>0.174</t>
  </si>
  <si>
    <t>80881</t>
  </si>
  <si>
    <t>16.4</t>
  </si>
  <si>
    <t>0.694757857</t>
  </si>
  <si>
    <t>0.501056362</t>
  </si>
  <si>
    <t>0.40640942</t>
  </si>
  <si>
    <t>0.173582886</t>
  </si>
  <si>
    <t>0.420007694</t>
  </si>
  <si>
    <t>0.169595366</t>
  </si>
  <si>
    <t>0.512914015</t>
  </si>
  <si>
    <t>0.317490618</t>
  </si>
  <si>
    <t>6.205737307</t>
  </si>
  <si>
    <t>66612</t>
  </si>
  <si>
    <t>3393</t>
  </si>
  <si>
    <t>706</t>
  </si>
  <si>
    <t>4534</t>
  </si>
  <si>
    <t>786</t>
  </si>
  <si>
    <t>18832</t>
  </si>
  <si>
    <t>13323</t>
  </si>
  <si>
    <t>18470</t>
  </si>
  <si>
    <t>13185</t>
  </si>
  <si>
    <t>12221</t>
  </si>
  <si>
    <t>39.7</t>
  </si>
  <si>
    <t>30763</t>
  </si>
  <si>
    <t>23608</t>
  </si>
  <si>
    <t>7155</t>
  </si>
  <si>
    <t>962</t>
  </si>
  <si>
    <t>31725</t>
  </si>
  <si>
    <t>3919</t>
  </si>
  <si>
    <t>10475</t>
  </si>
  <si>
    <t>11479</t>
  </si>
  <si>
    <t>3051</t>
  </si>
  <si>
    <t>16309</t>
  </si>
  <si>
    <t>8792</t>
  </si>
  <si>
    <t>54025</t>
  </si>
  <si>
    <t>8.77</t>
  </si>
  <si>
    <t>7.91</t>
  </si>
  <si>
    <t>-9.8</t>
  </si>
  <si>
    <t>5.63</t>
  </si>
  <si>
    <t>5.16</t>
  </si>
  <si>
    <t>-8.3</t>
  </si>
  <si>
    <t>3.14</t>
  </si>
  <si>
    <t>2.74</t>
  </si>
  <si>
    <t>-12.6</t>
  </si>
  <si>
    <t>74.3</t>
  </si>
  <si>
    <t>67.9</t>
  </si>
  <si>
    <t>-8.5</t>
  </si>
  <si>
    <t>27.87121308</t>
  </si>
  <si>
    <t>40.83222892</t>
  </si>
  <si>
    <t>40.91598734</t>
  </si>
  <si>
    <t>46.50323545</t>
  </si>
  <si>
    <t>652.5624067</t>
  </si>
  <si>
    <t>6.571530458</t>
  </si>
  <si>
    <t>39.98787466</t>
  </si>
  <si>
    <t>0.737</t>
  </si>
  <si>
    <t>864717</t>
  </si>
  <si>
    <t>10.1</t>
  </si>
  <si>
    <t>0.319365423</t>
  </si>
  <si>
    <t>0.313787831</t>
  </si>
  <si>
    <t>0.6058461</t>
  </si>
  <si>
    <t>0.196837736</t>
  </si>
  <si>
    <t>0.405632672</t>
  </si>
  <si>
    <t>0.448716663</t>
  </si>
  <si>
    <t>0.24945318</t>
  </si>
  <si>
    <t>0.39774083</t>
  </si>
  <si>
    <t>0.35280599</t>
  </si>
  <si>
    <t>0.384407578</t>
  </si>
  <si>
    <t>0.35933657</t>
  </si>
  <si>
    <t>0.256255851</t>
  </si>
  <si>
    <t>7.652932474</t>
  </si>
  <si>
    <t>74457</t>
  </si>
  <si>
    <t>46557</t>
  </si>
  <si>
    <t>15389</t>
  </si>
  <si>
    <t>4313</t>
  </si>
  <si>
    <t>2274</t>
  </si>
  <si>
    <t>49266</t>
  </si>
  <si>
    <t>38361</t>
  </si>
  <si>
    <t>31943</t>
  </si>
  <si>
    <t>14480</t>
  </si>
  <si>
    <t>8940</t>
  </si>
  <si>
    <t>29.3</t>
  </si>
  <si>
    <t>46489</t>
  </si>
  <si>
    <t>32585</t>
  </si>
  <si>
    <t>13904</t>
  </si>
  <si>
    <t>2308</t>
  </si>
  <si>
    <t>48797</t>
  </si>
  <si>
    <t>20360</t>
  </si>
  <si>
    <t>18326</t>
  </si>
  <si>
    <t>14895</t>
  </si>
  <si>
    <t>4979</t>
  </si>
  <si>
    <t>17222</t>
  </si>
  <si>
    <t>7769</t>
  </si>
  <si>
    <t>83551</t>
  </si>
  <si>
    <t>Fox River</t>
  </si>
  <si>
    <t>18.04</t>
  </si>
  <si>
    <t>18.17</t>
  </si>
  <si>
    <t>0.7</t>
  </si>
  <si>
    <t>14.04</t>
  </si>
  <si>
    <t>14.27</t>
  </si>
  <si>
    <t>1.6</t>
  </si>
  <si>
    <t>4</t>
  </si>
  <si>
    <t>3.9</t>
  </si>
  <si>
    <t>-2.5</t>
  </si>
  <si>
    <t>85.4</t>
  </si>
  <si>
    <t>71.3</t>
  </si>
  <si>
    <t>-16.5</t>
  </si>
  <si>
    <t>33.6285358</t>
  </si>
  <si>
    <t>6.503435667</t>
  </si>
  <si>
    <t>41.80814799</t>
  </si>
  <si>
    <t>9.097461436</t>
  </si>
  <si>
    <t>24.32342649</t>
  </si>
  <si>
    <t>39.88700593</t>
  </si>
  <si>
    <t>3.695241776</t>
  </si>
  <si>
    <t>5.753860273</t>
  </si>
  <si>
    <t>0.269141867</t>
  </si>
  <si>
    <t>0.224363481</t>
  </si>
  <si>
    <t>0.673063568</t>
  </si>
  <si>
    <t>0.266606553</t>
  </si>
  <si>
    <t>0.365980214</t>
  </si>
  <si>
    <t>0.311632383</t>
  </si>
  <si>
    <t>Finance</t>
  </si>
  <si>
    <t>1</t>
  </si>
  <si>
    <t>8.178336242</t>
  </si>
  <si>
    <t>1229</t>
  </si>
  <si>
    <t>50</t>
  </si>
  <si>
    <t>47</t>
  </si>
  <si>
    <t>72</t>
  </si>
  <si>
    <t>31</t>
  </si>
  <si>
    <t>493</t>
  </si>
  <si>
    <t>503</t>
  </si>
  <si>
    <t>199</t>
  </si>
  <si>
    <t>145</t>
  </si>
  <si>
    <t>89</t>
  </si>
  <si>
    <t>21.7</t>
  </si>
  <si>
    <t>250</t>
  </si>
  <si>
    <t>204</t>
  </si>
  <si>
    <t>46</t>
  </si>
  <si>
    <t>9</t>
  </si>
  <si>
    <t>259</t>
  </si>
  <si>
    <t>13</t>
  </si>
  <si>
    <t>45</t>
  </si>
  <si>
    <t>67</t>
  </si>
  <si>
    <t>12</t>
  </si>
  <si>
    <t>275</t>
  </si>
  <si>
    <t>180</t>
  </si>
  <si>
    <t>592</t>
  </si>
  <si>
    <t>0.35</t>
  </si>
  <si>
    <t>0.34</t>
  </si>
  <si>
    <t>-0.6</t>
  </si>
  <si>
    <t>0.11</t>
  </si>
  <si>
    <t>0.13</t>
  </si>
  <si>
    <t>17.4</t>
  </si>
  <si>
    <t>0.23</t>
  </si>
  <si>
    <t>0.21</t>
  </si>
  <si>
    <t>-9.2</t>
  </si>
  <si>
    <t>78.7</t>
  </si>
  <si>
    <t>86.6811896</t>
  </si>
  <si>
    <t>67.18850956</t>
  </si>
  <si>
    <t>142.864649</t>
  </si>
  <si>
    <t>72.45103183</t>
  </si>
  <si>
    <t>64.81620719</t>
  </si>
  <si>
    <t>7.832473595</t>
  </si>
  <si>
    <t>8.684259975</t>
  </si>
  <si>
    <t>1.264742169</t>
  </si>
  <si>
    <t>0.009</t>
  </si>
  <si>
    <t>14897</t>
  </si>
  <si>
    <t>3.2</t>
  </si>
  <si>
    <t>0.215014349</t>
  </si>
  <si>
    <t>Other Service</t>
  </si>
  <si>
    <t>0.608282913</t>
  </si>
  <si>
    <t>0.391717087</t>
  </si>
  <si>
    <t>0.346598521</t>
  </si>
  <si>
    <t>0.653401479</t>
  </si>
  <si>
    <t>12.17648201</t>
  </si>
  <si>
    <t>9570</t>
  </si>
  <si>
    <t>237</t>
  </si>
  <si>
    <t>63</t>
  </si>
  <si>
    <t>203</t>
  </si>
  <si>
    <t>95</t>
  </si>
  <si>
    <t>3205</t>
  </si>
  <si>
    <t>1257</t>
  </si>
  <si>
    <t>2759</t>
  </si>
  <si>
    <t>1660</t>
  </si>
  <si>
    <t>1287</t>
  </si>
  <si>
    <t>38.6</t>
  </si>
  <si>
    <t>3767</t>
  </si>
  <si>
    <t>2952</t>
  </si>
  <si>
    <t>815</t>
  </si>
  <si>
    <t>136</t>
  </si>
  <si>
    <t>3903</t>
  </si>
  <si>
    <t>364</t>
  </si>
  <si>
    <t>880</t>
  </si>
  <si>
    <t>1179</t>
  </si>
  <si>
    <t>350</t>
  </si>
  <si>
    <t>2269</t>
  </si>
  <si>
    <t>1589</t>
  </si>
  <si>
    <t>6631</t>
  </si>
  <si>
    <t>1.85</t>
  </si>
  <si>
    <t>1.45</t>
  </si>
  <si>
    <t>-21.3</t>
  </si>
  <si>
    <t>1.42</t>
  </si>
  <si>
    <t>1.2</t>
  </si>
  <si>
    <t>-15.2</t>
  </si>
  <si>
    <t>0.42</t>
  </si>
  <si>
    <t>0.25</t>
  </si>
  <si>
    <t>-41.8</t>
  </si>
  <si>
    <t>139.1</t>
  </si>
  <si>
    <t>116.3</t>
  </si>
  <si>
    <t>-16.4</t>
  </si>
  <si>
    <t>24.02532906</t>
  </si>
  <si>
    <t>37.05097197</t>
  </si>
  <si>
    <t>31.08170205</t>
  </si>
  <si>
    <t>46.37494226</t>
  </si>
  <si>
    <t>29.37055712</t>
  </si>
  <si>
    <t>25.16525152</t>
  </si>
  <si>
    <t>4.385275411</t>
  </si>
  <si>
    <t>3.811937374</t>
  </si>
  <si>
    <t>0.92012881</t>
  </si>
  <si>
    <t>0.405852295</t>
  </si>
  <si>
    <t>0.36770569</t>
  </si>
  <si>
    <t>0.424287119</t>
  </si>
  <si>
    <t>Arts and Entertainment</t>
  </si>
  <si>
    <t>0.995174078</t>
  </si>
  <si>
    <t>0.004825922</t>
  </si>
  <si>
    <t>4.028206519</t>
  </si>
  <si>
    <t>3647</t>
  </si>
  <si>
    <t>75</t>
  </si>
  <si>
    <t>18</t>
  </si>
  <si>
    <t>153</t>
  </si>
  <si>
    <t>22</t>
  </si>
  <si>
    <t>1059</t>
  </si>
  <si>
    <t>353</t>
  </si>
  <si>
    <t>921</t>
  </si>
  <si>
    <t>1096</t>
  </si>
  <si>
    <t>486</t>
  </si>
  <si>
    <t>45.1</t>
  </si>
  <si>
    <t>1381</t>
  </si>
  <si>
    <t>1291</t>
  </si>
  <si>
    <t>90</t>
  </si>
  <si>
    <t>1456</t>
  </si>
  <si>
    <t>119</t>
  </si>
  <si>
    <t>258</t>
  </si>
  <si>
    <t>421</t>
  </si>
  <si>
    <t>152</t>
  </si>
  <si>
    <t>1149</t>
  </si>
  <si>
    <t>853</t>
  </si>
  <si>
    <t>0.025498748</t>
  </si>
  <si>
    <t>0.013879382</t>
  </si>
  <si>
    <t>0.834158364</t>
  </si>
  <si>
    <t>0.096370569</t>
  </si>
  <si>
    <t>0.069471068</t>
  </si>
  <si>
    <t>0.663979861</t>
  </si>
  <si>
    <t>0.336020139</t>
  </si>
  <si>
    <t>11.74337895</t>
  </si>
  <si>
    <t>30673</t>
  </si>
  <si>
    <t>2024</t>
  </si>
  <si>
    <t>2854</t>
  </si>
  <si>
    <t>449</t>
  </si>
  <si>
    <t>12249</t>
  </si>
  <si>
    <t>7372</t>
  </si>
  <si>
    <t>10629</t>
  </si>
  <si>
    <t>4399</t>
  </si>
  <si>
    <t>2057</t>
  </si>
  <si>
    <t>33.5</t>
  </si>
  <si>
    <t>12179</t>
  </si>
  <si>
    <t>11343</t>
  </si>
  <si>
    <t>836</t>
  </si>
  <si>
    <t>177</t>
  </si>
  <si>
    <t>12356</t>
  </si>
  <si>
    <t>1772</t>
  </si>
  <si>
    <t>5133</t>
  </si>
  <si>
    <t>5666</t>
  </si>
  <si>
    <t>1685</t>
  </si>
  <si>
    <t>6391</t>
  </si>
  <si>
    <t>2467</t>
  </si>
  <si>
    <t>23114</t>
  </si>
  <si>
    <t>Sandstone Groundwater</t>
  </si>
  <si>
    <t>3.56</t>
  </si>
  <si>
    <t>3.26</t>
  </si>
  <si>
    <t>-8.4</t>
  </si>
  <si>
    <t>3.09</t>
  </si>
  <si>
    <t>2.83</t>
  </si>
  <si>
    <t>0.47</t>
  </si>
  <si>
    <t>0.43</t>
  </si>
  <si>
    <t>-9.1</t>
  </si>
  <si>
    <t>80.9</t>
  </si>
  <si>
    <t>-16</t>
  </si>
  <si>
    <t>40.03839974</t>
  </si>
  <si>
    <t>12.74521387</t>
  </si>
  <si>
    <t>61.56243745</t>
  </si>
  <si>
    <t>20.69879912</t>
  </si>
  <si>
    <t>53.7584865</t>
  </si>
  <si>
    <t>62.40448642</t>
  </si>
  <si>
    <t>7.433530849</t>
  </si>
  <si>
    <t>8.417570336</t>
  </si>
  <si>
    <t>0.443</t>
  </si>
  <si>
    <t>703562</t>
  </si>
  <si>
    <t>14.2</t>
  </si>
  <si>
    <t>0.852487818</t>
  </si>
  <si>
    <t>0.457602005</t>
  </si>
  <si>
    <t>0.06688438</t>
  </si>
  <si>
    <t>0.083571137</t>
  </si>
  <si>
    <t>Management</t>
  </si>
  <si>
    <t>0.593399767</t>
  </si>
  <si>
    <t>0.385194772</t>
  </si>
  <si>
    <t>0.021405461</t>
  </si>
  <si>
    <t>0.632174475</t>
  </si>
  <si>
    <t>0.367825525</t>
  </si>
  <si>
    <t>10.91625966</t>
  </si>
  <si>
    <t>21504</t>
  </si>
  <si>
    <t>540</t>
  </si>
  <si>
    <t>319</t>
  </si>
  <si>
    <t>7959</t>
  </si>
  <si>
    <t>3606</t>
  </si>
  <si>
    <t>6735</t>
  </si>
  <si>
    <t>3200</t>
  </si>
  <si>
    <t>2366</t>
  </si>
  <si>
    <t>35.9</t>
  </si>
  <si>
    <t>8494</t>
  </si>
  <si>
    <t>6605</t>
  </si>
  <si>
    <t>1889</t>
  </si>
  <si>
    <t>312</t>
  </si>
  <si>
    <t>8806</t>
  </si>
  <si>
    <t>949</t>
  </si>
  <si>
    <t>3049</t>
  </si>
  <si>
    <t>3519</t>
  </si>
  <si>
    <t>4104</t>
  </si>
  <si>
    <t>2207</t>
  </si>
  <si>
    <t>14810</t>
  </si>
  <si>
    <t>3.1</t>
  </si>
  <si>
    <t>2.89</t>
  </si>
  <si>
    <t>-6.8</t>
  </si>
  <si>
    <t>2.28</t>
  </si>
  <si>
    <t>2.11</t>
  </si>
  <si>
    <t>-7.6</t>
  </si>
  <si>
    <t>0.82</t>
  </si>
  <si>
    <t>0.78</t>
  </si>
  <si>
    <t>-4.4</t>
  </si>
  <si>
    <t>90.1</t>
  </si>
  <si>
    <t>79.8</t>
  </si>
  <si>
    <t>-11.5</t>
  </si>
  <si>
    <t>27.16853802</t>
  </si>
  <si>
    <t>30.08305424</t>
  </si>
  <si>
    <t>30.56121593</t>
  </si>
  <si>
    <t>41.34882216</t>
  </si>
  <si>
    <t>12.48752476</t>
  </si>
  <si>
    <t>37.44888346</t>
  </si>
  <si>
    <t>1.980560223</t>
  </si>
  <si>
    <t>5.444403912</t>
  </si>
  <si>
    <t>0.816771102</t>
  </si>
  <si>
    <t>0.453668329</t>
  </si>
  <si>
    <t>0.032468331</t>
  </si>
  <si>
    <t>0.00245752</t>
  </si>
  <si>
    <t>0.448348054</t>
  </si>
  <si>
    <t>0.483415113</t>
  </si>
  <si>
    <t>0.068236833</t>
  </si>
  <si>
    <t>10.89848105</t>
  </si>
  <si>
    <t>7922</t>
  </si>
  <si>
    <t>1368</t>
  </si>
  <si>
    <t>450</t>
  </si>
  <si>
    <t>146</t>
  </si>
  <si>
    <t>186</t>
  </si>
  <si>
    <t>2986</t>
  </si>
  <si>
    <t>1717</t>
  </si>
  <si>
    <t>2687</t>
  </si>
  <si>
    <t>1655</t>
  </si>
  <si>
    <t>1027</t>
  </si>
  <si>
    <t>37.1</t>
  </si>
  <si>
    <t>3636</t>
  </si>
  <si>
    <t>3193</t>
  </si>
  <si>
    <t>443</t>
  </si>
  <si>
    <t>107</t>
  </si>
  <si>
    <t>3743</t>
  </si>
  <si>
    <t>2440</t>
  </si>
  <si>
    <t>1648</t>
  </si>
  <si>
    <t>381</t>
  </si>
  <si>
    <t>642</t>
  </si>
  <si>
    <t>318</t>
  </si>
  <si>
    <t>6456</t>
  </si>
  <si>
    <t>0.33</t>
  </si>
  <si>
    <t>0.56</t>
  </si>
  <si>
    <t>68.2</t>
  </si>
  <si>
    <t>0.31</t>
  </si>
  <si>
    <t>51.4</t>
  </si>
  <si>
    <t>0.02</t>
  </si>
  <si>
    <t>0.09</t>
  </si>
  <si>
    <t>275.7</t>
  </si>
  <si>
    <t>26.3</t>
  </si>
  <si>
    <t>33.2</t>
  </si>
  <si>
    <t>26.1</t>
  </si>
  <si>
    <t>35.71178021</t>
  </si>
  <si>
    <t>8.012258381</t>
  </si>
  <si>
    <t>39.26175858</t>
  </si>
  <si>
    <t>8.244969302</t>
  </si>
  <si>
    <t>9.940636812</t>
  </si>
  <si>
    <t>2.904436056</t>
  </si>
  <si>
    <t>1.592046282</t>
  </si>
  <si>
    <t>0.478316403</t>
  </si>
  <si>
    <t>0.027</t>
  </si>
  <si>
    <t>32410</t>
  </si>
  <si>
    <t>6.3</t>
  </si>
  <si>
    <t>0.391857835</t>
  </si>
  <si>
    <t>0.196042726</t>
  </si>
  <si>
    <t>0.065686626</t>
  </si>
  <si>
    <t>0.094776119</t>
  </si>
  <si>
    <t>0.012229456</t>
  </si>
  <si>
    <t>0.751363716</t>
  </si>
  <si>
    <t>0.236406827</t>
  </si>
  <si>
    <t>0.948915225</t>
  </si>
  <si>
    <t>0.051084775</t>
  </si>
  <si>
    <t>13.55047367</t>
  </si>
  <si>
    <t>522</t>
  </si>
  <si>
    <t>38</t>
  </si>
  <si>
    <t>6</t>
  </si>
  <si>
    <t>7</t>
  </si>
  <si>
    <t>141</t>
  </si>
  <si>
    <t>131</t>
  </si>
  <si>
    <t>98</t>
  </si>
  <si>
    <t>105</t>
  </si>
  <si>
    <t>40.6</t>
  </si>
  <si>
    <t>211</t>
  </si>
  <si>
    <t>196</t>
  </si>
  <si>
    <t>15</t>
  </si>
  <si>
    <t>218</t>
  </si>
  <si>
    <t>116</t>
  </si>
  <si>
    <t>32</t>
  </si>
  <si>
    <t>41</t>
  </si>
  <si>
    <t>19</t>
  </si>
  <si>
    <t>416</t>
  </si>
  <si>
    <t>13.01</t>
  </si>
  <si>
    <t>11.46</t>
  </si>
  <si>
    <t>-11.9</t>
  </si>
  <si>
    <t>0.07</t>
  </si>
  <si>
    <t>-6.3</t>
  </si>
  <si>
    <t>12.94</t>
  </si>
  <si>
    <t>11.39</t>
  </si>
  <si>
    <t>-12</t>
  </si>
  <si>
    <t>125.3</t>
  </si>
  <si>
    <t>114.5</t>
  </si>
  <si>
    <t>-8.6</t>
  </si>
  <si>
    <t>128.4793102</t>
  </si>
  <si>
    <t>-100</t>
  </si>
  <si>
    <t>0.476</t>
  </si>
  <si>
    <t>369780</t>
  </si>
  <si>
    <t>0.972286374</t>
  </si>
  <si>
    <t>0.175714286</t>
  </si>
  <si>
    <t>5.334059845</t>
  </si>
  <si>
    <t>1969</t>
  </si>
  <si>
    <t>36</t>
  </si>
  <si>
    <t>508</t>
  </si>
  <si>
    <t>513</t>
  </si>
  <si>
    <t>368</t>
  </si>
  <si>
    <t>369</t>
  </si>
  <si>
    <t>42.2</t>
  </si>
  <si>
    <t>830</t>
  </si>
  <si>
    <t>651</t>
  </si>
  <si>
    <t>179</t>
  </si>
  <si>
    <t>876</t>
  </si>
  <si>
    <t>190</t>
  </si>
  <si>
    <t>626</t>
  </si>
  <si>
    <t>331</t>
  </si>
  <si>
    <t>51</t>
  </si>
  <si>
    <t>81</t>
  </si>
  <si>
    <t>1432</t>
  </si>
  <si>
    <t>0.3</t>
  </si>
  <si>
    <t>59.7</t>
  </si>
  <si>
    <t>0.28</t>
  </si>
  <si>
    <t>0.44</t>
  </si>
  <si>
    <t>60.4</t>
  </si>
  <si>
    <t>0.03</t>
  </si>
  <si>
    <t>49.5</t>
  </si>
  <si>
    <t>91.9</t>
  </si>
  <si>
    <t>99.4</t>
  </si>
  <si>
    <t>8.1</t>
  </si>
  <si>
    <t>27.6136762</t>
  </si>
  <si>
    <t>25.75368765</t>
  </si>
  <si>
    <t>32.45638709</t>
  </si>
  <si>
    <t>27.22148595</t>
  </si>
  <si>
    <t>17.53736392</t>
  </si>
  <si>
    <t>5.699371356</t>
  </si>
  <si>
    <t>2.729693188</t>
  </si>
  <si>
    <t>0.928092977</t>
  </si>
  <si>
    <t>0.615534882</t>
  </si>
  <si>
    <t>0.207036598</t>
  </si>
  <si>
    <t>0.236331071</t>
  </si>
  <si>
    <t>0.763668929</t>
  </si>
  <si>
    <t>2.223756054</t>
  </si>
  <si>
    <t>1803</t>
  </si>
  <si>
    <t>1631</t>
  </si>
  <si>
    <t>16673</t>
  </si>
  <si>
    <t>189</t>
  </si>
  <si>
    <t>239</t>
  </si>
  <si>
    <t>6849</t>
  </si>
  <si>
    <t>4140</t>
  </si>
  <si>
    <t>4804</t>
  </si>
  <si>
    <t>3124</t>
  </si>
  <si>
    <t>1618</t>
  </si>
  <si>
    <t>32.3</t>
  </si>
  <si>
    <t>6440</t>
  </si>
  <si>
    <t>4914</t>
  </si>
  <si>
    <t>1526</t>
  </si>
  <si>
    <t>243</t>
  </si>
  <si>
    <t>6683</t>
  </si>
  <si>
    <t>2843</t>
  </si>
  <si>
    <t>3809</t>
  </si>
  <si>
    <t>3450</t>
  </si>
  <si>
    <t>680</t>
  </si>
  <si>
    <t>1024</t>
  </si>
  <si>
    <t>436</t>
  </si>
  <si>
    <t>12242</t>
  </si>
  <si>
    <t>2.05</t>
  </si>
  <si>
    <t>1.92</t>
  </si>
  <si>
    <t>-6.6</t>
  </si>
  <si>
    <t>1.51</t>
  </si>
  <si>
    <t>1.36</t>
  </si>
  <si>
    <t>0.54</t>
  </si>
  <si>
    <t>0.55</t>
  </si>
  <si>
    <t>2.2</t>
  </si>
  <si>
    <t>75.7</t>
  </si>
  <si>
    <t>71.1</t>
  </si>
  <si>
    <t>-6.1</t>
  </si>
  <si>
    <t>36.51300605</t>
  </si>
  <si>
    <t>12.70515258</t>
  </si>
  <si>
    <t>58.47384578</t>
  </si>
  <si>
    <t>17.64161686</t>
  </si>
  <si>
    <t>60.14525263</t>
  </si>
  <si>
    <t>38.85403384</t>
  </si>
  <si>
    <t>8.164731896</t>
  </si>
  <si>
    <t>5.623304397</t>
  </si>
  <si>
    <t>0.435</t>
  </si>
  <si>
    <t>751535</t>
  </si>
  <si>
    <t>28</t>
  </si>
  <si>
    <t>0.729399562</t>
  </si>
  <si>
    <t>0.917659244</t>
  </si>
  <si>
    <t>0.196648445</t>
  </si>
  <si>
    <t>0.183779548</t>
  </si>
  <si>
    <t>0.65942275</t>
  </si>
  <si>
    <t>0.156797701</t>
  </si>
  <si>
    <t>0.398891489</t>
  </si>
  <si>
    <t>0.601108511</t>
  </si>
  <si>
    <t>7.221865107</t>
  </si>
  <si>
    <t>10779</t>
  </si>
  <si>
    <t>7690</t>
  </si>
  <si>
    <t>537</t>
  </si>
  <si>
    <t>1307</t>
  </si>
  <si>
    <t>390</t>
  </si>
  <si>
    <t>5779</t>
  </si>
  <si>
    <t>5539</t>
  </si>
  <si>
    <t>4477</t>
  </si>
  <si>
    <t>2571</t>
  </si>
  <si>
    <t>2337</t>
  </si>
  <si>
    <t>6885</t>
  </si>
  <si>
    <t>3861</t>
  </si>
  <si>
    <t>3024</t>
  </si>
  <si>
    <t>235</t>
  </si>
  <si>
    <t>7120</t>
  </si>
  <si>
    <t>3812</t>
  </si>
  <si>
    <t>2628</t>
  </si>
  <si>
    <t>497</t>
  </si>
  <si>
    <t>1936</t>
  </si>
  <si>
    <t>588</t>
  </si>
  <si>
    <t>13204</t>
  </si>
  <si>
    <t>2.44</t>
  </si>
  <si>
    <t>1.84</t>
  </si>
  <si>
    <t>-24.5</t>
  </si>
  <si>
    <t>1.94</t>
  </si>
  <si>
    <t>1.15</t>
  </si>
  <si>
    <t>-40.3</t>
  </si>
  <si>
    <t>0.51</t>
  </si>
  <si>
    <t>0.69</t>
  </si>
  <si>
    <t>35.8</t>
  </si>
  <si>
    <t>97.2</t>
  </si>
  <si>
    <t>62.3</t>
  </si>
  <si>
    <t>-35.8</t>
  </si>
  <si>
    <t>70.00424608</t>
  </si>
  <si>
    <t>29.50800301</t>
  </si>
  <si>
    <t>64.70337814</t>
  </si>
  <si>
    <t>56.53693236</t>
  </si>
  <si>
    <t>-7.572209167</t>
  </si>
  <si>
    <t>91.59863967</t>
  </si>
  <si>
    <t>-1.303800678</t>
  </si>
  <si>
    <t>11.44623559</t>
  </si>
  <si>
    <t>0.219</t>
  </si>
  <si>
    <t>355248</t>
  </si>
  <si>
    <t>0.474276069</t>
  </si>
  <si>
    <t>0.415141868</t>
  </si>
  <si>
    <t>0.218289237</t>
  </si>
  <si>
    <t>0.093198725</t>
  </si>
  <si>
    <t>0.133801197</t>
  </si>
  <si>
    <t>0.866198803</t>
  </si>
  <si>
    <t>0.093571057</t>
  </si>
  <si>
    <t>0.557782405</t>
  </si>
  <si>
    <t>0.348646538</t>
  </si>
  <si>
    <t>3.441506825</t>
  </si>
  <si>
    <t>2712</t>
  </si>
  <si>
    <t>814</t>
  </si>
  <si>
    <t>1447</t>
  </si>
  <si>
    <t>198</t>
  </si>
  <si>
    <t>74</t>
  </si>
  <si>
    <t>970</t>
  </si>
  <si>
    <t>1335</t>
  </si>
  <si>
    <t>769</t>
  </si>
  <si>
    <t>37.2</t>
  </si>
  <si>
    <t>1877</t>
  </si>
  <si>
    <t>1614</t>
  </si>
  <si>
    <t>263</t>
  </si>
  <si>
    <t>37</t>
  </si>
  <si>
    <t>1914</t>
  </si>
  <si>
    <t>635</t>
  </si>
  <si>
    <t>946</t>
  </si>
  <si>
    <t>976</t>
  </si>
  <si>
    <t>292</t>
  </si>
  <si>
    <t>480</t>
  </si>
  <si>
    <t>212</t>
  </si>
  <si>
    <t>3541</t>
  </si>
  <si>
    <t>0.84</t>
  </si>
  <si>
    <t>0.67</t>
  </si>
  <si>
    <t>-20.2</t>
  </si>
  <si>
    <t>0.39</t>
  </si>
  <si>
    <t>0.41</t>
  </si>
  <si>
    <t>6.1</t>
  </si>
  <si>
    <t>0.26</t>
  </si>
  <si>
    <t>-42.4</t>
  </si>
  <si>
    <t>78.4</t>
  </si>
  <si>
    <t>5.5</t>
  </si>
  <si>
    <t>43.03727359</t>
  </si>
  <si>
    <t>16.3450071</t>
  </si>
  <si>
    <t>57.76189922</t>
  </si>
  <si>
    <t>14.1865821</t>
  </si>
  <si>
    <t>34.21365809</t>
  </si>
  <si>
    <t>-13.20540874</t>
  </si>
  <si>
    <t>5.026635271</t>
  </si>
  <si>
    <t>-2.33279104</t>
  </si>
  <si>
    <t>0.072</t>
  </si>
  <si>
    <t>182218</t>
  </si>
  <si>
    <t>9.6</t>
  </si>
  <si>
    <t>0.312009761</t>
  </si>
  <si>
    <t>0.456599897</t>
  </si>
  <si>
    <t>0.164568402</t>
  </si>
  <si>
    <t>0.83610528</t>
  </si>
  <si>
    <t>0.940776311</t>
  </si>
  <si>
    <t>1.763536408</t>
  </si>
  <si>
    <t>30476</t>
  </si>
  <si>
    <t>20543</t>
  </si>
  <si>
    <t>1351</t>
  </si>
  <si>
    <t>1058</t>
  </si>
  <si>
    <t>15515</t>
  </si>
  <si>
    <t>12536</t>
  </si>
  <si>
    <t>11779</t>
  </si>
  <si>
    <t>6905</t>
  </si>
  <si>
    <t>7281</t>
  </si>
  <si>
    <t>33.8</t>
  </si>
  <si>
    <t>19702</t>
  </si>
  <si>
    <t>12122</t>
  </si>
  <si>
    <t>7580</t>
  </si>
  <si>
    <t>989</t>
  </si>
  <si>
    <t>20691</t>
  </si>
  <si>
    <t>8802</t>
  </si>
  <si>
    <t>10091</t>
  </si>
  <si>
    <t>7689</t>
  </si>
  <si>
    <t>2094</t>
  </si>
  <si>
    <t>3908</t>
  </si>
  <si>
    <t>2054</t>
  </si>
  <si>
    <t>34638</t>
  </si>
  <si>
    <t>5.85</t>
  </si>
  <si>
    <t>4.91</t>
  </si>
  <si>
    <t>-16.1</t>
  </si>
  <si>
    <t>2.99</t>
  </si>
  <si>
    <t>3.43</t>
  </si>
  <si>
    <t>14.6</t>
  </si>
  <si>
    <t>2.86</t>
  </si>
  <si>
    <t>1.48</t>
  </si>
  <si>
    <t>-48.1</t>
  </si>
  <si>
    <t>54.7</t>
  </si>
  <si>
    <t>60.3</t>
  </si>
  <si>
    <t>37.16340685</t>
  </si>
  <si>
    <t>1.667312815</t>
  </si>
  <si>
    <t>46.28588209</t>
  </si>
  <si>
    <t>8.461247549</t>
  </si>
  <si>
    <t>24.54692941</t>
  </si>
  <si>
    <t>407.4781092</t>
  </si>
  <si>
    <t>3.726288282</t>
  </si>
  <si>
    <t>31.08999659</t>
  </si>
  <si>
    <t>1.35</t>
  </si>
  <si>
    <t>1860400</t>
  </si>
  <si>
    <t>29.2</t>
  </si>
  <si>
    <t>0.171928771</t>
  </si>
  <si>
    <t>Real Estate</t>
  </si>
  <si>
    <t>12.25052324</t>
  </si>
  <si>
    <t>0.43189635</t>
  </si>
  <si>
    <t>0.538131222</t>
  </si>
  <si>
    <t>0.461868778</t>
  </si>
  <si>
    <t>0.354313368</t>
  </si>
  <si>
    <t>0.645686632</t>
  </si>
  <si>
    <t>6.433652092</t>
  </si>
  <si>
    <t>17854</t>
  </si>
  <si>
    <t>1074</t>
  </si>
  <si>
    <t>551</t>
  </si>
  <si>
    <t>1906</t>
  </si>
  <si>
    <t>290</t>
  </si>
  <si>
    <t>5235</t>
  </si>
  <si>
    <t>4538</t>
  </si>
  <si>
    <t>5169</t>
  </si>
  <si>
    <t>4051</t>
  </si>
  <si>
    <t>2682</t>
  </si>
  <si>
    <t>38.2</t>
  </si>
  <si>
    <t>8219</t>
  </si>
  <si>
    <t>5962</t>
  </si>
  <si>
    <t>2257</t>
  </si>
  <si>
    <t>8399</t>
  </si>
  <si>
    <t>1632</t>
  </si>
  <si>
    <t>3988</t>
  </si>
  <si>
    <t>3508</t>
  </si>
  <si>
    <t>818</t>
  </si>
  <si>
    <t>3670</t>
  </si>
  <si>
    <t>1542</t>
  </si>
  <si>
    <t>15158</t>
  </si>
  <si>
    <t>2.53</t>
  </si>
  <si>
    <t>-14.9</t>
  </si>
  <si>
    <t>1.74</t>
  </si>
  <si>
    <t>-13.4</t>
  </si>
  <si>
    <t>0.64</t>
  </si>
  <si>
    <t>-18.3</t>
  </si>
  <si>
    <t>79.6</t>
  </si>
  <si>
    <t>67.6</t>
  </si>
  <si>
    <t>40.61070391</t>
  </si>
  <si>
    <t>33.18219578</t>
  </si>
  <si>
    <t>42.50739729</t>
  </si>
  <si>
    <t>11.67382955</t>
  </si>
  <si>
    <t>4.670427254</t>
  </si>
  <si>
    <t>-64.81899622</t>
  </si>
  <si>
    <t>0.763675234</t>
  </si>
  <si>
    <t>-15.97960781</t>
  </si>
  <si>
    <t>0.182</t>
  </si>
  <si>
    <t>690072</t>
  </si>
  <si>
    <t>9.1</t>
  </si>
  <si>
    <t>0.92846396</t>
  </si>
  <si>
    <t>0.148516777</t>
  </si>
  <si>
    <t>0.005841548</t>
  </si>
  <si>
    <t>0.125194995</t>
  </si>
  <si>
    <t>0.868963457</t>
  </si>
  <si>
    <t>0.093468307</t>
  </si>
  <si>
    <t>0.450922879</t>
  </si>
  <si>
    <t>0.455608814</t>
  </si>
  <si>
    <t>1.757267904</t>
  </si>
  <si>
    <t>8498</t>
  </si>
  <si>
    <t>8899</t>
  </si>
  <si>
    <t>5599</t>
  </si>
  <si>
    <t>78</t>
  </si>
  <si>
    <t>389</t>
  </si>
  <si>
    <t>7760</t>
  </si>
  <si>
    <t>5649</t>
  </si>
  <si>
    <t>5181</t>
  </si>
  <si>
    <t>2585</t>
  </si>
  <si>
    <t>2288</t>
  </si>
  <si>
    <t>30.4</t>
  </si>
  <si>
    <t>8247</t>
  </si>
  <si>
    <t>3770</t>
  </si>
  <si>
    <t>8750</t>
  </si>
  <si>
    <t>4763</t>
  </si>
  <si>
    <t>3953</t>
  </si>
  <si>
    <t>3016</t>
  </si>
  <si>
    <t>622</t>
  </si>
  <si>
    <t>1155</t>
  </si>
  <si>
    <t>484</t>
  </si>
  <si>
    <t>13993</t>
  </si>
  <si>
    <t>2.56</t>
  </si>
  <si>
    <t>2.23</t>
  </si>
  <si>
    <t>-12.8</t>
  </si>
  <si>
    <t>1.22</t>
  </si>
  <si>
    <t>1.06</t>
  </si>
  <si>
    <t>-13.5</t>
  </si>
  <si>
    <t>1.34</t>
  </si>
  <si>
    <t>1.17</t>
  </si>
  <si>
    <t>-12.1</t>
  </si>
  <si>
    <t>52</t>
  </si>
  <si>
    <t>44.3</t>
  </si>
  <si>
    <t>30.78996435</t>
  </si>
  <si>
    <t>8.621190018</t>
  </si>
  <si>
    <t>44.13021664</t>
  </si>
  <si>
    <t>8.826043329</t>
  </si>
  <si>
    <t>43.32662469</t>
  </si>
  <si>
    <t>2.376160494</t>
  </si>
  <si>
    <t>6.182874711</t>
  </si>
  <si>
    <t>0.392161814</t>
  </si>
  <si>
    <t>0.518</t>
  </si>
  <si>
    <t>666418</t>
  </si>
  <si>
    <t>24.3</t>
  </si>
  <si>
    <t>0.439670291</t>
  </si>
  <si>
    <t>0.526223776</t>
  </si>
  <si>
    <t>0.001684806</t>
  </si>
  <si>
    <t>0.86506925</t>
  </si>
  <si>
    <t>0.882870581</t>
  </si>
  <si>
    <t>0.501977569</t>
  </si>
  <si>
    <t>0.268466595</t>
  </si>
  <si>
    <t>0.229555836</t>
  </si>
  <si>
    <t>0.418515818</t>
  </si>
  <si>
    <t>0.563114213</t>
  </si>
  <si>
    <t>0.018369969</t>
  </si>
  <si>
    <t>7.205265709</t>
  </si>
  <si>
    <t>32618</t>
  </si>
  <si>
    <t>7371</t>
  </si>
  <si>
    <t>11324</t>
  </si>
  <si>
    <t>3570</t>
  </si>
  <si>
    <t>1438</t>
  </si>
  <si>
    <t>19737</t>
  </si>
  <si>
    <t>12643</t>
  </si>
  <si>
    <t>14355</t>
  </si>
  <si>
    <t>7177</t>
  </si>
  <si>
    <t>2409</t>
  </si>
  <si>
    <t>17416</t>
  </si>
  <si>
    <t>14834</t>
  </si>
  <si>
    <t>2582</t>
  </si>
  <si>
    <t>468</t>
  </si>
  <si>
    <t>17884</t>
  </si>
  <si>
    <t>4317</t>
  </si>
  <si>
    <t>7845</t>
  </si>
  <si>
    <t>9014</t>
  </si>
  <si>
    <t>2653</t>
  </si>
  <si>
    <t>7366</t>
  </si>
  <si>
    <t>2473</t>
  </si>
  <si>
    <t>33668</t>
  </si>
  <si>
    <t>7.81</t>
  </si>
  <si>
    <t>6.54</t>
  </si>
  <si>
    <t>-16.3</t>
  </si>
  <si>
    <t>5.48</t>
  </si>
  <si>
    <t>4.06</t>
  </si>
  <si>
    <t>-26</t>
  </si>
  <si>
    <t>2.33</t>
  </si>
  <si>
    <t>2.49</t>
  </si>
  <si>
    <t>6.7</t>
  </si>
  <si>
    <t>54.8</t>
  </si>
  <si>
    <t>40.43594691</t>
  </si>
  <si>
    <t>70.40271971</t>
  </si>
  <si>
    <t>Illinois American - West Suburban Division</t>
  </si>
  <si>
    <t>0.944</t>
  </si>
  <si>
    <t>2343610</t>
  </si>
  <si>
    <t>15.5</t>
  </si>
  <si>
    <t>0.022698683</t>
  </si>
  <si>
    <t>0.011062102</t>
  </si>
  <si>
    <t>0.682451486</t>
  </si>
  <si>
    <t>0.261167688</t>
  </si>
  <si>
    <t>0.252960454</t>
  </si>
  <si>
    <t>0.181108197</t>
  </si>
  <si>
    <t>Public Administration</t>
  </si>
  <si>
    <t>Mining</t>
  </si>
  <si>
    <t>Utilities</t>
  </si>
  <si>
    <t>NA</t>
  </si>
  <si>
    <t>777</t>
  </si>
  <si>
    <t>256</t>
  </si>
  <si>
    <t>191</t>
  </si>
  <si>
    <t>181</t>
  </si>
  <si>
    <t>55</t>
  </si>
  <si>
    <t>31.3</t>
  </si>
  <si>
    <t>284</t>
  </si>
  <si>
    <t>16</t>
  </si>
  <si>
    <t>300</t>
  </si>
  <si>
    <t>207</t>
  </si>
  <si>
    <t>26</t>
  </si>
  <si>
    <t>501</t>
  </si>
  <si>
    <t>3.624733767</t>
  </si>
  <si>
    <t>4985</t>
  </si>
  <si>
    <t>147</t>
  </si>
  <si>
    <t>17</t>
  </si>
  <si>
    <t>1687</t>
  </si>
  <si>
    <t>993</t>
  </si>
  <si>
    <t>1337</t>
  </si>
  <si>
    <t>726</t>
  </si>
  <si>
    <t>460</t>
  </si>
  <si>
    <t>34.1</t>
  </si>
  <si>
    <t>1843</t>
  </si>
  <si>
    <t>1572</t>
  </si>
  <si>
    <t>271</t>
  </si>
  <si>
    <t>462</t>
  </si>
  <si>
    <t>2305</t>
  </si>
  <si>
    <t>1360</t>
  </si>
  <si>
    <t>895</t>
  </si>
  <si>
    <t>165</t>
  </si>
  <si>
    <t>226</t>
  </si>
  <si>
    <t>65</t>
  </si>
  <si>
    <t>3182</t>
  </si>
  <si>
    <t>0.53</t>
  </si>
  <si>
    <t>0.6</t>
  </si>
  <si>
    <t>12.3</t>
  </si>
  <si>
    <t>0.48</t>
  </si>
  <si>
    <t>0.05</t>
  </si>
  <si>
    <t>0.06</t>
  </si>
  <si>
    <t>83.2</t>
  </si>
  <si>
    <t>87.4</t>
  </si>
  <si>
    <t>27.85015229</t>
  </si>
  <si>
    <t>38.90523748</t>
  </si>
  <si>
    <t>31.36752766</t>
  </si>
  <si>
    <t>25.07517648</t>
  </si>
  <si>
    <t>12.62964501</t>
  </si>
  <si>
    <t>-35.54806986</t>
  </si>
  <si>
    <t>2.002023163</t>
  </si>
  <si>
    <t>-7.059289552</t>
  </si>
  <si>
    <t>0.345416237</t>
  </si>
  <si>
    <t>0.250930596</t>
  </si>
  <si>
    <t>0.110943329</t>
  </si>
  <si>
    <t>0.889056671</t>
  </si>
  <si>
    <t>0.518774595</t>
  </si>
  <si>
    <t>0.481225405</t>
  </si>
  <si>
    <t>3.385655823</t>
  </si>
  <si>
    <t>12589</t>
  </si>
  <si>
    <t>1445</t>
  </si>
  <si>
    <t>126</t>
  </si>
  <si>
    <t>340</t>
  </si>
  <si>
    <t>835</t>
  </si>
  <si>
    <t>4204</t>
  </si>
  <si>
    <t>3074</t>
  </si>
  <si>
    <t>3536</t>
  </si>
  <si>
    <t>2304</t>
  </si>
  <si>
    <t>2217</t>
  </si>
  <si>
    <t>36.7</t>
  </si>
  <si>
    <t>5631</t>
  </si>
  <si>
    <t>4241</t>
  </si>
  <si>
    <t>1390</t>
  </si>
  <si>
    <t>5825</t>
  </si>
  <si>
    <t>2746</t>
  </si>
  <si>
    <t>3910</t>
  </si>
  <si>
    <t>1873</t>
  </si>
  <si>
    <t>645</t>
  </si>
  <si>
    <t>682</t>
  </si>
  <si>
    <t>234</t>
  </si>
  <si>
    <t>10090</t>
  </si>
  <si>
    <t>2.14</t>
  </si>
  <si>
    <t>-8.2</t>
  </si>
  <si>
    <t>1.04</t>
  </si>
  <si>
    <t>0.99</t>
  </si>
  <si>
    <t>-5.3</t>
  </si>
  <si>
    <t>1.29</t>
  </si>
  <si>
    <t>-10.4</t>
  </si>
  <si>
    <t>66.6</t>
  </si>
  <si>
    <t>70.14159908</t>
  </si>
  <si>
    <t>8.744807718</t>
  </si>
  <si>
    <t>72.94311254</t>
  </si>
  <si>
    <t>7.119465556</t>
  </si>
  <si>
    <t>3.994082681</t>
  </si>
  <si>
    <t>-18.58636822</t>
  </si>
  <si>
    <t>0.654865164</t>
  </si>
  <si>
    <t>-3.369063595</t>
  </si>
  <si>
    <t>0.228</t>
  </si>
  <si>
    <t>252351</t>
  </si>
  <si>
    <t>11.4</t>
  </si>
  <si>
    <t>0.434350089</t>
  </si>
  <si>
    <t>0.050490435</t>
  </si>
  <si>
    <t>0.89683343</t>
  </si>
  <si>
    <t>0.876669737</t>
  </si>
  <si>
    <t>0.317472019</t>
  </si>
  <si>
    <t>0.682527981</t>
  </si>
  <si>
    <t>1.408975788</t>
  </si>
  <si>
    <t>1676</t>
  </si>
  <si>
    <t>325</t>
  </si>
  <si>
    <t>6012</t>
  </si>
  <si>
    <t>108</t>
  </si>
  <si>
    <t>143</t>
  </si>
  <si>
    <t>2302</t>
  </si>
  <si>
    <t>1972</t>
  </si>
  <si>
    <t>1449</t>
  </si>
  <si>
    <t>881</t>
  </si>
  <si>
    <t>36.5</t>
  </si>
  <si>
    <t>3194</t>
  </si>
  <si>
    <t>2219</t>
  </si>
  <si>
    <t>975</t>
  </si>
  <si>
    <t>128</t>
  </si>
  <si>
    <t>3322</t>
  </si>
  <si>
    <t>1595</t>
  </si>
  <si>
    <t>1829</t>
  </si>
  <si>
    <t>660</t>
  </si>
  <si>
    <t>268</t>
  </si>
  <si>
    <t>5581</t>
  </si>
  <si>
    <t>-14</t>
  </si>
  <si>
    <t>-13</t>
  </si>
  <si>
    <t>0.75</t>
  </si>
  <si>
    <t>-14.8</t>
  </si>
  <si>
    <t>72.6</t>
  </si>
  <si>
    <t>64.5</t>
  </si>
  <si>
    <t>-11.1</t>
  </si>
  <si>
    <t>42.63927038</t>
  </si>
  <si>
    <t>5.582640104</t>
  </si>
  <si>
    <t>58.36914776</t>
  </si>
  <si>
    <t>4.240269927</t>
  </si>
  <si>
    <t>36.89058758</t>
  </si>
  <si>
    <t>-24.04543643</t>
  </si>
  <si>
    <t>5.372899686</t>
  </si>
  <si>
    <t>-4.480440254</t>
  </si>
  <si>
    <t>0.345</t>
  </si>
  <si>
    <t>583428</t>
  </si>
  <si>
    <t>27.9</t>
  </si>
  <si>
    <t>0.908944628</t>
  </si>
  <si>
    <t>0.133379247</t>
  </si>
  <si>
    <t>0.10673521</t>
  </si>
  <si>
    <t>0.89326479</t>
  </si>
  <si>
    <t>0.060320856</t>
  </si>
  <si>
    <t>0.01368984</t>
  </si>
  <si>
    <t>0.925989305</t>
  </si>
  <si>
    <t>3.08514987</t>
  </si>
  <si>
    <t>16961</t>
  </si>
  <si>
    <t>1537</t>
  </si>
  <si>
    <t>187</t>
  </si>
  <si>
    <t>4912</t>
  </si>
  <si>
    <t>3642</t>
  </si>
  <si>
    <t>4855</t>
  </si>
  <si>
    <t>2768</t>
  </si>
  <si>
    <t>2908</t>
  </si>
  <si>
    <t>5630</t>
  </si>
  <si>
    <t>217</t>
  </si>
  <si>
    <t>7753</t>
  </si>
  <si>
    <t>1628</t>
  </si>
  <si>
    <t>3865</t>
  </si>
  <si>
    <t>3307</t>
  </si>
  <si>
    <t>2402</t>
  </si>
  <si>
    <t>13287</t>
  </si>
  <si>
    <t>2.31</t>
  </si>
  <si>
    <t>2</t>
  </si>
  <si>
    <t>-13.6</t>
  </si>
  <si>
    <t>1.62</t>
  </si>
  <si>
    <t>1.14</t>
  </si>
  <si>
    <t>-29.9</t>
  </si>
  <si>
    <t>0.86</t>
  </si>
  <si>
    <t>24.4</t>
  </si>
  <si>
    <t>85.7</t>
  </si>
  <si>
    <t>-30.3</t>
  </si>
  <si>
    <t>53.18994956</t>
  </si>
  <si>
    <t>14.41447633</t>
  </si>
  <si>
    <t>29.97410262</t>
  </si>
  <si>
    <t>8.122981811</t>
  </si>
  <si>
    <t>-43.64705575</t>
  </si>
  <si>
    <t>-9.116278561</t>
  </si>
  <si>
    <t>0.605</t>
  </si>
  <si>
    <t>1004073</t>
  </si>
  <si>
    <t>30.7</t>
  </si>
  <si>
    <t>0.977064692</t>
  </si>
  <si>
    <t>0.673199287</t>
  </si>
  <si>
    <t>0.522311394</t>
  </si>
  <si>
    <t>0.882253551</t>
  </si>
  <si>
    <t>0.945205479</t>
  </si>
  <si>
    <t>0.52081156</t>
  </si>
  <si>
    <t>0.237163855</t>
  </si>
  <si>
    <t>0.242024586</t>
  </si>
  <si>
    <t>0.193285043</t>
  </si>
  <si>
    <t>0.806714957</t>
  </si>
  <si>
    <t>9.975887974</t>
  </si>
  <si>
    <t>37121</t>
  </si>
  <si>
    <t>1425</t>
  </si>
  <si>
    <t>317</t>
  </si>
  <si>
    <t>3613</t>
  </si>
  <si>
    <t>433</t>
  </si>
  <si>
    <t>13150</t>
  </si>
  <si>
    <t>6530</t>
  </si>
  <si>
    <t>12865</t>
  </si>
  <si>
    <t>6481</t>
  </si>
  <si>
    <t>3883</t>
  </si>
  <si>
    <t>37.4</t>
  </si>
  <si>
    <t>15708</t>
  </si>
  <si>
    <t>13682</t>
  </si>
  <si>
    <t>2026</t>
  </si>
  <si>
    <t>458</t>
  </si>
  <si>
    <t>16166</t>
  </si>
  <si>
    <t>1315</t>
  </si>
  <si>
    <t>3924</t>
  </si>
  <si>
    <t>5396</t>
  </si>
  <si>
    <t>1725</t>
  </si>
  <si>
    <t>9918</t>
  </si>
  <si>
    <t>5747</t>
  </si>
  <si>
    <t>28025</t>
  </si>
  <si>
    <t>4.82</t>
  </si>
  <si>
    <t>3.87</t>
  </si>
  <si>
    <t>-19.7</t>
  </si>
  <si>
    <t>3.81</t>
  </si>
  <si>
    <t>3.07</t>
  </si>
  <si>
    <t>-19.4</t>
  </si>
  <si>
    <t>1.02</t>
  </si>
  <si>
    <t>0.8</t>
  </si>
  <si>
    <t>-20.9</t>
  </si>
  <si>
    <t>88.9</t>
  </si>
  <si>
    <t>73.6</t>
  </si>
  <si>
    <t>-17.2</t>
  </si>
  <si>
    <t>18.54265511</t>
  </si>
  <si>
    <t>4.635663777</t>
  </si>
  <si>
    <t>30.86916507</t>
  </si>
  <si>
    <t>7.328861602</t>
  </si>
  <si>
    <t>66.47650989</t>
  </si>
  <si>
    <t>58.09735032</t>
  </si>
  <si>
    <t>8.865973486</t>
  </si>
  <si>
    <t>7.932962746</t>
  </si>
  <si>
    <t>0.485</t>
  </si>
  <si>
    <t>468052</t>
  </si>
  <si>
    <t>12.8</t>
  </si>
  <si>
    <t>0.793779262</t>
  </si>
  <si>
    <t>0.458956601</t>
  </si>
  <si>
    <t>0.236330052</t>
  </si>
  <si>
    <t>0.252866365</t>
  </si>
  <si>
    <t>687</t>
  </si>
  <si>
    <t>8</t>
  </si>
  <si>
    <t>11</t>
  </si>
  <si>
    <t>56</t>
  </si>
  <si>
    <t>163</t>
  </si>
  <si>
    <t>112</t>
  </si>
  <si>
    <t>281</t>
  </si>
  <si>
    <t>96</t>
  </si>
  <si>
    <t>100</t>
  </si>
  <si>
    <t>23</t>
  </si>
  <si>
    <t>0.0162795</t>
  </si>
  <si>
    <t>0.9837205</t>
  </si>
  <si>
    <t>1.833068159</t>
  </si>
  <si>
    <t>23515</t>
  </si>
  <si>
    <t>3095</t>
  </si>
  <si>
    <t>481</t>
  </si>
  <si>
    <t>744</t>
  </si>
  <si>
    <t>7882</t>
  </si>
  <si>
    <t>5301</t>
  </si>
  <si>
    <t>6416</t>
  </si>
  <si>
    <t>4382</t>
  </si>
  <si>
    <t>3921</t>
  </si>
  <si>
    <t>36.9</t>
  </si>
  <si>
    <t>9317</t>
  </si>
  <si>
    <t>7732</t>
  </si>
  <si>
    <t>1585</t>
  </si>
  <si>
    <t>201</t>
  </si>
  <si>
    <t>9518</t>
  </si>
  <si>
    <t>4789</t>
  </si>
  <si>
    <t>6978</t>
  </si>
  <si>
    <t>3714</t>
  </si>
  <si>
    <t>1146</t>
  </si>
  <si>
    <t>549</t>
  </si>
  <si>
    <t>18152</t>
  </si>
  <si>
    <t>2.5</t>
  </si>
  <si>
    <t>2.58</t>
  </si>
  <si>
    <t>3.3</t>
  </si>
  <si>
    <t>1.81</t>
  </si>
  <si>
    <t>1.87</t>
  </si>
  <si>
    <t>0.71</t>
  </si>
  <si>
    <t>64.4</t>
  </si>
  <si>
    <t>63.9</t>
  </si>
  <si>
    <t>-0.7</t>
  </si>
  <si>
    <t>42.40269927</t>
  </si>
  <si>
    <t>11.51678252</t>
  </si>
  <si>
    <t>South Stickney Sanitary District</t>
  </si>
  <si>
    <t>0.316</t>
  </si>
  <si>
    <t>366234</t>
  </si>
  <si>
    <t>14.5</t>
  </si>
  <si>
    <t>0.983472185</t>
  </si>
  <si>
    <t>0.984636352</t>
  </si>
  <si>
    <t>0.111192854</t>
  </si>
  <si>
    <t>0.056983553</t>
  </si>
  <si>
    <t>21.77921705</t>
  </si>
  <si>
    <t>438</t>
  </si>
  <si>
    <t>3</t>
  </si>
  <si>
    <t>86</t>
  </si>
  <si>
    <t>118</t>
  </si>
  <si>
    <t>34</t>
  </si>
  <si>
    <t>171</t>
  </si>
  <si>
    <t>174</t>
  </si>
  <si>
    <t>35</t>
  </si>
  <si>
    <t>20</t>
  </si>
  <si>
    <t>277</t>
  </si>
  <si>
    <t>0.04</t>
  </si>
  <si>
    <t>96.7</t>
  </si>
  <si>
    <t>0.08</t>
  </si>
  <si>
    <t>0.01</t>
  </si>
  <si>
    <t>63.6</t>
  </si>
  <si>
    <t>119.9</t>
  </si>
  <si>
    <t>88.6</t>
  </si>
  <si>
    <t>33.38822528</t>
  </si>
  <si>
    <t>26.99896119</t>
  </si>
  <si>
    <t>4.063883273</t>
  </si>
  <si>
    <t>0.866707802</t>
  </si>
  <si>
    <t>0.423369138</t>
  </si>
  <si>
    <t>0.576630862</t>
  </si>
  <si>
    <t>0.051421189</t>
  </si>
  <si>
    <t>0.948578811</t>
  </si>
  <si>
    <t>1.481075368</t>
  </si>
  <si>
    <t>1172</t>
  </si>
  <si>
    <t>2248</t>
  </si>
  <si>
    <t>42</t>
  </si>
  <si>
    <t>73</t>
  </si>
  <si>
    <t>1251</t>
  </si>
  <si>
    <t>774</t>
  </si>
  <si>
    <t>1056</t>
  </si>
  <si>
    <t>602</t>
  </si>
  <si>
    <t>487</t>
  </si>
  <si>
    <t>35.7</t>
  </si>
  <si>
    <t>1075</t>
  </si>
  <si>
    <t>374</t>
  </si>
  <si>
    <t>685</t>
  </si>
  <si>
    <t>847</t>
  </si>
  <si>
    <t>581</t>
  </si>
  <si>
    <t>244</t>
  </si>
  <si>
    <t>251</t>
  </si>
  <si>
    <t>83</t>
  </si>
  <si>
    <t>2691</t>
  </si>
  <si>
    <t>0.49</t>
  </si>
  <si>
    <t>9.3</t>
  </si>
  <si>
    <t>0.36</t>
  </si>
  <si>
    <t>28.3</t>
  </si>
  <si>
    <t>0.12</t>
  </si>
  <si>
    <t>-47.3</t>
  </si>
  <si>
    <t>109.9</t>
  </si>
  <si>
    <t>28.7</t>
  </si>
  <si>
    <t>45.85773402</t>
  </si>
  <si>
    <t>5.234901144</t>
  </si>
  <si>
    <t>0.114</t>
  </si>
  <si>
    <t>170821</t>
  </si>
  <si>
    <t>27</t>
  </si>
  <si>
    <t>0.581843134</t>
  </si>
  <si>
    <t>0.347459037</t>
  </si>
  <si>
    <t>0.070697829</t>
  </si>
  <si>
    <t>17.79370918</t>
  </si>
  <si>
    <t>8698</t>
  </si>
  <si>
    <t>304</t>
  </si>
  <si>
    <t>1136</t>
  </si>
  <si>
    <t>168</t>
  </si>
  <si>
    <t>2974</t>
  </si>
  <si>
    <t>935</t>
  </si>
  <si>
    <t>2579</t>
  </si>
  <si>
    <t>2442</t>
  </si>
  <si>
    <t>1478</t>
  </si>
  <si>
    <t>44</t>
  </si>
  <si>
    <t>3375</t>
  </si>
  <si>
    <t>166</t>
  </si>
  <si>
    <t>138</t>
  </si>
  <si>
    <t>3679</t>
  </si>
  <si>
    <t>323</t>
  </si>
  <si>
    <t>1069</t>
  </si>
  <si>
    <t>1253</t>
  </si>
  <si>
    <t>214</t>
  </si>
  <si>
    <t>2205</t>
  </si>
  <si>
    <t>1778</t>
  </si>
  <si>
    <t>6842</t>
  </si>
  <si>
    <t>2.07</t>
  </si>
  <si>
    <t>1.96</t>
  </si>
  <si>
    <t>-4.9</t>
  </si>
  <si>
    <t>1.4</t>
  </si>
  <si>
    <t>-3.8</t>
  </si>
  <si>
    <t>0.66</t>
  </si>
  <si>
    <t>0.62</t>
  </si>
  <si>
    <t>-7.4</t>
  </si>
  <si>
    <t>131.5</t>
  </si>
  <si>
    <t>-4.7</t>
  </si>
  <si>
    <t>33.81173037</t>
  </si>
  <si>
    <t>24.26569681</t>
  </si>
  <si>
    <t>55.07116004</t>
  </si>
  <si>
    <t>20.93960458</t>
  </si>
  <si>
    <t>62.87589969</t>
  </si>
  <si>
    <t>-13.70697186</t>
  </si>
  <si>
    <t>8.469957821</t>
  </si>
  <si>
    <t>-2.427083854</t>
  </si>
  <si>
    <t>0.065</t>
  </si>
  <si>
    <t>91038</t>
  </si>
  <si>
    <t>3.5</t>
  </si>
  <si>
    <t>0.825447451</t>
  </si>
  <si>
    <t>0.46548399</t>
  </si>
  <si>
    <t>0.060580124</t>
  </si>
  <si>
    <t>0.078560343</t>
  </si>
  <si>
    <t>0.068315614</t>
  </si>
  <si>
    <t>0.564537387</t>
  </si>
  <si>
    <t>0.367146999</t>
  </si>
  <si>
    <t>0.108434286</t>
  </si>
  <si>
    <t>0.242857143</t>
  </si>
  <si>
    <t>0.648708571</t>
  </si>
  <si>
    <t>2.865207824</t>
  </si>
  <si>
    <t>13421</t>
  </si>
  <si>
    <t>4242</t>
  </si>
  <si>
    <t>20530</t>
  </si>
  <si>
    <t>205</t>
  </si>
  <si>
    <t>673</t>
  </si>
  <si>
    <t>12225</t>
  </si>
  <si>
    <t>8108</t>
  </si>
  <si>
    <t>8736</t>
  </si>
  <si>
    <t>5027</t>
  </si>
  <si>
    <t>4975</t>
  </si>
  <si>
    <t>15139</t>
  </si>
  <si>
    <t>9588</t>
  </si>
  <si>
    <t>5551</t>
  </si>
  <si>
    <t>808</t>
  </si>
  <si>
    <t>15947</t>
  </si>
  <si>
    <t>4732</t>
  </si>
  <si>
    <t>7739</t>
  </si>
  <si>
    <t>6829</t>
  </si>
  <si>
    <t>2487</t>
  </si>
  <si>
    <t>923</t>
  </si>
  <si>
    <t>24513</t>
  </si>
  <si>
    <t>4.34</t>
  </si>
  <si>
    <t>3.46</t>
  </si>
  <si>
    <t>-20.3</t>
  </si>
  <si>
    <t>2.59</t>
  </si>
  <si>
    <t>-20.6</t>
  </si>
  <si>
    <t>1.08</t>
  </si>
  <si>
    <t>0.87</t>
  </si>
  <si>
    <t>85.3</t>
  </si>
  <si>
    <t>69.4</t>
  </si>
  <si>
    <t>-18.7</t>
  </si>
  <si>
    <t>3.784838245</t>
  </si>
  <si>
    <t>42.71679334</t>
  </si>
  <si>
    <t>3.601611987</t>
  </si>
  <si>
    <t>86.60004405</t>
  </si>
  <si>
    <t>-4.841059131</t>
  </si>
  <si>
    <t>10.95629767</t>
  </si>
  <si>
    <t>-0.823616716</t>
  </si>
  <si>
    <t>0.073</t>
  </si>
  <si>
    <t>77709</t>
  </si>
  <si>
    <t>0.688050825</t>
  </si>
  <si>
    <t>0.433431953</t>
  </si>
  <si>
    <t>0.151108119</t>
  </si>
  <si>
    <t>0.004225284</t>
  </si>
  <si>
    <t>0.368666203</t>
  </si>
  <si>
    <t>0.358289572</t>
  </si>
  <si>
    <t>0.204554177</t>
  </si>
  <si>
    <t>0.795445823</t>
  </si>
  <si>
    <t>0.205325444</t>
  </si>
  <si>
    <t>0.794674556</t>
  </si>
  <si>
    <t>1.020878082</t>
  </si>
  <si>
    <t>720</t>
  </si>
  <si>
    <t>659</t>
  </si>
  <si>
    <t>7036</t>
  </si>
  <si>
    <t>2750</t>
  </si>
  <si>
    <t>1809</t>
  </si>
  <si>
    <t>1874</t>
  </si>
  <si>
    <t>1396</t>
  </si>
  <si>
    <t>2991</t>
  </si>
  <si>
    <t>2031</t>
  </si>
  <si>
    <t>960</t>
  </si>
  <si>
    <t>182</t>
  </si>
  <si>
    <t>3173</t>
  </si>
  <si>
    <t>1050</t>
  </si>
  <si>
    <t>1511</t>
  </si>
  <si>
    <t>1488</t>
  </si>
  <si>
    <t>401</t>
  </si>
  <si>
    <t>476</t>
  </si>
  <si>
    <t>5140</t>
  </si>
  <si>
    <t>0.93</t>
  </si>
  <si>
    <t>-24.8</t>
  </si>
  <si>
    <t>0.37</t>
  </si>
  <si>
    <t>-41.2</t>
  </si>
  <si>
    <t>75.6</t>
  </si>
  <si>
    <t>46.4</t>
  </si>
  <si>
    <t>-38.6</t>
  </si>
  <si>
    <t>27.18444808</t>
  </si>
  <si>
    <t>0.77261063</t>
  </si>
  <si>
    <t>47.1141103</t>
  </si>
  <si>
    <t>19.63087929</t>
  </si>
  <si>
    <t>73.31273441</t>
  </si>
  <si>
    <t>2440.850273</t>
  </si>
  <si>
    <t>9.598618295</t>
  </si>
  <si>
    <t>71.46014196</t>
  </si>
  <si>
    <t>0.067</t>
  </si>
  <si>
    <t>78007</t>
  </si>
  <si>
    <t>11.8</t>
  </si>
  <si>
    <t>0.829007634</t>
  </si>
  <si>
    <t>0.560693642</t>
  </si>
  <si>
    <t>0.837606838</t>
  </si>
  <si>
    <t>0.517943744</t>
  </si>
  <si>
    <t>8.526373443</t>
  </si>
  <si>
    <t>0.538174281</t>
  </si>
  <si>
    <t>0.306151874</t>
  </si>
  <si>
    <t>0.438531715</t>
  </si>
  <si>
    <t>0.561468285</t>
  </si>
  <si>
    <t>0.497863982</t>
  </si>
  <si>
    <t>0.502136018</t>
  </si>
  <si>
    <t>9.400943031</t>
  </si>
  <si>
    <t>29524</t>
  </si>
  <si>
    <t>4055</t>
  </si>
  <si>
    <t>1689</t>
  </si>
  <si>
    <t>4496</t>
  </si>
  <si>
    <t>674</t>
  </si>
  <si>
    <t>13663</t>
  </si>
  <si>
    <t>9190</t>
  </si>
  <si>
    <t>11197</t>
  </si>
  <si>
    <t>4079</t>
  </si>
  <si>
    <t>2309</t>
  </si>
  <si>
    <t>13872</t>
  </si>
  <si>
    <t>9775</t>
  </si>
  <si>
    <t>4097</t>
  </si>
  <si>
    <t>328</t>
  </si>
  <si>
    <t>14200</t>
  </si>
  <si>
    <t>2455</t>
  </si>
  <si>
    <t>6062</t>
  </si>
  <si>
    <t>6052</t>
  </si>
  <si>
    <t>1937</t>
  </si>
  <si>
    <t>5704</t>
  </si>
  <si>
    <t>2056</t>
  </si>
  <si>
    <t>24266</t>
  </si>
  <si>
    <t>3.34</t>
  </si>
  <si>
    <t>2.65</t>
  </si>
  <si>
    <t>-14.3</t>
  </si>
  <si>
    <t>-10.8</t>
  </si>
  <si>
    <t>76.1</t>
  </si>
  <si>
    <t>65.7</t>
  </si>
  <si>
    <t>-13.7</t>
  </si>
  <si>
    <t>30.73273393</t>
  </si>
  <si>
    <t>14.99436926</t>
  </si>
  <si>
    <t>43.20887404</t>
  </si>
  <si>
    <t>24.39463933</t>
  </si>
  <si>
    <t>40.59560773</t>
  </si>
  <si>
    <t>62.69200069</t>
  </si>
  <si>
    <t>5.842955632</t>
  </si>
  <si>
    <t>8.449536436</t>
  </si>
  <si>
    <t>0.492</t>
  </si>
  <si>
    <t>823852</t>
  </si>
  <si>
    <t>14.1</t>
  </si>
  <si>
    <t>0.9171387</t>
  </si>
  <si>
    <t>0.242354201</t>
  </si>
  <si>
    <t>0.412924745</t>
  </si>
  <si>
    <t>0.587075255</t>
  </si>
  <si>
    <t>0.467759884</t>
  </si>
  <si>
    <t>0.532240116</t>
  </si>
  <si>
    <t>4.958436799</t>
  </si>
  <si>
    <t>15862</t>
  </si>
  <si>
    <t>12410</t>
  </si>
  <si>
    <t>1234</t>
  </si>
  <si>
    <t>568</t>
  </si>
  <si>
    <t>512</t>
  </si>
  <si>
    <t>11061</t>
  </si>
  <si>
    <t>8438</t>
  </si>
  <si>
    <t>6497</t>
  </si>
  <si>
    <t>2971</t>
  </si>
  <si>
    <t>1619</t>
  </si>
  <si>
    <t>28.1</t>
  </si>
  <si>
    <t>8872</t>
  </si>
  <si>
    <t>7088</t>
  </si>
  <si>
    <t>1784</t>
  </si>
  <si>
    <t>241</t>
  </si>
  <si>
    <t>9113</t>
  </si>
  <si>
    <t>5658</t>
  </si>
  <si>
    <t>4783</t>
  </si>
  <si>
    <t>3597</t>
  </si>
  <si>
    <t>884</t>
  </si>
  <si>
    <t>1598</t>
  </si>
  <si>
    <t>16991</t>
  </si>
  <si>
    <t>3.25</t>
  </si>
  <si>
    <t>2.87</t>
  </si>
  <si>
    <t>-11.8</t>
  </si>
  <si>
    <t>0.72</t>
  </si>
  <si>
    <t>0.63</t>
  </si>
  <si>
    <t>73.5</t>
  </si>
  <si>
    <t>58.4</t>
  </si>
  <si>
    <t>32.01469527</t>
  </si>
  <si>
    <t>30.80713347</t>
  </si>
  <si>
    <t>31.80778284</t>
  </si>
  <si>
    <t>30.76629926</t>
  </si>
  <si>
    <t>-0.646304546</t>
  </si>
  <si>
    <t>-0.13254792</t>
  </si>
  <si>
    <t>-0.108008651</t>
  </si>
  <si>
    <t>-0.022103531</t>
  </si>
  <si>
    <t>0.450475707</t>
  </si>
  <si>
    <t>0.097343735</t>
  </si>
  <si>
    <t>0.851292757</t>
  </si>
  <si>
    <t>0.148707243</t>
  </si>
  <si>
    <t>0.613965284</t>
  </si>
  <si>
    <t>0.386034716</t>
  </si>
  <si>
    <t>10.32909205</t>
  </si>
  <si>
    <t>14311</t>
  </si>
  <si>
    <t>843</t>
  </si>
  <si>
    <t>60</t>
  </si>
  <si>
    <t>210</t>
  </si>
  <si>
    <t>5768</t>
  </si>
  <si>
    <t>2275</t>
  </si>
  <si>
    <t>4810</t>
  </si>
  <si>
    <t>1730</t>
  </si>
  <si>
    <t>33.9</t>
  </si>
  <si>
    <t>4962</t>
  </si>
  <si>
    <t>4497</t>
  </si>
  <si>
    <t>465</t>
  </si>
  <si>
    <t>5037</t>
  </si>
  <si>
    <t>547</t>
  </si>
  <si>
    <t>1816</t>
  </si>
  <si>
    <t>2376</t>
  </si>
  <si>
    <t>2558</t>
  </si>
  <si>
    <t>9128</t>
  </si>
  <si>
    <t>1.88</t>
  </si>
  <si>
    <t>1.57</t>
  </si>
  <si>
    <t>-16.6</t>
  </si>
  <si>
    <t>1.23</t>
  </si>
  <si>
    <t>87.7</t>
  </si>
  <si>
    <t>68.5</t>
  </si>
  <si>
    <t>-21.9</t>
  </si>
  <si>
    <t>17.85589011</t>
  </si>
  <si>
    <t>27.31571417</t>
  </si>
  <si>
    <t>22.82416899</t>
  </si>
  <si>
    <t>25.27392181</t>
  </si>
  <si>
    <t>27.82431373</t>
  </si>
  <si>
    <t>3.82695378</t>
  </si>
  <si>
    <t>4.176295914</t>
  </si>
  <si>
    <t>0.721003183</t>
  </si>
  <si>
    <t>0.399801418</t>
  </si>
  <si>
    <t>0.162291036</t>
  </si>
  <si>
    <t>0.114515674</t>
  </si>
  <si>
    <t>50.6193859</t>
  </si>
  <si>
    <t>6962</t>
  </si>
  <si>
    <t>267</t>
  </si>
  <si>
    <t>2620</t>
  </si>
  <si>
    <t>1237</t>
  </si>
  <si>
    <t>2162</t>
  </si>
  <si>
    <t>938</t>
  </si>
  <si>
    <t>387</t>
  </si>
  <si>
    <t>2279</t>
  </si>
  <si>
    <t>2123</t>
  </si>
  <si>
    <t>2346</t>
  </si>
  <si>
    <t>266</t>
  </si>
  <si>
    <t>1596</t>
  </si>
  <si>
    <t>1240</t>
  </si>
  <si>
    <t>644</t>
  </si>
  <si>
    <t>4419</t>
  </si>
  <si>
    <t>45.2</t>
  </si>
  <si>
    <t>45.4</t>
  </si>
  <si>
    <t>43.5</t>
  </si>
  <si>
    <t>48.3</t>
  </si>
  <si>
    <t>52.9</t>
  </si>
  <si>
    <t>9.5</t>
  </si>
  <si>
    <t>35.54008896</t>
  </si>
  <si>
    <t>37.60038397</t>
  </si>
  <si>
    <t>34.23625348</t>
  </si>
  <si>
    <t>32.66578314</t>
  </si>
  <si>
    <t>-3.668633129</t>
  </si>
  <si>
    <t>-13.12380436</t>
  </si>
  <si>
    <t>-0.621000436</t>
  </si>
  <si>
    <t>-2.317492561</t>
  </si>
  <si>
    <t>0.999891928</t>
  </si>
  <si>
    <t>0.907639103</t>
  </si>
  <si>
    <t>0.002477186</t>
  </si>
  <si>
    <t>0.004995392</t>
  </si>
  <si>
    <t>0.992527422</t>
  </si>
  <si>
    <t>0.017881782</t>
  </si>
  <si>
    <t>0.018248737</t>
  </si>
  <si>
    <t>0.963869481</t>
  </si>
  <si>
    <t>2.416512803</t>
  </si>
  <si>
    <t>907166</t>
  </si>
  <si>
    <t>753644</t>
  </si>
  <si>
    <t>1053739</t>
  </si>
  <si>
    <t>124437</t>
  </si>
  <si>
    <t>57030</t>
  </si>
  <si>
    <t>844298</t>
  </si>
  <si>
    <t>772451</t>
  </si>
  <si>
    <t>611072</t>
  </si>
  <si>
    <t>369392</t>
  </si>
  <si>
    <t>298803</t>
  </si>
  <si>
    <t>31.5</t>
  </si>
  <si>
    <t>1061928</t>
  </si>
  <si>
    <t>464865</t>
  </si>
  <si>
    <t>597063</t>
  </si>
  <si>
    <t>90940</t>
  </si>
  <si>
    <t>1152868</t>
  </si>
  <si>
    <t>511774</t>
  </si>
  <si>
    <t>418113</t>
  </si>
  <si>
    <t>338983</t>
  </si>
  <si>
    <t>84243</t>
  </si>
  <si>
    <t>281549</t>
  </si>
  <si>
    <t>181234</t>
  </si>
  <si>
    <t>1815896</t>
  </si>
  <si>
    <t>607.6</t>
  </si>
  <si>
    <t>487.03</t>
  </si>
  <si>
    <t>-19.8</t>
  </si>
  <si>
    <t>383.86</t>
  </si>
  <si>
    <t>317.45</t>
  </si>
  <si>
    <t>-17.3</t>
  </si>
  <si>
    <t>223.74</t>
  </si>
  <si>
    <t>169.58</t>
  </si>
  <si>
    <t>-24.2</t>
  </si>
  <si>
    <t>136.2</t>
  </si>
  <si>
    <t>116.6</t>
  </si>
  <si>
    <t>-14.4</t>
  </si>
  <si>
    <t>16.4823601</t>
  </si>
  <si>
    <t>15.16377129</t>
  </si>
  <si>
    <t>21.35839667</t>
  </si>
  <si>
    <t>29.58336392</t>
  </si>
  <si>
    <t>40.85148252</t>
  </si>
  <si>
    <t>4.413873735</t>
  </si>
  <si>
    <t>5.875035855</t>
  </si>
  <si>
    <t>53.61</t>
  </si>
  <si>
    <t>5076228</t>
  </si>
  <si>
    <t>13.3</t>
  </si>
  <si>
    <t>0.978748369</t>
  </si>
  <si>
    <t>0.935255939</t>
  </si>
  <si>
    <t>0.169977459</t>
  </si>
  <si>
    <t>0.023930676</t>
  </si>
  <si>
    <t>0.994590934</t>
  </si>
  <si>
    <t>0.988459498</t>
  </si>
  <si>
    <t>0.087421005</t>
  </si>
  <si>
    <t>0.60870126</t>
  </si>
  <si>
    <t>0.303877735</t>
  </si>
  <si>
    <t>0.183718985</t>
  </si>
  <si>
    <t>0.762754391</t>
  </si>
  <si>
    <t>0.053526624</t>
  </si>
  <si>
    <t>2.562805902</t>
  </si>
  <si>
    <t>12062</t>
  </si>
  <si>
    <t>7790</t>
  </si>
  <si>
    <t>12305</t>
  </si>
  <si>
    <t>11378</t>
  </si>
  <si>
    <t>7007</t>
  </si>
  <si>
    <t>6453</t>
  </si>
  <si>
    <t>4057</t>
  </si>
  <si>
    <t>3881</t>
  </si>
  <si>
    <t>30.6</t>
  </si>
  <si>
    <t>10703</t>
  </si>
  <si>
    <t>6725</t>
  </si>
  <si>
    <t>3978</t>
  </si>
  <si>
    <t>741</t>
  </si>
  <si>
    <t>11444</t>
  </si>
  <si>
    <t>5508</t>
  </si>
  <si>
    <t>5900</t>
  </si>
  <si>
    <t>4321</t>
  </si>
  <si>
    <t>1312</t>
  </si>
  <si>
    <t>1620</t>
  </si>
  <si>
    <t>780</t>
  </si>
  <si>
    <t>19441</t>
  </si>
  <si>
    <t>5.76</t>
  </si>
  <si>
    <t>5.49</t>
  </si>
  <si>
    <t>-4.8</t>
  </si>
  <si>
    <t>1.69</t>
  </si>
  <si>
    <t>-10.3</t>
  </si>
  <si>
    <t>3.88</t>
  </si>
  <si>
    <t>3.8</t>
  </si>
  <si>
    <t>-2.2</t>
  </si>
  <si>
    <t>59.1</t>
  </si>
  <si>
    <t>55.4</t>
  </si>
  <si>
    <t>42.08118224</t>
  </si>
  <si>
    <t>30.06891832</t>
  </si>
  <si>
    <t>48.69550148</t>
  </si>
  <si>
    <t>21.86208053</t>
  </si>
  <si>
    <t>15.71799766</t>
  </si>
  <si>
    <t>-27.2934254</t>
  </si>
  <si>
    <t>2.462941251</t>
  </si>
  <si>
    <t>-5.17366897</t>
  </si>
  <si>
    <t>0.998</t>
  </si>
  <si>
    <t>2113115</t>
  </si>
  <si>
    <t>18.7</t>
  </si>
  <si>
    <t>0.063398259</t>
  </si>
  <si>
    <t>0.027532228</t>
  </si>
  <si>
    <t>0.135916597</t>
  </si>
  <si>
    <t>0.013754452</t>
  </si>
  <si>
    <t>0.306692963</t>
  </si>
  <si>
    <t>0.297708876</t>
  </si>
  <si>
    <t>0.12656187</t>
  </si>
  <si>
    <t>0.87343813</t>
  </si>
  <si>
    <t>0.825771939</t>
  </si>
  <si>
    <t>0.174228061</t>
  </si>
  <si>
    <t>1.52981134</t>
  </si>
  <si>
    <t>12052</t>
  </si>
  <si>
    <t>883</t>
  </si>
  <si>
    <t>337</t>
  </si>
  <si>
    <t>652</t>
  </si>
  <si>
    <t>3702</t>
  </si>
  <si>
    <t>4013</t>
  </si>
  <si>
    <t>3050</t>
  </si>
  <si>
    <t>1742</t>
  </si>
  <si>
    <t>32.5</t>
  </si>
  <si>
    <t>5739</t>
  </si>
  <si>
    <t>2996</t>
  </si>
  <si>
    <t>2743</t>
  </si>
  <si>
    <t>158</t>
  </si>
  <si>
    <t>5897</t>
  </si>
  <si>
    <t>1645</t>
  </si>
  <si>
    <t>3456</t>
  </si>
  <si>
    <t>2122</t>
  </si>
  <si>
    <t>558</t>
  </si>
  <si>
    <t>914</t>
  </si>
  <si>
    <t>336</t>
  </si>
  <si>
    <t>9031</t>
  </si>
  <si>
    <t>1.52</t>
  </si>
  <si>
    <t>1.16</t>
  </si>
  <si>
    <t>-23.6</t>
  </si>
  <si>
    <t>0.92</t>
  </si>
  <si>
    <t>-21.5</t>
  </si>
  <si>
    <t>0.24</t>
  </si>
  <si>
    <t>-31</t>
  </si>
  <si>
    <t>82.5</t>
  </si>
  <si>
    <t>63.7</t>
  </si>
  <si>
    <t>-22.7</t>
  </si>
  <si>
    <t>37.26281608</t>
  </si>
  <si>
    <t>5.265198364</t>
  </si>
  <si>
    <t>42.66444432</t>
  </si>
  <si>
    <t>4.816109053</t>
  </si>
  <si>
    <t>14.49602798</t>
  </si>
  <si>
    <t>-8.529390173</t>
  </si>
  <si>
    <t>2.281809684</t>
  </si>
  <si>
    <t>-1.474889848</t>
  </si>
  <si>
    <t>0.142</t>
  </si>
  <si>
    <t>351388</t>
  </si>
  <si>
    <t>0.21165081</t>
  </si>
  <si>
    <t>0.013280689</t>
  </si>
  <si>
    <t>0.859514371</t>
  </si>
  <si>
    <t>0.93412527</t>
  </si>
  <si>
    <t>0.790254155</t>
  </si>
  <si>
    <t>16787</t>
  </si>
  <si>
    <t>66299</t>
  </si>
  <si>
    <t>771</t>
  </si>
  <si>
    <t>1085</t>
  </si>
  <si>
    <t>32604</t>
  </si>
  <si>
    <t>23532</t>
  </si>
  <si>
    <t>15926</t>
  </si>
  <si>
    <t>7488</t>
  </si>
  <si>
    <t>6066</t>
  </si>
  <si>
    <t>26.4</t>
  </si>
  <si>
    <t>23115</t>
  </si>
  <si>
    <t>12753</t>
  </si>
  <si>
    <t>10362</t>
  </si>
  <si>
    <t>1525</t>
  </si>
  <si>
    <t>24640</t>
  </si>
  <si>
    <t>23223</t>
  </si>
  <si>
    <t>11518</t>
  </si>
  <si>
    <t>5771</t>
  </si>
  <si>
    <t>1602</t>
  </si>
  <si>
    <t>1780</t>
  </si>
  <si>
    <t>977</t>
  </si>
  <si>
    <t>44871</t>
  </si>
  <si>
    <t>6.44</t>
  </si>
  <si>
    <t>7.64</t>
  </si>
  <si>
    <t>18.6</t>
  </si>
  <si>
    <t>4.53</t>
  </si>
  <si>
    <t>16.8</t>
  </si>
  <si>
    <t>3.11</t>
  </si>
  <si>
    <t>21.3</t>
  </si>
  <si>
    <t>45.7</t>
  </si>
  <si>
    <t>53.5</t>
  </si>
  <si>
    <t>17.2</t>
  </si>
  <si>
    <t>40.28561225</t>
  </si>
  <si>
    <t>20.91000275</t>
  </si>
  <si>
    <t>46.61217643</t>
  </si>
  <si>
    <t>13.91960214</t>
  </si>
  <si>
    <t>15.70427711</t>
  </si>
  <si>
    <t>-33.43089284</t>
  </si>
  <si>
    <t>2.460916332</t>
  </si>
  <si>
    <t>-6.557283519</t>
  </si>
  <si>
    <t>0.507</t>
  </si>
  <si>
    <t>1151250</t>
  </si>
  <si>
    <t>7.4</t>
  </si>
  <si>
    <t>0.048392907</t>
  </si>
  <si>
    <t>0.129301787</t>
  </si>
  <si>
    <t>0.466164792</t>
  </si>
  <si>
    <t>0.404533422</t>
  </si>
  <si>
    <t>0.863949483</t>
  </si>
  <si>
    <t>0.136050517</t>
  </si>
  <si>
    <t>5.669788715</t>
  </si>
  <si>
    <t>7019</t>
  </si>
  <si>
    <t>64</t>
  </si>
  <si>
    <t>79</t>
  </si>
  <si>
    <t>2398</t>
  </si>
  <si>
    <t>1162</t>
  </si>
  <si>
    <t>2082</t>
  </si>
  <si>
    <t>1060</t>
  </si>
  <si>
    <t>908</t>
  </si>
  <si>
    <t>2316</t>
  </si>
  <si>
    <t>520</t>
  </si>
  <si>
    <t>103</t>
  </si>
  <si>
    <t>2939</t>
  </si>
  <si>
    <t>188</t>
  </si>
  <si>
    <t>398</t>
  </si>
  <si>
    <t>940</t>
  </si>
  <si>
    <t>1855</t>
  </si>
  <si>
    <t>1363</t>
  </si>
  <si>
    <t>4949</t>
  </si>
  <si>
    <t>0.77</t>
  </si>
  <si>
    <t>0.73</t>
  </si>
  <si>
    <t>-5.4</t>
  </si>
  <si>
    <t>0.68</t>
  </si>
  <si>
    <t>-3.7</t>
  </si>
  <si>
    <t>-25</t>
  </si>
  <si>
    <t>88</t>
  </si>
  <si>
    <t>78.8</t>
  </si>
  <si>
    <t>-10.5</t>
  </si>
  <si>
    <t>73.3693946</t>
  </si>
  <si>
    <t>25.63922682</t>
  </si>
  <si>
    <t>83.60137127</t>
  </si>
  <si>
    <t>29.21074838</t>
  </si>
  <si>
    <t>13.94583767</t>
  </si>
  <si>
    <t>13.92991135</t>
  </si>
  <si>
    <t>2.199729011</t>
  </si>
  <si>
    <t>2.197348113</t>
  </si>
  <si>
    <t>0.088</t>
  </si>
  <si>
    <t>191209</t>
  </si>
  <si>
    <t>12.6</t>
  </si>
  <si>
    <t>0.144743577</t>
  </si>
  <si>
    <t>0.101030928</t>
  </si>
  <si>
    <t>0.74984372</t>
  </si>
  <si>
    <t>0.067229923</t>
  </si>
  <si>
    <t>0.385952209</t>
  </si>
  <si>
    <t>0.478727798</t>
  </si>
  <si>
    <t>Information</t>
  </si>
  <si>
    <t>4662</t>
  </si>
  <si>
    <t>1439</t>
  </si>
  <si>
    <t>1009</t>
  </si>
  <si>
    <t>1138</t>
  </si>
  <si>
    <t>606</t>
  </si>
  <si>
    <t>605</t>
  </si>
  <si>
    <t>1871</t>
  </si>
  <si>
    <t>1365</t>
  </si>
  <si>
    <t>506</t>
  </si>
  <si>
    <t>87</t>
  </si>
  <si>
    <t>1958</t>
  </si>
  <si>
    <t>295</t>
  </si>
  <si>
    <t>1325</t>
  </si>
  <si>
    <t>249</t>
  </si>
  <si>
    <t>313</t>
  </si>
  <si>
    <t>110</t>
  </si>
  <si>
    <t>3072</t>
  </si>
  <si>
    <t>28.6</t>
  </si>
  <si>
    <t>68.1</t>
  </si>
  <si>
    <t>77.1</t>
  </si>
  <si>
    <t>40.29826901</t>
  </si>
  <si>
    <t>30.80215833</t>
  </si>
  <si>
    <t>0.677946592</t>
  </si>
  <si>
    <t>0.207498938</t>
  </si>
  <si>
    <t>0.478240077</t>
  </si>
  <si>
    <t>0.521759923</t>
  </si>
  <si>
    <t>0.902774094</t>
  </si>
  <si>
    <t>0.097225906</t>
  </si>
  <si>
    <t>6.809700788</t>
  </si>
  <si>
    <t>280</t>
  </si>
  <si>
    <t>13167</t>
  </si>
  <si>
    <t>164</t>
  </si>
  <si>
    <t>310</t>
  </si>
  <si>
    <t>5429</t>
  </si>
  <si>
    <t>2800</t>
  </si>
  <si>
    <t>4182</t>
  </si>
  <si>
    <t>2617</t>
  </si>
  <si>
    <t>1141</t>
  </si>
  <si>
    <t>34.4</t>
  </si>
  <si>
    <t>5297</t>
  </si>
  <si>
    <t>4865</t>
  </si>
  <si>
    <t>432</t>
  </si>
  <si>
    <t>5491</t>
  </si>
  <si>
    <t>2475</t>
  </si>
  <si>
    <t>3295</t>
  </si>
  <si>
    <t>897</t>
  </si>
  <si>
    <t>1586</t>
  </si>
  <si>
    <t>686</t>
  </si>
  <si>
    <t>9966</t>
  </si>
  <si>
    <t>1.33</t>
  </si>
  <si>
    <t>-12.2</t>
  </si>
  <si>
    <t>0.17</t>
  </si>
  <si>
    <t>61.3</t>
  </si>
  <si>
    <t>-13.8</t>
  </si>
  <si>
    <t>79.27472548</t>
  </si>
  <si>
    <t>9.527520082</t>
  </si>
  <si>
    <t>0.039</t>
  </si>
  <si>
    <t>69702</t>
  </si>
  <si>
    <t>3.7</t>
  </si>
  <si>
    <t>0.361719679</t>
  </si>
  <si>
    <t>0.110047503</t>
  </si>
  <si>
    <t>0.115256798</t>
  </si>
  <si>
    <t>0.522548506</t>
  </si>
  <si>
    <t>0.081555306</t>
  </si>
  <si>
    <t>0.585134756</t>
  </si>
  <si>
    <t>0.333309938</t>
  </si>
  <si>
    <t>0.689840771</t>
  </si>
  <si>
    <t>0.310159229</t>
  </si>
  <si>
    <t>4.087423298</t>
  </si>
  <si>
    <t>5285</t>
  </si>
  <si>
    <t>410</t>
  </si>
  <si>
    <t>124</t>
  </si>
  <si>
    <t>82</t>
  </si>
  <si>
    <t>1323</t>
  </si>
  <si>
    <t>1218</t>
  </si>
  <si>
    <t>943</t>
  </si>
  <si>
    <t>41.2</t>
  </si>
  <si>
    <t>2661</t>
  </si>
  <si>
    <t>1905</t>
  </si>
  <si>
    <t>756</t>
  </si>
  <si>
    <t>157</t>
  </si>
  <si>
    <t>2818</t>
  </si>
  <si>
    <t>683</t>
  </si>
  <si>
    <t>1357</t>
  </si>
  <si>
    <t>1043</t>
  </si>
  <si>
    <t>261</t>
  </si>
  <si>
    <t>396</t>
  </si>
  <si>
    <t>4342</t>
  </si>
  <si>
    <t>0.89</t>
  </si>
  <si>
    <t>0.95</t>
  </si>
  <si>
    <t>6.6</t>
  </si>
  <si>
    <t>0.52</t>
  </si>
  <si>
    <t>62.8</t>
  </si>
  <si>
    <t>71.4</t>
  </si>
  <si>
    <t>13.7</t>
  </si>
  <si>
    <t>39.26006607</t>
  </si>
  <si>
    <t>18.19927261</t>
  </si>
  <si>
    <t>43.76377356</t>
  </si>
  <si>
    <t>6.281881373</t>
  </si>
  <si>
    <t>11.47147203</t>
  </si>
  <si>
    <t>-65.48278874</t>
  </si>
  <si>
    <t>1.826454592</t>
  </si>
  <si>
    <t>-16.24592431</t>
  </si>
  <si>
    <t>0.077</t>
  </si>
  <si>
    <t>137008</t>
  </si>
  <si>
    <t>8.4</t>
  </si>
  <si>
    <t>0.302204456</t>
  </si>
  <si>
    <t>0.099572584</t>
  </si>
  <si>
    <t>0.066532897</t>
  </si>
  <si>
    <t>0.008333333</t>
  </si>
  <si>
    <t>0.384806228</t>
  </si>
  <si>
    <t>0.559714261</t>
  </si>
  <si>
    <t>0.055479511</t>
  </si>
  <si>
    <t>0.578702679</t>
  </si>
  <si>
    <t>0.356689543</t>
  </si>
  <si>
    <t>0.064607778</t>
  </si>
  <si>
    <t>5.246350893</t>
  </si>
  <si>
    <t>9246</t>
  </si>
  <si>
    <t>1174</t>
  </si>
  <si>
    <t>2591</t>
  </si>
  <si>
    <t>150</t>
  </si>
  <si>
    <t>2905</t>
  </si>
  <si>
    <t>4487</t>
  </si>
  <si>
    <t>3227</t>
  </si>
  <si>
    <t>1481</t>
  </si>
  <si>
    <t>32.4</t>
  </si>
  <si>
    <t>4478</t>
  </si>
  <si>
    <t>2872</t>
  </si>
  <si>
    <t>1606</t>
  </si>
  <si>
    <t>330</t>
  </si>
  <si>
    <t>4808</t>
  </si>
  <si>
    <t>2481</t>
  </si>
  <si>
    <t>2675</t>
  </si>
  <si>
    <t>2188</t>
  </si>
  <si>
    <t>526</t>
  </si>
  <si>
    <t>838</t>
  </si>
  <si>
    <t>230</t>
  </si>
  <si>
    <t>8938</t>
  </si>
  <si>
    <t>2.18</t>
  </si>
  <si>
    <t>2.38</t>
  </si>
  <si>
    <t>1.99</t>
  </si>
  <si>
    <t>112.5</t>
  </si>
  <si>
    <t>93.8</t>
  </si>
  <si>
    <t>26.69856184</t>
  </si>
  <si>
    <t>30.69693058</t>
  </si>
  <si>
    <t>20.96593192</t>
  </si>
  <si>
    <t>23.61421694</t>
  </si>
  <si>
    <t>-21.47168058</t>
  </si>
  <si>
    <t>-23.07303534</t>
  </si>
  <si>
    <t>-3.948448598</t>
  </si>
  <si>
    <t>-4.277705683</t>
  </si>
  <si>
    <t>0.083477978</t>
  </si>
  <si>
    <t>0.02446342</t>
  </si>
  <si>
    <t>0.334534236</t>
  </si>
  <si>
    <t>0.078624813</t>
  </si>
  <si>
    <t>0.921375187</t>
  </si>
  <si>
    <t>0.562761506</t>
  </si>
  <si>
    <t>0.437238494</t>
  </si>
  <si>
    <t>2.193826632</t>
  </si>
  <si>
    <t>10139</t>
  </si>
  <si>
    <t>414</t>
  </si>
  <si>
    <t>498</t>
  </si>
  <si>
    <t>2616</t>
  </si>
  <si>
    <t>2356</t>
  </si>
  <si>
    <t>1775</t>
  </si>
  <si>
    <t>2017</t>
  </si>
  <si>
    <t>38.7</t>
  </si>
  <si>
    <t>4685</t>
  </si>
  <si>
    <t>3818</t>
  </si>
  <si>
    <t>867</t>
  </si>
  <si>
    <t>120</t>
  </si>
  <si>
    <t>4805</t>
  </si>
  <si>
    <t>1274</t>
  </si>
  <si>
    <t>3023</t>
  </si>
  <si>
    <t>2135</t>
  </si>
  <si>
    <t>504</t>
  </si>
  <si>
    <t>924</t>
  </si>
  <si>
    <t>289</t>
  </si>
  <si>
    <t>8149</t>
  </si>
  <si>
    <t>1.31</t>
  </si>
  <si>
    <t>1.25</t>
  </si>
  <si>
    <t>-4.3</t>
  </si>
  <si>
    <t>0.83</t>
  </si>
  <si>
    <t>-22.9</t>
  </si>
  <si>
    <t>80.6</t>
  </si>
  <si>
    <t>96.5</t>
  </si>
  <si>
    <t>75.2</t>
  </si>
  <si>
    <t>-22.1</t>
  </si>
  <si>
    <t>29.66824818</t>
  </si>
  <si>
    <t>2.86152085</t>
  </si>
  <si>
    <t>38.41719453</t>
  </si>
  <si>
    <t>6.979868192</t>
  </si>
  <si>
    <t>29.48925836</t>
  </si>
  <si>
    <t>143.9216262</t>
  </si>
  <si>
    <t>4.401232065</t>
  </si>
  <si>
    <t>16.02236605</t>
  </si>
  <si>
    <t>0.193</t>
  </si>
  <si>
    <t>328375</t>
  </si>
  <si>
    <t>0.65496673</t>
  </si>
  <si>
    <t>0.47299534</t>
  </si>
  <si>
    <t>9.564747178</t>
  </si>
  <si>
    <t>6192</t>
  </si>
  <si>
    <t>759</t>
  </si>
  <si>
    <t>1979</t>
  </si>
  <si>
    <t>1031</t>
  </si>
  <si>
    <t>1875</t>
  </si>
  <si>
    <t>1437</t>
  </si>
  <si>
    <t>40.7</t>
  </si>
  <si>
    <t>2704</t>
  </si>
  <si>
    <t>2405</t>
  </si>
  <si>
    <t>299</t>
  </si>
  <si>
    <t>2807</t>
  </si>
  <si>
    <t>345</t>
  </si>
  <si>
    <t>339</t>
  </si>
  <si>
    <t>932</t>
  </si>
  <si>
    <t>5052</t>
  </si>
  <si>
    <t>-15.3</t>
  </si>
  <si>
    <t>0.65</t>
  </si>
  <si>
    <t>-7.5</t>
  </si>
  <si>
    <t>0.1</t>
  </si>
  <si>
    <t>-44.4</t>
  </si>
  <si>
    <t>79.4</t>
  </si>
  <si>
    <t>72.9</t>
  </si>
  <si>
    <t>-8.1</t>
  </si>
  <si>
    <t>15.22329092</t>
  </si>
  <si>
    <t>22.63462993</t>
  </si>
  <si>
    <t>20.24161776</t>
  </si>
  <si>
    <t>17.79866389</t>
  </si>
  <si>
    <t>32.96479624</t>
  </si>
  <si>
    <t>-21.36534174</t>
  </si>
  <si>
    <t>4.863120861</t>
  </si>
  <si>
    <t>-3.926782843</t>
  </si>
  <si>
    <t>0.778322868</t>
  </si>
  <si>
    <t>0.518988583</t>
  </si>
  <si>
    <t>0.009429748</t>
  </si>
  <si>
    <t>0.010071274</t>
  </si>
  <si>
    <t>0.785685551</t>
  </si>
  <si>
    <t>0.2046765</t>
  </si>
  <si>
    <t>0.009637948</t>
  </si>
  <si>
    <t>0.582375921</t>
  </si>
  <si>
    <t>0.402129659</t>
  </si>
  <si>
    <t>0.01549442</t>
  </si>
  <si>
    <t>16.84904146</t>
  </si>
  <si>
    <t>34067</t>
  </si>
  <si>
    <t>2662</t>
  </si>
  <si>
    <t>193</t>
  </si>
  <si>
    <t>735</t>
  </si>
  <si>
    <t>343</t>
  </si>
  <si>
    <t>12860</t>
  </si>
  <si>
    <t>6787</t>
  </si>
  <si>
    <t>10351</t>
  </si>
  <si>
    <t>4592</t>
  </si>
  <si>
    <t>3410</t>
  </si>
  <si>
    <t>13070</t>
  </si>
  <si>
    <t>10370</t>
  </si>
  <si>
    <t>2700</t>
  </si>
  <si>
    <t>13459</t>
  </si>
  <si>
    <t>1970</t>
  </si>
  <si>
    <t>5286</t>
  </si>
  <si>
    <t>6038</t>
  </si>
  <si>
    <t>1557</t>
  </si>
  <si>
    <t>5889</t>
  </si>
  <si>
    <t>2536</t>
  </si>
  <si>
    <t>23276</t>
  </si>
  <si>
    <t>4.61</t>
  </si>
  <si>
    <t>4.44</t>
  </si>
  <si>
    <t>-3.9</t>
  </si>
  <si>
    <t>3.47</t>
  </si>
  <si>
    <t>-3.6</t>
  </si>
  <si>
    <t>87.2</t>
  </si>
  <si>
    <t>82.8</t>
  </si>
  <si>
    <t>-5.1</t>
  </si>
  <si>
    <t>21.40417596</t>
  </si>
  <si>
    <t>22.39998522</t>
  </si>
  <si>
    <t>34.93773024</t>
  </si>
  <si>
    <t>52.68404511</t>
  </si>
  <si>
    <t>63.22856952</t>
  </si>
  <si>
    <t>135.1967852</t>
  </si>
  <si>
    <t>8.509066957</t>
  </si>
  <si>
    <t>15.32015839</t>
  </si>
  <si>
    <t>0.009700869</t>
  </si>
  <si>
    <t>0.027319665</t>
  </si>
  <si>
    <t>0.398368732</t>
  </si>
  <si>
    <t>0.097541246</t>
  </si>
  <si>
    <t>0.275735646</t>
  </si>
  <si>
    <t>0.724264354</t>
  </si>
  <si>
    <t>0.369118417</t>
  </si>
  <si>
    <t>0.630881583</t>
  </si>
  <si>
    <t>5.117334666</t>
  </si>
  <si>
    <t>18673</t>
  </si>
  <si>
    <t>831</t>
  </si>
  <si>
    <t>437</t>
  </si>
  <si>
    <t>2631</t>
  </si>
  <si>
    <t>288</t>
  </si>
  <si>
    <t>5735</t>
  </si>
  <si>
    <t>3627</t>
  </si>
  <si>
    <t>5856</t>
  </si>
  <si>
    <t>4826</t>
  </si>
  <si>
    <t>2816</t>
  </si>
  <si>
    <t>40.8</t>
  </si>
  <si>
    <t>8735</t>
  </si>
  <si>
    <t>7490</t>
  </si>
  <si>
    <t>1245</t>
  </si>
  <si>
    <t>8929</t>
  </si>
  <si>
    <t>1039</t>
  </si>
  <si>
    <t>3604</t>
  </si>
  <si>
    <t>3303</t>
  </si>
  <si>
    <t>1139</t>
  </si>
  <si>
    <t>4344</t>
  </si>
  <si>
    <t>2659</t>
  </si>
  <si>
    <t>16088</t>
  </si>
  <si>
    <t>2.25</t>
  </si>
  <si>
    <t>12.7</t>
  </si>
  <si>
    <t>29.6</t>
  </si>
  <si>
    <t>0.57</t>
  </si>
  <si>
    <t>-29.5</t>
  </si>
  <si>
    <t>62.5</t>
  </si>
  <si>
    <t>82.6</t>
  </si>
  <si>
    <t>39.48898773</t>
  </si>
  <si>
    <t>56.2751873</t>
  </si>
  <si>
    <t>28.46739242</t>
  </si>
  <si>
    <t>42.50855879</t>
  </si>
  <si>
    <t>11.0306197</t>
  </si>
  <si>
    <t>6.081623583</t>
  </si>
  <si>
    <t>1.759225758</t>
  </si>
  <si>
    <t>1155222</t>
  </si>
  <si>
    <t>18.2</t>
  </si>
  <si>
    <t>0.827435067</t>
  </si>
  <si>
    <t>0.692248254</t>
  </si>
  <si>
    <t>17.01141904</t>
  </si>
  <si>
    <t>2935</t>
  </si>
  <si>
    <t>1014</t>
  </si>
  <si>
    <t>681</t>
  </si>
  <si>
    <t>208</t>
  </si>
  <si>
    <t>40.4</t>
  </si>
  <si>
    <t>29</t>
  </si>
  <si>
    <t>21</t>
  </si>
  <si>
    <t>1010</t>
  </si>
  <si>
    <t>66</t>
  </si>
  <si>
    <t>274</t>
  </si>
  <si>
    <t>355</t>
  </si>
  <si>
    <t>773</t>
  </si>
  <si>
    <t>2047</t>
  </si>
  <si>
    <t>0.780527245</t>
  </si>
  <si>
    <t>0.217489242</t>
  </si>
  <si>
    <t>0.303196442</t>
  </si>
  <si>
    <t>0.168060409</t>
  </si>
  <si>
    <t>0.132049324</t>
  </si>
  <si>
    <t>0.625996946</t>
  </si>
  <si>
    <t>0.24195373</t>
  </si>
  <si>
    <t>0.355044607</t>
  </si>
  <si>
    <t>0.56560528</t>
  </si>
  <si>
    <t>0.079350112</t>
  </si>
  <si>
    <t>8.173341727</t>
  </si>
  <si>
    <t>17434</t>
  </si>
  <si>
    <t>58</t>
  </si>
  <si>
    <t>151</t>
  </si>
  <si>
    <t>5871</t>
  </si>
  <si>
    <t>1900</t>
  </si>
  <si>
    <t>5120</t>
  </si>
  <si>
    <t>3127</t>
  </si>
  <si>
    <t>39.6</t>
  </si>
  <si>
    <t>6420</t>
  </si>
  <si>
    <t>5778</t>
  </si>
  <si>
    <t>6518</t>
  </si>
  <si>
    <t>499</t>
  </si>
  <si>
    <t>1827</t>
  </si>
  <si>
    <t>362</t>
  </si>
  <si>
    <t>4425</t>
  </si>
  <si>
    <t>3945</t>
  </si>
  <si>
    <t>12213</t>
  </si>
  <si>
    <t>2.9</t>
  </si>
  <si>
    <t>2.96</t>
  </si>
  <si>
    <t>2.06</t>
  </si>
  <si>
    <t>0.91</t>
  </si>
  <si>
    <t>111.6</t>
  </si>
  <si>
    <t>112.3</t>
  </si>
  <si>
    <t>32.64271898</t>
  </si>
  <si>
    <t>25.23037272</t>
  </si>
  <si>
    <t>38.15061607</t>
  </si>
  <si>
    <t>26.72814593</t>
  </si>
  <si>
    <t>16.87327916</t>
  </si>
  <si>
    <t>5.936389551</t>
  </si>
  <si>
    <t>2.632727732</t>
  </si>
  <si>
    <t>0.965777645</t>
  </si>
  <si>
    <t>0.138</t>
  </si>
  <si>
    <t>179469</t>
  </si>
  <si>
    <t>6.5</t>
  </si>
  <si>
    <t>0.095610404</t>
  </si>
  <si>
    <t>0.064748532</t>
  </si>
  <si>
    <t>0.324009534</t>
  </si>
  <si>
    <t>0.839375153</t>
  </si>
  <si>
    <t>0.682418377</t>
  </si>
  <si>
    <t>0.005990329</t>
  </si>
  <si>
    <t>0.223142209</t>
  </si>
  <si>
    <t>0.770867463</t>
  </si>
  <si>
    <t>0.189838721</t>
  </si>
  <si>
    <t>0.559989323</t>
  </si>
  <si>
    <t>0.250171955</t>
  </si>
  <si>
    <t>3.491856167</t>
  </si>
  <si>
    <t>44635</t>
  </si>
  <si>
    <t>8229</t>
  </si>
  <si>
    <t>4459</t>
  </si>
  <si>
    <t>839</t>
  </si>
  <si>
    <t>14415</t>
  </si>
  <si>
    <t>10687</t>
  </si>
  <si>
    <t>13920</t>
  </si>
  <si>
    <t>9593</t>
  </si>
  <si>
    <t>10105</t>
  </si>
  <si>
    <t>22362</t>
  </si>
  <si>
    <t>17739</t>
  </si>
  <si>
    <t>4623</t>
  </si>
  <si>
    <t>22851</t>
  </si>
  <si>
    <t>7514</t>
  </si>
  <si>
    <t>11785</t>
  </si>
  <si>
    <t>9502</t>
  </si>
  <si>
    <t>2472</t>
  </si>
  <si>
    <t>6923</t>
  </si>
  <si>
    <t>3351</t>
  </si>
  <si>
    <t>41547</t>
  </si>
  <si>
    <t>8.29</t>
  </si>
  <si>
    <t>6.92</t>
  </si>
  <si>
    <t>5.21</t>
  </si>
  <si>
    <t>4.65</t>
  </si>
  <si>
    <t>3.08</t>
  </si>
  <si>
    <t>91.2</t>
  </si>
  <si>
    <t>39.12742885</t>
  </si>
  <si>
    <t>6.962535783</t>
  </si>
  <si>
    <t>40.06904843</t>
  </si>
  <si>
    <t>6.362019399</t>
  </si>
  <si>
    <t>2.406546011</t>
  </si>
  <si>
    <t>-8.624966571</t>
  </si>
  <si>
    <t>0.39712731</t>
  </si>
  <si>
    <t>-1.492055248</t>
  </si>
  <si>
    <t>0.531</t>
  </si>
  <si>
    <t>787947</t>
  </si>
  <si>
    <t>0.29777353</t>
  </si>
  <si>
    <t>0.174986098</t>
  </si>
  <si>
    <t>1320</t>
  </si>
  <si>
    <t>49</t>
  </si>
  <si>
    <t>279</t>
  </si>
  <si>
    <t>232</t>
  </si>
  <si>
    <t>35.1</t>
  </si>
  <si>
    <t>135</t>
  </si>
  <si>
    <t>597</t>
  </si>
  <si>
    <t>132</t>
  </si>
  <si>
    <t>228</t>
  </si>
  <si>
    <t>6.2</t>
  </si>
  <si>
    <t>89.8</t>
  </si>
  <si>
    <t>64.1</t>
  </si>
  <si>
    <t>-28.6</t>
  </si>
  <si>
    <t>86.4910367</t>
  </si>
  <si>
    <t>26.60376761</t>
  </si>
  <si>
    <t>0.753311258</t>
  </si>
  <si>
    <t>0.913793103</t>
  </si>
  <si>
    <t>0.224004874</t>
  </si>
  <si>
    <t>0.775995126</t>
  </si>
  <si>
    <t>0.638005159</t>
  </si>
  <si>
    <t>0.361994841</t>
  </si>
  <si>
    <t>1.603146261</t>
  </si>
  <si>
    <t>933</t>
  </si>
  <si>
    <t>716</t>
  </si>
  <si>
    <t>2224</t>
  </si>
  <si>
    <t>1310</t>
  </si>
  <si>
    <t>879</t>
  </si>
  <si>
    <t>748</t>
  </si>
  <si>
    <t>507</t>
  </si>
  <si>
    <t>490</t>
  </si>
  <si>
    <t>31.6</t>
  </si>
  <si>
    <t>1372</t>
  </si>
  <si>
    <t>1121</t>
  </si>
  <si>
    <t>1471</t>
  </si>
  <si>
    <t>916</t>
  </si>
  <si>
    <t>717</t>
  </si>
  <si>
    <t>543</t>
  </si>
  <si>
    <t>133</t>
  </si>
  <si>
    <t>2444</t>
  </si>
  <si>
    <t>-31.1</t>
  </si>
  <si>
    <t>-66.3</t>
  </si>
  <si>
    <t>-10.1</t>
  </si>
  <si>
    <t>81.5</t>
  </si>
  <si>
    <t>28.8</t>
  </si>
  <si>
    <t>-64.6</t>
  </si>
  <si>
    <t>71.99586459</t>
  </si>
  <si>
    <t>0.20030646</t>
  </si>
  <si>
    <t>64.74525735</t>
  </si>
  <si>
    <t>0.045</t>
  </si>
  <si>
    <t>95790</t>
  </si>
  <si>
    <t>10.7</t>
  </si>
  <si>
    <t>0.358770344</t>
  </si>
  <si>
    <t>0.374309392</t>
  </si>
  <si>
    <t>0.290171549</t>
  </si>
  <si>
    <t>0.065431778</t>
  </si>
  <si>
    <t>0.508994568</t>
  </si>
  <si>
    <t>0.471282877</t>
  </si>
  <si>
    <t>0.236060189</t>
  </si>
  <si>
    <t>0.260311641</t>
  </si>
  <si>
    <t>0.50362817</t>
  </si>
  <si>
    <t>0.00150075</t>
  </si>
  <si>
    <t>0.602801401</t>
  </si>
  <si>
    <t>0.395697849</t>
  </si>
  <si>
    <t>2.987523031</t>
  </si>
  <si>
    <t>3390</t>
  </si>
  <si>
    <t>791</t>
  </si>
  <si>
    <t>20973</t>
  </si>
  <si>
    <t>144</t>
  </si>
  <si>
    <t>316</t>
  </si>
  <si>
    <t>8930</t>
  </si>
  <si>
    <t>4553</t>
  </si>
  <si>
    <t>6470</t>
  </si>
  <si>
    <t>3298</t>
  </si>
  <si>
    <t>2363</t>
  </si>
  <si>
    <t>33.3</t>
  </si>
  <si>
    <t>8512</t>
  </si>
  <si>
    <t>6946</t>
  </si>
  <si>
    <t>1566</t>
  </si>
  <si>
    <t>8944</t>
  </si>
  <si>
    <t>2666</t>
  </si>
  <si>
    <t>4027</t>
  </si>
  <si>
    <t>5021</t>
  </si>
  <si>
    <t>1225</t>
  </si>
  <si>
    <t>1858</t>
  </si>
  <si>
    <t>495</t>
  </si>
  <si>
    <t>15292</t>
  </si>
  <si>
    <t>2.6</t>
  </si>
  <si>
    <t>1.83</t>
  </si>
  <si>
    <t>0.61</t>
  </si>
  <si>
    <t>74.6</t>
  </si>
  <si>
    <t>14.8</t>
  </si>
  <si>
    <t>28.44351725</t>
  </si>
  <si>
    <t>1.220915563</t>
  </si>
  <si>
    <t>39.25516369</t>
  </si>
  <si>
    <t>7.851032739</t>
  </si>
  <si>
    <t>38.01093355</t>
  </si>
  <si>
    <t>543.0446935</t>
  </si>
  <si>
    <t>5.5161449</t>
  </si>
  <si>
    <t>36.36623807</t>
  </si>
  <si>
    <t>0.255</t>
  </si>
  <si>
    <t>438963</t>
  </si>
  <si>
    <t>10.5</t>
  </si>
  <si>
    <t>0.415422238</t>
  </si>
  <si>
    <t>0.258844765</t>
  </si>
  <si>
    <t>0.557685945</t>
  </si>
  <si>
    <t>0.165251286</t>
  </si>
  <si>
    <t>0.298750794</t>
  </si>
  <si>
    <t>0.145358487</t>
  </si>
  <si>
    <t>0.101657342</t>
  </si>
  <si>
    <t>0.668858862</t>
  </si>
  <si>
    <t>0.229483796</t>
  </si>
  <si>
    <t>0.411894668</t>
  </si>
  <si>
    <t>0.566817938</t>
  </si>
  <si>
    <t>0.021287395</t>
  </si>
  <si>
    <t>6.136183493</t>
  </si>
  <si>
    <t>42777</t>
  </si>
  <si>
    <t>1747</t>
  </si>
  <si>
    <t>911</t>
  </si>
  <si>
    <t>2773</t>
  </si>
  <si>
    <t>516</t>
  </si>
  <si>
    <t>13019</t>
  </si>
  <si>
    <t>8161</t>
  </si>
  <si>
    <t>12721</t>
  </si>
  <si>
    <t>7834</t>
  </si>
  <si>
    <t>6989</t>
  </si>
  <si>
    <t>39.1</t>
  </si>
  <si>
    <t>18979</t>
  </si>
  <si>
    <t>15029</t>
  </si>
  <si>
    <t>3950</t>
  </si>
  <si>
    <t>19477</t>
  </si>
  <si>
    <t>2332</t>
  </si>
  <si>
    <t>6809</t>
  </si>
  <si>
    <t>6796</t>
  </si>
  <si>
    <t>2004</t>
  </si>
  <si>
    <t>9458</t>
  </si>
  <si>
    <t>6043</t>
  </si>
  <si>
    <t>33442</t>
  </si>
  <si>
    <t>5.98</t>
  </si>
  <si>
    <t>4.16</t>
  </si>
  <si>
    <t>3.54</t>
  </si>
  <si>
    <t>84.7</t>
  </si>
  <si>
    <t>-15.8</t>
  </si>
  <si>
    <t>43.42317829</t>
  </si>
  <si>
    <t>20.93345578</t>
  </si>
  <si>
    <t>49.27882882</t>
  </si>
  <si>
    <t>13.48508046</t>
  </si>
  <si>
    <t>30.03818498</t>
  </si>
  <si>
    <t>2.130736002</t>
  </si>
  <si>
    <t>4.474864494</t>
  </si>
  <si>
    <t>0.416</t>
  </si>
  <si>
    <t>679443</t>
  </si>
  <si>
    <t>8.5</t>
  </si>
  <si>
    <t>0.029013502</t>
  </si>
  <si>
    <t>0.013407844</t>
  </si>
  <si>
    <t>0.010720567</t>
  </si>
  <si>
    <t>0.160092807</t>
  </si>
  <si>
    <t>0.839907193</t>
  </si>
  <si>
    <t>0.220979316</t>
  </si>
  <si>
    <t>0.779020684</t>
  </si>
  <si>
    <t>7.148502486</t>
  </si>
  <si>
    <t>2725</t>
  </si>
  <si>
    <t>670</t>
  </si>
  <si>
    <t>767</t>
  </si>
  <si>
    <t>509</t>
  </si>
  <si>
    <t>407</t>
  </si>
  <si>
    <t>38.8</t>
  </si>
  <si>
    <t>1228</t>
  </si>
  <si>
    <t>1049</t>
  </si>
  <si>
    <t>30</t>
  </si>
  <si>
    <t>1258</t>
  </si>
  <si>
    <t>430</t>
  </si>
  <si>
    <t>2106</t>
  </si>
  <si>
    <t>-21.2</t>
  </si>
  <si>
    <t>0.19</t>
  </si>
  <si>
    <t>-31.8</t>
  </si>
  <si>
    <t>0.22</t>
  </si>
  <si>
    <t>0.2</t>
  </si>
  <si>
    <t>-7.9</t>
  </si>
  <si>
    <t>91.1</t>
  </si>
  <si>
    <t>58.9</t>
  </si>
  <si>
    <t>-35.4</t>
  </si>
  <si>
    <t>28.55797809</t>
  </si>
  <si>
    <t>35.65454979</t>
  </si>
  <si>
    <t>44.21920996</t>
  </si>
  <si>
    <t>40.86887323</t>
  </si>
  <si>
    <t>54.8401285</t>
  </si>
  <si>
    <t>14.62456676</t>
  </si>
  <si>
    <t>7.559123338</t>
  </si>
  <si>
    <t>2.30093849</t>
  </si>
  <si>
    <t>0.385383129</t>
  </si>
  <si>
    <t>0.614616871</t>
  </si>
  <si>
    <t>0.391151124</t>
  </si>
  <si>
    <t>842</t>
  </si>
  <si>
    <t>10</t>
  </si>
  <si>
    <t>451</t>
  </si>
  <si>
    <t>391</t>
  </si>
  <si>
    <t>160</t>
  </si>
  <si>
    <t>590</t>
  </si>
  <si>
    <t>209</t>
  </si>
  <si>
    <t>33</t>
  </si>
  <si>
    <t>623</t>
  </si>
  <si>
    <t>302</t>
  </si>
  <si>
    <t>0.14</t>
  </si>
  <si>
    <t>-22.6</t>
  </si>
  <si>
    <t>-16.9</t>
  </si>
  <si>
    <t>-31.5</t>
  </si>
  <si>
    <t>72.3</t>
  </si>
  <si>
    <t>61</t>
  </si>
  <si>
    <t>-15.6</t>
  </si>
  <si>
    <t>47.35244703</t>
  </si>
  <si>
    <t>9.729170891</t>
  </si>
  <si>
    <t>58.89263787</t>
  </si>
  <si>
    <t>7.852351716</t>
  </si>
  <si>
    <t>24.37084367</t>
  </si>
  <si>
    <t>-19.29063839</t>
  </si>
  <si>
    <t>3.701832322</t>
  </si>
  <si>
    <t>-3.50888638</t>
  </si>
  <si>
    <t>53892</t>
  </si>
  <si>
    <t>18.1</t>
  </si>
  <si>
    <t>0.183353382</t>
  </si>
  <si>
    <t>0.102295409</t>
  </si>
  <si>
    <t>0.255112474</t>
  </si>
  <si>
    <t>0.810491968</t>
  </si>
  <si>
    <t>0.049698795</t>
  </si>
  <si>
    <t>0.139809237</t>
  </si>
  <si>
    <t>0.882995101</t>
  </si>
  <si>
    <t>0.117004899</t>
  </si>
  <si>
    <t>4.903980617</t>
  </si>
  <si>
    <t>2664</t>
  </si>
  <si>
    <t>59</t>
  </si>
  <si>
    <t>828</t>
  </si>
  <si>
    <t>612</t>
  </si>
  <si>
    <t>252</t>
  </si>
  <si>
    <t>1038</t>
  </si>
  <si>
    <t>832</t>
  </si>
  <si>
    <t>206</t>
  </si>
  <si>
    <t>1076</t>
  </si>
  <si>
    <t>140</t>
  </si>
  <si>
    <t>175</t>
  </si>
  <si>
    <t>426</t>
  </si>
  <si>
    <t>1769</t>
  </si>
  <si>
    <t>16.2</t>
  </si>
  <si>
    <t>61.7</t>
  </si>
  <si>
    <t>-22</t>
  </si>
  <si>
    <t>37.65881623</t>
  </si>
  <si>
    <t>24.72354015</t>
  </si>
  <si>
    <t>28.49916641</t>
  </si>
  <si>
    <t>42.72143782</t>
  </si>
  <si>
    <t>-24.32272369</t>
  </si>
  <si>
    <t>72.79660422</t>
  </si>
  <si>
    <t>-4.53864772</t>
  </si>
  <si>
    <t>9.544152713</t>
  </si>
  <si>
    <t>0.577319477</t>
  </si>
  <si>
    <t>0.184552023</t>
  </si>
  <si>
    <t>0.455212922</t>
  </si>
  <si>
    <t>0.320271629</t>
  </si>
  <si>
    <t>0.131200121</t>
  </si>
  <si>
    <t>0.455115416</t>
  </si>
  <si>
    <t>0.413684463</t>
  </si>
  <si>
    <t>0.279273572</t>
  </si>
  <si>
    <t>0.290813443</t>
  </si>
  <si>
    <t>0.429912985</t>
  </si>
  <si>
    <t>5.730495898</t>
  </si>
  <si>
    <t>50831</t>
  </si>
  <si>
    <t>32430</t>
  </si>
  <si>
    <t>6100</t>
  </si>
  <si>
    <t>3600</t>
  </si>
  <si>
    <t>30140</t>
  </si>
  <si>
    <t>23882</t>
  </si>
  <si>
    <t>21339</t>
  </si>
  <si>
    <t>11037</t>
  </si>
  <si>
    <t>8089</t>
  </si>
  <si>
    <t>30.9</t>
  </si>
  <si>
    <t>31543</t>
  </si>
  <si>
    <t>22144</t>
  </si>
  <si>
    <t>9399</t>
  </si>
  <si>
    <t>1122</t>
  </si>
  <si>
    <t>32665</t>
  </si>
  <si>
    <t>15031</t>
  </si>
  <si>
    <t>14336</t>
  </si>
  <si>
    <t>12298</t>
  </si>
  <si>
    <t>3904</t>
  </si>
  <si>
    <t>8326</t>
  </si>
  <si>
    <t>3453</t>
  </si>
  <si>
    <t>57348</t>
  </si>
  <si>
    <t>11.32</t>
  </si>
  <si>
    <t>14.9</t>
  </si>
  <si>
    <t>7.02</t>
  </si>
  <si>
    <t>7.93</t>
  </si>
  <si>
    <t>4.29</t>
  </si>
  <si>
    <t>5.07</t>
  </si>
  <si>
    <t>35.63577822</t>
  </si>
  <si>
    <t>10.94875108</t>
  </si>
  <si>
    <t>66.87423605</t>
  </si>
  <si>
    <t>29.74170085</t>
  </si>
  <si>
    <t>87.66037785</t>
  </si>
  <si>
    <t>171.6446893</t>
  </si>
  <si>
    <t>11.06113251</t>
  </si>
  <si>
    <t>18.12274656</t>
  </si>
  <si>
    <t>0.434962512</t>
  </si>
  <si>
    <t>0.417990523</t>
  </si>
  <si>
    <t>0.723987894</t>
  </si>
  <si>
    <t>0.326002347</t>
  </si>
  <si>
    <t>0.265788043</t>
  </si>
  <si>
    <t>0.734211957</t>
  </si>
  <si>
    <t>0.523690916</t>
  </si>
  <si>
    <t>0.476309084</t>
  </si>
  <si>
    <t>8.30115908</t>
  </si>
  <si>
    <t>28599</t>
  </si>
  <si>
    <t>2165</t>
  </si>
  <si>
    <t>3034</t>
  </si>
  <si>
    <t>448</t>
  </si>
  <si>
    <t>9381</t>
  </si>
  <si>
    <t>6360</t>
  </si>
  <si>
    <t>9408</t>
  </si>
  <si>
    <t>5492</t>
  </si>
  <si>
    <t>4086</t>
  </si>
  <si>
    <t>37.7</t>
  </si>
  <si>
    <t>13278</t>
  </si>
  <si>
    <t>10178</t>
  </si>
  <si>
    <t>3100</t>
  </si>
  <si>
    <t>13513</t>
  </si>
  <si>
    <t>2297</t>
  </si>
  <si>
    <t>6570</t>
  </si>
  <si>
    <t>5749</t>
  </si>
  <si>
    <t>1625</t>
  </si>
  <si>
    <t>5407</t>
  </si>
  <si>
    <t>23742</t>
  </si>
  <si>
    <t>5.03</t>
  </si>
  <si>
    <t>-27.3</t>
  </si>
  <si>
    <t>3.16</t>
  </si>
  <si>
    <t>-32.7</t>
  </si>
  <si>
    <t>3.76</t>
  </si>
  <si>
    <t>2.91</t>
  </si>
  <si>
    <t>92.9</t>
  </si>
  <si>
    <t>42.92281275</t>
  </si>
  <si>
    <t>11.4460834</t>
  </si>
  <si>
    <t>51.04028615</t>
  </si>
  <si>
    <t>11.77852757</t>
  </si>
  <si>
    <t>18.91179278</t>
  </si>
  <si>
    <t>2.928937044</t>
  </si>
  <si>
    <t>0.541</t>
  </si>
  <si>
    <t>1178284</t>
  </si>
  <si>
    <t>10.4</t>
  </si>
  <si>
    <t>0.824652498</t>
  </si>
  <si>
    <t>0.29430786</t>
  </si>
  <si>
    <t>0.529098979</t>
  </si>
  <si>
    <t>0.481316977</t>
  </si>
  <si>
    <t>0.3238306</t>
  </si>
  <si>
    <t>0.16570219</t>
  </si>
  <si>
    <t>0.51046721</t>
  </si>
  <si>
    <t>0.246158695</t>
  </si>
  <si>
    <t>0.239986342</t>
  </si>
  <si>
    <t>0.513854963</t>
  </si>
  <si>
    <t>8.040199327</t>
  </si>
  <si>
    <t>38706</t>
  </si>
  <si>
    <t>1562</t>
  </si>
  <si>
    <t>11900</t>
  </si>
  <si>
    <t>10588</t>
  </si>
  <si>
    <t>6608</t>
  </si>
  <si>
    <t>6824</t>
  </si>
  <si>
    <t>15627</t>
  </si>
  <si>
    <t>13017</t>
  </si>
  <si>
    <t>2610</t>
  </si>
  <si>
    <t>16147</t>
  </si>
  <si>
    <t>5888</t>
  </si>
  <si>
    <t>5821</t>
  </si>
  <si>
    <t>1674</t>
  </si>
  <si>
    <t>8054</t>
  </si>
  <si>
    <t>4981</t>
  </si>
  <si>
    <t>28890</t>
  </si>
  <si>
    <t>4.58</t>
  </si>
  <si>
    <t>3.98</t>
  </si>
  <si>
    <t>3.19</t>
  </si>
  <si>
    <t>2.77</t>
  </si>
  <si>
    <t>1.39</t>
  </si>
  <si>
    <t>1.21</t>
  </si>
  <si>
    <t>73.1</t>
  </si>
  <si>
    <t>60.9</t>
  </si>
  <si>
    <t>-16.8</t>
  </si>
  <si>
    <t>73.35143483</t>
  </si>
  <si>
    <t>37.5342412</t>
  </si>
  <si>
    <t>Elmhurst Water &amp; Wastewater</t>
  </si>
  <si>
    <t>1.082</t>
  </si>
  <si>
    <t>2900515</t>
  </si>
  <si>
    <t>25.5</t>
  </si>
  <si>
    <t>0.606785984</t>
  </si>
  <si>
    <t>0.379339162</t>
  </si>
  <si>
    <t>0.152499667</t>
  </si>
  <si>
    <t>21490</t>
  </si>
  <si>
    <t>2798</t>
  </si>
  <si>
    <t>129</t>
  </si>
  <si>
    <t>6181</t>
  </si>
  <si>
    <t>5003</t>
  </si>
  <si>
    <t>6009</t>
  </si>
  <si>
    <t>3993</t>
  </si>
  <si>
    <t>4219</t>
  </si>
  <si>
    <t>9858</t>
  </si>
  <si>
    <t>6469</t>
  </si>
  <si>
    <t>3389</t>
  </si>
  <si>
    <t>10150</t>
  </si>
  <si>
    <t>3534</t>
  </si>
  <si>
    <t>5661</t>
  </si>
  <si>
    <t>3923</t>
  </si>
  <si>
    <t>1097</t>
  </si>
  <si>
    <t>2312</t>
  </si>
  <si>
    <t>1130</t>
  </si>
  <si>
    <t>17657</t>
  </si>
  <si>
    <t>3.15</t>
  </si>
  <si>
    <t>1.9</t>
  </si>
  <si>
    <t>-39.8</t>
  </si>
  <si>
    <t>1.86</t>
  </si>
  <si>
    <t>-39.4</t>
  </si>
  <si>
    <t>122.7</t>
  </si>
  <si>
    <t>74.2</t>
  </si>
  <si>
    <t>-39.5</t>
  </si>
  <si>
    <t>70.62233458</t>
  </si>
  <si>
    <t>48.70308487</t>
  </si>
  <si>
    <t>72.81328699</t>
  </si>
  <si>
    <t>0.474</t>
  </si>
  <si>
    <t>770563</t>
  </si>
  <si>
    <t>0.926143362</t>
  </si>
  <si>
    <t>39.37873275</t>
  </si>
  <si>
    <t>1536</t>
  </si>
  <si>
    <t>14</t>
  </si>
  <si>
    <t>439</t>
  </si>
  <si>
    <t>365</t>
  </si>
  <si>
    <t>352</t>
  </si>
  <si>
    <t>245</t>
  </si>
  <si>
    <t>219</t>
  </si>
  <si>
    <t>35.2</t>
  </si>
  <si>
    <t>637</t>
  </si>
  <si>
    <t>530</t>
  </si>
  <si>
    <t>675</t>
  </si>
  <si>
    <t>1110</t>
  </si>
  <si>
    <t>-38.8</t>
  </si>
  <si>
    <t>-41.5</t>
  </si>
  <si>
    <t>178.7</t>
  </si>
  <si>
    <t>87.3</t>
  </si>
  <si>
    <t>-51.2</t>
  </si>
  <si>
    <t>36.2726383</t>
  </si>
  <si>
    <t>30.16042976</t>
  </si>
  <si>
    <t>11.52725232</t>
  </si>
  <si>
    <t>31.97477619</t>
  </si>
  <si>
    <t>-68.22052969</t>
  </si>
  <si>
    <t>6.015651769</t>
  </si>
  <si>
    <t>-17.39155592</t>
  </si>
  <si>
    <t>0.978364251</t>
  </si>
  <si>
    <t>0.525888073</t>
  </si>
  <si>
    <t>0.090997282</t>
  </si>
  <si>
    <t>0.990101289</t>
  </si>
  <si>
    <t>0.999484146</t>
  </si>
  <si>
    <t>0.005624315</t>
  </si>
  <si>
    <t>0.994375685</t>
  </si>
  <si>
    <t>0.003724571</t>
  </si>
  <si>
    <t>0.996275429</t>
  </si>
  <si>
    <t>4.779881594</t>
  </si>
  <si>
    <t>46444</t>
  </si>
  <si>
    <t>4539</t>
  </si>
  <si>
    <t>16449</t>
  </si>
  <si>
    <t>4505</t>
  </si>
  <si>
    <t>19306</t>
  </si>
  <si>
    <t>20677</t>
  </si>
  <si>
    <t>15952</t>
  </si>
  <si>
    <t>10290</t>
  </si>
  <si>
    <t>8014</t>
  </si>
  <si>
    <t>29651</t>
  </si>
  <si>
    <t>15612</t>
  </si>
  <si>
    <t>14039</t>
  </si>
  <si>
    <t>1166</t>
  </si>
  <si>
    <t>30817</t>
  </si>
  <si>
    <t>4082</t>
  </si>
  <si>
    <t>4932</t>
  </si>
  <si>
    <t>7136</t>
  </si>
  <si>
    <t>1665</t>
  </si>
  <si>
    <t>13804</t>
  </si>
  <si>
    <t>15707</t>
  </si>
  <si>
    <t>47326</t>
  </si>
  <si>
    <t>9.22</t>
  </si>
  <si>
    <t>-17.1</t>
  </si>
  <si>
    <t>5.81</t>
  </si>
  <si>
    <t>4.94</t>
  </si>
  <si>
    <t>3.41</t>
  </si>
  <si>
    <t>2.7</t>
  </si>
  <si>
    <t>78.2</t>
  </si>
  <si>
    <t>65.2</t>
  </si>
  <si>
    <t>-16.7</t>
  </si>
  <si>
    <t>14.70327246</t>
  </si>
  <si>
    <t>35.39074046</t>
  </si>
  <si>
    <t>18.0681001</t>
  </si>
  <si>
    <t>22.65158555</t>
  </si>
  <si>
    <t>22.88488938</t>
  </si>
  <si>
    <t>-35.99572867</t>
  </si>
  <si>
    <t>3.494295792</t>
  </si>
  <si>
    <t>-7.167190765</t>
  </si>
  <si>
    <t>0.743</t>
  </si>
  <si>
    <t>1777696</t>
  </si>
  <si>
    <t>0.996199362</t>
  </si>
  <si>
    <t>0.996399958</t>
  </si>
  <si>
    <t>0.096170945</t>
  </si>
  <si>
    <t>0.001706841</t>
  </si>
  <si>
    <t>0.998293159</t>
  </si>
  <si>
    <t>2.041351563</t>
  </si>
  <si>
    <t>17895</t>
  </si>
  <si>
    <t>1627</t>
  </si>
  <si>
    <t>254</t>
  </si>
  <si>
    <t>6244</t>
  </si>
  <si>
    <t>3395</t>
  </si>
  <si>
    <t>5114</t>
  </si>
  <si>
    <t>2416</t>
  </si>
  <si>
    <t>3652</t>
  </si>
  <si>
    <t>37.3</t>
  </si>
  <si>
    <t>7471</t>
  </si>
  <si>
    <t>6381</t>
  </si>
  <si>
    <t>1090</t>
  </si>
  <si>
    <t>7617</t>
  </si>
  <si>
    <t>1591</t>
  </si>
  <si>
    <t>3788</t>
  </si>
  <si>
    <t>3555</t>
  </si>
  <si>
    <t>2646</t>
  </si>
  <si>
    <t>1173</t>
  </si>
  <si>
    <t>13584</t>
  </si>
  <si>
    <t>2.47</t>
  </si>
  <si>
    <t>1.79</t>
  </si>
  <si>
    <t>-28.1</t>
  </si>
  <si>
    <t>90.6</t>
  </si>
  <si>
    <t>-26.5</t>
  </si>
  <si>
    <t>52.21703247</t>
  </si>
  <si>
    <t>46.45974765</t>
  </si>
  <si>
    <t>10.9932924</t>
  </si>
  <si>
    <t>-11.02568367</t>
  </si>
  <si>
    <t>-40.71349363</t>
  </si>
  <si>
    <t>-1.928208227</t>
  </si>
  <si>
    <t>-8.344335614</t>
  </si>
  <si>
    <t>0.267</t>
  </si>
  <si>
    <t>398731</t>
  </si>
  <si>
    <t>15.9</t>
  </si>
  <si>
    <t>0.994259606</t>
  </si>
  <si>
    <t>0.806108002</t>
  </si>
  <si>
    <t>0.049293176</t>
  </si>
  <si>
    <t>0.323140119</t>
  </si>
  <si>
    <t>0.270432313</t>
  </si>
  <si>
    <t>0.611916534</t>
  </si>
  <si>
    <t>0.078940753</t>
  </si>
  <si>
    <t>0.309142713</t>
  </si>
  <si>
    <t>0.792759407</t>
  </si>
  <si>
    <t>0.207240593</t>
  </si>
  <si>
    <t>5.550329082</t>
  </si>
  <si>
    <t>6041</t>
  </si>
  <si>
    <t>223</t>
  </si>
  <si>
    <t>2490</t>
  </si>
  <si>
    <t>393</t>
  </si>
  <si>
    <t>154</t>
  </si>
  <si>
    <t>2813</t>
  </si>
  <si>
    <t>861</t>
  </si>
  <si>
    <t>1980</t>
  </si>
  <si>
    <t>3331</t>
  </si>
  <si>
    <t>149</t>
  </si>
  <si>
    <t>3433</t>
  </si>
  <si>
    <t>723</t>
  </si>
  <si>
    <t>1171</t>
  </si>
  <si>
    <t>1806</t>
  </si>
  <si>
    <t>1953</t>
  </si>
  <si>
    <t>6165</t>
  </si>
  <si>
    <t>-16.2</t>
  </si>
  <si>
    <t>-27.1</t>
  </si>
  <si>
    <t>0.15</t>
  </si>
  <si>
    <t>16263.5</t>
  </si>
  <si>
    <t>150.1</t>
  </si>
  <si>
    <t>106.5</t>
  </si>
  <si>
    <t>-29</t>
  </si>
  <si>
    <t>50.60313472</t>
  </si>
  <si>
    <t>24.60907931</t>
  </si>
  <si>
    <t>65.17501132</t>
  </si>
  <si>
    <t>38.70162416</t>
  </si>
  <si>
    <t>28.79639115</t>
  </si>
  <si>
    <t>57.2656322</t>
  </si>
  <si>
    <t>4.307919316</t>
  </si>
  <si>
    <t>7.838119061</t>
  </si>
  <si>
    <t>0.384</t>
  </si>
  <si>
    <t>1088047</t>
  </si>
  <si>
    <t>0.482909728</t>
  </si>
  <si>
    <t>0.517090272</t>
  </si>
  <si>
    <t>0.643995309</t>
  </si>
  <si>
    <t>3296</t>
  </si>
  <si>
    <t>1684</t>
  </si>
  <si>
    <t>677</t>
  </si>
  <si>
    <t>553</t>
  </si>
  <si>
    <t>306</t>
  </si>
  <si>
    <t>236</t>
  </si>
  <si>
    <t>20.9</t>
  </si>
  <si>
    <t>984</t>
  </si>
  <si>
    <t>666</t>
  </si>
  <si>
    <t>1019</t>
  </si>
  <si>
    <t>463</t>
  </si>
  <si>
    <t>382</t>
  </si>
  <si>
    <t>84</t>
  </si>
  <si>
    <t>1520</t>
  </si>
  <si>
    <t>-34.8</t>
  </si>
  <si>
    <t>-19</t>
  </si>
  <si>
    <t>-47.4</t>
  </si>
  <si>
    <t>19.15973819</t>
  </si>
  <si>
    <t>3.297987721</t>
  </si>
  <si>
    <t>0.121790169</t>
  </si>
  <si>
    <t>0.878209831</t>
  </si>
  <si>
    <t>1.825788823</t>
  </si>
  <si>
    <t>8169</t>
  </si>
  <si>
    <t>4824</t>
  </si>
  <si>
    <t>406</t>
  </si>
  <si>
    <t>3344</t>
  </si>
  <si>
    <t>4275</t>
  </si>
  <si>
    <t>4106</t>
  </si>
  <si>
    <t>1916</t>
  </si>
  <si>
    <t>7632</t>
  </si>
  <si>
    <t>3420</t>
  </si>
  <si>
    <t>4212</t>
  </si>
  <si>
    <t>349</t>
  </si>
  <si>
    <t>7981</t>
  </si>
  <si>
    <t>2486</t>
  </si>
  <si>
    <t>2808</t>
  </si>
  <si>
    <t>749</t>
  </si>
  <si>
    <t>2516</t>
  </si>
  <si>
    <t>1701</t>
  </si>
  <si>
    <t>11623</t>
  </si>
  <si>
    <t>1.77</t>
  </si>
  <si>
    <t>1.18</t>
  </si>
  <si>
    <t>1.7</t>
  </si>
  <si>
    <t>76.9</t>
  </si>
  <si>
    <t>83.1</t>
  </si>
  <si>
    <t>43.65329035</t>
  </si>
  <si>
    <t>53.7466701</t>
  </si>
  <si>
    <t>10.14748329</t>
  </si>
  <si>
    <t>23.12169293</t>
  </si>
  <si>
    <t>3.527508665</t>
  </si>
  <si>
    <t>0.271</t>
  </si>
  <si>
    <t>976633</t>
  </si>
  <si>
    <t>0.994207812</t>
  </si>
  <si>
    <t>0.6960284</t>
  </si>
  <si>
    <t>0.398849473</t>
  </si>
  <si>
    <t>0.606805293</t>
  </si>
  <si>
    <t>0.393194707</t>
  </si>
  <si>
    <t>0.699206349</t>
  </si>
  <si>
    <t>0.300793651</t>
  </si>
  <si>
    <t>184</t>
  </si>
  <si>
    <t>161</t>
  </si>
  <si>
    <t>42.1</t>
  </si>
  <si>
    <t>273</t>
  </si>
  <si>
    <t>238</t>
  </si>
  <si>
    <t>122</t>
  </si>
  <si>
    <t>564</t>
  </si>
  <si>
    <t>0.16</t>
  </si>
  <si>
    <t>-37.4</t>
  </si>
  <si>
    <t>-26.9</t>
  </si>
  <si>
    <t>-43.7</t>
  </si>
  <si>
    <t>87.1</t>
  </si>
  <si>
    <t>-26.8</t>
  </si>
  <si>
    <t>52.46280278</t>
  </si>
  <si>
    <t>54.6495329</t>
  </si>
  <si>
    <t>4.168153454</t>
  </si>
  <si>
    <t>0.682925835</t>
  </si>
  <si>
    <t>0.042</t>
  </si>
  <si>
    <t>76911</t>
  </si>
  <si>
    <t>27.4</t>
  </si>
  <si>
    <t>0.184697648</t>
  </si>
  <si>
    <t>0.568027459</t>
  </si>
  <si>
    <t>0.431972541</t>
  </si>
  <si>
    <t>1.438411226</t>
  </si>
  <si>
    <t>8405</t>
  </si>
  <si>
    <t>533</t>
  </si>
  <si>
    <t>69</t>
  </si>
  <si>
    <t>2271</t>
  </si>
  <si>
    <t>2002</t>
  </si>
  <si>
    <t>2220</t>
  </si>
  <si>
    <t>1404</t>
  </si>
  <si>
    <t>1281</t>
  </si>
  <si>
    <t>4046</t>
  </si>
  <si>
    <t>2650</t>
  </si>
  <si>
    <t>4652</t>
  </si>
  <si>
    <t>988</t>
  </si>
  <si>
    <t>1861</t>
  </si>
  <si>
    <t>272</t>
  </si>
  <si>
    <t>676</t>
  </si>
  <si>
    <t>303</t>
  </si>
  <si>
    <t>6357</t>
  </si>
  <si>
    <t>0.97</t>
  </si>
  <si>
    <t>-18.1</t>
  </si>
  <si>
    <t>41.66374358</t>
  </si>
  <si>
    <t>46.51209667</t>
  </si>
  <si>
    <t>17.53691883</t>
  </si>
  <si>
    <t>11.63686378</t>
  </si>
  <si>
    <t>-57.90844191</t>
  </si>
  <si>
    <t>1.851619257</t>
  </si>
  <si>
    <t>-13.43031571</t>
  </si>
  <si>
    <t>0.093</t>
  </si>
  <si>
    <t>62722</t>
  </si>
  <si>
    <t>13.4</t>
  </si>
  <si>
    <t>0.803966852</t>
  </si>
  <si>
    <t>0.409410481</t>
  </si>
  <si>
    <t>0.338495172</t>
  </si>
  <si>
    <t>0.361133603</t>
  </si>
  <si>
    <t>0.541493159</t>
  </si>
  <si>
    <t>0.115853659</t>
  </si>
  <si>
    <t>0.342653183</t>
  </si>
  <si>
    <t>0.700273879</t>
  </si>
  <si>
    <t>0.299726121</t>
  </si>
  <si>
    <t>13.12734081</t>
  </si>
  <si>
    <t>4542</t>
  </si>
  <si>
    <t>24</t>
  </si>
  <si>
    <t>62</t>
  </si>
  <si>
    <t>48</t>
  </si>
  <si>
    <t>1646</t>
  </si>
  <si>
    <t>776</t>
  </si>
  <si>
    <t>584</t>
  </si>
  <si>
    <t>1677</t>
  </si>
  <si>
    <t>1406</t>
  </si>
  <si>
    <t>1734</t>
  </si>
  <si>
    <t>222</t>
  </si>
  <si>
    <t>603</t>
  </si>
  <si>
    <t>952</t>
  </si>
  <si>
    <t>787</t>
  </si>
  <si>
    <t>229</t>
  </si>
  <si>
    <t>0.45</t>
  </si>
  <si>
    <t>-5.2</t>
  </si>
  <si>
    <t>91.6</t>
  </si>
  <si>
    <t>92.7</t>
  </si>
  <si>
    <t>1.3</t>
  </si>
  <si>
    <t>16.02451676</t>
  </si>
  <si>
    <t>23.17831889</t>
  </si>
  <si>
    <t>30.28913802</t>
  </si>
  <si>
    <t>43.18269954</t>
  </si>
  <si>
    <t>89.01748159</t>
  </si>
  <si>
    <t>86.30643468</t>
  </si>
  <si>
    <t>11.19459109</t>
  </si>
  <si>
    <t>10.92718086</t>
  </si>
  <si>
    <t>0.916342231</t>
  </si>
  <si>
    <t>0.609908007</t>
  </si>
  <si>
    <t>0.819326011</t>
  </si>
  <si>
    <t>0.180673989</t>
  </si>
  <si>
    <t>15.11041074</t>
  </si>
  <si>
    <t>9592</t>
  </si>
  <si>
    <t>240</t>
  </si>
  <si>
    <t>257</t>
  </si>
  <si>
    <t>221</t>
  </si>
  <si>
    <t>3219</t>
  </si>
  <si>
    <t>1189</t>
  </si>
  <si>
    <t>2756</t>
  </si>
  <si>
    <t>2163</t>
  </si>
  <si>
    <t>1064</t>
  </si>
  <si>
    <t>39.9</t>
  </si>
  <si>
    <t>3418</t>
  </si>
  <si>
    <t>3148</t>
  </si>
  <si>
    <t>270</t>
  </si>
  <si>
    <t>162</t>
  </si>
  <si>
    <t>3580</t>
  </si>
  <si>
    <t>344</t>
  </si>
  <si>
    <t>1558</t>
  </si>
  <si>
    <t>1688</t>
  </si>
  <si>
    <t>380</t>
  </si>
  <si>
    <t>1641</t>
  </si>
  <si>
    <t>1087</t>
  </si>
  <si>
    <t>6698</t>
  </si>
  <si>
    <t>3.04</t>
  </si>
  <si>
    <t>3.55</t>
  </si>
  <si>
    <t>16.7</t>
  </si>
  <si>
    <t>2.34</t>
  </si>
  <si>
    <t>2.97</t>
  </si>
  <si>
    <t>0.58</t>
  </si>
  <si>
    <t>-17.4</t>
  </si>
  <si>
    <t>163.2</t>
  </si>
  <si>
    <t>-7.8</t>
  </si>
  <si>
    <t>20.2023372</t>
  </si>
  <si>
    <t>23.60940416</t>
  </si>
  <si>
    <t>47.79464745</t>
  </si>
  <si>
    <t>16.8647168</t>
  </si>
  <si>
    <t>108.7816669</t>
  </si>
  <si>
    <t>2.631474516</t>
  </si>
  <si>
    <t>13.05299186</t>
  </si>
  <si>
    <t>0.917602996</t>
  </si>
  <si>
    <t>0.576387435</t>
  </si>
  <si>
    <t>0.03986526</t>
  </si>
  <si>
    <t>0.223963698</t>
  </si>
  <si>
    <t>0.736171042</t>
  </si>
  <si>
    <t>0.163140003</t>
  </si>
  <si>
    <t>0.066740669</t>
  </si>
  <si>
    <t>0.770119328</t>
  </si>
  <si>
    <t>1.645548816</t>
  </si>
  <si>
    <t>11251</t>
  </si>
  <si>
    <t>7399</t>
  </si>
  <si>
    <t>478</t>
  </si>
  <si>
    <t>4417</t>
  </si>
  <si>
    <t>4215</t>
  </si>
  <si>
    <t>2590</t>
  </si>
  <si>
    <t>6484</t>
  </si>
  <si>
    <t>4762</t>
  </si>
  <si>
    <t>1722</t>
  </si>
  <si>
    <t>6641</t>
  </si>
  <si>
    <t>4039</t>
  </si>
  <si>
    <t>3990</t>
  </si>
  <si>
    <t>604</t>
  </si>
  <si>
    <t>1006</t>
  </si>
  <si>
    <t>385</t>
  </si>
  <si>
    <t>12321</t>
  </si>
  <si>
    <t>5.08</t>
  </si>
  <si>
    <t>0.94</t>
  </si>
  <si>
    <t>-30.4</t>
  </si>
  <si>
    <t>70.9</t>
  </si>
  <si>
    <t>50.9</t>
  </si>
  <si>
    <t>-28.2</t>
  </si>
  <si>
    <t>49.41073898</t>
  </si>
  <si>
    <t>21.42706813</t>
  </si>
  <si>
    <t>61.04941714</t>
  </si>
  <si>
    <t>45.46003858</t>
  </si>
  <si>
    <t>23.55495669</t>
  </si>
  <si>
    <t>112.1617307</t>
  </si>
  <si>
    <t>3.588138505</t>
  </si>
  <si>
    <t>13.35599888</t>
  </si>
  <si>
    <t>0.367</t>
  </si>
  <si>
    <t>981122</t>
  </si>
  <si>
    <t>0.943125555</t>
  </si>
  <si>
    <t>0.561649074</t>
  </si>
  <si>
    <t>0.72510573</t>
  </si>
  <si>
    <t>0.409958135</t>
  </si>
  <si>
    <t>0.06373286</t>
  </si>
  <si>
    <t>0.19459304</t>
  </si>
  <si>
    <t>0.387278829</t>
  </si>
  <si>
    <t>0.491153142</t>
  </si>
  <si>
    <t>0.121568029</t>
  </si>
  <si>
    <t>0.388867488</t>
  </si>
  <si>
    <t>0.577894563</t>
  </si>
  <si>
    <t>0.033237948</t>
  </si>
  <si>
    <t>13.53565747</t>
  </si>
  <si>
    <t>18436</t>
  </si>
  <si>
    <t>541</t>
  </si>
  <si>
    <t>6628</t>
  </si>
  <si>
    <t>2742</t>
  </si>
  <si>
    <t>5728</t>
  </si>
  <si>
    <t>2685</t>
  </si>
  <si>
    <t>1732</t>
  </si>
  <si>
    <t>36.2</t>
  </si>
  <si>
    <t>6718</t>
  </si>
  <si>
    <t>5643</t>
  </si>
  <si>
    <t>6895</t>
  </si>
  <si>
    <t>574</t>
  </si>
  <si>
    <t>2093</t>
  </si>
  <si>
    <t>2243</t>
  </si>
  <si>
    <t>4177</t>
  </si>
  <si>
    <t>2420</t>
  </si>
  <si>
    <t>12402</t>
  </si>
  <si>
    <t>3.72</t>
  </si>
  <si>
    <t>1.76</t>
  </si>
  <si>
    <t>2.39</t>
  </si>
  <si>
    <t>84.6</t>
  </si>
  <si>
    <t>110.1</t>
  </si>
  <si>
    <t>30.1</t>
  </si>
  <si>
    <t>39.61752725</t>
  </si>
  <si>
    <t>23.24539294</t>
  </si>
  <si>
    <t>46.82364268</t>
  </si>
  <si>
    <t>27.22224859</t>
  </si>
  <si>
    <t>18.18921051</t>
  </si>
  <si>
    <t>17.10814552</t>
  </si>
  <si>
    <t>2.824428714</t>
  </si>
  <si>
    <t>2.667073787</t>
  </si>
  <si>
    <t>0.041182218</t>
  </si>
  <si>
    <t>0.022993574</t>
  </si>
  <si>
    <t>0.293306254</t>
  </si>
  <si>
    <t>9.436065365</t>
  </si>
  <si>
    <t>1204</t>
  </si>
  <si>
    <t>43</t>
  </si>
  <si>
    <t>447</t>
  </si>
  <si>
    <t>169</t>
  </si>
  <si>
    <t>413</t>
  </si>
  <si>
    <t>36.3</t>
  </si>
  <si>
    <t>394</t>
  </si>
  <si>
    <t>377</t>
  </si>
  <si>
    <t>54</t>
  </si>
  <si>
    <t>225</t>
  </si>
  <si>
    <t>85</t>
  </si>
  <si>
    <t>55.7</t>
  </si>
  <si>
    <t>92</t>
  </si>
  <si>
    <t>-32.9</t>
  </si>
  <si>
    <t>26.32599182</t>
  </si>
  <si>
    <t>28.79195629</t>
  </si>
  <si>
    <t>9.367033489</t>
  </si>
  <si>
    <t>1.503512712</t>
  </si>
  <si>
    <t>0.798960145</t>
  </si>
  <si>
    <t>0.421485756</t>
  </si>
  <si>
    <t>0.328181316</t>
  </si>
  <si>
    <t>0.372582848</t>
  </si>
  <si>
    <t>0.200903641</t>
  </si>
  <si>
    <t>0.457099401</t>
  </si>
  <si>
    <t>0.341996958</t>
  </si>
  <si>
    <t>0.260605139</t>
  </si>
  <si>
    <t>0.66070071</t>
  </si>
  <si>
    <t>0.078694151</t>
  </si>
  <si>
    <t>8.962883025</t>
  </si>
  <si>
    <t>23476</t>
  </si>
  <si>
    <t>1275</t>
  </si>
  <si>
    <t>570</t>
  </si>
  <si>
    <t>1276</t>
  </si>
  <si>
    <t>402</t>
  </si>
  <si>
    <t>8211</t>
  </si>
  <si>
    <t>4373</t>
  </si>
  <si>
    <t>7062</t>
  </si>
  <si>
    <t>4278</t>
  </si>
  <si>
    <t>3075</t>
  </si>
  <si>
    <t>10207</t>
  </si>
  <si>
    <t>7905</t>
  </si>
  <si>
    <t>308</t>
  </si>
  <si>
    <t>10515</t>
  </si>
  <si>
    <t>973</t>
  </si>
  <si>
    <t>2251</t>
  </si>
  <si>
    <t>3178</t>
  </si>
  <si>
    <t>878</t>
  </si>
  <si>
    <t>6419</t>
  </si>
  <si>
    <t>17689</t>
  </si>
  <si>
    <t>2.92</t>
  </si>
  <si>
    <t>2.88</t>
  </si>
  <si>
    <t>-1.4</t>
  </si>
  <si>
    <t>1.89</t>
  </si>
  <si>
    <t>2.75</t>
  </si>
  <si>
    <t>45.6</t>
  </si>
  <si>
    <t>1.03</t>
  </si>
  <si>
    <t>-87.8</t>
  </si>
  <si>
    <t>68.9</t>
  </si>
  <si>
    <t>97.8</t>
  </si>
  <si>
    <t>41.8</t>
  </si>
  <si>
    <t>42.407739</t>
  </si>
  <si>
    <t>41.49205233</t>
  </si>
  <si>
    <t>51.98256836</t>
  </si>
  <si>
    <t>25.69289482</t>
  </si>
  <si>
    <t>22.5780237</t>
  </si>
  <si>
    <t>-38.07755131</t>
  </si>
  <si>
    <t>3.451176925</t>
  </si>
  <si>
    <t>-7.67740134</t>
  </si>
  <si>
    <t>0.244</t>
  </si>
  <si>
    <t>518461</t>
  </si>
  <si>
    <t>0.098445431</t>
  </si>
  <si>
    <t>0.035815139</t>
  </si>
  <si>
    <t>0.94494326</t>
  </si>
  <si>
    <t>0.813480733</t>
  </si>
  <si>
    <t>0.801039817</t>
  </si>
  <si>
    <t>0.809455587</t>
  </si>
  <si>
    <t>0.197194389</t>
  </si>
  <si>
    <t>0.802805611</t>
  </si>
  <si>
    <t>0.111491747</t>
  </si>
  <si>
    <t>0.888508253</t>
  </si>
  <si>
    <t>21.63587409</t>
  </si>
  <si>
    <t>8239</t>
  </si>
  <si>
    <t>176</t>
  </si>
  <si>
    <t>2869</t>
  </si>
  <si>
    <t>2241</t>
  </si>
  <si>
    <t>1763</t>
  </si>
  <si>
    <t>1308</t>
  </si>
  <si>
    <t>2852</t>
  </si>
  <si>
    <t>3213</t>
  </si>
  <si>
    <t>643</t>
  </si>
  <si>
    <t>142</t>
  </si>
  <si>
    <t>2291</t>
  </si>
  <si>
    <t>2325</t>
  </si>
  <si>
    <t>5789</t>
  </si>
  <si>
    <t>1.68</t>
  </si>
  <si>
    <t>-4.6</t>
  </si>
  <si>
    <t>1.65</t>
  </si>
  <si>
    <t>1.58</t>
  </si>
  <si>
    <t>-4.1</t>
  </si>
  <si>
    <t>-33</t>
  </si>
  <si>
    <t>190.1</t>
  </si>
  <si>
    <t>178.6</t>
  </si>
  <si>
    <t>28.60194249</t>
  </si>
  <si>
    <t>8.044570674</t>
  </si>
  <si>
    <t>45.10253916</t>
  </si>
  <si>
    <t>12.0517995</t>
  </si>
  <si>
    <t>57.69047564</t>
  </si>
  <si>
    <t>49.81283636</t>
  </si>
  <si>
    <t>7.886617508</t>
  </si>
  <si>
    <t>6.969057945</t>
  </si>
  <si>
    <t>0.181</t>
  </si>
  <si>
    <t>127643</t>
  </si>
  <si>
    <t>0.642584398</t>
  </si>
  <si>
    <t>0.09361108</t>
  </si>
  <si>
    <t>0.203093076</t>
  </si>
  <si>
    <t>0.222747936</t>
  </si>
  <si>
    <t>0.470979378</t>
  </si>
  <si>
    <t>0.321323801</t>
  </si>
  <si>
    <t>0.207696821</t>
  </si>
  <si>
    <t>0.192126687</t>
  </si>
  <si>
    <t>0.807873313</t>
  </si>
  <si>
    <t>5.910222017</t>
  </si>
  <si>
    <t>17409</t>
  </si>
  <si>
    <t>5842</t>
  </si>
  <si>
    <t>1494</t>
  </si>
  <si>
    <t>6303</t>
  </si>
  <si>
    <t>9537</t>
  </si>
  <si>
    <t>9023</t>
  </si>
  <si>
    <t>7470</t>
  </si>
  <si>
    <t>4151</t>
  </si>
  <si>
    <t>1584</t>
  </si>
  <si>
    <t>30.5</t>
  </si>
  <si>
    <t>10791</t>
  </si>
  <si>
    <t>7569</t>
  </si>
  <si>
    <t>3222</t>
  </si>
  <si>
    <t>314</t>
  </si>
  <si>
    <t>11105</t>
  </si>
  <si>
    <t>3607</t>
  </si>
  <si>
    <t>4849</t>
  </si>
  <si>
    <t>4543</t>
  </si>
  <si>
    <t>1301</t>
  </si>
  <si>
    <t>3878</t>
  </si>
  <si>
    <t>1318</t>
  </si>
  <si>
    <t>19496</t>
  </si>
  <si>
    <t>2.67</t>
  </si>
  <si>
    <t>2.46</t>
  </si>
  <si>
    <t>1.97</t>
  </si>
  <si>
    <t>65.4</t>
  </si>
  <si>
    <t>56.8</t>
  </si>
  <si>
    <t>-13.1</t>
  </si>
  <si>
    <t>32.57555336</t>
  </si>
  <si>
    <t>32.04903352</t>
  </si>
  <si>
    <t>43.86847159</t>
  </si>
  <si>
    <t>34.66685003</t>
  </si>
  <si>
    <t>32.3057035</t>
  </si>
  <si>
    <t>5.085658569</t>
  </si>
  <si>
    <t>4.776308781</t>
  </si>
  <si>
    <t>0.278</t>
  </si>
  <si>
    <t>564998</t>
  </si>
  <si>
    <t>0.699962978</t>
  </si>
  <si>
    <t>0.051404519</t>
  </si>
  <si>
    <t>0.638336719</t>
  </si>
  <si>
    <t>0.461674936</t>
  </si>
  <si>
    <t>0.056051484</t>
  </si>
  <si>
    <t>0.381837762</t>
  </si>
  <si>
    <t>0.562110754</t>
  </si>
  <si>
    <t>0.265263751</t>
  </si>
  <si>
    <t>0.673873481</t>
  </si>
  <si>
    <t>0.060862767</t>
  </si>
  <si>
    <t>5.631539387</t>
  </si>
  <si>
    <t>34778</t>
  </si>
  <si>
    <t>1702</t>
  </si>
  <si>
    <t>646</t>
  </si>
  <si>
    <t>4183</t>
  </si>
  <si>
    <t>538</t>
  </si>
  <si>
    <t>11455</t>
  </si>
  <si>
    <t>5414</t>
  </si>
  <si>
    <t>10169</t>
  </si>
  <si>
    <t>8127</t>
  </si>
  <si>
    <t>6682</t>
  </si>
  <si>
    <t>41.3</t>
  </si>
  <si>
    <t>15464</t>
  </si>
  <si>
    <t>13603</t>
  </si>
  <si>
    <t>15853</t>
  </si>
  <si>
    <t>1640</t>
  </si>
  <si>
    <t>4131</t>
  </si>
  <si>
    <t>5437</t>
  </si>
  <si>
    <t>1507</t>
  </si>
  <si>
    <t>9250</t>
  </si>
  <si>
    <t>6890</t>
  </si>
  <si>
    <t>28855</t>
  </si>
  <si>
    <t>13.23</t>
  </si>
  <si>
    <t>10.81</t>
  </si>
  <si>
    <t>8.64</t>
  </si>
  <si>
    <t>-20.1</t>
  </si>
  <si>
    <t>2.42</t>
  </si>
  <si>
    <t>254.4</t>
  </si>
  <si>
    <t>-25.3</t>
  </si>
  <si>
    <t>31.04177818</t>
  </si>
  <si>
    <t>10.18701423</t>
  </si>
  <si>
    <t>43.64162587</t>
  </si>
  <si>
    <t>11.16080924</t>
  </si>
  <si>
    <t>40.58996754</t>
  </si>
  <si>
    <t>9.559179861</t>
  </si>
  <si>
    <t>5.842247947</t>
  </si>
  <si>
    <t>1.53321281</t>
  </si>
  <si>
    <t>0.702</t>
  </si>
  <si>
    <t>546077</t>
  </si>
  <si>
    <t>11.9</t>
  </si>
  <si>
    <t>0.078878931</t>
  </si>
  <si>
    <t>0.034252881</t>
  </si>
  <si>
    <t>0.475029709</t>
  </si>
  <si>
    <t>0.01376859</t>
  </si>
  <si>
    <t>0.112569409</t>
  </si>
  <si>
    <t>0.199195171</t>
  </si>
  <si>
    <t>0.689325544</t>
  </si>
  <si>
    <t>0.184386617</t>
  </si>
  <si>
    <t>0.126287839</t>
  </si>
  <si>
    <t>0.548809094</t>
  </si>
  <si>
    <t>0.451190906</t>
  </si>
  <si>
    <t>3.472306749</t>
  </si>
  <si>
    <t>452</t>
  </si>
  <si>
    <t>3983</t>
  </si>
  <si>
    <t>1497</t>
  </si>
  <si>
    <t>2092</t>
  </si>
  <si>
    <t>1749</t>
  </si>
  <si>
    <t>3373</t>
  </si>
  <si>
    <t>2907</t>
  </si>
  <si>
    <t>3461</t>
  </si>
  <si>
    <t>559</t>
  </si>
  <si>
    <t>1793</t>
  </si>
  <si>
    <t>1150</t>
  </si>
  <si>
    <t>6135</t>
  </si>
  <si>
    <t>0.96</t>
  </si>
  <si>
    <t>0.98</t>
  </si>
  <si>
    <t>-23.1</t>
  </si>
  <si>
    <t>71</t>
  </si>
  <si>
    <t>53.7</t>
  </si>
  <si>
    <t>-24.4</t>
  </si>
  <si>
    <t>70.77586347</t>
  </si>
  <si>
    <t>0.087</t>
  </si>
  <si>
    <t>147882</t>
  </si>
  <si>
    <t>0.986023769</t>
  </si>
  <si>
    <t>82.179035</t>
  </si>
  <si>
    <t>555</t>
  </si>
  <si>
    <t>121</t>
  </si>
  <si>
    <t>27.7</t>
  </si>
  <si>
    <t>200</t>
  </si>
  <si>
    <t>315</t>
  </si>
  <si>
    <t>29.05370135</t>
  </si>
  <si>
    <t>0.090053763</t>
  </si>
  <si>
    <t>0.909946237</t>
  </si>
  <si>
    <t>2.298101831</t>
  </si>
  <si>
    <t>444</t>
  </si>
  <si>
    <t>40</t>
  </si>
  <si>
    <t>155</t>
  </si>
  <si>
    <t>106</t>
  </si>
  <si>
    <t>-59.4</t>
  </si>
  <si>
    <t>-87.2</t>
  </si>
  <si>
    <t>151.7</t>
  </si>
  <si>
    <t>100.8</t>
  </si>
  <si>
    <t>-33.6</t>
  </si>
  <si>
    <t>1.957280262</t>
  </si>
  <si>
    <t>53.91948178</t>
  </si>
  <si>
    <t>2654.816612</t>
  </si>
  <si>
    <t>73.78626474</t>
  </si>
  <si>
    <t>0.005</t>
  </si>
  <si>
    <t>8560</t>
  </si>
  <si>
    <t>9.7</t>
  </si>
  <si>
    <t>0.896379271</t>
  </si>
  <si>
    <t>0.634225041</t>
  </si>
  <si>
    <t>0.008098396</t>
  </si>
  <si>
    <t>0.00036324</t>
  </si>
  <si>
    <t>0.477417567</t>
  </si>
  <si>
    <t>0.516169893</t>
  </si>
  <si>
    <t>0.00641254</t>
  </si>
  <si>
    <t>0.735307342</t>
  </si>
  <si>
    <t>0.264692658</t>
  </si>
  <si>
    <t>12.65978109</t>
  </si>
  <si>
    <t>16293</t>
  </si>
  <si>
    <t>920</t>
  </si>
  <si>
    <t>781</t>
  </si>
  <si>
    <t>224</t>
  </si>
  <si>
    <t>6459</t>
  </si>
  <si>
    <t>3979</t>
  </si>
  <si>
    <t>5502</t>
  </si>
  <si>
    <t>841</t>
  </si>
  <si>
    <t>6503</t>
  </si>
  <si>
    <t>5103</t>
  </si>
  <si>
    <t>1400</t>
  </si>
  <si>
    <t>139</t>
  </si>
  <si>
    <t>6642</t>
  </si>
  <si>
    <t>615</t>
  </si>
  <si>
    <t>1762</t>
  </si>
  <si>
    <t>2518</t>
  </si>
  <si>
    <t>742</t>
  </si>
  <si>
    <t>3821</t>
  </si>
  <si>
    <t>2001</t>
  </si>
  <si>
    <t>11459</t>
  </si>
  <si>
    <t>1.37</t>
  </si>
  <si>
    <t>-2.4</t>
  </si>
  <si>
    <t>1.19</t>
  </si>
  <si>
    <t>60.7</t>
  </si>
  <si>
    <t>33.9948677</t>
  </si>
  <si>
    <t>32.44964644</t>
  </si>
  <si>
    <t>76.70177156</t>
  </si>
  <si>
    <t>45.43894193</t>
  </si>
  <si>
    <t>125.6275042</t>
  </si>
  <si>
    <t>40.02908171</t>
  </si>
  <si>
    <t>14.5245709</t>
  </si>
  <si>
    <t>5.77175413</t>
  </si>
  <si>
    <t>0.118</t>
  </si>
  <si>
    <t>542991</t>
  </si>
  <si>
    <t>0.481955467</t>
  </si>
  <si>
    <t>0.433789736</t>
  </si>
  <si>
    <t>14.82311719</t>
  </si>
  <si>
    <t>3167</t>
  </si>
  <si>
    <t>94</t>
  </si>
  <si>
    <t>1249</t>
  </si>
  <si>
    <t>1065</t>
  </si>
  <si>
    <t>613</t>
  </si>
  <si>
    <t>1079</t>
  </si>
  <si>
    <t>1052</t>
  </si>
  <si>
    <t>1109</t>
  </si>
  <si>
    <t>114</t>
  </si>
  <si>
    <t>376</t>
  </si>
  <si>
    <t>632</t>
  </si>
  <si>
    <t>2277</t>
  </si>
  <si>
    <t>8.3</t>
  </si>
  <si>
    <t>29.83993943</t>
  </si>
  <si>
    <t>49.59969474</t>
  </si>
  <si>
    <t>34.88189129</t>
  </si>
  <si>
    <t>72.24163579</t>
  </si>
  <si>
    <t>16.89665583</t>
  </si>
  <si>
    <t>45.64935565</t>
  </si>
  <si>
    <t>2.636148832</t>
  </si>
  <si>
    <t>6.467754525</t>
  </si>
  <si>
    <t>0.006</t>
  </si>
  <si>
    <t>9731</t>
  </si>
  <si>
    <t>5.7</t>
  </si>
  <si>
    <t>0.248267627</t>
  </si>
  <si>
    <t>Agriculture</t>
  </si>
  <si>
    <t>5.474332362</t>
  </si>
  <si>
    <t>68</t>
  </si>
  <si>
    <t>0.703685951</t>
  </si>
  <si>
    <t>0.318991005</t>
  </si>
  <si>
    <t>0.037473999</t>
  </si>
  <si>
    <t>0.075007125</t>
  </si>
  <si>
    <t>0.372591228</t>
  </si>
  <si>
    <t>0.576304514</t>
  </si>
  <si>
    <t>0.051104258</t>
  </si>
  <si>
    <t>0.900420493</t>
  </si>
  <si>
    <t>0.099579507</t>
  </si>
  <si>
    <t>8.854259164</t>
  </si>
  <si>
    <t>22705</t>
  </si>
  <si>
    <t>1738</t>
  </si>
  <si>
    <t>1442</t>
  </si>
  <si>
    <t>2345</t>
  </si>
  <si>
    <t>9207</t>
  </si>
  <si>
    <t>5672</t>
  </si>
  <si>
    <t>8308</t>
  </si>
  <si>
    <t>3572</t>
  </si>
  <si>
    <t>2075</t>
  </si>
  <si>
    <t>8337</t>
  </si>
  <si>
    <t>2292</t>
  </si>
  <si>
    <t>10929</t>
  </si>
  <si>
    <t>3407</t>
  </si>
  <si>
    <t>3914</t>
  </si>
  <si>
    <t>1188</t>
  </si>
  <si>
    <t>5651</t>
  </si>
  <si>
    <t>3120</t>
  </si>
  <si>
    <t>18359</t>
  </si>
  <si>
    <t>3.84</t>
  </si>
  <si>
    <t>3.67</t>
  </si>
  <si>
    <t>-12.9</t>
  </si>
  <si>
    <t>1.64</t>
  </si>
  <si>
    <t>1.75</t>
  </si>
  <si>
    <t>61.5</t>
  </si>
  <si>
    <t>22.94939722</t>
  </si>
  <si>
    <t>7.497184628</t>
  </si>
  <si>
    <t>32.85423958</t>
  </si>
  <si>
    <t>24.7192032</t>
  </si>
  <si>
    <t>43.1594881</t>
  </si>
  <si>
    <t>229.7131447</t>
  </si>
  <si>
    <t>6.162227613</t>
  </si>
  <si>
    <t>21.99893616</t>
  </si>
  <si>
    <t>0.203</t>
  </si>
  <si>
    <t>270307</t>
  </si>
  <si>
    <t>5.8</t>
  </si>
  <si>
    <t>0.83252631</t>
  </si>
  <si>
    <t>0.19334598</t>
  </si>
  <si>
    <t>0.267119302</t>
  </si>
  <si>
    <t>0.732880698</t>
  </si>
  <si>
    <t>6.755030154</t>
  </si>
  <si>
    <t>1751</t>
  </si>
  <si>
    <t>755</t>
  </si>
  <si>
    <t>667</t>
  </si>
  <si>
    <t>123</t>
  </si>
  <si>
    <t>29.8</t>
  </si>
  <si>
    <t>701</t>
  </si>
  <si>
    <t>134</t>
  </si>
  <si>
    <t>1332</t>
  </si>
  <si>
    <t>82.3</t>
  </si>
  <si>
    <t>59.2</t>
  </si>
  <si>
    <t>30.44658185</t>
  </si>
  <si>
    <t>20.03064595</t>
  </si>
  <si>
    <t>38.73826847</t>
  </si>
  <si>
    <t>33.89075001</t>
  </si>
  <si>
    <t>27.23355502</t>
  </si>
  <si>
    <t>69.19449372</t>
  </si>
  <si>
    <t>4.095896627</t>
  </si>
  <si>
    <t>9.160212108</t>
  </si>
  <si>
    <t>0.645097573</t>
  </si>
  <si>
    <t>0.161405108</t>
  </si>
  <si>
    <t>6.727177071</t>
  </si>
  <si>
    <t>2802</t>
  </si>
  <si>
    <t>70</t>
  </si>
  <si>
    <t>934</t>
  </si>
  <si>
    <t>515</t>
  </si>
  <si>
    <t>740</t>
  </si>
  <si>
    <t>384</t>
  </si>
  <si>
    <t>327</t>
  </si>
  <si>
    <t>1015</t>
  </si>
  <si>
    <t>823</t>
  </si>
  <si>
    <t>192</t>
  </si>
  <si>
    <t>1051</t>
  </si>
  <si>
    <t>634</t>
  </si>
  <si>
    <t>488</t>
  </si>
  <si>
    <t>1835</t>
  </si>
  <si>
    <t>17.8</t>
  </si>
  <si>
    <t>94.7</t>
  </si>
  <si>
    <t>101.5</t>
  </si>
  <si>
    <t>80.4</t>
  </si>
  <si>
    <t>-20.8</t>
  </si>
  <si>
    <t>25.9253789</t>
  </si>
  <si>
    <t>32.62133769</t>
  </si>
  <si>
    <t>37.16779812</t>
  </si>
  <si>
    <t>43.36453196</t>
  </si>
  <si>
    <t>0.136246548</t>
  </si>
  <si>
    <t>6.187554766</t>
  </si>
  <si>
    <t>0.022694878</t>
  </si>
  <si>
    <t>0.38581131</t>
  </si>
  <si>
    <t>0.283376115</t>
  </si>
  <si>
    <t>0.351053753</t>
  </si>
  <si>
    <t>0.580168644</t>
  </si>
  <si>
    <t>0.124495219</t>
  </si>
  <si>
    <t>0.295336137</t>
  </si>
  <si>
    <t>0.214483395</t>
  </si>
  <si>
    <t>0.675781936</t>
  </si>
  <si>
    <t>0.109734669</t>
  </si>
  <si>
    <t>3.188908484</t>
  </si>
  <si>
    <t>20474</t>
  </si>
  <si>
    <t>10233</t>
  </si>
  <si>
    <t>4520</t>
  </si>
  <si>
    <t>9506</t>
  </si>
  <si>
    <t>9505</t>
  </si>
  <si>
    <t>4368</t>
  </si>
  <si>
    <t>1576</t>
  </si>
  <si>
    <t>29.7</t>
  </si>
  <si>
    <t>9137</t>
  </si>
  <si>
    <t>1968</t>
  </si>
  <si>
    <t>4752</t>
  </si>
  <si>
    <t>6366</t>
  </si>
  <si>
    <t>5258</t>
  </si>
  <si>
    <t>1413</t>
  </si>
  <si>
    <t>22295</t>
  </si>
  <si>
    <t>2.43</t>
  </si>
  <si>
    <t>2.03</t>
  </si>
  <si>
    <t>64.2</t>
  </si>
  <si>
    <t>52.7</t>
  </si>
  <si>
    <t>-18</t>
  </si>
  <si>
    <t>54.76950907</t>
  </si>
  <si>
    <t>20.60295012</t>
  </si>
  <si>
    <t>62.03357856</t>
  </si>
  <si>
    <t>10.83624537</t>
  </si>
  <si>
    <t>13.26298082</t>
  </si>
  <si>
    <t>-47.40439935</t>
  </si>
  <si>
    <t>2.097395762</t>
  </si>
  <si>
    <t>-10.15548474</t>
  </si>
  <si>
    <t>0.161</t>
  </si>
  <si>
    <t>600600</t>
  </si>
  <si>
    <t>7.2</t>
  </si>
  <si>
    <t>0.117663556</t>
  </si>
  <si>
    <t>0.060418649</t>
  </si>
  <si>
    <t>0.63628695</t>
  </si>
  <si>
    <t>0.415716102</t>
  </si>
  <si>
    <t>0.474609217</t>
  </si>
  <si>
    <t>0.525390783</t>
  </si>
  <si>
    <t>0.555066759</t>
  </si>
  <si>
    <t>0.444933241</t>
  </si>
  <si>
    <t>9.996092644</t>
  </si>
  <si>
    <t>4741</t>
  </si>
  <si>
    <t>77</t>
  </si>
  <si>
    <t>2674</t>
  </si>
  <si>
    <t>2129</t>
  </si>
  <si>
    <t>728</t>
  </si>
  <si>
    <t>28.9</t>
  </si>
  <si>
    <t>113</t>
  </si>
  <si>
    <t>2723</t>
  </si>
  <si>
    <t>1417</t>
  </si>
  <si>
    <t>1427</t>
  </si>
  <si>
    <t>858</t>
  </si>
  <si>
    <t>4680</t>
  </si>
  <si>
    <t>-19.3</t>
  </si>
  <si>
    <t>0.18</t>
  </si>
  <si>
    <t>-21.1</t>
  </si>
  <si>
    <t>58.6</t>
  </si>
  <si>
    <t>21.88222163</t>
  </si>
  <si>
    <t>21.88221591</t>
  </si>
  <si>
    <t>21.84133811</t>
  </si>
  <si>
    <t>28.7779985</t>
  </si>
  <si>
    <t>-0.186834438</t>
  </si>
  <si>
    <t>31.51318228</t>
  </si>
  <si>
    <t>-0.031163342</t>
  </si>
  <si>
    <t>4.671443737</t>
  </si>
  <si>
    <t>0.190558624</t>
  </si>
  <si>
    <t>0.931616303</t>
  </si>
  <si>
    <t>0.976117833</t>
  </si>
  <si>
    <t>0.003299631</t>
  </si>
  <si>
    <t>0.05227947</t>
  </si>
  <si>
    <t>0.9444209</t>
  </si>
  <si>
    <t>0.220570012</t>
  </si>
  <si>
    <t>0.290967547</t>
  </si>
  <si>
    <t>0.48846244</t>
  </si>
  <si>
    <t>2.41391384</t>
  </si>
  <si>
    <t>1903</t>
  </si>
  <si>
    <t>3834</t>
  </si>
  <si>
    <t>23732</t>
  </si>
  <si>
    <t>428</t>
  </si>
  <si>
    <t>11557</t>
  </si>
  <si>
    <t>6272</t>
  </si>
  <si>
    <t>3934</t>
  </si>
  <si>
    <t>2586</t>
  </si>
  <si>
    <t>8990</t>
  </si>
  <si>
    <t>5067</t>
  </si>
  <si>
    <t>1168</t>
  </si>
  <si>
    <t>10158</t>
  </si>
  <si>
    <t>4940</t>
  </si>
  <si>
    <t>4608</t>
  </si>
  <si>
    <t>4208</t>
  </si>
  <si>
    <t>1151</t>
  </si>
  <si>
    <t>931</t>
  </si>
  <si>
    <t>16234</t>
  </si>
  <si>
    <t>2.68</t>
  </si>
  <si>
    <t>0.79</t>
  </si>
  <si>
    <t>94.5</t>
  </si>
  <si>
    <t>44.02919117</t>
  </si>
  <si>
    <t>7.216361839</t>
  </si>
  <si>
    <t>12.87095324</t>
  </si>
  <si>
    <t>1.276734596</t>
  </si>
  <si>
    <t>-70.76722762</t>
  </si>
  <si>
    <t>-82.30778023</t>
  </si>
  <si>
    <t>-18.53363585</t>
  </si>
  <si>
    <t>-25.07437272</t>
  </si>
  <si>
    <t>0.511</t>
  </si>
  <si>
    <t>909914</t>
  </si>
  <si>
    <t>0.469193589</t>
  </si>
  <si>
    <t>0.525578205</t>
  </si>
  <si>
    <t>0.052740992</t>
  </si>
  <si>
    <t>0.947259008</t>
  </si>
  <si>
    <t>1.401822248</t>
  </si>
  <si>
    <t>7339</t>
  </si>
  <si>
    <t>1915</t>
  </si>
  <si>
    <t>1706</t>
  </si>
  <si>
    <t>42.5</t>
  </si>
  <si>
    <t>3505</t>
  </si>
  <si>
    <t>1383</t>
  </si>
  <si>
    <t>101</t>
  </si>
  <si>
    <t>1367</t>
  </si>
  <si>
    <t>2182</t>
  </si>
  <si>
    <t>757</t>
  </si>
  <si>
    <t>6131</t>
  </si>
  <si>
    <t>0.76</t>
  </si>
  <si>
    <t>-45.9</t>
  </si>
  <si>
    <t>56.2</t>
  </si>
  <si>
    <t>78.3</t>
  </si>
  <si>
    <t>-47.9</t>
  </si>
  <si>
    <t>35.49723482</t>
  </si>
  <si>
    <t>7.314475377</t>
  </si>
  <si>
    <t>41.21238562</t>
  </si>
  <si>
    <t>6.067250426</t>
  </si>
  <si>
    <t>16.10027043</t>
  </si>
  <si>
    <t>-17.05146147</t>
  </si>
  <si>
    <t>2.519277902</t>
  </si>
  <si>
    <t>-3.067788086</t>
  </si>
  <si>
    <t>0.068</t>
  </si>
  <si>
    <t>83004</t>
  </si>
  <si>
    <t>8.7</t>
  </si>
  <si>
    <t>0.925363694</t>
  </si>
  <si>
    <t>0.98131025</t>
  </si>
  <si>
    <t>0.522167402</t>
  </si>
  <si>
    <t>0.20675514</t>
  </si>
  <si>
    <t>6.309993297</t>
  </si>
  <si>
    <t>5592</t>
  </si>
  <si>
    <t>185</t>
  </si>
  <si>
    <t>2138</t>
  </si>
  <si>
    <t>545</t>
  </si>
  <si>
    <t>1964</t>
  </si>
  <si>
    <t>1088</t>
  </si>
  <si>
    <t>1831</t>
  </si>
  <si>
    <t>1808</t>
  </si>
  <si>
    <t>1848</t>
  </si>
  <si>
    <t>708</t>
  </si>
  <si>
    <t>264</t>
  </si>
  <si>
    <t>1446</t>
  </si>
  <si>
    <t>3845</t>
  </si>
  <si>
    <t>34.95343494</t>
  </si>
  <si>
    <t>25.33692154</t>
  </si>
  <si>
    <t>0.669844201</t>
  </si>
  <si>
    <t>0.288350812</t>
  </si>
  <si>
    <t>0.068761892</t>
  </si>
  <si>
    <t>0.085209003</t>
  </si>
  <si>
    <t>0.184419965</t>
  </si>
  <si>
    <t>0.743582986</t>
  </si>
  <si>
    <t>0.071997048</t>
  </si>
  <si>
    <t>0.259426848</t>
  </si>
  <si>
    <t>0.660080442</t>
  </si>
  <si>
    <t>0.08049271</t>
  </si>
  <si>
    <t>7.042206237</t>
  </si>
  <si>
    <t>2708</t>
  </si>
  <si>
    <t>494</t>
  </si>
  <si>
    <t>11227</t>
  </si>
  <si>
    <t>4899</t>
  </si>
  <si>
    <t>2584</t>
  </si>
  <si>
    <t>2260</t>
  </si>
  <si>
    <t>1568</t>
  </si>
  <si>
    <t>34.6</t>
  </si>
  <si>
    <t>4124</t>
  </si>
  <si>
    <t>5303</t>
  </si>
  <si>
    <t>2729</t>
  </si>
  <si>
    <t>788</t>
  </si>
  <si>
    <t>700</t>
  </si>
  <si>
    <t>8974</t>
  </si>
  <si>
    <t>-12.7</t>
  </si>
  <si>
    <t>0.74</t>
  </si>
  <si>
    <t>-15.9</t>
  </si>
  <si>
    <t>-6.4</t>
  </si>
  <si>
    <t>52.4</t>
  </si>
  <si>
    <t>-14.1</t>
  </si>
  <si>
    <t>61.6713234</t>
  </si>
  <si>
    <t>250053</t>
  </si>
  <si>
    <t>17.9</t>
  </si>
  <si>
    <t>0.108567872</t>
  </si>
  <si>
    <t>0.005710076</t>
  </si>
  <si>
    <t>0.751143809</t>
  </si>
  <si>
    <t>19.10888782</t>
  </si>
  <si>
    <t>351</t>
  </si>
  <si>
    <t>255</t>
  </si>
  <si>
    <t>32.6</t>
  </si>
  <si>
    <t>64.8</t>
  </si>
  <si>
    <t>66.4</t>
  </si>
  <si>
    <t>21.03028965</t>
  </si>
  <si>
    <t>68.51735406</t>
  </si>
  <si>
    <t>62.66598602</t>
  </si>
  <si>
    <t>188.0138658</t>
  </si>
  <si>
    <t>197.9796621</t>
  </si>
  <si>
    <t>174.4032784</t>
  </si>
  <si>
    <t>19.95852136</t>
  </si>
  <si>
    <t>18.32183127</t>
  </si>
  <si>
    <t>0.406360022</t>
  </si>
  <si>
    <t>0.960774972</t>
  </si>
  <si>
    <t>0.443684896</t>
  </si>
  <si>
    <t>0.140623005</t>
  </si>
  <si>
    <t>0.859376995</t>
  </si>
  <si>
    <t>0.264031347</t>
  </si>
  <si>
    <t>0.735968653</t>
  </si>
  <si>
    <t>3.207147898</t>
  </si>
  <si>
    <t>11949</t>
  </si>
  <si>
    <t>1129</t>
  </si>
  <si>
    <t>399</t>
  </si>
  <si>
    <t>3632</t>
  </si>
  <si>
    <t>2931</t>
  </si>
  <si>
    <t>3187</t>
  </si>
  <si>
    <t>2431</t>
  </si>
  <si>
    <t>1745</t>
  </si>
  <si>
    <t>5216</t>
  </si>
  <si>
    <t>3807</t>
  </si>
  <si>
    <t>1409</t>
  </si>
  <si>
    <t>5332</t>
  </si>
  <si>
    <t>1699</t>
  </si>
  <si>
    <t>3053</t>
  </si>
  <si>
    <t>2084</t>
  </si>
  <si>
    <t>523</t>
  </si>
  <si>
    <t>1451</t>
  </si>
  <si>
    <t>9355</t>
  </si>
  <si>
    <t>-18.2</t>
  </si>
  <si>
    <t>-13.3</t>
  </si>
  <si>
    <t>47.9</t>
  </si>
  <si>
    <t>65.34569014</t>
  </si>
  <si>
    <t>10.58762715</t>
  </si>
  <si>
    <t>9.318124036</t>
  </si>
  <si>
    <t>-34.70962777</t>
  </si>
  <si>
    <t>-11.99044027</t>
  </si>
  <si>
    <t>-6.858865378</t>
  </si>
  <si>
    <t>-2.106247868</t>
  </si>
  <si>
    <t>0.109</t>
  </si>
  <si>
    <t>279243</t>
  </si>
  <si>
    <t>0.841147539</t>
  </si>
  <si>
    <t>0.594345285</t>
  </si>
  <si>
    <t>0.533795258</t>
  </si>
  <si>
    <t>0.704612247</t>
  </si>
  <si>
    <t>0.113390437</t>
  </si>
  <si>
    <t>0.291054971</t>
  </si>
  <si>
    <t>0.595554592</t>
  </si>
  <si>
    <t>0.35985125</t>
  </si>
  <si>
    <t>0.64014875</t>
  </si>
  <si>
    <t>15.55444291</t>
  </si>
  <si>
    <t>27112</t>
  </si>
  <si>
    <t>2792</t>
  </si>
  <si>
    <t>707</t>
  </si>
  <si>
    <t>8949</t>
  </si>
  <si>
    <t>3999</t>
  </si>
  <si>
    <t>7599</t>
  </si>
  <si>
    <t>6092</t>
  </si>
  <si>
    <t>4726</t>
  </si>
  <si>
    <t>11521</t>
  </si>
  <si>
    <t>9462</t>
  </si>
  <si>
    <t>2059</t>
  </si>
  <si>
    <t>11934</t>
  </si>
  <si>
    <t>1786</t>
  </si>
  <si>
    <t>2193</t>
  </si>
  <si>
    <t>3596</t>
  </si>
  <si>
    <t>678</t>
  </si>
  <si>
    <t>7125</t>
  </si>
  <si>
    <t>6121</t>
  </si>
  <si>
    <t>21499</t>
  </si>
  <si>
    <t>4.88</t>
  </si>
  <si>
    <t>4.32</t>
  </si>
  <si>
    <t>141.7</t>
  </si>
  <si>
    <t>129.7</t>
  </si>
  <si>
    <t>19.57160078</t>
  </si>
  <si>
    <t>12.98854615</t>
  </si>
  <si>
    <t>20.63024332</t>
  </si>
  <si>
    <t>11.19142189</t>
  </si>
  <si>
    <t>5.409074885</t>
  </si>
  <si>
    <t>-13.83622338</t>
  </si>
  <si>
    <t>0.881841276</t>
  </si>
  <si>
    <t>-2.451456865</t>
  </si>
  <si>
    <t>1.096</t>
  </si>
  <si>
    <t>164537</t>
  </si>
  <si>
    <t>0.483038081</t>
  </si>
  <si>
    <t>5.088346874</t>
  </si>
  <si>
    <t>2347</t>
  </si>
  <si>
    <t>1082</t>
  </si>
  <si>
    <t>882</t>
  </si>
  <si>
    <t>454</t>
  </si>
  <si>
    <t>1555</t>
  </si>
  <si>
    <t>663</t>
  </si>
  <si>
    <t>892</t>
  </si>
  <si>
    <t>1604</t>
  </si>
  <si>
    <t>482</t>
  </si>
  <si>
    <t>418</t>
  </si>
  <si>
    <t>298</t>
  </si>
  <si>
    <t>2644</t>
  </si>
  <si>
    <t>65.8</t>
  </si>
  <si>
    <t>27.83197591</t>
  </si>
  <si>
    <t>8.783490902</t>
  </si>
  <si>
    <t>34.07543599</t>
  </si>
  <si>
    <t>15.39570397</t>
  </si>
  <si>
    <t>22.43268715</t>
  </si>
  <si>
    <t>75.28001271</t>
  </si>
  <si>
    <t>3.430723736</t>
  </si>
  <si>
    <t>9.80498729</t>
  </si>
  <si>
    <t>36173</t>
  </si>
  <si>
    <t>0.578879378</t>
  </si>
  <si>
    <t>0.631414023</t>
  </si>
  <si>
    <t>0.887711864</t>
  </si>
  <si>
    <t>0.245471199</t>
  </si>
  <si>
    <t>0.754528801</t>
  </si>
  <si>
    <t>0.198517592</t>
  </si>
  <si>
    <t>0.801482408</t>
  </si>
  <si>
    <t>4.822531192</t>
  </si>
  <si>
    <t>3533</t>
  </si>
  <si>
    <t>1068</t>
  </si>
  <si>
    <t>2975</t>
  </si>
  <si>
    <t>2197</t>
  </si>
  <si>
    <t>1690</t>
  </si>
  <si>
    <t>1931</t>
  </si>
  <si>
    <t>1273</t>
  </si>
  <si>
    <t>2998</t>
  </si>
  <si>
    <t>2066</t>
  </si>
  <si>
    <t>3107</t>
  </si>
  <si>
    <t>1346</t>
  </si>
  <si>
    <t>793</t>
  </si>
  <si>
    <t>359</t>
  </si>
  <si>
    <t>5648</t>
  </si>
  <si>
    <t>1.13</t>
  </si>
  <si>
    <t>0.5</t>
  </si>
  <si>
    <t>-18.5</t>
  </si>
  <si>
    <t>56.37196075</t>
  </si>
  <si>
    <t>2.575368765</t>
  </si>
  <si>
    <t>57.58391258</t>
  </si>
  <si>
    <t>2.355705515</t>
  </si>
  <si>
    <t>2.149919604</t>
  </si>
  <si>
    <t>0.355151645</t>
  </si>
  <si>
    <t>0.224</t>
  </si>
  <si>
    <t>405530</t>
  </si>
  <si>
    <t>24.9</t>
  </si>
  <si>
    <t>0.489627271</t>
  </si>
  <si>
    <t>0.122113145</t>
  </si>
  <si>
    <t>0.256216087</t>
  </si>
  <si>
    <t>0.375670952</t>
  </si>
  <si>
    <t>0.446497728</t>
  </si>
  <si>
    <t>0.238922941</t>
  </si>
  <si>
    <t>0.314579331</t>
  </si>
  <si>
    <t>0.186572661</t>
  </si>
  <si>
    <t>0.43502052</t>
  </si>
  <si>
    <t>0.378406819</t>
  </si>
  <si>
    <t>5.685319604</t>
  </si>
  <si>
    <t>15884</t>
  </si>
  <si>
    <t>775</t>
  </si>
  <si>
    <t>5987</t>
  </si>
  <si>
    <t>1578</t>
  </si>
  <si>
    <t>4725</t>
  </si>
  <si>
    <t>38.9</t>
  </si>
  <si>
    <t>5977</t>
  </si>
  <si>
    <t>4963</t>
  </si>
  <si>
    <t>293</t>
  </si>
  <si>
    <t>6270</t>
  </si>
  <si>
    <t>294</t>
  </si>
  <si>
    <t>1613</t>
  </si>
  <si>
    <t>4084</t>
  </si>
  <si>
    <t>3457</t>
  </si>
  <si>
    <t>10991</t>
  </si>
  <si>
    <t>1.95</t>
  </si>
  <si>
    <t>112.9</t>
  </si>
  <si>
    <t>113.2</t>
  </si>
  <si>
    <t>59.53078217</t>
  </si>
  <si>
    <t>58.06384975</t>
  </si>
  <si>
    <t>17.43222081</t>
  </si>
  <si>
    <t>-2.464157814</t>
  </si>
  <si>
    <t>-0.414974315</t>
  </si>
  <si>
    <t>0.567</t>
  </si>
  <si>
    <t>916089</t>
  </si>
  <si>
    <t>23.3</t>
  </si>
  <si>
    <t>0.324976236</t>
  </si>
  <si>
    <t>0.455425195</t>
  </si>
  <si>
    <t>0.644175013</t>
  </si>
  <si>
    <t>0.125461255</t>
  </si>
  <si>
    <t>0.142356298</t>
  </si>
  <si>
    <t>0.857643702</t>
  </si>
  <si>
    <t>0.901877133</t>
  </si>
  <si>
    <t>0.098122867</t>
  </si>
  <si>
    <t>6.841028832</t>
  </si>
  <si>
    <t>1187</t>
  </si>
  <si>
    <t>582</t>
  </si>
  <si>
    <t>425</t>
  </si>
  <si>
    <t>322</t>
  </si>
  <si>
    <t>34.8</t>
  </si>
  <si>
    <t>918</t>
  </si>
  <si>
    <t>440</t>
  </si>
  <si>
    <t>1358</t>
  </si>
  <si>
    <t>Other Surface Water</t>
  </si>
  <si>
    <t>88.1</t>
  </si>
  <si>
    <t>39.72935548</t>
  </si>
  <si>
    <t>2.060295012</t>
  </si>
  <si>
    <t>38.03071923</t>
  </si>
  <si>
    <t>3.769128824</t>
  </si>
  <si>
    <t>-4.275519289</t>
  </si>
  <si>
    <t>82.94121965</t>
  </si>
  <si>
    <t>-0.725623108</t>
  </si>
  <si>
    <t>10.59069695</t>
  </si>
  <si>
    <t>0.032</t>
  </si>
  <si>
    <t>64125</t>
  </si>
  <si>
    <t>7.6</t>
  </si>
  <si>
    <t>0.655392813</t>
  </si>
  <si>
    <t>0.295344263</t>
  </si>
  <si>
    <t>0.047321064</t>
  </si>
  <si>
    <t>0.057232155</t>
  </si>
  <si>
    <t>0.510534028</t>
  </si>
  <si>
    <t>0.438513538</t>
  </si>
  <si>
    <t>0.050952434</t>
  </si>
  <si>
    <t>0.398427243</t>
  </si>
  <si>
    <t>0.462663608</t>
  </si>
  <si>
    <t>0.138909149</t>
  </si>
  <si>
    <t>8.230934417</t>
  </si>
  <si>
    <t>33789</t>
  </si>
  <si>
    <t>5198</t>
  </si>
  <si>
    <t>2141</t>
  </si>
  <si>
    <t>7429</t>
  </si>
  <si>
    <t>15162</t>
  </si>
  <si>
    <t>10654</t>
  </si>
  <si>
    <t>13259</t>
  </si>
  <si>
    <t>7123</t>
  </si>
  <si>
    <t>3297</t>
  </si>
  <si>
    <t>17034</t>
  </si>
  <si>
    <t>13032</t>
  </si>
  <si>
    <t>4002</t>
  </si>
  <si>
    <t>17387</t>
  </si>
  <si>
    <t>3268</t>
  </si>
  <si>
    <t>7412</t>
  </si>
  <si>
    <t>7143</t>
  </si>
  <si>
    <t>2393</t>
  </si>
  <si>
    <t>7669</t>
  </si>
  <si>
    <t>3658</t>
  </si>
  <si>
    <t>5.25</t>
  </si>
  <si>
    <t>4.83</t>
  </si>
  <si>
    <t>2.81</t>
  </si>
  <si>
    <t>2.02</t>
  </si>
  <si>
    <t>43.89572984</t>
  </si>
  <si>
    <t>5.951963368</t>
  </si>
  <si>
    <t>66.82874801</t>
  </si>
  <si>
    <t>8.532888865</t>
  </si>
  <si>
    <t>52.24430314</t>
  </si>
  <si>
    <t>43.3625904</t>
  </si>
  <si>
    <t>7.256472217</t>
  </si>
  <si>
    <t>6.187315086</t>
  </si>
  <si>
    <t>0.524</t>
  </si>
  <si>
    <t>1766564</t>
  </si>
  <si>
    <t>12.2</t>
  </si>
  <si>
    <t>0.135882501</t>
  </si>
  <si>
    <t>0.145499747</t>
  </si>
  <si>
    <t>770</t>
  </si>
  <si>
    <t>233</t>
  </si>
  <si>
    <t>262</t>
  </si>
  <si>
    <t>80</t>
  </si>
  <si>
    <t>528</t>
  </si>
  <si>
    <t>-22.5</t>
  </si>
  <si>
    <t>25.89182106</t>
  </si>
  <si>
    <t>57.02901306</t>
  </si>
  <si>
    <t>0.273366589</t>
  </si>
  <si>
    <t>0.156127995</t>
  </si>
  <si>
    <t>0.902778717</t>
  </si>
  <si>
    <t>0.097221283</t>
  </si>
  <si>
    <t>0.96579732</t>
  </si>
  <si>
    <t>0.03420268</t>
  </si>
  <si>
    <t>5.036267517</t>
  </si>
  <si>
    <t>81.4</t>
  </si>
  <si>
    <t>69.3</t>
  </si>
  <si>
    <t>23.45235713</t>
  </si>
  <si>
    <t>0.47159443</t>
  </si>
  <si>
    <t>4.478392783</t>
  </si>
  <si>
    <t>4234</t>
  </si>
  <si>
    <t>595</t>
  </si>
  <si>
    <t>857</t>
  </si>
  <si>
    <t>38.4</t>
  </si>
  <si>
    <t>1895</t>
  </si>
  <si>
    <t>1476</t>
  </si>
  <si>
    <t>419</t>
  </si>
  <si>
    <t>1938</t>
  </si>
  <si>
    <t>1324</t>
  </si>
  <si>
    <t>765</t>
  </si>
  <si>
    <t>3082</t>
  </si>
  <si>
    <t>0.38</t>
  </si>
  <si>
    <t>75.4</t>
  </si>
  <si>
    <t>65.6</t>
  </si>
  <si>
    <t>29.70974023</t>
  </si>
  <si>
    <t>19.41255745</t>
  </si>
  <si>
    <t>37.81755248</t>
  </si>
  <si>
    <t>25.52537798</t>
  </si>
  <si>
    <t>27.29008128</t>
  </si>
  <si>
    <t>31.48900163</t>
  </si>
  <si>
    <t>4.103603009</t>
  </si>
  <si>
    <t>4.668235925</t>
  </si>
  <si>
    <t>0.079</t>
  </si>
  <si>
    <t>118954</t>
  </si>
  <si>
    <t>27.8</t>
  </si>
  <si>
    <t>0.650519402</t>
  </si>
  <si>
    <t>0.182364357</t>
  </si>
  <si>
    <t>0.567355328</t>
  </si>
  <si>
    <t>0.864644488</t>
  </si>
  <si>
    <t>0.007050108</t>
  </si>
  <si>
    <t>0.352983351</t>
  </si>
  <si>
    <t>0.639966542</t>
  </si>
  <si>
    <t>0.113930387</t>
  </si>
  <si>
    <t>0.76397659</t>
  </si>
  <si>
    <t>0.122093023</t>
  </si>
  <si>
    <t>6.491245144</t>
  </si>
  <si>
    <t>14936</t>
  </si>
  <si>
    <t>3403</t>
  </si>
  <si>
    <t>305</t>
  </si>
  <si>
    <t>5698</t>
  </si>
  <si>
    <t>2560</t>
  </si>
  <si>
    <t>5059</t>
  </si>
  <si>
    <t>3017</t>
  </si>
  <si>
    <t>3209</t>
  </si>
  <si>
    <t>39.8</t>
  </si>
  <si>
    <t>7552</t>
  </si>
  <si>
    <t>6432</t>
  </si>
  <si>
    <t>1120</t>
  </si>
  <si>
    <t>7827</t>
  </si>
  <si>
    <t>893</t>
  </si>
  <si>
    <t>2719</t>
  </si>
  <si>
    <t>3085</t>
  </si>
  <si>
    <t>1131</t>
  </si>
  <si>
    <t>3281</t>
  </si>
  <si>
    <t>2146</t>
  </si>
  <si>
    <t>13255</t>
  </si>
  <si>
    <t>2.08</t>
  </si>
  <si>
    <t>1.47</t>
  </si>
  <si>
    <t>-18.6</t>
  </si>
  <si>
    <t>-26.1</t>
  </si>
  <si>
    <t>61.4</t>
  </si>
  <si>
    <t>-18.8</t>
  </si>
  <si>
    <t>54.0598519</t>
  </si>
  <si>
    <t>22.58693791</t>
  </si>
  <si>
    <t>58.85075866</t>
  </si>
  <si>
    <t>22.25879966</t>
  </si>
  <si>
    <t>8.86222694</t>
  </si>
  <si>
    <t>-1.452778804</t>
  </si>
  <si>
    <t>1.425276977</t>
  </si>
  <si>
    <t>-0.24360862</t>
  </si>
  <si>
    <t>0.245</t>
  </si>
  <si>
    <t>508459</t>
  </si>
  <si>
    <t>0.143829787</t>
  </si>
  <si>
    <t>0.07619504</t>
  </si>
  <si>
    <t>0.456014292</t>
  </si>
  <si>
    <t>0.336411523</t>
  </si>
  <si>
    <t>0.861028293</t>
  </si>
  <si>
    <t>0.138971707</t>
  </si>
  <si>
    <t>8.895384839</t>
  </si>
  <si>
    <t>5293</t>
  </si>
  <si>
    <t>1419</t>
  </si>
  <si>
    <t>992</t>
  </si>
  <si>
    <t>998</t>
  </si>
  <si>
    <t>2324</t>
  </si>
  <si>
    <t>1852</t>
  </si>
  <si>
    <t>472</t>
  </si>
  <si>
    <t>2501</t>
  </si>
  <si>
    <t>415</t>
  </si>
  <si>
    <t>1391</t>
  </si>
  <si>
    <t>253</t>
  </si>
  <si>
    <t>695</t>
  </si>
  <si>
    <t>4150</t>
  </si>
  <si>
    <t>1.59</t>
  </si>
  <si>
    <t>40.1</t>
  </si>
  <si>
    <t>1.93</t>
  </si>
  <si>
    <t>48.4</t>
  </si>
  <si>
    <t>114.6</t>
  </si>
  <si>
    <t>76.2</t>
  </si>
  <si>
    <t>-33.5</t>
  </si>
  <si>
    <t>31.8544501</t>
  </si>
  <si>
    <t>21.06079346</t>
  </si>
  <si>
    <t>19.2120872</t>
  </si>
  <si>
    <t>25.38927055</t>
  </si>
  <si>
    <t>-39.68790189</t>
  </si>
  <si>
    <t>20.55229828</t>
  </si>
  <si>
    <t>-8.081963325</t>
  </si>
  <si>
    <t>3.164255665</t>
  </si>
  <si>
    <t>0.439587109</t>
  </si>
  <si>
    <t>0.131290985</t>
  </si>
  <si>
    <t>0.493175614</t>
  </si>
  <si>
    <t>0.624421832</t>
  </si>
  <si>
    <t>42.6</t>
  </si>
  <si>
    <t>0.650311519</t>
  </si>
  <si>
    <t>0.331282627</t>
  </si>
  <si>
    <t>0.480920212</t>
  </si>
  <si>
    <t>0.519079788</t>
  </si>
  <si>
    <t>5.255708939</t>
  </si>
  <si>
    <t>3486</t>
  </si>
  <si>
    <t>601</t>
  </si>
  <si>
    <t>287</t>
  </si>
  <si>
    <t>711</t>
  </si>
  <si>
    <t>860</t>
  </si>
  <si>
    <t>1226</t>
  </si>
  <si>
    <t>53.8</t>
  </si>
  <si>
    <t>1683</t>
  </si>
  <si>
    <t>197</t>
  </si>
  <si>
    <t>817</t>
  </si>
  <si>
    <t>761</t>
  </si>
  <si>
    <t>689</t>
  </si>
  <si>
    <t>3071</t>
  </si>
  <si>
    <t>-6</t>
  </si>
  <si>
    <t>-37.8</t>
  </si>
  <si>
    <t>49.3</t>
  </si>
  <si>
    <t>-5.9</t>
  </si>
  <si>
    <t>51.39291447</t>
  </si>
  <si>
    <t>2.975981684</t>
  </si>
  <si>
    <t>96.69909393</t>
  </si>
  <si>
    <t>16.54228762</t>
  </si>
  <si>
    <t>88.15647046</t>
  </si>
  <si>
    <t>455.8598597</t>
  </si>
  <si>
    <t>11.11001161</t>
  </si>
  <si>
    <t>33.09473798</t>
  </si>
  <si>
    <t>12862</t>
  </si>
  <si>
    <t>4.6</t>
  </si>
  <si>
    <t>0.5620845</t>
  </si>
  <si>
    <t>0.248932941</t>
  </si>
  <si>
    <t>0.839702073</t>
  </si>
  <si>
    <t>0.160297927</t>
  </si>
  <si>
    <t>0.948453608</t>
  </si>
  <si>
    <t>0.051546392</t>
  </si>
  <si>
    <t>10.98074507</t>
  </si>
  <si>
    <t>6110</t>
  </si>
  <si>
    <t>420</t>
  </si>
  <si>
    <t>803</t>
  </si>
  <si>
    <t>44.9</t>
  </si>
  <si>
    <t>2262</t>
  </si>
  <si>
    <t>2361</t>
  </si>
  <si>
    <t>269</t>
  </si>
  <si>
    <t>1398</t>
  </si>
  <si>
    <t>1018</t>
  </si>
  <si>
    <t>4482</t>
  </si>
  <si>
    <t>0.822581368</t>
  </si>
  <si>
    <t>0.693032571</t>
  </si>
  <si>
    <t>7.257575913</t>
  </si>
  <si>
    <t>7233</t>
  </si>
  <si>
    <t>679</t>
  </si>
  <si>
    <t>2744</t>
  </si>
  <si>
    <t>1860</t>
  </si>
  <si>
    <t>2477</t>
  </si>
  <si>
    <t>361</t>
  </si>
  <si>
    <t>2837</t>
  </si>
  <si>
    <t>2593</t>
  </si>
  <si>
    <t>2893</t>
  </si>
  <si>
    <t>919</t>
  </si>
  <si>
    <t>4989</t>
  </si>
  <si>
    <t>-15.5</t>
  </si>
  <si>
    <t>70.6</t>
  </si>
  <si>
    <t>61.8</t>
  </si>
  <si>
    <t>-12.4</t>
  </si>
  <si>
    <t>30.33212101</t>
  </si>
  <si>
    <t>32.23980158</t>
  </si>
  <si>
    <t>38.04028165</t>
  </si>
  <si>
    <t>41.36618884</t>
  </si>
  <si>
    <t>25.41253423</t>
  </si>
  <si>
    <t>28.30782702</t>
  </si>
  <si>
    <t>3.846091942</t>
  </si>
  <si>
    <t>4.241869533</t>
  </si>
  <si>
    <t>0.641921681</t>
  </si>
  <si>
    <t>0.272274215</t>
  </si>
  <si>
    <t>0.355778201</t>
  </si>
  <si>
    <t>0.644221799</t>
  </si>
  <si>
    <t>0.411518847</t>
  </si>
  <si>
    <t>0.588481153</t>
  </si>
  <si>
    <t>12.15435063</t>
  </si>
  <si>
    <t>2076</t>
  </si>
  <si>
    <t>1792</t>
  </si>
  <si>
    <t>1484</t>
  </si>
  <si>
    <t>3179</t>
  </si>
  <si>
    <t>2406</t>
  </si>
  <si>
    <t>3258</t>
  </si>
  <si>
    <t>1529</t>
  </si>
  <si>
    <t>1210</t>
  </si>
  <si>
    <t>5644</t>
  </si>
  <si>
    <t>-21.8</t>
  </si>
  <si>
    <t>88.2</t>
  </si>
  <si>
    <t>66.1</t>
  </si>
  <si>
    <t>-25.1</t>
  </si>
  <si>
    <t>45.4409511</t>
  </si>
  <si>
    <t>76.38767749</t>
  </si>
  <si>
    <t>76.26203987</t>
  </si>
  <si>
    <t>68.10316607</t>
  </si>
  <si>
    <t>56.58564559</t>
  </si>
  <si>
    <t>9.042545756</t>
  </si>
  <si>
    <t>7.760266774</t>
  </si>
  <si>
    <t>0.122</t>
  </si>
  <si>
    <t>245415</t>
  </si>
  <si>
    <t>0.359591971</t>
  </si>
  <si>
    <t>0.140648576</t>
  </si>
  <si>
    <t>0.075680283</t>
  </si>
  <si>
    <t>0.082085949</t>
  </si>
  <si>
    <t>0.737037037</t>
  </si>
  <si>
    <t>0.262962963</t>
  </si>
  <si>
    <t>11.64927447</t>
  </si>
  <si>
    <t>5264</t>
  </si>
  <si>
    <t>1798</t>
  </si>
  <si>
    <t>713</t>
  </si>
  <si>
    <t>1760</t>
  </si>
  <si>
    <t>115</t>
  </si>
  <si>
    <t>278</t>
  </si>
  <si>
    <t>1148</t>
  </si>
  <si>
    <t>810</t>
  </si>
  <si>
    <t>669</t>
  </si>
  <si>
    <t>242</t>
  </si>
  <si>
    <t>3333</t>
  </si>
  <si>
    <t>31.00743993</t>
  </si>
  <si>
    <t>35.88347146</t>
  </si>
  <si>
    <t>28.3626944</t>
  </si>
  <si>
    <t>52.34901144</t>
  </si>
  <si>
    <t>45.88614008</t>
  </si>
  <si>
    <t>6.496582718</t>
  </si>
  <si>
    <t>0.655765278</t>
  </si>
  <si>
    <t>0.779359431</t>
  </si>
  <si>
    <t>0.45747222</t>
  </si>
  <si>
    <t>0.46543461</t>
  </si>
  <si>
    <t>0.07709317</t>
  </si>
  <si>
    <t>0.47679796</t>
  </si>
  <si>
    <t>0.278597403</t>
  </si>
  <si>
    <t>0.244604636</t>
  </si>
  <si>
    <t>5.140460005</t>
  </si>
  <si>
    <t>64811</t>
  </si>
  <si>
    <t>19552</t>
  </si>
  <si>
    <t>19125</t>
  </si>
  <si>
    <t>1190</t>
  </si>
  <si>
    <t>1543</t>
  </si>
  <si>
    <t>34501</t>
  </si>
  <si>
    <t>26191</t>
  </si>
  <si>
    <t>22432</t>
  </si>
  <si>
    <t>11388</t>
  </si>
  <si>
    <t>11709</t>
  </si>
  <si>
    <t>36182</t>
  </si>
  <si>
    <t>25472</t>
  </si>
  <si>
    <t>10710</t>
  </si>
  <si>
    <t>1994</t>
  </si>
  <si>
    <t>38176</t>
  </si>
  <si>
    <t>13686</t>
  </si>
  <si>
    <t>19535</t>
  </si>
  <si>
    <t>15262</t>
  </si>
  <si>
    <t>4033</t>
  </si>
  <si>
    <t>8331</t>
  </si>
  <si>
    <t>3673</t>
  </si>
  <si>
    <t>64520</t>
  </si>
  <si>
    <t>17.13</t>
  </si>
  <si>
    <t>17.99</t>
  </si>
  <si>
    <t>12.69</t>
  </si>
  <si>
    <t>14.07</t>
  </si>
  <si>
    <t>10.9</t>
  </si>
  <si>
    <t>3.93</t>
  </si>
  <si>
    <t>-11.7</t>
  </si>
  <si>
    <t>102.6</t>
  </si>
  <si>
    <t>26.39671717</t>
  </si>
  <si>
    <t>28.34605385</t>
  </si>
  <si>
    <t>33.98420972</t>
  </si>
  <si>
    <t>33.75501557</t>
  </si>
  <si>
    <t>28.7440764</t>
  </si>
  <si>
    <t>19.08188615</t>
  </si>
  <si>
    <t>4.300856791</t>
  </si>
  <si>
    <t>2.953460971</t>
  </si>
  <si>
    <t>0.24903484</t>
  </si>
  <si>
    <t>0.232422418</t>
  </si>
  <si>
    <t>0.132463929</t>
  </si>
  <si>
    <t>0.198279689</t>
  </si>
  <si>
    <t>0.669256382</t>
  </si>
  <si>
    <t>0.68253378</t>
  </si>
  <si>
    <t>0.31746622</t>
  </si>
  <si>
    <t>1.08714452</t>
  </si>
  <si>
    <t>928</t>
  </si>
  <si>
    <t>511</t>
  </si>
  <si>
    <t>3133</t>
  </si>
  <si>
    <t>2858</t>
  </si>
  <si>
    <t>1549</t>
  </si>
  <si>
    <t>886</t>
  </si>
  <si>
    <t>4402</t>
  </si>
  <si>
    <t>2070</t>
  </si>
  <si>
    <t>370</t>
  </si>
  <si>
    <t>4772</t>
  </si>
  <si>
    <t>2572</t>
  </si>
  <si>
    <t>1850</t>
  </si>
  <si>
    <t>7444</t>
  </si>
  <si>
    <t>0.27</t>
  </si>
  <si>
    <t>100.7</t>
  </si>
  <si>
    <t>86.1</t>
  </si>
  <si>
    <t>56.88691372</t>
  </si>
  <si>
    <t>74.54499229</t>
  </si>
  <si>
    <t>9.841614151</t>
  </si>
  <si>
    <t>31.04066896</t>
  </si>
  <si>
    <t>1.155733221</t>
  </si>
  <si>
    <t>4.608670744</t>
  </si>
  <si>
    <t>0.191701119</t>
  </si>
  <si>
    <t>0.085</t>
  </si>
  <si>
    <t>140965</t>
  </si>
  <si>
    <t>7.7</t>
  </si>
  <si>
    <t>0.035573009</t>
  </si>
  <si>
    <t>7.294589993</t>
  </si>
  <si>
    <t>0.210678874</t>
  </si>
  <si>
    <t>5.160543884</t>
  </si>
  <si>
    <t>913</t>
  </si>
  <si>
    <t>529</t>
  </si>
  <si>
    <t>792</t>
  </si>
  <si>
    <t>76</t>
  </si>
  <si>
    <t>609</t>
  </si>
  <si>
    <t>1519</t>
  </si>
  <si>
    <t>-6.5</t>
  </si>
  <si>
    <t>15.3</t>
  </si>
  <si>
    <t>158.6</t>
  </si>
  <si>
    <t>148.9</t>
  </si>
  <si>
    <t>83.65867958</t>
  </si>
  <si>
    <t>4.973225946</t>
  </si>
  <si>
    <t>37.85569262</t>
  </si>
  <si>
    <t>25.3156565</t>
  </si>
  <si>
    <t>-54.74983253</t>
  </si>
  <si>
    <t>409.0389371</t>
  </si>
  <si>
    <t>-12.37997653</t>
  </si>
  <si>
    <t>31.15710859</t>
  </si>
  <si>
    <t>0.075</t>
  </si>
  <si>
    <t>39119</t>
  </si>
  <si>
    <t>0.37600852</t>
  </si>
  <si>
    <t>0.037186183</t>
  </si>
  <si>
    <t>0.962794466</t>
  </si>
  <si>
    <t>0.978897879</t>
  </si>
  <si>
    <t>1.171528649</t>
  </si>
  <si>
    <t>3188</t>
  </si>
  <si>
    <t>148</t>
  </si>
  <si>
    <t>1192</t>
  </si>
  <si>
    <t>1083</t>
  </si>
  <si>
    <t>215</t>
  </si>
  <si>
    <t>39.2</t>
  </si>
  <si>
    <t>1077</t>
  </si>
  <si>
    <t>1095</t>
  </si>
  <si>
    <t>562</t>
  </si>
  <si>
    <t>2227</t>
  </si>
  <si>
    <t>0.158751023</t>
  </si>
  <si>
    <t>0.666793371</t>
  </si>
  <si>
    <t>0.775886525</t>
  </si>
  <si>
    <t>0.031359162</t>
  </si>
  <si>
    <t>0.968640838</t>
  </si>
  <si>
    <t>0.269332212</t>
  </si>
  <si>
    <t>0.730667788</t>
  </si>
  <si>
    <t>3.615644707</t>
  </si>
  <si>
    <t>13816</t>
  </si>
  <si>
    <t>572</t>
  </si>
  <si>
    <t>4691</t>
  </si>
  <si>
    <t>2287</t>
  </si>
  <si>
    <t>4077</t>
  </si>
  <si>
    <t>2448</t>
  </si>
  <si>
    <t>2105</t>
  </si>
  <si>
    <t>37.8</t>
  </si>
  <si>
    <t>5624</t>
  </si>
  <si>
    <t>4589</t>
  </si>
  <si>
    <t>1035</t>
  </si>
  <si>
    <t>5781</t>
  </si>
  <si>
    <t>1528</t>
  </si>
  <si>
    <t>1896</t>
  </si>
  <si>
    <t>2181</t>
  </si>
  <si>
    <t>10533</t>
  </si>
  <si>
    <t>1.55</t>
  </si>
  <si>
    <t>-10.7</t>
  </si>
  <si>
    <t>111.1</t>
  </si>
  <si>
    <t>73.3</t>
  </si>
  <si>
    <t>-34</t>
  </si>
  <si>
    <t>81.26227033</t>
  </si>
  <si>
    <t>9.211407308</t>
  </si>
  <si>
    <t>69.53490667</t>
  </si>
  <si>
    <t>12.71948073</t>
  </si>
  <si>
    <t>-14.43149891</t>
  </si>
  <si>
    <t>38.08401158</t>
  </si>
  <si>
    <t>-2.564103053</t>
  </si>
  <si>
    <t>5.525454804</t>
  </si>
  <si>
    <t>0.276</t>
  </si>
  <si>
    <t>529347</t>
  </si>
  <si>
    <t>19.3</t>
  </si>
  <si>
    <t>0.75220349</t>
  </si>
  <si>
    <t>0.69133535</t>
  </si>
  <si>
    <t>0.40791672</t>
  </si>
  <si>
    <t>0.296596396</t>
  </si>
  <si>
    <t>0.089753582</t>
  </si>
  <si>
    <t>0.220396906</t>
  </si>
  <si>
    <t>0.689849511</t>
  </si>
  <si>
    <t>0.007810098</t>
  </si>
  <si>
    <t>0.041018388</t>
  </si>
  <si>
    <t>0.951171515</t>
  </si>
  <si>
    <t>2.471076997</t>
  </si>
  <si>
    <t>12061</t>
  </si>
  <si>
    <t>3370</t>
  </si>
  <si>
    <t>1948</t>
  </si>
  <si>
    <t>2901</t>
  </si>
  <si>
    <t>41.1</t>
  </si>
  <si>
    <t>5432</t>
  </si>
  <si>
    <t>3890</t>
  </si>
  <si>
    <t>5560</t>
  </si>
  <si>
    <t>730</t>
  </si>
  <si>
    <t>2300</t>
  </si>
  <si>
    <t>1922</t>
  </si>
  <si>
    <t>557</t>
  </si>
  <si>
    <t>2587</t>
  </si>
  <si>
    <t>9433</t>
  </si>
  <si>
    <t>1.24</t>
  </si>
  <si>
    <t>110.4</t>
  </si>
  <si>
    <t>90.7</t>
  </si>
  <si>
    <t>-17.8</t>
  </si>
  <si>
    <t>59.54264031</t>
  </si>
  <si>
    <t>20.87471448</t>
  </si>
  <si>
    <t>32.32144571</t>
  </si>
  <si>
    <t>17.55628811</t>
  </si>
  <si>
    <t>-45.71714397</t>
  </si>
  <si>
    <t>-15.89687068</t>
  </si>
  <si>
    <t>-9.681417094</t>
  </si>
  <si>
    <t>-2.844208864</t>
  </si>
  <si>
    <t>0.071</t>
  </si>
  <si>
    <t>139294</t>
  </si>
  <si>
    <t>7.3</t>
  </si>
  <si>
    <t>0.945465456</t>
  </si>
  <si>
    <t>0.977133106</t>
  </si>
  <si>
    <t>0.972984131</t>
  </si>
  <si>
    <t>0.841169957</t>
  </si>
  <si>
    <t>0.362155156</t>
  </si>
  <si>
    <t>0.386585366</t>
  </si>
  <si>
    <t>23.66713557</t>
  </si>
  <si>
    <t>1037</t>
  </si>
  <si>
    <t>1448</t>
  </si>
  <si>
    <t>852</t>
  </si>
  <si>
    <t>49.1</t>
  </si>
  <si>
    <t>2039</t>
  </si>
  <si>
    <t>1965</t>
  </si>
  <si>
    <t>2116</t>
  </si>
  <si>
    <t>408</t>
  </si>
  <si>
    <t>889</t>
  </si>
  <si>
    <t>3650</t>
  </si>
  <si>
    <t>-1.2</t>
  </si>
  <si>
    <t>-42.1</t>
  </si>
  <si>
    <t>-3</t>
  </si>
  <si>
    <t>0.637382174</t>
  </si>
  <si>
    <t>0.512217421</t>
  </si>
  <si>
    <t>0.144357955</t>
  </si>
  <si>
    <t>0.370839596</t>
  </si>
  <si>
    <t>0.562846187</t>
  </si>
  <si>
    <t>0.069308337</t>
  </si>
  <si>
    <t>0.367845476</t>
  </si>
  <si>
    <t>0.89970163</t>
  </si>
  <si>
    <t>0.10029837</t>
  </si>
  <si>
    <t>13.50304721</t>
  </si>
  <si>
    <t>5710</t>
  </si>
  <si>
    <t>2063</t>
  </si>
  <si>
    <t>517</t>
  </si>
  <si>
    <t>1106</t>
  </si>
  <si>
    <t>729</t>
  </si>
  <si>
    <t>39.4</t>
  </si>
  <si>
    <t>2118</t>
  </si>
  <si>
    <t>1921</t>
  </si>
  <si>
    <t>2202</t>
  </si>
  <si>
    <t>183</t>
  </si>
  <si>
    <t>1669</t>
  </si>
  <si>
    <t>1224</t>
  </si>
  <si>
    <t>3968</t>
  </si>
  <si>
    <t>95.3</t>
  </si>
  <si>
    <t>40.63359607</t>
  </si>
  <si>
    <t>7.157617487</t>
  </si>
  <si>
    <t>42.33290059</t>
  </si>
  <si>
    <t>5.758391258</t>
  </si>
  <si>
    <t>4.182018517</t>
  </si>
  <si>
    <t>-19.54877067</t>
  </si>
  <si>
    <t>0.68515924</t>
  </si>
  <si>
    <t>-3.560389552</t>
  </si>
  <si>
    <t>246360</t>
  </si>
  <si>
    <t>0.852152997</t>
  </si>
  <si>
    <t>0.455432673</t>
  </si>
  <si>
    <t>0.607286683</t>
  </si>
  <si>
    <t>0.134327955</t>
  </si>
  <si>
    <t>0.258385362</t>
  </si>
  <si>
    <t>0.80501418</t>
  </si>
  <si>
    <t>0.19498582</t>
  </si>
  <si>
    <t>15.3224874</t>
  </si>
  <si>
    <t>18537</t>
  </si>
  <si>
    <t>691</t>
  </si>
  <si>
    <t>6277</t>
  </si>
  <si>
    <t>2225</t>
  </si>
  <si>
    <t>4678</t>
  </si>
  <si>
    <t>3954</t>
  </si>
  <si>
    <t>2925</t>
  </si>
  <si>
    <t>6687</t>
  </si>
  <si>
    <t>5836</t>
  </si>
  <si>
    <t>851</t>
  </si>
  <si>
    <t>7001</t>
  </si>
  <si>
    <t>354</t>
  </si>
  <si>
    <t>5076</t>
  </si>
  <si>
    <t>12728</t>
  </si>
  <si>
    <t>3.96</t>
  </si>
  <si>
    <t>12.71</t>
  </si>
  <si>
    <t>220.7</t>
  </si>
  <si>
    <t>2.78</t>
  </si>
  <si>
    <t>9.93</t>
  </si>
  <si>
    <t>1130.8</t>
  </si>
  <si>
    <t>158.7</t>
  </si>
  <si>
    <t>142.9</t>
  </si>
  <si>
    <t>-10</t>
  </si>
  <si>
    <t>15.18513731</t>
  </si>
  <si>
    <t>41.00672563</t>
  </si>
  <si>
    <t>7.817452375</t>
  </si>
  <si>
    <t>10.67651791</t>
  </si>
  <si>
    <t>-48.51905377</t>
  </si>
  <si>
    <t>1.705064874</t>
  </si>
  <si>
    <t>-10.47566848</t>
  </si>
  <si>
    <t>0.553</t>
  </si>
  <si>
    <t>310022</t>
  </si>
  <si>
    <t>16.1</t>
  </si>
  <si>
    <t>0.547771311</t>
  </si>
  <si>
    <t>0.484244344</t>
  </si>
  <si>
    <t>0.908821392</t>
  </si>
  <si>
    <t>0.091178608</t>
  </si>
  <si>
    <t>0.874443805</t>
  </si>
  <si>
    <t>0.125556195</t>
  </si>
  <si>
    <t>9.734584034</t>
  </si>
  <si>
    <t>20324</t>
  </si>
  <si>
    <t>1462</t>
  </si>
  <si>
    <t>6411</t>
  </si>
  <si>
    <t>5981</t>
  </si>
  <si>
    <t>768</t>
  </si>
  <si>
    <t>7652</t>
  </si>
  <si>
    <t>7165</t>
  </si>
  <si>
    <t>7866</t>
  </si>
  <si>
    <t>978</t>
  </si>
  <si>
    <t>3442</t>
  </si>
  <si>
    <t>3824</t>
  </si>
  <si>
    <t>1486</t>
  </si>
  <si>
    <t>3731</t>
  </si>
  <si>
    <t>14409</t>
  </si>
  <si>
    <t>Mixed Sources</t>
  </si>
  <si>
    <t>3.85</t>
  </si>
  <si>
    <t>5.01</t>
  </si>
  <si>
    <t>-23.3</t>
  </si>
  <si>
    <t>3.01</t>
  </si>
  <si>
    <t>140.9</t>
  </si>
  <si>
    <t>100.3</t>
  </si>
  <si>
    <t>-31.3</t>
  </si>
  <si>
    <t>47.85277823</t>
  </si>
  <si>
    <t>25.18138348</t>
  </si>
  <si>
    <t>31.18402303</t>
  </si>
  <si>
    <t>25.12752549</t>
  </si>
  <si>
    <t>-34.83341158</t>
  </si>
  <si>
    <t>-0.213880188</t>
  </si>
  <si>
    <t>-6.888319651</t>
  </si>
  <si>
    <t>-0.035678507</t>
  </si>
  <si>
    <t>0.834301065</t>
  </si>
  <si>
    <t>0.55352017</t>
  </si>
  <si>
    <t>0.748406516</t>
  </si>
  <si>
    <t>0.251593484</t>
  </si>
  <si>
    <t>0.84015333</t>
  </si>
  <si>
    <t>0.15984667</t>
  </si>
  <si>
    <t>14.47687671</t>
  </si>
  <si>
    <t>5335</t>
  </si>
  <si>
    <t>1976</t>
  </si>
  <si>
    <t>1260</t>
  </si>
  <si>
    <t>1653</t>
  </si>
  <si>
    <t>2052</t>
  </si>
  <si>
    <t>1573</t>
  </si>
  <si>
    <t>479</t>
  </si>
  <si>
    <t>348</t>
  </si>
  <si>
    <t>1001</t>
  </si>
  <si>
    <t>3689</t>
  </si>
  <si>
    <t>72.1</t>
  </si>
  <si>
    <t>18.31373344</t>
  </si>
  <si>
    <t>39.97544628</t>
  </si>
  <si>
    <t>48.26578855</t>
  </si>
  <si>
    <t>37.58659021</t>
  </si>
  <si>
    <t>163.5496946</t>
  </si>
  <si>
    <t>-5.975808367</t>
  </si>
  <si>
    <t>17.52865142</t>
  </si>
  <si>
    <t>-1.021712673</t>
  </si>
  <si>
    <t>0.063</t>
  </si>
  <si>
    <t>172258</t>
  </si>
  <si>
    <t>0.214858967</t>
  </si>
  <si>
    <t>0.817382526</t>
  </si>
  <si>
    <t>0.182617474</t>
  </si>
  <si>
    <t>11.28838827</t>
  </si>
  <si>
    <t>16115</t>
  </si>
  <si>
    <t>1005</t>
  </si>
  <si>
    <t>6540</t>
  </si>
  <si>
    <t>2594</t>
  </si>
  <si>
    <t>5688</t>
  </si>
  <si>
    <t>1062</t>
  </si>
  <si>
    <t>34.7</t>
  </si>
  <si>
    <t>5746</t>
  </si>
  <si>
    <t>5248</t>
  </si>
  <si>
    <t>5828</t>
  </si>
  <si>
    <t>2074</t>
  </si>
  <si>
    <t>2606</t>
  </si>
  <si>
    <t>784</t>
  </si>
  <si>
    <t>3330</t>
  </si>
  <si>
    <t>1463</t>
  </si>
  <si>
    <t>10936</t>
  </si>
  <si>
    <t>1.71</t>
  </si>
  <si>
    <t>1.72</t>
  </si>
  <si>
    <t>90.3</t>
  </si>
  <si>
    <t>-28.3</t>
  </si>
  <si>
    <t>40.11852232</t>
  </si>
  <si>
    <t>30.9616556</t>
  </si>
  <si>
    <t>75.38257647</t>
  </si>
  <si>
    <t>23.19061207</t>
  </si>
  <si>
    <t>87.89968353</t>
  </si>
  <si>
    <t>-25.09892763</t>
  </si>
  <si>
    <t>11.08472429</t>
  </si>
  <si>
    <t>-4.702536951</t>
  </si>
  <si>
    <t>427859</t>
  </si>
  <si>
    <t>0.284531428</t>
  </si>
  <si>
    <t>0.200932465</t>
  </si>
  <si>
    <t>2.385369172</t>
  </si>
  <si>
    <t>2479</t>
  </si>
  <si>
    <t>809</t>
  </si>
  <si>
    <t>656</t>
  </si>
  <si>
    <t>1161</t>
  </si>
  <si>
    <t>1721</t>
  </si>
  <si>
    <t>44.8</t>
  </si>
  <si>
    <t>44.5</t>
  </si>
  <si>
    <t>-5.5</t>
  </si>
  <si>
    <t>31.24780768</t>
  </si>
  <si>
    <t>36.591959</t>
  </si>
  <si>
    <t>17.10248401</t>
  </si>
  <si>
    <t>2.666246542</t>
  </si>
  <si>
    <t>0.455432797</t>
  </si>
  <si>
    <t>0.052519075</t>
  </si>
  <si>
    <t>10.639515</t>
  </si>
  <si>
    <t>2210</t>
  </si>
  <si>
    <t>684</t>
  </si>
  <si>
    <t>625</t>
  </si>
  <si>
    <t>544</t>
  </si>
  <si>
    <t>794</t>
  </si>
  <si>
    <t>871</t>
  </si>
  <si>
    <t>6.9</t>
  </si>
  <si>
    <t>70.3</t>
  </si>
  <si>
    <t>56.5</t>
  </si>
  <si>
    <t>-19.6</t>
  </si>
  <si>
    <t>49.67600196</t>
  </si>
  <si>
    <t>61.52269828</t>
  </si>
  <si>
    <t>40.2825643</t>
  </si>
  <si>
    <t>57.191295</t>
  </si>
  <si>
    <t>-18.90940753</t>
  </si>
  <si>
    <t>-7.040333734</t>
  </si>
  <si>
    <t>-3.433072788</t>
  </si>
  <si>
    <t>-1.209369016</t>
  </si>
  <si>
    <t>0.732321087</t>
  </si>
  <si>
    <t>0.54181052</t>
  </si>
  <si>
    <t>0.025411253</t>
  </si>
  <si>
    <t>0.068793298</t>
  </si>
  <si>
    <t>0.31473701</t>
  </si>
  <si>
    <t>0.68526299</t>
  </si>
  <si>
    <t>0.238646795</t>
  </si>
  <si>
    <t>0.569793185</t>
  </si>
  <si>
    <t>0.191560019</t>
  </si>
  <si>
    <t>4.347725877</t>
  </si>
  <si>
    <t>23238</t>
  </si>
  <si>
    <t>1624</t>
  </si>
  <si>
    <t>2983</t>
  </si>
  <si>
    <t>286</t>
  </si>
  <si>
    <t>7540</t>
  </si>
  <si>
    <t>5197</t>
  </si>
  <si>
    <t>4444</t>
  </si>
  <si>
    <t>4426</t>
  </si>
  <si>
    <t>11416</t>
  </si>
  <si>
    <t>8593</t>
  </si>
  <si>
    <t>2823</t>
  </si>
  <si>
    <t>332</t>
  </si>
  <si>
    <t>11748</t>
  </si>
  <si>
    <t>2539</t>
  </si>
  <si>
    <t>6940</t>
  </si>
  <si>
    <t>4877</t>
  </si>
  <si>
    <t>1197</t>
  </si>
  <si>
    <t>2471</t>
  </si>
  <si>
    <t>19017</t>
  </si>
  <si>
    <t>3.61</t>
  </si>
  <si>
    <t>-5.7</t>
  </si>
  <si>
    <t>2.01</t>
  </si>
  <si>
    <t>81.7</t>
  </si>
  <si>
    <t>29.75981684</t>
  </si>
  <si>
    <t>29.15839937</t>
  </si>
  <si>
    <t>4.973156087</t>
  </si>
  <si>
    <t>-2.020904474</t>
  </si>
  <si>
    <t>7.280344859</t>
  </si>
  <si>
    <t>-0.339689097</t>
  </si>
  <si>
    <t>1.178140502</t>
  </si>
  <si>
    <t>0.571</t>
  </si>
  <si>
    <t>712929</t>
  </si>
  <si>
    <t>19.6</t>
  </si>
  <si>
    <t>0.199765258</t>
  </si>
  <si>
    <t>0.157661402</t>
  </si>
  <si>
    <t>0.934918318</t>
  </si>
  <si>
    <t>0.494925661</t>
  </si>
  <si>
    <t>0.727072836</t>
  </si>
  <si>
    <t>0.235180944</t>
  </si>
  <si>
    <t>0.037746221</t>
  </si>
  <si>
    <t>0.51895165</t>
  </si>
  <si>
    <t>0.48104835</t>
  </si>
  <si>
    <t>22.1579855</t>
  </si>
  <si>
    <t>12469</t>
  </si>
  <si>
    <t>39</t>
  </si>
  <si>
    <t>3877</t>
  </si>
  <si>
    <t>1867</t>
  </si>
  <si>
    <t>3500</t>
  </si>
  <si>
    <t>38.3</t>
  </si>
  <si>
    <t>4420</t>
  </si>
  <si>
    <t>3660</t>
  </si>
  <si>
    <t>760</t>
  </si>
  <si>
    <t>1176</t>
  </si>
  <si>
    <t>563</t>
  </si>
  <si>
    <t>1842</t>
  </si>
  <si>
    <t>951</t>
  </si>
  <si>
    <t>8740</t>
  </si>
  <si>
    <t>2.95</t>
  </si>
  <si>
    <t>-75.7</t>
  </si>
  <si>
    <t>104.6</t>
  </si>
  <si>
    <t>89.2</t>
  </si>
  <si>
    <t>-14.7</t>
  </si>
  <si>
    <t>39.69501723</t>
  </si>
  <si>
    <t>14.30760425</t>
  </si>
  <si>
    <t>43.08323642</t>
  </si>
  <si>
    <t>15.70470343</t>
  </si>
  <si>
    <t>8.535628443</t>
  </si>
  <si>
    <t>9.764731793</t>
  </si>
  <si>
    <t>1.374498992</t>
  </si>
  <si>
    <t>1.564936991</t>
  </si>
  <si>
    <t>0.992352631</t>
  </si>
  <si>
    <t>0.347906456</t>
  </si>
  <si>
    <t>0.652093544</t>
  </si>
  <si>
    <t>0.441245113</t>
  </si>
  <si>
    <t>0.558754887</t>
  </si>
  <si>
    <t>14.86942137</t>
  </si>
  <si>
    <t>18812</t>
  </si>
  <si>
    <t>566</t>
  </si>
  <si>
    <t>6268</t>
  </si>
  <si>
    <t>2677</t>
  </si>
  <si>
    <t>5618</t>
  </si>
  <si>
    <t>3773</t>
  </si>
  <si>
    <t>7298</t>
  </si>
  <si>
    <t>5906</t>
  </si>
  <si>
    <t>1392</t>
  </si>
  <si>
    <t>7458</t>
  </si>
  <si>
    <t>800</t>
  </si>
  <si>
    <t>1818</t>
  </si>
  <si>
    <t>2619</t>
  </si>
  <si>
    <t>4452</t>
  </si>
  <si>
    <t>13677</t>
  </si>
  <si>
    <t>2.48</t>
  </si>
  <si>
    <t>-3.5</t>
  </si>
  <si>
    <t>1.67</t>
  </si>
  <si>
    <t>1.63</t>
  </si>
  <si>
    <t>-2.7</t>
  </si>
  <si>
    <t>0.9</t>
  </si>
  <si>
    <t>0.85</t>
  </si>
  <si>
    <t>79.7</t>
  </si>
  <si>
    <t>-1.1</t>
  </si>
  <si>
    <t>29.53089517</t>
  </si>
  <si>
    <t>31.561219</t>
  </si>
  <si>
    <t>38.62833554</t>
  </si>
  <si>
    <t>-13.56170742</t>
  </si>
  <si>
    <t>30.80651743</t>
  </si>
  <si>
    <t>-2.399727562</t>
  </si>
  <si>
    <t>4.577493989</t>
  </si>
  <si>
    <t>0.287</t>
  </si>
  <si>
    <t>647265</t>
  </si>
  <si>
    <t>0.583119954</t>
  </si>
  <si>
    <t>0.353664781</t>
  </si>
  <si>
    <t>55.92461384</t>
  </si>
  <si>
    <t>797</t>
  </si>
  <si>
    <t>0.351559306</t>
  </si>
  <si>
    <t>0.339920415</t>
  </si>
  <si>
    <t>0.660079585</t>
  </si>
  <si>
    <t>12.67794717</t>
  </si>
  <si>
    <t>227</t>
  </si>
  <si>
    <t>1712</t>
  </si>
  <si>
    <t>423</t>
  </si>
  <si>
    <t>1534</t>
  </si>
  <si>
    <t>1452</t>
  </si>
  <si>
    <t>987</t>
  </si>
  <si>
    <t>2134</t>
  </si>
  <si>
    <t>2177</t>
  </si>
  <si>
    <t>442</t>
  </si>
  <si>
    <t>702</t>
  </si>
  <si>
    <t>4357</t>
  </si>
  <si>
    <t>-12.3</t>
  </si>
  <si>
    <t>106.2</t>
  </si>
  <si>
    <t>83.7</t>
  </si>
  <si>
    <t>25.35307473</t>
  </si>
  <si>
    <t>35.75437481</t>
  </si>
  <si>
    <t>33.97450843</t>
  </si>
  <si>
    <t>41.02579348</t>
  </si>
  <si>
    <t>12.64596922</t>
  </si>
  <si>
    <t>5.896862237</t>
  </si>
  <si>
    <t>2.004486994</t>
  </si>
  <si>
    <t>0.232</t>
  </si>
  <si>
    <t>336979</t>
  </si>
  <si>
    <t>0.664409472</t>
  </si>
  <si>
    <t>0.432521736</t>
  </si>
  <si>
    <t>0.027978095</t>
  </si>
  <si>
    <t>0.972021905</t>
  </si>
  <si>
    <t>3.748535946</t>
  </si>
  <si>
    <t>8866</t>
  </si>
  <si>
    <t>2599</t>
  </si>
  <si>
    <t>1464</t>
  </si>
  <si>
    <t>2460</t>
  </si>
  <si>
    <t>2375</t>
  </si>
  <si>
    <t>2953</t>
  </si>
  <si>
    <t>4072</t>
  </si>
  <si>
    <t>4593</t>
  </si>
  <si>
    <t>942</t>
  </si>
  <si>
    <t>2373</t>
  </si>
  <si>
    <t>1838</t>
  </si>
  <si>
    <t>8732</t>
  </si>
  <si>
    <t>1.07</t>
  </si>
  <si>
    <t>-20</t>
  </si>
  <si>
    <t>-14.6</t>
  </si>
  <si>
    <t>108.3</t>
  </si>
  <si>
    <t>84.5</t>
  </si>
  <si>
    <t>43.32342567</t>
  </si>
  <si>
    <t>5.7230417</t>
  </si>
  <si>
    <t>20.83303808</t>
  </si>
  <si>
    <t>3.204258013</t>
  </si>
  <si>
    <t>0.187</t>
  </si>
  <si>
    <t>318654</t>
  </si>
  <si>
    <t>0.966352498</t>
  </si>
  <si>
    <t>0.979701264</t>
  </si>
  <si>
    <t>9.062412909</t>
  </si>
  <si>
    <t>11320</t>
  </si>
  <si>
    <t>173</t>
  </si>
  <si>
    <t>2548</t>
  </si>
  <si>
    <t>3539</t>
  </si>
  <si>
    <t>1556</t>
  </si>
  <si>
    <t>4235</t>
  </si>
  <si>
    <t>3820</t>
  </si>
  <si>
    <t>4355</t>
  </si>
  <si>
    <t>505</t>
  </si>
  <si>
    <t>1652</t>
  </si>
  <si>
    <t>2344</t>
  </si>
  <si>
    <t>585</t>
  </si>
  <si>
    <t>2311</t>
  </si>
  <si>
    <t>8177</t>
  </si>
  <si>
    <t>1.11</t>
  </si>
  <si>
    <t>-11.6</t>
  </si>
  <si>
    <t>3.6</t>
  </si>
  <si>
    <t>73.8</t>
  </si>
  <si>
    <t>18.55410119</t>
  </si>
  <si>
    <t>35.03646129</t>
  </si>
  <si>
    <t>46.23346183</t>
  </si>
  <si>
    <t>88.64201319</t>
  </si>
  <si>
    <t>149.1818997</t>
  </si>
  <si>
    <t>152.9993325</t>
  </si>
  <si>
    <t>16.43567952</t>
  </si>
  <si>
    <t>16.73109583</t>
  </si>
  <si>
    <t>0.139</t>
  </si>
  <si>
    <t>32856</t>
  </si>
  <si>
    <t>15.1</t>
  </si>
  <si>
    <t>0.910665384</t>
  </si>
  <si>
    <t>0.520314515</t>
  </si>
  <si>
    <t>0.035776695</t>
  </si>
  <si>
    <t>0.0050548</t>
  </si>
  <si>
    <t>38.1</t>
  </si>
  <si>
    <t>0.545233972</t>
  </si>
  <si>
    <t>0.211229373</t>
  </si>
  <si>
    <t>0.02784639</t>
  </si>
  <si>
    <t>0.951530969</t>
  </si>
  <si>
    <t>0.020622641</t>
  </si>
  <si>
    <t>0.652462921</t>
  </si>
  <si>
    <t>0.347537079</t>
  </si>
  <si>
    <t>11.22987395</t>
  </si>
  <si>
    <t>16954</t>
  </si>
  <si>
    <t>1163</t>
  </si>
  <si>
    <t>727</t>
  </si>
  <si>
    <t>5597</t>
  </si>
  <si>
    <t>5072</t>
  </si>
  <si>
    <t>5703</t>
  </si>
  <si>
    <t>3146</t>
  </si>
  <si>
    <t>1664</t>
  </si>
  <si>
    <t>8663</t>
  </si>
  <si>
    <t>4947</t>
  </si>
  <si>
    <t>3716</t>
  </si>
  <si>
    <t>334</t>
  </si>
  <si>
    <t>8997</t>
  </si>
  <si>
    <t>650</t>
  </si>
  <si>
    <t>2547</t>
  </si>
  <si>
    <t>3110</t>
  </si>
  <si>
    <t>4268</t>
  </si>
  <si>
    <t>2839</t>
  </si>
  <si>
    <t>14205</t>
  </si>
  <si>
    <t>2.71</t>
  </si>
  <si>
    <t>-11.2</t>
  </si>
  <si>
    <t>-25.7</t>
  </si>
  <si>
    <t>71.5</t>
  </si>
  <si>
    <t>28.6152085</t>
  </si>
  <si>
    <t>8.51588605</t>
  </si>
  <si>
    <t>34.70739459</t>
  </si>
  <si>
    <t>3.140940686</t>
  </si>
  <si>
    <t>21.29002863</t>
  </si>
  <si>
    <t>-63.11668959</t>
  </si>
  <si>
    <t>3.269208821</t>
  </si>
  <si>
    <t>-15.31529436</t>
  </si>
  <si>
    <t>0.195</t>
  </si>
  <si>
    <t>332514</t>
  </si>
  <si>
    <t>0.814983018</t>
  </si>
  <si>
    <t>0.447689533</t>
  </si>
  <si>
    <t>0.256701651</t>
  </si>
  <si>
    <t>0.4001217</t>
  </si>
  <si>
    <t>0.648444238</t>
  </si>
  <si>
    <t>0.351555762</t>
  </si>
  <si>
    <t>0.538557524</t>
  </si>
  <si>
    <t>0.461442476</t>
  </si>
  <si>
    <t>7.818920109</t>
  </si>
  <si>
    <t>14080</t>
  </si>
  <si>
    <t>4617</t>
  </si>
  <si>
    <t>3467</t>
  </si>
  <si>
    <t>3755</t>
  </si>
  <si>
    <t>1814</t>
  </si>
  <si>
    <t>1538</t>
  </si>
  <si>
    <t>33.4</t>
  </si>
  <si>
    <t>4429</t>
  </si>
  <si>
    <t>1170</t>
  </si>
  <si>
    <t>5835</t>
  </si>
  <si>
    <t>2429</t>
  </si>
  <si>
    <t>1540</t>
  </si>
  <si>
    <t>641</t>
  </si>
  <si>
    <t>9653</t>
  </si>
  <si>
    <t>2.84</t>
  </si>
  <si>
    <t>2.63</t>
  </si>
  <si>
    <t>2.37</t>
  </si>
  <si>
    <t>125.7</t>
  </si>
  <si>
    <t>-40.9</t>
  </si>
  <si>
    <t>54.49480307</t>
  </si>
  <si>
    <t>52.40016981</t>
  </si>
  <si>
    <t>78.81667163</t>
  </si>
  <si>
    <t>5.66863139</t>
  </si>
  <si>
    <t>50.41300803</t>
  </si>
  <si>
    <t>0.923200324</t>
  </si>
  <si>
    <t>7.040361243</t>
  </si>
  <si>
    <t>0.754</t>
  </si>
  <si>
    <t>272364</t>
  </si>
  <si>
    <t>0.477636029</t>
  </si>
  <si>
    <t>0.211645543</t>
  </si>
  <si>
    <t>0.316796046</t>
  </si>
  <si>
    <t>0.369523758</t>
  </si>
  <si>
    <t>0.313680196</t>
  </si>
  <si>
    <t>0.18592958</t>
  </si>
  <si>
    <t>0.81407042</t>
  </si>
  <si>
    <t>8.473093184</t>
  </si>
  <si>
    <t>35591</t>
  </si>
  <si>
    <t>2012</t>
  </si>
  <si>
    <t>1125</t>
  </si>
  <si>
    <t>2970</t>
  </si>
  <si>
    <t>624</t>
  </si>
  <si>
    <t>10611</t>
  </si>
  <si>
    <t>9257</t>
  </si>
  <si>
    <t>10330</t>
  </si>
  <si>
    <t>5986</t>
  </si>
  <si>
    <t>6138</t>
  </si>
  <si>
    <t>16487</t>
  </si>
  <si>
    <t>12342</t>
  </si>
  <si>
    <t>4145</t>
  </si>
  <si>
    <t>532</t>
  </si>
  <si>
    <t>17019</t>
  </si>
  <si>
    <t>2791</t>
  </si>
  <si>
    <t>7175</t>
  </si>
  <si>
    <t>6903</t>
  </si>
  <si>
    <t>1781</t>
  </si>
  <si>
    <t>3122</t>
  </si>
  <si>
    <t>29144</t>
  </si>
  <si>
    <t>4.3</t>
  </si>
  <si>
    <t>-6.9</t>
  </si>
  <si>
    <t>2.85</t>
  </si>
  <si>
    <t>3.05</t>
  </si>
  <si>
    <t>-34.7</t>
  </si>
  <si>
    <t>66.5</t>
  </si>
  <si>
    <t>69.6</t>
  </si>
  <si>
    <t>4.7</t>
  </si>
  <si>
    <t>44.18188193</t>
  </si>
  <si>
    <t>32.67856811</t>
  </si>
  <si>
    <t>54.18122684</t>
  </si>
  <si>
    <t>31.20001082</t>
  </si>
  <si>
    <t>22.6322295</t>
  </si>
  <si>
    <t>-4.524547361</t>
  </si>
  <si>
    <t>3.458800126</t>
  </si>
  <si>
    <t>-0.7687137</t>
  </si>
  <si>
    <t>1200512</t>
  </si>
  <si>
    <t>0.248291879</t>
  </si>
  <si>
    <t>0.003114692</t>
  </si>
  <si>
    <t>11.14315883</t>
  </si>
  <si>
    <t>5960</t>
  </si>
  <si>
    <t>202</t>
  </si>
  <si>
    <t>456</t>
  </si>
  <si>
    <t>2258</t>
  </si>
  <si>
    <t>1960</t>
  </si>
  <si>
    <t>1962</t>
  </si>
  <si>
    <t>1892</t>
  </si>
  <si>
    <t>2021</t>
  </si>
  <si>
    <t>1465</t>
  </si>
  <si>
    <t>997</t>
  </si>
  <si>
    <t>4308</t>
  </si>
  <si>
    <t>41.69075271</t>
  </si>
  <si>
    <t>82.344995</t>
  </si>
  <si>
    <t>0.002</t>
  </si>
  <si>
    <t>2546</t>
  </si>
  <si>
    <t>0.312012697</t>
  </si>
  <si>
    <t>0.109898335</t>
  </si>
  <si>
    <t>0.661654884</t>
  </si>
  <si>
    <t>0.338345116</t>
  </si>
  <si>
    <t>2.734341166</t>
  </si>
  <si>
    <t>3516</t>
  </si>
  <si>
    <t>3337</t>
  </si>
  <si>
    <t>2404</t>
  </si>
  <si>
    <t>1329</t>
  </si>
  <si>
    <t>1920</t>
  </si>
  <si>
    <t>554</t>
  </si>
  <si>
    <t>2733</t>
  </si>
  <si>
    <t>502</t>
  </si>
  <si>
    <t>1334</t>
  </si>
  <si>
    <t>1441</t>
  </si>
  <si>
    <t>341</t>
  </si>
  <si>
    <t>4588</t>
  </si>
  <si>
    <t>-2.6</t>
  </si>
  <si>
    <t>91.3</t>
  </si>
  <si>
    <t>78.9</t>
  </si>
  <si>
    <t>28.84413017</t>
  </si>
  <si>
    <t>7.153802126</t>
  </si>
  <si>
    <t>29.00135234</t>
  </si>
  <si>
    <t>78.78526222</t>
  </si>
  <si>
    <t>0.545075088</t>
  </si>
  <si>
    <t>1001.306142</t>
  </si>
  <si>
    <t>0.090640208</t>
  </si>
  <si>
    <t>49.15964586</t>
  </si>
  <si>
    <t>0.026</t>
  </si>
  <si>
    <t>17848</t>
  </si>
  <si>
    <t>0.963334022</t>
  </si>
  <si>
    <t>0.958393796</t>
  </si>
  <si>
    <t>0.074119374</t>
  </si>
  <si>
    <t>0.169051878</t>
  </si>
  <si>
    <t>0.635919738</t>
  </si>
  <si>
    <t>0.364080262</t>
  </si>
  <si>
    <t>3.388149492</t>
  </si>
  <si>
    <t>8079</t>
  </si>
  <si>
    <t>1668</t>
  </si>
  <si>
    <t>2727</t>
  </si>
  <si>
    <t>2280</t>
  </si>
  <si>
    <t>2432</t>
  </si>
  <si>
    <t>1482</t>
  </si>
  <si>
    <t>4032</t>
  </si>
  <si>
    <t>2510</t>
  </si>
  <si>
    <t>291</t>
  </si>
  <si>
    <t>356</t>
  </si>
  <si>
    <t>6813</t>
  </si>
  <si>
    <t>65.9</t>
  </si>
  <si>
    <t>-3.4</t>
  </si>
  <si>
    <t>47.73016778</t>
  </si>
  <si>
    <t>2.231986263</t>
  </si>
  <si>
    <t>56.7463284</t>
  </si>
  <si>
    <t>18.88985738</t>
  </si>
  <si>
    <t>40.72401512</t>
  </si>
  <si>
    <t>2.925772288</t>
  </si>
  <si>
    <t>5.859060745</t>
  </si>
  <si>
    <t>513251</t>
  </si>
  <si>
    <t>0.347498605</t>
  </si>
  <si>
    <t>0.439864003</t>
  </si>
  <si>
    <t>0.914460943</t>
  </si>
  <si>
    <t>0.085539057</t>
  </si>
  <si>
    <t>0.903766894</t>
  </si>
  <si>
    <t>0.096233106</t>
  </si>
  <si>
    <t>26.09260357</t>
  </si>
  <si>
    <t>3185</t>
  </si>
  <si>
    <t>1185</t>
  </si>
  <si>
    <t>873</t>
  </si>
  <si>
    <t>1144</t>
  </si>
  <si>
    <t>731</t>
  </si>
  <si>
    <t>594</t>
  </si>
  <si>
    <t>2037</t>
  </si>
  <si>
    <t>106.9</t>
  </si>
  <si>
    <t>82.1</t>
  </si>
  <si>
    <t>37.42869272</t>
  </si>
  <si>
    <t>40.42390663</t>
  </si>
  <si>
    <t>8.002453989</t>
  </si>
  <si>
    <t>8.409611647</t>
  </si>
  <si>
    <t>1.291329284</t>
  </si>
  <si>
    <t>1.35487245</t>
  </si>
  <si>
    <t>0.342989843</t>
  </si>
  <si>
    <t>0.302376731</t>
  </si>
  <si>
    <t>1.373677614</t>
  </si>
  <si>
    <t>733</t>
  </si>
  <si>
    <t>461</t>
  </si>
  <si>
    <t>62.9</t>
  </si>
  <si>
    <t>29.86283159</t>
  </si>
  <si>
    <t>31.90672247</t>
  </si>
  <si>
    <t>35.96377086</t>
  </si>
  <si>
    <t>6.844263491</t>
  </si>
  <si>
    <t>16.80354824</t>
  </si>
  <si>
    <t>1.109478007</t>
  </si>
  <si>
    <t>2.622519446</t>
  </si>
  <si>
    <t>0.308955965</t>
  </si>
  <si>
    <t>0.009459219</t>
  </si>
  <si>
    <t>0.158317068</t>
  </si>
  <si>
    <t>0.07394958</t>
  </si>
  <si>
    <t>0.860943168</t>
  </si>
  <si>
    <t>0.139056832</t>
  </si>
  <si>
    <t>9.544484143</t>
  </si>
  <si>
    <t>5441</t>
  </si>
  <si>
    <t>826</t>
  </si>
  <si>
    <t>2035</t>
  </si>
  <si>
    <t>1298</t>
  </si>
  <si>
    <t>1429</t>
  </si>
  <si>
    <t>833</t>
  </si>
  <si>
    <t>2387</t>
  </si>
  <si>
    <t>825</t>
  </si>
  <si>
    <t>1532</t>
  </si>
  <si>
    <t>95.1</t>
  </si>
  <si>
    <t>-24.9</t>
  </si>
  <si>
    <t>22.44576955</t>
  </si>
  <si>
    <t>39.53477207</t>
  </si>
  <si>
    <t>25.19383424</t>
  </si>
  <si>
    <t>52.0174677</t>
  </si>
  <si>
    <t>12.24312975</t>
  </si>
  <si>
    <t>31.57396637</t>
  </si>
  <si>
    <t>1.943598891</t>
  </si>
  <si>
    <t>4.679505202</t>
  </si>
  <si>
    <t>0.835807228</t>
  </si>
  <si>
    <t>0.258322178</t>
  </si>
  <si>
    <t>0.061929882</t>
  </si>
  <si>
    <t>0.038606997</t>
  </si>
  <si>
    <t>0.136304141</t>
  </si>
  <si>
    <t>0.720311756</t>
  </si>
  <si>
    <t>0.143384103</t>
  </si>
  <si>
    <t>0.743586309</t>
  </si>
  <si>
    <t>0.201487039</t>
  </si>
  <si>
    <t>0.054926653</t>
  </si>
  <si>
    <t>3.001351343</t>
  </si>
  <si>
    <t>2062</t>
  </si>
  <si>
    <t>9903</t>
  </si>
  <si>
    <t>4393</t>
  </si>
  <si>
    <t>32.9</t>
  </si>
  <si>
    <t>3842</t>
  </si>
  <si>
    <t>3241</t>
  </si>
  <si>
    <t>4019</t>
  </si>
  <si>
    <t>1670</t>
  </si>
  <si>
    <t>2394</t>
  </si>
  <si>
    <t>2111</t>
  </si>
  <si>
    <t>556</t>
  </si>
  <si>
    <t>7531</t>
  </si>
  <si>
    <t>1.5</t>
  </si>
  <si>
    <t>75.1</t>
  </si>
  <si>
    <t>98.5</t>
  </si>
  <si>
    <t>91.8</t>
  </si>
  <si>
    <t>51.06097805</t>
  </si>
  <si>
    <t>3.43382502</t>
  </si>
  <si>
    <t>58.01317448</t>
  </si>
  <si>
    <t>13.61547838</t>
  </si>
  <si>
    <t>509.8040655</t>
  </si>
  <si>
    <t>2.150285215</t>
  </si>
  <si>
    <t>35.16525018</t>
  </si>
  <si>
    <t>0.403</t>
  </si>
  <si>
    <t>562403</t>
  </si>
  <si>
    <t>0.04619868</t>
  </si>
  <si>
    <t>0.08614347</t>
  </si>
  <si>
    <t>0.664683833</t>
  </si>
  <si>
    <t>0.279416558</t>
  </si>
  <si>
    <t>0.055899609</t>
  </si>
  <si>
    <t>0.752851559</t>
  </si>
  <si>
    <t>0.247148441</t>
  </si>
  <si>
    <t>7.797580913</t>
  </si>
  <si>
    <t>4031</t>
  </si>
  <si>
    <t>8033</t>
  </si>
  <si>
    <t>3897</t>
  </si>
  <si>
    <t>2112</t>
  </si>
  <si>
    <t>3272</t>
  </si>
  <si>
    <t>2254</t>
  </si>
  <si>
    <t>1393</t>
  </si>
  <si>
    <t>4561</t>
  </si>
  <si>
    <t>824</t>
  </si>
  <si>
    <t>4712</t>
  </si>
  <si>
    <t>2038</t>
  </si>
  <si>
    <t>2597</t>
  </si>
  <si>
    <t>1378</t>
  </si>
  <si>
    <t>8268</t>
  </si>
  <si>
    <t>-0.4</t>
  </si>
  <si>
    <t>4.8</t>
  </si>
  <si>
    <t>66.9</t>
  </si>
  <si>
    <t>-18.9</t>
  </si>
  <si>
    <t>66.77421857</t>
  </si>
  <si>
    <t>9.815016516</t>
  </si>
  <si>
    <t>60.11353673</t>
  </si>
  <si>
    <t>13.29356293</t>
  </si>
  <si>
    <t>-9.974930418</t>
  </si>
  <si>
    <t>35.44106533</t>
  </si>
  <si>
    <t>-1.73611944</t>
  </si>
  <si>
    <t>5.186109811</t>
  </si>
  <si>
    <t>0.207</t>
  </si>
  <si>
    <t>340426</t>
  </si>
  <si>
    <t>0.259259259</t>
  </si>
  <si>
    <t>0.142590392</t>
  </si>
  <si>
    <t>1.431642414</t>
  </si>
  <si>
    <t>22208</t>
  </si>
  <si>
    <t>9413</t>
  </si>
  <si>
    <t>5621</t>
  </si>
  <si>
    <t>5485</t>
  </si>
  <si>
    <t>7937</t>
  </si>
  <si>
    <t>4988</t>
  </si>
  <si>
    <t>2949</t>
  </si>
  <si>
    <t>8475</t>
  </si>
  <si>
    <t>3959</t>
  </si>
  <si>
    <t>4983</t>
  </si>
  <si>
    <t>4122</t>
  </si>
  <si>
    <t>15520</t>
  </si>
  <si>
    <t>2.98</t>
  </si>
  <si>
    <t>2.1</t>
  </si>
  <si>
    <t>0.88</t>
  </si>
  <si>
    <t>-32.5</t>
  </si>
  <si>
    <t>86.9</t>
  </si>
  <si>
    <t>73.28432731</t>
  </si>
  <si>
    <t>4.092494811</t>
  </si>
  <si>
    <t>76.07113333</t>
  </si>
  <si>
    <t>3.569114811</t>
  </si>
  <si>
    <t>3.802731254</t>
  </si>
  <si>
    <t>-12.78877615</t>
  </si>
  <si>
    <t>0.623973606</t>
  </si>
  <si>
    <t>-2.254809617</t>
  </si>
  <si>
    <t>1.387</t>
  </si>
  <si>
    <t>2363923</t>
  </si>
  <si>
    <t>52.2</t>
  </si>
  <si>
    <t>0.566638446</t>
  </si>
  <si>
    <t>0.270622758</t>
  </si>
  <si>
    <t>0.582164982</t>
  </si>
  <si>
    <t>0.14721226</t>
  </si>
  <si>
    <t>19.4557914</t>
  </si>
  <si>
    <t>42.7</t>
  </si>
  <si>
    <t>125</t>
  </si>
  <si>
    <t>4.96</t>
  </si>
  <si>
    <t>204.2</t>
  </si>
  <si>
    <t>-42.8</t>
  </si>
  <si>
    <t>209.6</t>
  </si>
  <si>
    <t>140.5</t>
  </si>
  <si>
    <t>-39.3</t>
  </si>
  <si>
    <t>0.135</t>
  </si>
  <si>
    <t>154726</t>
  </si>
  <si>
    <t>15.6</t>
  </si>
  <si>
    <t>0.667655498</t>
  </si>
  <si>
    <t>0.28023163</t>
  </si>
  <si>
    <t>14.16291375</t>
  </si>
  <si>
    <t>301</t>
  </si>
  <si>
    <t>658</t>
  </si>
  <si>
    <t>0.624249728</t>
  </si>
  <si>
    <t>0.375750272</t>
  </si>
  <si>
    <t>0.658953748</t>
  </si>
  <si>
    <t>0.341046252</t>
  </si>
  <si>
    <t>9.593804551</t>
  </si>
  <si>
    <t>19536</t>
  </si>
  <si>
    <t>1527</t>
  </si>
  <si>
    <t>6647</t>
  </si>
  <si>
    <t>4379</t>
  </si>
  <si>
    <t>5374</t>
  </si>
  <si>
    <t>2734</t>
  </si>
  <si>
    <t>2367</t>
  </si>
  <si>
    <t>34.3</t>
  </si>
  <si>
    <t>7872</t>
  </si>
  <si>
    <t>1863</t>
  </si>
  <si>
    <t>1748</t>
  </si>
  <si>
    <t>4400</t>
  </si>
  <si>
    <t>3620</t>
  </si>
  <si>
    <t>2239</t>
  </si>
  <si>
    <t>13708</t>
  </si>
  <si>
    <t>2.24</t>
  </si>
  <si>
    <t>-1.9</t>
  </si>
  <si>
    <t>60.8</t>
  </si>
  <si>
    <t>17.56973802</t>
  </si>
  <si>
    <t>19.74449387</t>
  </si>
  <si>
    <t>19.57853028</t>
  </si>
  <si>
    <t>42.22471263</t>
  </si>
  <si>
    <t>11.43325106</t>
  </si>
  <si>
    <t>113.8556345</t>
  </si>
  <si>
    <t>1.820634774</t>
  </si>
  <si>
    <t>13.50633897</t>
  </si>
  <si>
    <t>0.104592052</t>
  </si>
  <si>
    <t>0.047689931</t>
  </si>
  <si>
    <t>0.847718017</t>
  </si>
  <si>
    <t>0.484631485</t>
  </si>
  <si>
    <t>9380</t>
  </si>
  <si>
    <t>12485</t>
  </si>
  <si>
    <t>455</t>
  </si>
  <si>
    <t>6980</t>
  </si>
  <si>
    <t>6291</t>
  </si>
  <si>
    <t>4515</t>
  </si>
  <si>
    <t>2522</t>
  </si>
  <si>
    <t>7631</t>
  </si>
  <si>
    <t>4172</t>
  </si>
  <si>
    <t>3459</t>
  </si>
  <si>
    <t>5479</t>
  </si>
  <si>
    <t>4023</t>
  </si>
  <si>
    <t>2529</t>
  </si>
  <si>
    <t>587</t>
  </si>
  <si>
    <t>13932</t>
  </si>
  <si>
    <t>-1.6</t>
  </si>
  <si>
    <t>1.98</t>
  </si>
  <si>
    <t>63.4</t>
  </si>
  <si>
    <t>-7</t>
  </si>
  <si>
    <t>42.63966126</t>
  </si>
  <si>
    <t>1.053</t>
  </si>
  <si>
    <t>1664475</t>
  </si>
  <si>
    <t>0.973658007</t>
  </si>
  <si>
    <t>0.64177337</t>
  </si>
  <si>
    <t>0.311483441</t>
  </si>
  <si>
    <t>0.304839666</t>
  </si>
  <si>
    <t>11.25602691</t>
  </si>
  <si>
    <t>1753</t>
  </si>
  <si>
    <t>474</t>
  </si>
  <si>
    <t>39.5</t>
  </si>
  <si>
    <t>957</t>
  </si>
  <si>
    <t>714</t>
  </si>
  <si>
    <t>1469</t>
  </si>
  <si>
    <t>-0.5</t>
  </si>
  <si>
    <t>11.7</t>
  </si>
  <si>
    <t>48.4741632</t>
  </si>
  <si>
    <t>25.17566044</t>
  </si>
  <si>
    <t>55.48995213</t>
  </si>
  <si>
    <t>21.72483975</t>
  </si>
  <si>
    <t>14.47325433</t>
  </si>
  <si>
    <t>2.278418703</t>
  </si>
  <si>
    <t>0.015</t>
  </si>
  <si>
    <t>29485</t>
  </si>
  <si>
    <t>8.9</t>
  </si>
  <si>
    <t>0.262001289</t>
  </si>
  <si>
    <t>0.517116857</t>
  </si>
  <si>
    <t>0.446131244</t>
  </si>
  <si>
    <t>0.110752341</t>
  </si>
  <si>
    <t>0.889247659</t>
  </si>
  <si>
    <t>5.459158513</t>
  </si>
  <si>
    <t>44.7</t>
  </si>
  <si>
    <t>53</t>
  </si>
  <si>
    <t>0.127895267</t>
  </si>
  <si>
    <t>0.364111279</t>
  </si>
  <si>
    <t>0.507993454</t>
  </si>
  <si>
    <t>0.219068056</t>
  </si>
  <si>
    <t>0.546167995</t>
  </si>
  <si>
    <t>0.234763948</t>
  </si>
  <si>
    <t>2.562311461</t>
  </si>
  <si>
    <t>12037</t>
  </si>
  <si>
    <t>869</t>
  </si>
  <si>
    <t>4403</t>
  </si>
  <si>
    <t>2894</t>
  </si>
  <si>
    <t>3565</t>
  </si>
  <si>
    <t>34.5</t>
  </si>
  <si>
    <t>5158</t>
  </si>
  <si>
    <t>4144</t>
  </si>
  <si>
    <t>5386</t>
  </si>
  <si>
    <t>1305</t>
  </si>
  <si>
    <t>3366</t>
  </si>
  <si>
    <t>404</t>
  </si>
  <si>
    <t>1.41</t>
  </si>
  <si>
    <t>-21.6</t>
  </si>
  <si>
    <t>-25.4</t>
  </si>
  <si>
    <t>49.79046279</t>
  </si>
  <si>
    <t>8.97556076</t>
  </si>
  <si>
    <t>43.71142455</t>
  </si>
  <si>
    <t>5.535035476</t>
  </si>
  <si>
    <t>-12.20924229</t>
  </si>
  <si>
    <t>-38.33214855</t>
  </si>
  <si>
    <t>-2.146852495</t>
  </si>
  <si>
    <t>-7.740774825</t>
  </si>
  <si>
    <t>0.364</t>
  </si>
  <si>
    <t>532101</t>
  </si>
  <si>
    <t>0.230063514</t>
  </si>
  <si>
    <t>0.26588785</t>
  </si>
  <si>
    <t>0.15230889</t>
  </si>
  <si>
    <t>435</t>
  </si>
  <si>
    <t>0.569285467</t>
  </si>
  <si>
    <t>0.267543871</t>
  </si>
  <si>
    <t>0.041732584</t>
  </si>
  <si>
    <t>0.032964236</t>
  </si>
  <si>
    <t>4.162194094</t>
  </si>
  <si>
    <t>3815</t>
  </si>
  <si>
    <t>25</t>
  </si>
  <si>
    <t>1402</t>
  </si>
  <si>
    <t>638</t>
  </si>
  <si>
    <t>1127</t>
  </si>
  <si>
    <t>1111</t>
  </si>
  <si>
    <t>1338</t>
  </si>
  <si>
    <t>429</t>
  </si>
  <si>
    <t>2414</t>
  </si>
  <si>
    <t>64.7</t>
  </si>
  <si>
    <t>74.7</t>
  </si>
  <si>
    <t>67.4</t>
  </si>
  <si>
    <t>18.42685203</t>
  </si>
  <si>
    <t>28.11141914</t>
  </si>
  <si>
    <t>0.240544609</t>
  </si>
  <si>
    <t>0.761493814</t>
  </si>
  <si>
    <t>0.199404307</t>
  </si>
  <si>
    <t>0.039101879</t>
  </si>
  <si>
    <t>0.654611946</t>
  </si>
  <si>
    <t>0.345388054</t>
  </si>
  <si>
    <t>7.434604761</t>
  </si>
  <si>
    <t>13812</t>
  </si>
  <si>
    <t>2408</t>
  </si>
  <si>
    <t>4294</t>
  </si>
  <si>
    <t>1894</t>
  </si>
  <si>
    <t>4703</t>
  </si>
  <si>
    <t>4115</t>
  </si>
  <si>
    <t>4848</t>
  </si>
  <si>
    <t>477</t>
  </si>
  <si>
    <t>2443</t>
  </si>
  <si>
    <t>2127</t>
  </si>
  <si>
    <t>2049</t>
  </si>
  <si>
    <t>1004</t>
  </si>
  <si>
    <t>8800</t>
  </si>
  <si>
    <t>1.73</t>
  </si>
  <si>
    <t>1.26</t>
  </si>
  <si>
    <t>77.3</t>
  </si>
  <si>
    <t>74.1</t>
  </si>
  <si>
    <t>-4.2</t>
  </si>
  <si>
    <t>33.53702436</t>
  </si>
  <si>
    <t>22.60601472</t>
  </si>
  <si>
    <t>46.56968058</t>
  </si>
  <si>
    <t>22.24832986</t>
  </si>
  <si>
    <t>38.86050256</t>
  </si>
  <si>
    <t>-1.582255249</t>
  </si>
  <si>
    <t>5.624124485</t>
  </si>
  <si>
    <t>-0.265464773</t>
  </si>
  <si>
    <t>0.126</t>
  </si>
  <si>
    <t>268825</t>
  </si>
  <si>
    <t>0.773590271</t>
  </si>
  <si>
    <t>0.600088401</t>
  </si>
  <si>
    <t>2.448292212</t>
  </si>
  <si>
    <t>2684</t>
  </si>
  <si>
    <t>1271</t>
  </si>
  <si>
    <t>743</t>
  </si>
  <si>
    <t>69.7</t>
  </si>
  <si>
    <t>70.4</t>
  </si>
  <si>
    <t>20.48848929</t>
  </si>
  <si>
    <t>11.93033971</t>
  </si>
  <si>
    <t>42.15142401</t>
  </si>
  <si>
    <t>-25.54945722</t>
  </si>
  <si>
    <t>105.7322208</t>
  </si>
  <si>
    <t>-4.798312901</t>
  </si>
  <si>
    <t>12.77609494</t>
  </si>
  <si>
    <t>0.276055263</t>
  </si>
  <si>
    <t>0.872282035</t>
  </si>
  <si>
    <t>0.629081529</t>
  </si>
  <si>
    <t>0.847282242</t>
  </si>
  <si>
    <t>0.152717758</t>
  </si>
  <si>
    <t>17.76003813</t>
  </si>
  <si>
    <t>1474</t>
  </si>
  <si>
    <t>1283</t>
  </si>
  <si>
    <t>796</t>
  </si>
  <si>
    <t>2164</t>
  </si>
  <si>
    <t>2222</t>
  </si>
  <si>
    <t>1061</t>
  </si>
  <si>
    <t>848</t>
  </si>
  <si>
    <t>167</t>
  </si>
  <si>
    <t>3316</t>
  </si>
  <si>
    <t>2.27</t>
  </si>
  <si>
    <t>5.3</t>
  </si>
  <si>
    <t>184.3</t>
  </si>
  <si>
    <t>97.1</t>
  </si>
  <si>
    <t>30.14898368</t>
  </si>
  <si>
    <t>28.21459558</t>
  </si>
  <si>
    <t>24.49933735</t>
  </si>
  <si>
    <t>-18.73909378</t>
  </si>
  <si>
    <t>-25.78449507</t>
  </si>
  <si>
    <t>-3.39929924</t>
  </si>
  <si>
    <t>-4.848470338</t>
  </si>
  <si>
    <t>0.601647053</t>
  </si>
  <si>
    <t>0.051594261</t>
  </si>
  <si>
    <t>0.673557385</t>
  </si>
  <si>
    <t>0.538140021</t>
  </si>
  <si>
    <t>0.234092461</t>
  </si>
  <si>
    <t>0.765907539</t>
  </si>
  <si>
    <t>0.000835502</t>
  </si>
  <si>
    <t>0.478389408</t>
  </si>
  <si>
    <t>0.520775089</t>
  </si>
  <si>
    <t>2.678809469</t>
  </si>
  <si>
    <t>15938</t>
  </si>
  <si>
    <t>4958</t>
  </si>
  <si>
    <t>5134</t>
  </si>
  <si>
    <t>3039</t>
  </si>
  <si>
    <t>5025</t>
  </si>
  <si>
    <t>4836</t>
  </si>
  <si>
    <t>8199</t>
  </si>
  <si>
    <t>7736</t>
  </si>
  <si>
    <t>8305</t>
  </si>
  <si>
    <t>2077</t>
  </si>
  <si>
    <t>3614</t>
  </si>
  <si>
    <t>1046</t>
  </si>
  <si>
    <t>3802</t>
  </si>
  <si>
    <t>1868</t>
  </si>
  <si>
    <t>16464</t>
  </si>
  <si>
    <t>97.5</t>
  </si>
  <si>
    <t>80.5</t>
  </si>
  <si>
    <t>57.66536817</t>
  </si>
  <si>
    <t>6.861926999</t>
  </si>
  <si>
    <t>58.39532226</t>
  </si>
  <si>
    <t>6.020136316</t>
  </si>
  <si>
    <t>1.265844842</t>
  </si>
  <si>
    <t>-12.26755521</t>
  </si>
  <si>
    <t>0.20986992</t>
  </si>
  <si>
    <t>-2.157688264</t>
  </si>
  <si>
    <t>0.559</t>
  </si>
  <si>
    <t>959218</t>
  </si>
  <si>
    <t>22.6</t>
  </si>
  <si>
    <t>0.530903718</t>
  </si>
  <si>
    <t>0.501756982</t>
  </si>
  <si>
    <t>0.789861132</t>
  </si>
  <si>
    <t>0.412323596</t>
  </si>
  <si>
    <t>0.035731818</t>
  </si>
  <si>
    <t>0.327541661</t>
  </si>
  <si>
    <t>0.636726521</t>
  </si>
  <si>
    <t>0.049794279</t>
  </si>
  <si>
    <t>0.726354533</t>
  </si>
  <si>
    <t>0.223851187</t>
  </si>
  <si>
    <t>4.459017201</t>
  </si>
  <si>
    <t>41548</t>
  </si>
  <si>
    <t>6620</t>
  </si>
  <si>
    <t>979</t>
  </si>
  <si>
    <t>6276</t>
  </si>
  <si>
    <t>14072</t>
  </si>
  <si>
    <t>12074</t>
  </si>
  <si>
    <t>12840</t>
  </si>
  <si>
    <t>8939</t>
  </si>
  <si>
    <t>8340</t>
  </si>
  <si>
    <t>21585</t>
  </si>
  <si>
    <t>15441</t>
  </si>
  <si>
    <t>6144</t>
  </si>
  <si>
    <t>367</t>
  </si>
  <si>
    <t>21952</t>
  </si>
  <si>
    <t>5619</t>
  </si>
  <si>
    <t>9311</t>
  </si>
  <si>
    <t>8097</t>
  </si>
  <si>
    <t>9182</t>
  </si>
  <si>
    <t>4670</t>
  </si>
  <si>
    <t>39184</t>
  </si>
  <si>
    <t>4.25</t>
  </si>
  <si>
    <t>-15.4</t>
  </si>
  <si>
    <t>63.2</t>
  </si>
  <si>
    <t>53.1</t>
  </si>
  <si>
    <t>38.40160981</t>
  </si>
  <si>
    <t>15.50944301</t>
  </si>
  <si>
    <t>63.08055879</t>
  </si>
  <si>
    <t>17.32752279</t>
  </si>
  <si>
    <t>64.26540215</t>
  </si>
  <si>
    <t>11.72240536</t>
  </si>
  <si>
    <t>8.623639553</t>
  </si>
  <si>
    <t>1.864622381</t>
  </si>
  <si>
    <t>0.294</t>
  </si>
  <si>
    <t>826212</t>
  </si>
  <si>
    <t>8.6</t>
  </si>
  <si>
    <t>0.252662584</t>
  </si>
  <si>
    <t>0.159716947</t>
  </si>
  <si>
    <t>0.849175242</t>
  </si>
  <si>
    <t>0.363566648</t>
  </si>
  <si>
    <t>0.067017447</t>
  </si>
  <si>
    <t>0.172741202</t>
  </si>
  <si>
    <t>0.825553176</t>
  </si>
  <si>
    <t>0.174446824</t>
  </si>
  <si>
    <t>0.584193739</t>
  </si>
  <si>
    <t>0.367064383</t>
  </si>
  <si>
    <t>0.048741878</t>
  </si>
  <si>
    <t>9.822656707</t>
  </si>
  <si>
    <t>20566</t>
  </si>
  <si>
    <t>7487</t>
  </si>
  <si>
    <t>464</t>
  </si>
  <si>
    <t>2025</t>
  </si>
  <si>
    <t>10474</t>
  </si>
  <si>
    <t>6835</t>
  </si>
  <si>
    <t>8482</t>
  </si>
  <si>
    <t>3220</t>
  </si>
  <si>
    <t>1924</t>
  </si>
  <si>
    <t>31.7</t>
  </si>
  <si>
    <t>7852</t>
  </si>
  <si>
    <t>2006</t>
  </si>
  <si>
    <t>309</t>
  </si>
  <si>
    <t>10167</t>
  </si>
  <si>
    <t>3062</t>
  </si>
  <si>
    <t>4052</t>
  </si>
  <si>
    <t>3101</t>
  </si>
  <si>
    <t>964</t>
  </si>
  <si>
    <t>4907</t>
  </si>
  <si>
    <t>2505</t>
  </si>
  <si>
    <t>18591</t>
  </si>
  <si>
    <t>3.02</t>
  </si>
  <si>
    <t>13.2</t>
  </si>
  <si>
    <t>60.6</t>
  </si>
  <si>
    <t>58.1</t>
  </si>
  <si>
    <t>-9.3</t>
  </si>
  <si>
    <t>32.0727727</t>
  </si>
  <si>
    <t>19.97004347</t>
  </si>
  <si>
    <t>38.77038442</t>
  </si>
  <si>
    <t>25.89357804</t>
  </si>
  <si>
    <t>20.88254664</t>
  </si>
  <si>
    <t>29.66210152</t>
  </si>
  <si>
    <t>3.211304406</t>
  </si>
  <si>
    <t>4.424445073</t>
  </si>
  <si>
    <t>17902</t>
  </si>
  <si>
    <t>0.049844869</t>
  </si>
  <si>
    <t>0.043888747</t>
  </si>
  <si>
    <t>0.870993266</t>
  </si>
  <si>
    <t>0.41583174</t>
  </si>
  <si>
    <t>0.012784966</t>
  </si>
  <si>
    <t>0.017050024</t>
  </si>
  <si>
    <t>0.150593638</t>
  </si>
  <si>
    <t>0.743840371</t>
  </si>
  <si>
    <t>0.105565991</t>
  </si>
  <si>
    <t>0.301595979</t>
  </si>
  <si>
    <t>0.638156574</t>
  </si>
  <si>
    <t>0.060247447</t>
  </si>
  <si>
    <t>9.264184697</t>
  </si>
  <si>
    <t>106386</t>
  </si>
  <si>
    <t>4160</t>
  </si>
  <si>
    <t>3828</t>
  </si>
  <si>
    <t>12351</t>
  </si>
  <si>
    <t>1633</t>
  </si>
  <si>
    <t>43617</t>
  </si>
  <si>
    <t>22240</t>
  </si>
  <si>
    <t>37290</t>
  </si>
  <si>
    <t>17220</t>
  </si>
  <si>
    <t>7991</t>
  </si>
  <si>
    <t>43751</t>
  </si>
  <si>
    <t>34876</t>
  </si>
  <si>
    <t>8875</t>
  </si>
  <si>
    <t>45651</t>
  </si>
  <si>
    <t>2911</t>
  </si>
  <si>
    <t>9185</t>
  </si>
  <si>
    <t>14142</t>
  </si>
  <si>
    <t>4803</t>
  </si>
  <si>
    <t>29135</t>
  </si>
  <si>
    <t>18670</t>
  </si>
  <si>
    <t>78846</t>
  </si>
  <si>
    <t>17.08</t>
  </si>
  <si>
    <t>15.31</t>
  </si>
  <si>
    <t>10.84</t>
  </si>
  <si>
    <t>9.65</t>
  </si>
  <si>
    <t>-11</t>
  </si>
  <si>
    <t>6.24</t>
  </si>
  <si>
    <t>5.66</t>
  </si>
  <si>
    <t>-9.4</t>
  </si>
  <si>
    <t>32.60983438</t>
  </si>
  <si>
    <t>23.20361473</t>
  </si>
  <si>
    <t>47.3918641</t>
  </si>
  <si>
    <t>30.69255866</t>
  </si>
  <si>
    <t>45.32997485</t>
  </si>
  <si>
    <t>32.27490207</t>
  </si>
  <si>
    <t>6.428808402</t>
  </si>
  <si>
    <t>4.772242978</t>
  </si>
  <si>
    <t>1.561</t>
  </si>
  <si>
    <t>3766391</t>
  </si>
  <si>
    <t>10.6</t>
  </si>
  <si>
    <t>0.061343485</t>
  </si>
  <si>
    <t>0.058322149</t>
  </si>
  <si>
    <t>0.365147187</t>
  </si>
  <si>
    <t>0.92449899</t>
  </si>
  <si>
    <t>0.061892186</t>
  </si>
  <si>
    <t>0.013608824</t>
  </si>
  <si>
    <t>0.846672638</t>
  </si>
  <si>
    <t>0.153327362</t>
  </si>
  <si>
    <t>10.23425167</t>
  </si>
  <si>
    <t>6263</t>
  </si>
  <si>
    <t>3184</t>
  </si>
  <si>
    <t>4920</t>
  </si>
  <si>
    <t>2173</t>
  </si>
  <si>
    <t>1231</t>
  </si>
  <si>
    <t>5853</t>
  </si>
  <si>
    <t>5261</t>
  </si>
  <si>
    <t>6064</t>
  </si>
  <si>
    <t>2984</t>
  </si>
  <si>
    <t>1997</t>
  </si>
  <si>
    <t>790</t>
  </si>
  <si>
    <t>10640</t>
  </si>
  <si>
    <t>1.61</t>
  </si>
  <si>
    <t>19.5</t>
  </si>
  <si>
    <t>57.17318659</t>
  </si>
  <si>
    <t>34.22378937</t>
  </si>
  <si>
    <t>66.16915046</t>
  </si>
  <si>
    <t>69.40431937</t>
  </si>
  <si>
    <t>15.73458541</t>
  </si>
  <si>
    <t>102.7955427</t>
  </si>
  <si>
    <t>2.465389052</t>
  </si>
  <si>
    <t>12.50618566</t>
  </si>
  <si>
    <t>0.206</t>
  </si>
  <si>
    <t>430309</t>
  </si>
  <si>
    <t>9.9</t>
  </si>
  <si>
    <t>0.095097841</t>
  </si>
  <si>
    <t>0.993084265</t>
  </si>
  <si>
    <t>0.872533466</t>
  </si>
  <si>
    <t>22.49421499</t>
  </si>
  <si>
    <t>862</t>
  </si>
  <si>
    <t>35.3</t>
  </si>
  <si>
    <t>329</t>
  </si>
  <si>
    <t>-15.7</t>
  </si>
  <si>
    <t>62.6</t>
  </si>
  <si>
    <t>-29.8</t>
  </si>
  <si>
    <t>34.84187787</t>
  </si>
  <si>
    <t>8.298410466</t>
  </si>
  <si>
    <t>17.03436832</t>
  </si>
  <si>
    <t>43.27169286</t>
  </si>
  <si>
    <t>-51.10949994</t>
  </si>
  <si>
    <t>421.4455592</t>
  </si>
  <si>
    <t>-11.24270054</t>
  </si>
  <si>
    <t>31.68455148</t>
  </si>
  <si>
    <t>0.047880585</t>
  </si>
  <si>
    <t>0.952119415</t>
  </si>
  <si>
    <t>0.067370198</t>
  </si>
  <si>
    <t>0.435677501</t>
  </si>
  <si>
    <t>0.496952301</t>
  </si>
  <si>
    <t>1.669605663</t>
  </si>
  <si>
    <t>24133</t>
  </si>
  <si>
    <t>1512</t>
  </si>
  <si>
    <t>3792</t>
  </si>
  <si>
    <t>5603</t>
  </si>
  <si>
    <t>4619</t>
  </si>
  <si>
    <t>6103</t>
  </si>
  <si>
    <t>5410</t>
  </si>
  <si>
    <t>8333</t>
  </si>
  <si>
    <t>46.8</t>
  </si>
  <si>
    <t>12002</t>
  </si>
  <si>
    <t>9180</t>
  </si>
  <si>
    <t>2822</t>
  </si>
  <si>
    <t>12256</t>
  </si>
  <si>
    <t>6663</t>
  </si>
  <si>
    <t>1286</t>
  </si>
  <si>
    <t>3645</t>
  </si>
  <si>
    <t>2022</t>
  </si>
  <si>
    <t>22805</t>
  </si>
  <si>
    <t>4.76</t>
  </si>
  <si>
    <t>3.97</t>
  </si>
  <si>
    <t>1.8</t>
  </si>
  <si>
    <t>44.18256566</t>
  </si>
  <si>
    <t>3.926175858</t>
  </si>
  <si>
    <t>0.299</t>
  </si>
  <si>
    <t>612233</t>
  </si>
  <si>
    <t>0.603900873</t>
  </si>
  <si>
    <t>0.321937322</t>
  </si>
  <si>
    <t>0.908269956</t>
  </si>
  <si>
    <t>0.331059248</t>
  </si>
  <si>
    <t>0.611735634</t>
  </si>
  <si>
    <t>13492</t>
  </si>
  <si>
    <t>2748</t>
  </si>
  <si>
    <t>2253</t>
  </si>
  <si>
    <t>2384</t>
  </si>
  <si>
    <t>4214</t>
  </si>
  <si>
    <t>46.6</t>
  </si>
  <si>
    <t>5727</t>
  </si>
  <si>
    <t>4847</t>
  </si>
  <si>
    <t>3669</t>
  </si>
  <si>
    <t>2286</t>
  </si>
  <si>
    <t>1195</t>
  </si>
  <si>
    <t>11199</t>
  </si>
  <si>
    <t>-27</t>
  </si>
  <si>
    <t>1.44</t>
  </si>
  <si>
    <t>-26.3</t>
  </si>
  <si>
    <t>98.7</t>
  </si>
  <si>
    <t>72.2</t>
  </si>
  <si>
    <t>27.47060016</t>
  </si>
  <si>
    <t>28.08685699</t>
  </si>
  <si>
    <t>0.175</t>
  </si>
  <si>
    <t>359547</t>
  </si>
  <si>
    <t>0.403487786</t>
  </si>
  <si>
    <t>0.170711301</t>
  </si>
  <si>
    <t>0.788060111</t>
  </si>
  <si>
    <t>0.211939889</t>
  </si>
  <si>
    <t>0.79021625</t>
  </si>
  <si>
    <t>0.20978375</t>
  </si>
  <si>
    <t>10.4293604</t>
  </si>
  <si>
    <t>8671</t>
  </si>
  <si>
    <t>1025</t>
  </si>
  <si>
    <t>3073</t>
  </si>
  <si>
    <t>2488</t>
  </si>
  <si>
    <t>2637</t>
  </si>
  <si>
    <t>1343</t>
  </si>
  <si>
    <t>1044</t>
  </si>
  <si>
    <t>3144</t>
  </si>
  <si>
    <t>875</t>
  </si>
  <si>
    <t>4220</t>
  </si>
  <si>
    <t>1879</t>
  </si>
  <si>
    <t>1630</t>
  </si>
  <si>
    <t>514</t>
  </si>
  <si>
    <t>1517</t>
  </si>
  <si>
    <t>7053</t>
  </si>
  <si>
    <t>9.8</t>
  </si>
  <si>
    <t>1.01</t>
  </si>
  <si>
    <t>58.8</t>
  </si>
  <si>
    <t>25.41030515</t>
  </si>
  <si>
    <t>21.15236212</t>
  </si>
  <si>
    <t>21.93423579</t>
  </si>
  <si>
    <t>0.785235172</t>
  </si>
  <si>
    <t>-13.67976235</t>
  </si>
  <si>
    <t>-96.28771876</t>
  </si>
  <si>
    <t>-2.421956822</t>
  </si>
  <si>
    <t>-42.24270945</t>
  </si>
  <si>
    <t>0.271059408</t>
  </si>
  <si>
    <t>0.077543951</t>
  </si>
  <si>
    <t>0.72862046</t>
  </si>
  <si>
    <t>0.806483529</t>
  </si>
  <si>
    <t>6.004538275</t>
  </si>
  <si>
    <t>2769</t>
  </si>
  <si>
    <t>216</t>
  </si>
  <si>
    <t>1003</t>
  </si>
  <si>
    <t>779</t>
  </si>
  <si>
    <t>0.350192099</t>
  </si>
  <si>
    <t>0.133438155</t>
  </si>
  <si>
    <t>0.1028826</t>
  </si>
  <si>
    <t>0.763679245</t>
  </si>
  <si>
    <t>0.464181764</t>
  </si>
  <si>
    <t>0.334838135</t>
  </si>
  <si>
    <t>0.200980101</t>
  </si>
  <si>
    <t>3.451302952</t>
  </si>
  <si>
    <t>14028</t>
  </si>
  <si>
    <t>6552</t>
  </si>
  <si>
    <t>12853</t>
  </si>
  <si>
    <t>1268</t>
  </si>
  <si>
    <t>1217</t>
  </si>
  <si>
    <t>14430</t>
  </si>
  <si>
    <t>12793</t>
  </si>
  <si>
    <t>4885</t>
  </si>
  <si>
    <t>2170</t>
  </si>
  <si>
    <t>7661</t>
  </si>
  <si>
    <t>2780</t>
  </si>
  <si>
    <t>4881</t>
  </si>
  <si>
    <t>8377</t>
  </si>
  <si>
    <t>3548</t>
  </si>
  <si>
    <t>4109</t>
  </si>
  <si>
    <t>4262</t>
  </si>
  <si>
    <t>14943</t>
  </si>
  <si>
    <t>20.7</t>
  </si>
  <si>
    <t>15.28</t>
  </si>
  <si>
    <t>-26.2</t>
  </si>
  <si>
    <t>4.87</t>
  </si>
  <si>
    <t>-33.1</t>
  </si>
  <si>
    <t>15.84</t>
  </si>
  <si>
    <t>12.02</t>
  </si>
  <si>
    <t>-24.1</t>
  </si>
  <si>
    <t>144.9</t>
  </si>
  <si>
    <t>107.1</t>
  </si>
  <si>
    <t>34.80753962</t>
  </si>
  <si>
    <t>10.73642623</t>
  </si>
  <si>
    <t>37.60752982</t>
  </si>
  <si>
    <t>14.40644795</t>
  </si>
  <si>
    <t>8.044206018</t>
  </si>
  <si>
    <t>34.18289885</t>
  </si>
  <si>
    <t>1.297854502</t>
  </si>
  <si>
    <t>5.022623201</t>
  </si>
  <si>
    <t>425272</t>
  </si>
  <si>
    <t>11.1</t>
  </si>
  <si>
    <t>0.25805786</t>
  </si>
  <si>
    <t>0.054454921</t>
  </si>
  <si>
    <t>0.628007434</t>
  </si>
  <si>
    <t>0.481062596</t>
  </si>
  <si>
    <t>0.047608559</t>
  </si>
  <si>
    <t>0.062481536</t>
  </si>
  <si>
    <t>2.263747632</t>
  </si>
  <si>
    <t>5715</t>
  </si>
  <si>
    <t>1143</t>
  </si>
  <si>
    <t>1880</t>
  </si>
  <si>
    <t>2110</t>
  </si>
  <si>
    <t>2985</t>
  </si>
  <si>
    <t>985</t>
  </si>
  <si>
    <t>307</t>
  </si>
  <si>
    <t>5302</t>
  </si>
  <si>
    <t>-10.9</t>
  </si>
  <si>
    <t>65.5</t>
  </si>
  <si>
    <t>-23.5</t>
  </si>
  <si>
    <t>34.56717187</t>
  </si>
  <si>
    <t>71.19465556</t>
  </si>
  <si>
    <t>105.9603135</t>
  </si>
  <si>
    <t>12.79692423</t>
  </si>
  <si>
    <t>141957</t>
  </si>
  <si>
    <t>0.838998513</t>
  </si>
  <si>
    <t>0.529985006</t>
  </si>
  <si>
    <t>0.349779064</t>
  </si>
  <si>
    <t>0.594941338</t>
  </si>
  <si>
    <t>0.055279598</t>
  </si>
  <si>
    <t>0.453974715</t>
  </si>
  <si>
    <t>0.546025285</t>
  </si>
  <si>
    <t>11.68156222</t>
  </si>
  <si>
    <t>29346</t>
  </si>
  <si>
    <t>616</t>
  </si>
  <si>
    <t>9057</t>
  </si>
  <si>
    <t>3174</t>
  </si>
  <si>
    <t>7982</t>
  </si>
  <si>
    <t>6982</t>
  </si>
  <si>
    <t>6240</t>
  </si>
  <si>
    <t>44.1</t>
  </si>
  <si>
    <t>12203</t>
  </si>
  <si>
    <t>11189</t>
  </si>
  <si>
    <t>12492</t>
  </si>
  <si>
    <t>8148</t>
  </si>
  <si>
    <t>6515</t>
  </si>
  <si>
    <t>23573</t>
  </si>
  <si>
    <t>5.53</t>
  </si>
  <si>
    <t>4.78</t>
  </si>
  <si>
    <t>3.82</t>
  </si>
  <si>
    <t>114.9</t>
  </si>
  <si>
    <t>96.8</t>
  </si>
  <si>
    <t>24.90667748</t>
  </si>
  <si>
    <t>4.883662251</t>
  </si>
  <si>
    <t>30.80173954</t>
  </si>
  <si>
    <t>5.056914505</t>
  </si>
  <si>
    <t>23.66860078</t>
  </si>
  <si>
    <t>3.547588781</t>
  </si>
  <si>
    <t>3.604012238</t>
  </si>
  <si>
    <t>0.582709787</t>
  </si>
  <si>
    <t>0.744</t>
  </si>
  <si>
    <t>193166</t>
  </si>
  <si>
    <t>0.783530757</t>
  </si>
  <si>
    <t>0.195765747</t>
  </si>
  <si>
    <t>0.870005919</t>
  </si>
  <si>
    <t>0.796315044</t>
  </si>
  <si>
    <t>0.111898017</t>
  </si>
  <si>
    <t>0.888101983</t>
  </si>
  <si>
    <t>0.408782056</t>
  </si>
  <si>
    <t>0.591217944</t>
  </si>
  <si>
    <t>8.810986979</t>
  </si>
  <si>
    <t>4917</t>
  </si>
  <si>
    <t>1470</t>
  </si>
  <si>
    <t>1242</t>
  </si>
  <si>
    <t>1104</t>
  </si>
  <si>
    <t>44.4</t>
  </si>
  <si>
    <t>2155</t>
  </si>
  <si>
    <t>1594</t>
  </si>
  <si>
    <t>1112</t>
  </si>
  <si>
    <t>3972</t>
  </si>
  <si>
    <t>-8.7</t>
  </si>
  <si>
    <t>138.6</t>
  </si>
  <si>
    <t>126.9</t>
  </si>
  <si>
    <t>42.53567187</t>
  </si>
  <si>
    <t>16.87212213</t>
  </si>
  <si>
    <t>74.05073341</t>
  </si>
  <si>
    <t>591368</t>
  </si>
  <si>
    <t>0.598077231</t>
  </si>
  <si>
    <t>0.448902778</t>
  </si>
  <si>
    <t>0.077469174</t>
  </si>
  <si>
    <t>0.414577111</t>
  </si>
  <si>
    <t>0.043857399</t>
  </si>
  <si>
    <t>0.117252287</t>
  </si>
  <si>
    <t>0.838890314</t>
  </si>
  <si>
    <t>0.251938477</t>
  </si>
  <si>
    <t>0.174357019</t>
  </si>
  <si>
    <t>0.573704504</t>
  </si>
  <si>
    <t>6.154677802</t>
  </si>
  <si>
    <t>6913</t>
  </si>
  <si>
    <t>4133</t>
  </si>
  <si>
    <t>130</t>
  </si>
  <si>
    <t>3356</t>
  </si>
  <si>
    <t>2418</t>
  </si>
  <si>
    <t>1571</t>
  </si>
  <si>
    <t>1833</t>
  </si>
  <si>
    <t>3873</t>
  </si>
  <si>
    <t>2989</t>
  </si>
  <si>
    <t>4008</t>
  </si>
  <si>
    <t>2524</t>
  </si>
  <si>
    <t>2515</t>
  </si>
  <si>
    <t>1657</t>
  </si>
  <si>
    <t>7621</t>
  </si>
  <si>
    <t>1.53</t>
  </si>
  <si>
    <t>52.8</t>
  </si>
  <si>
    <t>-32.3</t>
  </si>
  <si>
    <t>38.17268814</t>
  </si>
  <si>
    <t>4.921815862</t>
  </si>
  <si>
    <t>46.90471425</t>
  </si>
  <si>
    <t>4.502014984</t>
  </si>
  <si>
    <t>22.87506208</t>
  </si>
  <si>
    <t>3.492916312</t>
  </si>
  <si>
    <t>0.185</t>
  </si>
  <si>
    <t>258049</t>
  </si>
  <si>
    <t>0.677829814</t>
  </si>
  <si>
    <t>0.477775969</t>
  </si>
  <si>
    <t>0.265722505</t>
  </si>
  <si>
    <t>0.059147324</t>
  </si>
  <si>
    <t>0.264539946</t>
  </si>
  <si>
    <t>0.418629298</t>
  </si>
  <si>
    <t>0.224570158</t>
  </si>
  <si>
    <t>0.406792607</t>
  </si>
  <si>
    <t>0.368637235</t>
  </si>
  <si>
    <t>16.19441105</t>
  </si>
  <si>
    <t>6480</t>
  </si>
  <si>
    <t>1750</t>
  </si>
  <si>
    <t>1911</t>
  </si>
  <si>
    <t>2441</t>
  </si>
  <si>
    <t>1901</t>
  </si>
  <si>
    <t>3029</t>
  </si>
  <si>
    <t>248</t>
  </si>
  <si>
    <t>1611</t>
  </si>
  <si>
    <t>2174</t>
  </si>
  <si>
    <t>6233</t>
  </si>
  <si>
    <t>4.33</t>
  </si>
  <si>
    <t>-28.5</t>
  </si>
  <si>
    <t>1.49</t>
  </si>
  <si>
    <t>-25.9</t>
  </si>
  <si>
    <t>2.32</t>
  </si>
  <si>
    <t>-30.8</t>
  </si>
  <si>
    <t>241.5</t>
  </si>
  <si>
    <t>185.1</t>
  </si>
  <si>
    <t>-23.4</t>
  </si>
  <si>
    <t>44.33068101</t>
  </si>
  <si>
    <t>69.31009115</t>
  </si>
  <si>
    <t>56.34790526</t>
  </si>
  <si>
    <t>7.732981191</t>
  </si>
  <si>
    <t>0.297</t>
  </si>
  <si>
    <t>626828</t>
  </si>
  <si>
    <t>10.8</t>
  </si>
  <si>
    <t>0.187770906</t>
  </si>
  <si>
    <t>0.086662886</t>
  </si>
  <si>
    <t>0.849533317</t>
  </si>
  <si>
    <t>0.969274057</t>
  </si>
  <si>
    <t>0.419260334</t>
  </si>
  <si>
    <t>0.281029941</t>
  </si>
  <si>
    <t>0.299709724</t>
  </si>
  <si>
    <t>0.404960958</t>
  </si>
  <si>
    <t>0.595039042</t>
  </si>
  <si>
    <t>3.647288549</t>
  </si>
  <si>
    <t>24297</t>
  </si>
  <si>
    <t>736</t>
  </si>
  <si>
    <t>8042</t>
  </si>
  <si>
    <t>5683</t>
  </si>
  <si>
    <t>7073</t>
  </si>
  <si>
    <t>4676</t>
  </si>
  <si>
    <t>2577</t>
  </si>
  <si>
    <t>35.6</t>
  </si>
  <si>
    <t>9785</t>
  </si>
  <si>
    <t>1794</t>
  </si>
  <si>
    <t>10022</t>
  </si>
  <si>
    <t>6061</t>
  </si>
  <si>
    <t>4794</t>
  </si>
  <si>
    <t>1261</t>
  </si>
  <si>
    <t>2842</t>
  </si>
  <si>
    <t>1232</t>
  </si>
  <si>
    <t>18126</t>
  </si>
  <si>
    <t>2.73</t>
  </si>
  <si>
    <t>2.26</t>
  </si>
  <si>
    <t>2.69</t>
  </si>
  <si>
    <t>734.2</t>
  </si>
  <si>
    <t>96.4</t>
  </si>
  <si>
    <t>43.78126901</t>
  </si>
  <si>
    <t>8.699023385</t>
  </si>
  <si>
    <t>53.76243475</t>
  </si>
  <si>
    <t>11.30738647</t>
  </si>
  <si>
    <t>22.79779908</t>
  </si>
  <si>
    <t>29.98455081</t>
  </si>
  <si>
    <t>3.482067529</t>
  </si>
  <si>
    <t>4.467681493</t>
  </si>
  <si>
    <t>459279</t>
  </si>
  <si>
    <t>0.03366258</t>
  </si>
  <si>
    <t>0.112984863</t>
  </si>
  <si>
    <t>0.887015137</t>
  </si>
  <si>
    <t>0.169562405</t>
  </si>
  <si>
    <t>0.830437595</t>
  </si>
  <si>
    <t>2.898412501</t>
  </si>
  <si>
    <t>49689</t>
  </si>
  <si>
    <t>2942</t>
  </si>
  <si>
    <t>941</t>
  </si>
  <si>
    <t>1007</t>
  </si>
  <si>
    <t>13330</t>
  </si>
  <si>
    <t>8981</t>
  </si>
  <si>
    <t>12080</t>
  </si>
  <si>
    <t>8839</t>
  </si>
  <si>
    <t>12015</t>
  </si>
  <si>
    <t>41.5</t>
  </si>
  <si>
    <t>22220</t>
  </si>
  <si>
    <t>18422</t>
  </si>
  <si>
    <t>3798</t>
  </si>
  <si>
    <t>22846</t>
  </si>
  <si>
    <t>6460</t>
  </si>
  <si>
    <t>13411</t>
  </si>
  <si>
    <t>8821</t>
  </si>
  <si>
    <t>2250</t>
  </si>
  <si>
    <t>5522</t>
  </si>
  <si>
    <t>39138</t>
  </si>
  <si>
    <t>6.91</t>
  </si>
  <si>
    <t>5.36</t>
  </si>
  <si>
    <t>4.01</t>
  </si>
  <si>
    <t>2.35</t>
  </si>
  <si>
    <t>52.6</t>
  </si>
  <si>
    <t>-27.2</t>
  </si>
  <si>
    <t>32.42446506</t>
  </si>
  <si>
    <t>8.98517547</t>
  </si>
  <si>
    <t>34.02685744</t>
  </si>
  <si>
    <t>9.558929489</t>
  </si>
  <si>
    <t>4.94192387</t>
  </si>
  <si>
    <t>6.385562767</t>
  </si>
  <si>
    <t>0.807188762</t>
  </si>
  <si>
    <t>1.037001533</t>
  </si>
  <si>
    <t>0.365</t>
  </si>
  <si>
    <t>613558</t>
  </si>
  <si>
    <t>0.843986175</t>
  </si>
  <si>
    <t>0.799041962</t>
  </si>
  <si>
    <t>0.413434941</t>
  </si>
  <si>
    <t>0.390213064</t>
  </si>
  <si>
    <t>0.968714769</t>
  </si>
  <si>
    <t>0.983275884</t>
  </si>
  <si>
    <t>1.198953012</t>
  </si>
  <si>
    <t>34767</t>
  </si>
  <si>
    <t>2374</t>
  </si>
  <si>
    <t>11685</t>
  </si>
  <si>
    <t>2171</t>
  </si>
  <si>
    <t>13579</t>
  </si>
  <si>
    <t>11718</t>
  </si>
  <si>
    <t>14040</t>
  </si>
  <si>
    <t>8180</t>
  </si>
  <si>
    <t>5007</t>
  </si>
  <si>
    <t>23079</t>
  </si>
  <si>
    <t>12986</t>
  </si>
  <si>
    <t>10093</t>
  </si>
  <si>
    <t>23723</t>
  </si>
  <si>
    <t>2041</t>
  </si>
  <si>
    <t>3777</t>
  </si>
  <si>
    <t>1791</t>
  </si>
  <si>
    <t>11387</t>
  </si>
  <si>
    <t>11250</t>
  </si>
  <si>
    <t>36438</t>
  </si>
  <si>
    <t>5.94</t>
  </si>
  <si>
    <t>4.69</t>
  </si>
  <si>
    <t>3.12</t>
  </si>
  <si>
    <t>1.56</t>
  </si>
  <si>
    <t>59.9</t>
  </si>
  <si>
    <t>58.63089281</t>
  </si>
  <si>
    <t>15.18121332</t>
  </si>
  <si>
    <t>1.261</t>
  </si>
  <si>
    <t>3304088</t>
  </si>
  <si>
    <t>24.6</t>
  </si>
  <si>
    <t>0.021263509</t>
  </si>
  <si>
    <t>0.978736491</t>
  </si>
  <si>
    <t>0.033520611</t>
  </si>
  <si>
    <t>0.966479389</t>
  </si>
  <si>
    <t>7.446997489</t>
  </si>
  <si>
    <t>611</t>
  </si>
  <si>
    <t>1198</t>
  </si>
  <si>
    <t>1327</t>
  </si>
  <si>
    <t>434</t>
  </si>
  <si>
    <t>441</t>
  </si>
  <si>
    <t>-83.1</t>
  </si>
  <si>
    <t>48.6</t>
  </si>
  <si>
    <t>98.1</t>
  </si>
  <si>
    <t>101.6</t>
  </si>
  <si>
    <t>49.44708029</t>
  </si>
  <si>
    <t>16.36789926</t>
  </si>
  <si>
    <t>52.19196441</t>
  </si>
  <si>
    <t>5.55115509</t>
  </si>
  <si>
    <t>6.50249326</t>
  </si>
  <si>
    <t>0.904491555</t>
  </si>
  <si>
    <t>1.055501693</t>
  </si>
  <si>
    <t>Oakbrook Terrance</t>
  </si>
  <si>
    <t>6208</t>
  </si>
  <si>
    <t>1.082749499</t>
  </si>
  <si>
    <t>2083</t>
  </si>
  <si>
    <t>366</t>
  </si>
  <si>
    <t>296</t>
  </si>
  <si>
    <t>719</t>
  </si>
  <si>
    <t>104</t>
  </si>
  <si>
    <t>1326</t>
  </si>
  <si>
    <t>0.834253756</t>
  </si>
  <si>
    <t>0.35106383</t>
  </si>
  <si>
    <t>0.191271735</t>
  </si>
  <si>
    <t>0.501341813</t>
  </si>
  <si>
    <t>0.43220228</t>
  </si>
  <si>
    <t>0.278134416</t>
  </si>
  <si>
    <t>0.289663304</t>
  </si>
  <si>
    <t>0.717005076</t>
  </si>
  <si>
    <t>0.282994924</t>
  </si>
  <si>
    <t>26.92077673</t>
  </si>
  <si>
    <t>2446</t>
  </si>
  <si>
    <t>1023</t>
  </si>
  <si>
    <t>903</t>
  </si>
  <si>
    <t>46.2</t>
  </si>
  <si>
    <t>1696</t>
  </si>
  <si>
    <t>1605</t>
  </si>
  <si>
    <t>326</t>
  </si>
  <si>
    <t>753</t>
  </si>
  <si>
    <t>859</t>
  </si>
  <si>
    <t>3432</t>
  </si>
  <si>
    <t>-22.4</t>
  </si>
  <si>
    <t>-26.7</t>
  </si>
  <si>
    <t>-30.5</t>
  </si>
  <si>
    <t>49.16092821</t>
  </si>
  <si>
    <t>26.81817341</t>
  </si>
  <si>
    <t>62.08592757</t>
  </si>
  <si>
    <t>39.54967814</t>
  </si>
  <si>
    <t>26.29120286</t>
  </si>
  <si>
    <t>47.47342237</t>
  </si>
  <si>
    <t>3.967000997</t>
  </si>
  <si>
    <t>6.688831804</t>
  </si>
  <si>
    <t>87697</t>
  </si>
  <si>
    <t>0.848324183</t>
  </si>
  <si>
    <t>0.406704283</t>
  </si>
  <si>
    <t>0.114945221</t>
  </si>
  <si>
    <t>0.25388041</t>
  </si>
  <si>
    <t>0.580139742</t>
  </si>
  <si>
    <t>0.419860258</t>
  </si>
  <si>
    <t>0.454203655</t>
  </si>
  <si>
    <t>0.545796345</t>
  </si>
  <si>
    <t>8.614017881</t>
  </si>
  <si>
    <t>409</t>
  </si>
  <si>
    <t>2513</t>
  </si>
  <si>
    <t>2153</t>
  </si>
  <si>
    <t>1679</t>
  </si>
  <si>
    <t>372</t>
  </si>
  <si>
    <t>24.00202175</t>
  </si>
  <si>
    <t>0.716821685</t>
  </si>
  <si>
    <t>0.410153537</t>
  </si>
  <si>
    <t>0.480915739</t>
  </si>
  <si>
    <t>0.36326868</t>
  </si>
  <si>
    <t>0.15581558</t>
  </si>
  <si>
    <t>0.464066091</t>
  </si>
  <si>
    <t>0.535933909</t>
  </si>
  <si>
    <t>15.1349036</t>
  </si>
  <si>
    <t>46478</t>
  </si>
  <si>
    <t>13605</t>
  </si>
  <si>
    <t>7205</t>
  </si>
  <si>
    <t>12202</t>
  </si>
  <si>
    <t>9693</t>
  </si>
  <si>
    <t>8372</t>
  </si>
  <si>
    <t>41.4</t>
  </si>
  <si>
    <t>18675</t>
  </si>
  <si>
    <t>17004</t>
  </si>
  <si>
    <t>1671</t>
  </si>
  <si>
    <t>19045</t>
  </si>
  <si>
    <t>3535</t>
  </si>
  <si>
    <t>10030</t>
  </si>
  <si>
    <t>8069</t>
  </si>
  <si>
    <t>6858</t>
  </si>
  <si>
    <t>34865</t>
  </si>
  <si>
    <t>7.17</t>
  </si>
  <si>
    <t>7.1</t>
  </si>
  <si>
    <t>5.33</t>
  </si>
  <si>
    <t>5.11</t>
  </si>
  <si>
    <t>101.2</t>
  </si>
  <si>
    <t>31.46528327</t>
  </si>
  <si>
    <t>3.662746688</t>
  </si>
  <si>
    <t>42.18806832</t>
  </si>
  <si>
    <t>6.438928407</t>
  </si>
  <si>
    <t>34.07814562</t>
  </si>
  <si>
    <t>75.79507826</t>
  </si>
  <si>
    <t>5.008953998</t>
  </si>
  <si>
    <t>9.858699102</t>
  </si>
  <si>
    <t>0.254</t>
  </si>
  <si>
    <t>376554</t>
  </si>
  <si>
    <t>0.574252188</t>
  </si>
  <si>
    <t>0.126950186</t>
  </si>
  <si>
    <t>0.301973798</t>
  </si>
  <si>
    <t>0.342291643</t>
  </si>
  <si>
    <t>0.874772195</t>
  </si>
  <si>
    <t>0.125227805</t>
  </si>
  <si>
    <t>10.46587211</t>
  </si>
  <si>
    <t>12079</t>
  </si>
  <si>
    <t>665</t>
  </si>
  <si>
    <t>4495</t>
  </si>
  <si>
    <t>929</t>
  </si>
  <si>
    <t>32.7</t>
  </si>
  <si>
    <t>4476</t>
  </si>
  <si>
    <t>4132</t>
  </si>
  <si>
    <t>4591</t>
  </si>
  <si>
    <t>2005</t>
  </si>
  <si>
    <t>807</t>
  </si>
  <si>
    <t>8391</t>
  </si>
  <si>
    <t>48.1</t>
  </si>
  <si>
    <t>83.6</t>
  </si>
  <si>
    <t>26.81130576</t>
  </si>
  <si>
    <t>38.10260377</t>
  </si>
  <si>
    <t>41.31832394</t>
  </si>
  <si>
    <t>8.957500491</t>
  </si>
  <si>
    <t>54.10783911</t>
  </si>
  <si>
    <t>-76.49110663</t>
  </si>
  <si>
    <t>7.474175436</t>
  </si>
  <si>
    <t>-21.43929641</t>
  </si>
  <si>
    <t>0.154695234</t>
  </si>
  <si>
    <t>0.395330739</t>
  </si>
  <si>
    <t>0.386012172</t>
  </si>
  <si>
    <t>0.646955595</t>
  </si>
  <si>
    <t>0.040069777</t>
  </si>
  <si>
    <t>0.312974627</t>
  </si>
  <si>
    <t>0.268292683</t>
  </si>
  <si>
    <t>0.561182399</t>
  </si>
  <si>
    <t>0.170524918</t>
  </si>
  <si>
    <t>5.106652688</t>
  </si>
  <si>
    <t>49029</t>
  </si>
  <si>
    <t>9247</t>
  </si>
  <si>
    <t>4928</t>
  </si>
  <si>
    <t>17628</t>
  </si>
  <si>
    <t>15978</t>
  </si>
  <si>
    <t>16460</t>
  </si>
  <si>
    <t>9649</t>
  </si>
  <si>
    <t>5764</t>
  </si>
  <si>
    <t>25518</t>
  </si>
  <si>
    <t>17674</t>
  </si>
  <si>
    <t>7844</t>
  </si>
  <si>
    <t>705</t>
  </si>
  <si>
    <t>26223</t>
  </si>
  <si>
    <t>4740</t>
  </si>
  <si>
    <t>8432</t>
  </si>
  <si>
    <t>9557</t>
  </si>
  <si>
    <t>2801</t>
  </si>
  <si>
    <t>11948</t>
  </si>
  <si>
    <t>6114</t>
  </si>
  <si>
    <t>43592</t>
  </si>
  <si>
    <t>7.67</t>
  </si>
  <si>
    <t>6.08</t>
  </si>
  <si>
    <t>5.23</t>
  </si>
  <si>
    <t>23.10964239</t>
  </si>
  <si>
    <t>7.245370793</t>
  </si>
  <si>
    <t>23.81880021</t>
  </si>
  <si>
    <t>7.067116545</t>
  </si>
  <si>
    <t>3.068666348</t>
  </si>
  <si>
    <t>-2.460250184</t>
  </si>
  <si>
    <t>0.505025036</t>
  </si>
  <si>
    <t>-0.414309372</t>
  </si>
  <si>
    <t>0.284</t>
  </si>
  <si>
    <t>330223</t>
  </si>
  <si>
    <t>4.9</t>
  </si>
  <si>
    <t>0.143688783</t>
  </si>
  <si>
    <t>0.250107898</t>
  </si>
  <si>
    <t>0.185101982</t>
  </si>
  <si>
    <t>0.690818103</t>
  </si>
  <si>
    <t>0.706186201</t>
  </si>
  <si>
    <t>0.179358903</t>
  </si>
  <si>
    <t>0.429636835</t>
  </si>
  <si>
    <t>0.391004262</t>
  </si>
  <si>
    <t>0.770515746</t>
  </si>
  <si>
    <t>0.229484254</t>
  </si>
  <si>
    <t>2.288239689</t>
  </si>
  <si>
    <t>10727</t>
  </si>
  <si>
    <t>93</t>
  </si>
  <si>
    <t>2649</t>
  </si>
  <si>
    <t>1246</t>
  </si>
  <si>
    <t>2223</t>
  </si>
  <si>
    <t>2868</t>
  </si>
  <si>
    <t>4123</t>
  </si>
  <si>
    <t>4016</t>
  </si>
  <si>
    <t>-7.7</t>
  </si>
  <si>
    <t>-9.6</t>
  </si>
  <si>
    <t>103.6</t>
  </si>
  <si>
    <t>43.04871967</t>
  </si>
  <si>
    <t>10.40067445</t>
  </si>
  <si>
    <t>61.33908167</t>
  </si>
  <si>
    <t>20.65168501</t>
  </si>
  <si>
    <t>42.48758649</t>
  </si>
  <si>
    <t>98.56101748</t>
  </si>
  <si>
    <t>6.079021502</t>
  </si>
  <si>
    <t>12.11119926</t>
  </si>
  <si>
    <t>0.163</t>
  </si>
  <si>
    <t>337330</t>
  </si>
  <si>
    <t>11.5</t>
  </si>
  <si>
    <t>0.18803204</t>
  </si>
  <si>
    <t>0.0034554</t>
  </si>
  <si>
    <t>0.113983051</t>
  </si>
  <si>
    <t>0.037558685</t>
  </si>
  <si>
    <t>0.304469168</t>
  </si>
  <si>
    <t>0.695530832</t>
  </si>
  <si>
    <t>0.63539816</t>
  </si>
  <si>
    <t>0.36460184</t>
  </si>
  <si>
    <t>2.091610613</t>
  </si>
  <si>
    <t>854</t>
  </si>
  <si>
    <t>3760</t>
  </si>
  <si>
    <t>3722</t>
  </si>
  <si>
    <t>3588</t>
  </si>
  <si>
    <t>3015</t>
  </si>
  <si>
    <t>7320</t>
  </si>
  <si>
    <t>5686</t>
  </si>
  <si>
    <t>1634</t>
  </si>
  <si>
    <t>172</t>
  </si>
  <si>
    <t>7492</t>
  </si>
  <si>
    <t>1898</t>
  </si>
  <si>
    <t>2946</t>
  </si>
  <si>
    <t>820</t>
  </si>
  <si>
    <t>1041</t>
  </si>
  <si>
    <t>12866</t>
  </si>
  <si>
    <t>-30</t>
  </si>
  <si>
    <t>56.9</t>
  </si>
  <si>
    <t>-22.8</t>
  </si>
  <si>
    <t>50.58596559</t>
  </si>
  <si>
    <t>13.16299591</t>
  </si>
  <si>
    <t>54.70471696</t>
  </si>
  <si>
    <t>12.04027263</t>
  </si>
  <si>
    <t>8.14208312</t>
  </si>
  <si>
    <t>1.313142997</t>
  </si>
  <si>
    <t>0.177</t>
  </si>
  <si>
    <t>256957</t>
  </si>
  <si>
    <t>0.707173725</t>
  </si>
  <si>
    <t>0.192912705</t>
  </si>
  <si>
    <t>0.09991357</t>
  </si>
  <si>
    <t>1.639599186</t>
  </si>
  <si>
    <t>4466</t>
  </si>
  <si>
    <t>467</t>
  </si>
  <si>
    <t>1182</t>
  </si>
  <si>
    <t>904</t>
  </si>
  <si>
    <t>46.9</t>
  </si>
  <si>
    <t>1802</t>
  </si>
  <si>
    <t>811</t>
  </si>
  <si>
    <t>872</t>
  </si>
  <si>
    <t>-3.2</t>
  </si>
  <si>
    <t>-38.7</t>
  </si>
  <si>
    <t>94.2</t>
  </si>
  <si>
    <t>91.7</t>
  </si>
  <si>
    <t>76.31103803</t>
  </si>
  <si>
    <t>65.27921727</t>
  </si>
  <si>
    <t>10.46980229</t>
  </si>
  <si>
    <t>-14.45638934</t>
  </si>
  <si>
    <t>-47.7310801</t>
  </si>
  <si>
    <t>-2.568827367</t>
  </si>
  <si>
    <t>-10.2487331</t>
  </si>
  <si>
    <t>0.059</t>
  </si>
  <si>
    <t>99319</t>
  </si>
  <si>
    <t>14.3</t>
  </si>
  <si>
    <t>0.787042683</t>
  </si>
  <si>
    <t>0.44304519</t>
  </si>
  <si>
    <t>0.133543457</t>
  </si>
  <si>
    <t>0.070915033</t>
  </si>
  <si>
    <t>1.177125133</t>
  </si>
  <si>
    <t>2865</t>
  </si>
  <si>
    <t>2506</t>
  </si>
  <si>
    <t>583</t>
  </si>
  <si>
    <t>2033</t>
  </si>
  <si>
    <t>1989</t>
  </si>
  <si>
    <t>1433</t>
  </si>
  <si>
    <t>712</t>
  </si>
  <si>
    <t>470</t>
  </si>
  <si>
    <t>2600</t>
  </si>
  <si>
    <t>4296</t>
  </si>
  <si>
    <t>-8</t>
  </si>
  <si>
    <t>-58.7</t>
  </si>
  <si>
    <t>65.1</t>
  </si>
  <si>
    <t>58.3</t>
  </si>
  <si>
    <t>22.7</t>
  </si>
  <si>
    <t>-61.2</t>
  </si>
  <si>
    <t>32.50687686</t>
  </si>
  <si>
    <t>4.349511692</t>
  </si>
  <si>
    <t>38.05773132</t>
  </si>
  <si>
    <t>5.182552133</t>
  </si>
  <si>
    <t>17.07593899</t>
  </si>
  <si>
    <t>19.15250491</t>
  </si>
  <si>
    <t>2.662367411</t>
  </si>
  <si>
    <t>2.963634152</t>
  </si>
  <si>
    <t>0.012</t>
  </si>
  <si>
    <t>7417</t>
  </si>
  <si>
    <t>0.323180112</t>
  </si>
  <si>
    <t>0.052339145</t>
  </si>
  <si>
    <t>0.924294373</t>
  </si>
  <si>
    <t>0.991515447</t>
  </si>
  <si>
    <t>0.088326151</t>
  </si>
  <si>
    <t>0.785439152</t>
  </si>
  <si>
    <t>0.126234697</t>
  </si>
  <si>
    <t>0.310083731</t>
  </si>
  <si>
    <t>0.689916269</t>
  </si>
  <si>
    <t>13.65163601</t>
  </si>
  <si>
    <t>12412</t>
  </si>
  <si>
    <t>1169</t>
  </si>
  <si>
    <t>9144</t>
  </si>
  <si>
    <t>6881</t>
  </si>
  <si>
    <t>4655</t>
  </si>
  <si>
    <t>5653</t>
  </si>
  <si>
    <t>3568</t>
  </si>
  <si>
    <t>2705</t>
  </si>
  <si>
    <t>9138</t>
  </si>
  <si>
    <t>6795</t>
  </si>
  <si>
    <t>2343</t>
  </si>
  <si>
    <t>9470</t>
  </si>
  <si>
    <t>1773</t>
  </si>
  <si>
    <t>3835</t>
  </si>
  <si>
    <t>4389</t>
  </si>
  <si>
    <t>1147</t>
  </si>
  <si>
    <t>2541</t>
  </si>
  <si>
    <t>1570</t>
  </si>
  <si>
    <t>15255</t>
  </si>
  <si>
    <t>-29.3</t>
  </si>
  <si>
    <t>-35.9</t>
  </si>
  <si>
    <t>-26.4</t>
  </si>
  <si>
    <t>76.27669978</t>
  </si>
  <si>
    <t>16.67694352</t>
  </si>
  <si>
    <t>97.56808752</t>
  </si>
  <si>
    <t>16.77262327</t>
  </si>
  <si>
    <t>27.91335729</t>
  </si>
  <si>
    <t>0.573724738</t>
  </si>
  <si>
    <t>4.188387428</t>
  </si>
  <si>
    <t>0.095393004</t>
  </si>
  <si>
    <t>0.476674438</t>
  </si>
  <si>
    <t>0.325361268</t>
  </si>
  <si>
    <t>0.0468071</t>
  </si>
  <si>
    <t>0.9531929</t>
  </si>
  <si>
    <t>0.040012515</t>
  </si>
  <si>
    <t>0.3086522</t>
  </si>
  <si>
    <t>0.651335284</t>
  </si>
  <si>
    <t>3.28313545</t>
  </si>
  <si>
    <t>35307</t>
  </si>
  <si>
    <t>1113</t>
  </si>
  <si>
    <t>996</t>
  </si>
  <si>
    <t>9941</t>
  </si>
  <si>
    <t>4527</t>
  </si>
  <si>
    <t>9187</t>
  </si>
  <si>
    <t>6699</t>
  </si>
  <si>
    <t>7421</t>
  </si>
  <si>
    <t>14219</t>
  </si>
  <si>
    <t>12455</t>
  </si>
  <si>
    <t>1764</t>
  </si>
  <si>
    <t>427</t>
  </si>
  <si>
    <t>14646</t>
  </si>
  <si>
    <t>4919</t>
  </si>
  <si>
    <t>5744</t>
  </si>
  <si>
    <t>7397</t>
  </si>
  <si>
    <t>26520</t>
  </si>
  <si>
    <t>4.97</t>
  </si>
  <si>
    <t>4.07</t>
  </si>
  <si>
    <t>132.3</t>
  </si>
  <si>
    <t>107.4</t>
  </si>
  <si>
    <t>40.01550757</t>
  </si>
  <si>
    <t>9.328557972</t>
  </si>
  <si>
    <t>47.52243259</t>
  </si>
  <si>
    <t>9.763090634</t>
  </si>
  <si>
    <t>18.76003948</t>
  </si>
  <si>
    <t>4.658090385</t>
  </si>
  <si>
    <t>2.907032687</t>
  </si>
  <si>
    <t>0.761695737</t>
  </si>
  <si>
    <t>1043704</t>
  </si>
  <si>
    <t>0.70117591</t>
  </si>
  <si>
    <t>0.537797888</t>
  </si>
  <si>
    <t>5.621168062</t>
  </si>
  <si>
    <t>3285</t>
  </si>
  <si>
    <t>1040</t>
  </si>
  <si>
    <t>863</t>
  </si>
  <si>
    <t>539</t>
  </si>
  <si>
    <t>36.8</t>
  </si>
  <si>
    <t>922</t>
  </si>
  <si>
    <t>346</t>
  </si>
  <si>
    <t>1299</t>
  </si>
  <si>
    <t>598</t>
  </si>
  <si>
    <t>4.5</t>
  </si>
  <si>
    <t>79.2</t>
  </si>
  <si>
    <t>75.8</t>
  </si>
  <si>
    <t>14.07868258</t>
  </si>
  <si>
    <t>14.07486722</t>
  </si>
  <si>
    <t>11.16429917</t>
  </si>
  <si>
    <t>-20.7006827</t>
  </si>
  <si>
    <t>-20.67918654</t>
  </si>
  <si>
    <t>-3.791913995</t>
  </si>
  <si>
    <t>-3.787567866</t>
  </si>
  <si>
    <t>0.999132837</t>
  </si>
  <si>
    <t>0.908630715</t>
  </si>
  <si>
    <t>0.769677951</t>
  </si>
  <si>
    <t>2009</t>
  </si>
  <si>
    <t>378</t>
  </si>
  <si>
    <t>338</t>
  </si>
  <si>
    <t>789</t>
  </si>
  <si>
    <t>846</t>
  </si>
  <si>
    <t>-38.1</t>
  </si>
  <si>
    <t>42.64810675</t>
  </si>
  <si>
    <t>35384</t>
  </si>
  <si>
    <t>12.4</t>
  </si>
  <si>
    <t>0.84770872</t>
  </si>
  <si>
    <t>0.744726157</t>
  </si>
  <si>
    <t>0.051891005</t>
  </si>
  <si>
    <t>0.123918224</t>
  </si>
  <si>
    <t>12.6175819</t>
  </si>
  <si>
    <t>42.3</t>
  </si>
  <si>
    <t>198.2</t>
  </si>
  <si>
    <t>75.9</t>
  </si>
  <si>
    <t>67.5</t>
  </si>
  <si>
    <t>36.9594033</t>
  </si>
  <si>
    <t>84.49130447</t>
  </si>
  <si>
    <t>228.0745872</t>
  </si>
  <si>
    <t>27.47530016</t>
  </si>
  <si>
    <t>21.8976777</t>
  </si>
  <si>
    <t>4.12883445</t>
  </si>
  <si>
    <t>0.076568316</t>
  </si>
  <si>
    <t>0.017395239</t>
  </si>
  <si>
    <t>0.936485447</t>
  </si>
  <si>
    <t>0.063514553</t>
  </si>
  <si>
    <t>0.727693759</t>
  </si>
  <si>
    <t>0.272306241</t>
  </si>
  <si>
    <t>19.29297951</t>
  </si>
  <si>
    <t>12144</t>
  </si>
  <si>
    <t>2574</t>
  </si>
  <si>
    <t>3605</t>
  </si>
  <si>
    <t>1616</t>
  </si>
  <si>
    <t>4315</t>
  </si>
  <si>
    <t>3783</t>
  </si>
  <si>
    <t>4609</t>
  </si>
  <si>
    <t>798</t>
  </si>
  <si>
    <t>2097</t>
  </si>
  <si>
    <t>655</t>
  </si>
  <si>
    <t>8113</t>
  </si>
  <si>
    <t>1.78</t>
  </si>
  <si>
    <t>3.18</t>
  </si>
  <si>
    <t>-93.9</t>
  </si>
  <si>
    <t>79.1</t>
  </si>
  <si>
    <t>43.71482449</t>
  </si>
  <si>
    <t>22.06737691</t>
  </si>
  <si>
    <t>60.62091135</t>
  </si>
  <si>
    <t>28.55291849</t>
  </si>
  <si>
    <t>38.67357824</t>
  </si>
  <si>
    <t>29.38972585</t>
  </si>
  <si>
    <t>5.600413878</t>
  </si>
  <si>
    <t>4.387853032</t>
  </si>
  <si>
    <t>0.082</t>
  </si>
  <si>
    <t>260223</t>
  </si>
  <si>
    <t>0.72797703</t>
  </si>
  <si>
    <t>1.168379984</t>
  </si>
  <si>
    <t>4075</t>
  </si>
  <si>
    <t>1453</t>
  </si>
  <si>
    <t>1202</t>
  </si>
  <si>
    <t>709</t>
  </si>
  <si>
    <t>30.8</t>
  </si>
  <si>
    <t>1349</t>
  </si>
  <si>
    <t>552</t>
  </si>
  <si>
    <t>1973</t>
  </si>
  <si>
    <t>785</t>
  </si>
  <si>
    <t>799</t>
  </si>
  <si>
    <t>3196</t>
  </si>
  <si>
    <t>-9.7</t>
  </si>
  <si>
    <t>99.6</t>
  </si>
  <si>
    <t>54.3</t>
  </si>
  <si>
    <t>-45.5</t>
  </si>
  <si>
    <t>27.29890891</t>
  </si>
  <si>
    <t>38.46456327</t>
  </si>
  <si>
    <t>24.97047846</t>
  </si>
  <si>
    <t>35.18377059</t>
  </si>
  <si>
    <t>0.779368873</t>
  </si>
  <si>
    <t>0.195200577</t>
  </si>
  <si>
    <t>13.85588037</t>
  </si>
  <si>
    <t>0.16943138</t>
  </si>
  <si>
    <t>0.30802025</t>
  </si>
  <si>
    <t>0.207591934</t>
  </si>
  <si>
    <t>13.06639221</t>
  </si>
  <si>
    <t>320</t>
  </si>
  <si>
    <t>0.209760072</t>
  </si>
  <si>
    <t>0.702120014</t>
  </si>
  <si>
    <t>0.297879986</t>
  </si>
  <si>
    <t>0.270830416</t>
  </si>
  <si>
    <t>0.729169584</t>
  </si>
  <si>
    <t>2.518091282</t>
  </si>
  <si>
    <t>3141</t>
  </si>
  <si>
    <t>1498</t>
  </si>
  <si>
    <t>550</t>
  </si>
  <si>
    <t>1694</t>
  </si>
  <si>
    <t>901</t>
  </si>
  <si>
    <t>953</t>
  </si>
  <si>
    <t>2912</t>
  </si>
  <si>
    <t>24.8</t>
  </si>
  <si>
    <t>55.856887</t>
  </si>
  <si>
    <t>67.63492278</t>
  </si>
  <si>
    <t>8.899331945</t>
  </si>
  <si>
    <t>21.08609416</t>
  </si>
  <si>
    <t>3.240249417</t>
  </si>
  <si>
    <t>0.112</t>
  </si>
  <si>
    <t>277128</t>
  </si>
  <si>
    <t>0.220176837</t>
  </si>
  <si>
    <t>0.030070605</t>
  </si>
  <si>
    <t>0.064448269</t>
  </si>
  <si>
    <t>0.043008226</t>
  </si>
  <si>
    <t>1.47818684</t>
  </si>
  <si>
    <t>321</t>
  </si>
  <si>
    <t>636</t>
  </si>
  <si>
    <t>0.981926549</t>
  </si>
  <si>
    <t>0.108414402</t>
  </si>
  <si>
    <t>0.831711965</t>
  </si>
  <si>
    <t>0.059873634</t>
  </si>
  <si>
    <t>0.608387349</t>
  </si>
  <si>
    <t>0.391612651</t>
  </si>
  <si>
    <t>2.653467176</t>
  </si>
  <si>
    <t>11139</t>
  </si>
  <si>
    <t>4711</t>
  </si>
  <si>
    <t>746</t>
  </si>
  <si>
    <t>213</t>
  </si>
  <si>
    <t>4530</t>
  </si>
  <si>
    <t>3952</t>
  </si>
  <si>
    <t>2519</t>
  </si>
  <si>
    <t>1949</t>
  </si>
  <si>
    <t>6379</t>
  </si>
  <si>
    <t>4683</t>
  </si>
  <si>
    <t>6573</t>
  </si>
  <si>
    <t>2641</t>
  </si>
  <si>
    <t>2673</t>
  </si>
  <si>
    <t>2364</t>
  </si>
  <si>
    <t>2261</t>
  </si>
  <si>
    <t>1071</t>
  </si>
  <si>
    <t>11684</t>
  </si>
  <si>
    <t>-7.3</t>
  </si>
  <si>
    <t>-84.4</t>
  </si>
  <si>
    <t>7.9</t>
  </si>
  <si>
    <t>-5.6</t>
  </si>
  <si>
    <t>78.02795054</t>
  </si>
  <si>
    <t>83.78982771</t>
  </si>
  <si>
    <t>7.384375891</t>
  </si>
  <si>
    <t>1.194486174</t>
  </si>
  <si>
    <t>10401</t>
  </si>
  <si>
    <t>0.32687623</t>
  </si>
  <si>
    <t>0.214493981</t>
  </si>
  <si>
    <t>0.133531367</t>
  </si>
  <si>
    <t>0.075335397</t>
  </si>
  <si>
    <t>28.22168793</t>
  </si>
  <si>
    <t>1036</t>
  </si>
  <si>
    <t>25.7</t>
  </si>
  <si>
    <t>63.1</t>
  </si>
  <si>
    <t>56.1178577</t>
  </si>
  <si>
    <t>44.87246229</t>
  </si>
  <si>
    <t>20.19991304</t>
  </si>
  <si>
    <t>59.71975225</t>
  </si>
  <si>
    <t>-64.00448293</t>
  </si>
  <si>
    <t>33.08775405</t>
  </si>
  <si>
    <t>-15.65848405</t>
  </si>
  <si>
    <t>4.879276483</t>
  </si>
  <si>
    <t>0.917992403</t>
  </si>
  <si>
    <t>0.896198427</t>
  </si>
  <si>
    <t>0.639049574</t>
  </si>
  <si>
    <t>0.234434285</t>
  </si>
  <si>
    <t>0.126516141</t>
  </si>
  <si>
    <t>0.409660469</t>
  </si>
  <si>
    <t>0.590339531</t>
  </si>
  <si>
    <t>6.423399608</t>
  </si>
  <si>
    <t>4232</t>
  </si>
  <si>
    <t>7374</t>
  </si>
  <si>
    <t>3957</t>
  </si>
  <si>
    <t>2622</t>
  </si>
  <si>
    <t>3210</t>
  </si>
  <si>
    <t>1788</t>
  </si>
  <si>
    <t>956</t>
  </si>
  <si>
    <t>4578</t>
  </si>
  <si>
    <t>3006</t>
  </si>
  <si>
    <t>4730</t>
  </si>
  <si>
    <t>750</t>
  </si>
  <si>
    <t>1957</t>
  </si>
  <si>
    <t>2407</t>
  </si>
  <si>
    <t>-7.2</t>
  </si>
  <si>
    <t>87.8</t>
  </si>
  <si>
    <t>76.6</t>
  </si>
  <si>
    <t>31.19019955</t>
  </si>
  <si>
    <t>10.33942455</t>
  </si>
  <si>
    <t>35.5221358</t>
  </si>
  <si>
    <t>11.75206711</t>
  </si>
  <si>
    <t>13.88877378</t>
  </si>
  <si>
    <t>13.66268065</t>
  </si>
  <si>
    <t>2.191196987</t>
  </si>
  <si>
    <t>2.157357155</t>
  </si>
  <si>
    <t>0.182239702</t>
  </si>
  <si>
    <t>0.895098882</t>
  </si>
  <si>
    <t>0.984875302</t>
  </si>
  <si>
    <t>32.18075997</t>
  </si>
  <si>
    <t>43.2</t>
  </si>
  <si>
    <t>0.96416303</t>
  </si>
  <si>
    <t>0.785736338</t>
  </si>
  <si>
    <t>0.071454262</t>
  </si>
  <si>
    <t>0.928545738</t>
  </si>
  <si>
    <t>0.194516421</t>
  </si>
  <si>
    <t>0.805483579</t>
  </si>
  <si>
    <t>2.696144805</t>
  </si>
  <si>
    <t>10084</t>
  </si>
  <si>
    <t>170</t>
  </si>
  <si>
    <t>3624</t>
  </si>
  <si>
    <t>1638</t>
  </si>
  <si>
    <t>2840</t>
  </si>
  <si>
    <t>1909</t>
  </si>
  <si>
    <t>4092</t>
  </si>
  <si>
    <t>3554</t>
  </si>
  <si>
    <t>2282</t>
  </si>
  <si>
    <t>2762</t>
  </si>
  <si>
    <t>7237</t>
  </si>
  <si>
    <t>-24.3</t>
  </si>
  <si>
    <t>1.27</t>
  </si>
  <si>
    <t>-28.8</t>
  </si>
  <si>
    <t>110.8</t>
  </si>
  <si>
    <t>86.6</t>
  </si>
  <si>
    <t>39.56086914</t>
  </si>
  <si>
    <t>14.13568408</t>
  </si>
  <si>
    <t>47.37763721</t>
  </si>
  <si>
    <t>30.72198336</t>
  </si>
  <si>
    <t>19.75883808</t>
  </si>
  <si>
    <t>117.336375</t>
  </si>
  <si>
    <t>3.050775007</t>
  </si>
  <si>
    <t>13.81217855</t>
  </si>
  <si>
    <t>0.149</t>
  </si>
  <si>
    <t>238341</t>
  </si>
  <si>
    <t>12.5</t>
  </si>
  <si>
    <t>0.826918175</t>
  </si>
  <si>
    <t>0.75321177</t>
  </si>
  <si>
    <t>0.561504034</t>
  </si>
  <si>
    <t>0.78641482</t>
  </si>
  <si>
    <t>0.841847446</t>
  </si>
  <si>
    <t>0.102846542</t>
  </si>
  <si>
    <t>0.897153458</t>
  </si>
  <si>
    <t>0.186281141</t>
  </si>
  <si>
    <t>0.498421824</t>
  </si>
  <si>
    <t>0.315297035</t>
  </si>
  <si>
    <t>0.39275907</t>
  </si>
  <si>
    <t>9258</t>
  </si>
  <si>
    <t>2553</t>
  </si>
  <si>
    <t>2355</t>
  </si>
  <si>
    <t>1587</t>
  </si>
  <si>
    <t>1713</t>
  </si>
  <si>
    <t>4404</t>
  </si>
  <si>
    <t>2567</t>
  </si>
  <si>
    <t>1837</t>
  </si>
  <si>
    <t>4502</t>
  </si>
  <si>
    <t>2465</t>
  </si>
  <si>
    <t>758</t>
  </si>
  <si>
    <t>285</t>
  </si>
  <si>
    <t>7290</t>
  </si>
  <si>
    <t>38.45884023</t>
  </si>
  <si>
    <t>4.292281275</t>
  </si>
  <si>
    <t>40.88107317</t>
  </si>
  <si>
    <t>5.87874264</t>
  </si>
  <si>
    <t>456824</t>
  </si>
  <si>
    <t>28.2</t>
  </si>
  <si>
    <t>0.396766588</t>
  </si>
  <si>
    <t>0.150357995</t>
  </si>
  <si>
    <t>0.386522749</t>
  </si>
  <si>
    <t>0.089396816</t>
  </si>
  <si>
    <t>0.735213731</t>
  </si>
  <si>
    <t>0.771038251</t>
  </si>
  <si>
    <t>0.208371726</t>
  </si>
  <si>
    <t>0.791628274</t>
  </si>
  <si>
    <t>0.119993461</t>
  </si>
  <si>
    <t>0.53073402</t>
  </si>
  <si>
    <t>0.349272519</t>
  </si>
  <si>
    <t>3.571059131</t>
  </si>
  <si>
    <t>12942</t>
  </si>
  <si>
    <t>6116</t>
  </si>
  <si>
    <t>3477</t>
  </si>
  <si>
    <t>1322</t>
  </si>
  <si>
    <t>961</t>
  </si>
  <si>
    <t>27.5</t>
  </si>
  <si>
    <t>4987</t>
  </si>
  <si>
    <t>2306</t>
  </si>
  <si>
    <t>2853</t>
  </si>
  <si>
    <t>577</t>
  </si>
  <si>
    <t>778</t>
  </si>
  <si>
    <t>2.76</t>
  </si>
  <si>
    <t>11.6</t>
  </si>
  <si>
    <t>319.8</t>
  </si>
  <si>
    <t>-42.9</t>
  </si>
  <si>
    <t>10.62</t>
  </si>
  <si>
    <t>912.8</t>
  </si>
  <si>
    <t>118.3</t>
  </si>
  <si>
    <t>71.8</t>
  </si>
  <si>
    <t>41.75531225</t>
  </si>
  <si>
    <t>33.33099486</t>
  </si>
  <si>
    <t>49.73156087</t>
  </si>
  <si>
    <t>15.44295838</t>
  </si>
  <si>
    <t>19.10235655</t>
  </si>
  <si>
    <t>-53.66787449</t>
  </si>
  <si>
    <t>2.956410408</t>
  </si>
  <si>
    <t>-12.03423093</t>
  </si>
  <si>
    <t>0.475</t>
  </si>
  <si>
    <t>777138</t>
  </si>
  <si>
    <t>0.368845541</t>
  </si>
  <si>
    <t>0.216422661</t>
  </si>
  <si>
    <t>0.208097821</t>
  </si>
  <si>
    <t>0.070561818</t>
  </si>
  <si>
    <t>0.014463408</t>
  </si>
  <si>
    <t>0.256435419</t>
  </si>
  <si>
    <t>0.258813884</t>
  </si>
  <si>
    <t>0.741186116</t>
  </si>
  <si>
    <t>0.492992651</t>
  </si>
  <si>
    <t>0.507007349</t>
  </si>
  <si>
    <t>4.020205268</t>
  </si>
  <si>
    <t>8168</t>
  </si>
  <si>
    <t>2289</t>
  </si>
  <si>
    <t>1642</t>
  </si>
  <si>
    <t>1371</t>
  </si>
  <si>
    <t>40.5</t>
  </si>
  <si>
    <t>3552</t>
  </si>
  <si>
    <t>3668</t>
  </si>
  <si>
    <t>1466</t>
  </si>
  <si>
    <t>1475</t>
  </si>
  <si>
    <t>6472</t>
  </si>
  <si>
    <t>-39.6</t>
  </si>
  <si>
    <t>93.9</t>
  </si>
  <si>
    <t>71.6</t>
  </si>
  <si>
    <t>-23.7</t>
  </si>
  <si>
    <t>76.98507499</t>
  </si>
  <si>
    <t>11.22802636</t>
  </si>
  <si>
    <t>88.97615223</t>
  </si>
  <si>
    <t>14.40193402</t>
  </si>
  <si>
    <t>15.57584666</t>
  </si>
  <si>
    <t>28.2677255</t>
  </si>
  <si>
    <t>2.441952481</t>
  </si>
  <si>
    <t>4.236438841</t>
  </si>
  <si>
    <t>692353</t>
  </si>
  <si>
    <t>20.5</t>
  </si>
  <si>
    <t>0.510152284</t>
  </si>
  <si>
    <t>0.493766696</t>
  </si>
  <si>
    <t>0.240237012</t>
  </si>
  <si>
    <t>0.646355081</t>
  </si>
  <si>
    <t>0.439349971</t>
  </si>
  <si>
    <t>0.155830939</t>
  </si>
  <si>
    <t>0.637811303</t>
  </si>
  <si>
    <t>0.206357759</t>
  </si>
  <si>
    <t>2.136353384</t>
  </si>
  <si>
    <t>3560</t>
  </si>
  <si>
    <t>939</t>
  </si>
  <si>
    <t>725</t>
  </si>
  <si>
    <t>2537</t>
  </si>
  <si>
    <t>20.8</t>
  </si>
  <si>
    <t>-17.7</t>
  </si>
  <si>
    <t>100.2</t>
  </si>
  <si>
    <t>50.07661488</t>
  </si>
  <si>
    <t>25.52476598</t>
  </si>
  <si>
    <t>52.87250156</t>
  </si>
  <si>
    <t>56.20189868</t>
  </si>
  <si>
    <t>5.583218201</t>
  </si>
  <si>
    <t>120.185755</t>
  </si>
  <si>
    <t>0.909599509</t>
  </si>
  <si>
    <t>14.05951917</t>
  </si>
  <si>
    <t>53055</t>
  </si>
  <si>
    <t>7.8</t>
  </si>
  <si>
    <t>0.398273273</t>
  </si>
  <si>
    <t>0.601726727</t>
  </si>
  <si>
    <t>0.695544144</t>
  </si>
  <si>
    <t>0.304455856</t>
  </si>
  <si>
    <t>1.809431784</t>
  </si>
  <si>
    <t>6288</t>
  </si>
  <si>
    <t>2360</t>
  </si>
  <si>
    <t>1193</t>
  </si>
  <si>
    <t>1985</t>
  </si>
  <si>
    <t>865</t>
  </si>
  <si>
    <t>762</t>
  </si>
  <si>
    <t>3810</t>
  </si>
  <si>
    <t>-41.7</t>
  </si>
  <si>
    <t>1.54</t>
  </si>
  <si>
    <t>-47.8</t>
  </si>
  <si>
    <t>250.3</t>
  </si>
  <si>
    <t>147.1</t>
  </si>
  <si>
    <t>72.85432085</t>
  </si>
  <si>
    <t>26.03983974</t>
  </si>
  <si>
    <t>118.989303</t>
  </si>
  <si>
    <t>0.82841913</t>
  </si>
  <si>
    <t>0.037644751</t>
  </si>
  <si>
    <t>0.507140817</t>
  </si>
  <si>
    <t>0.33579165</t>
  </si>
  <si>
    <t>0.650955834</t>
  </si>
  <si>
    <t>0.349044166</t>
  </si>
  <si>
    <t>33.9073501</t>
  </si>
  <si>
    <t>260</t>
  </si>
  <si>
    <t>324</t>
  </si>
  <si>
    <t>282</t>
  </si>
  <si>
    <t>1236</t>
  </si>
  <si>
    <t>-80.6</t>
  </si>
  <si>
    <t>-83.2</t>
  </si>
  <si>
    <t>-38</t>
  </si>
  <si>
    <t>12.01838757</t>
  </si>
  <si>
    <t>17.1691251</t>
  </si>
  <si>
    <t>46.17182809</t>
  </si>
  <si>
    <t>63.49935088</t>
  </si>
  <si>
    <t>284.1765613</t>
  </si>
  <si>
    <t>269.8461657</t>
  </si>
  <si>
    <t>25.14739408</t>
  </si>
  <si>
    <t>24.35698575</t>
  </si>
  <si>
    <t>0.480098909</t>
  </si>
  <si>
    <t>0.347093337</t>
  </si>
  <si>
    <t>0.013777296</t>
  </si>
  <si>
    <t>0.083033321</t>
  </si>
  <si>
    <t>0.551064348</t>
  </si>
  <si>
    <t>0.045756651</t>
  </si>
  <si>
    <t>0.403179001</t>
  </si>
  <si>
    <t>0.441517339</t>
  </si>
  <si>
    <t>0.558482661</t>
  </si>
  <si>
    <t>5.774598778</t>
  </si>
  <si>
    <t>17282</t>
  </si>
  <si>
    <t>662</t>
  </si>
  <si>
    <t>1623</t>
  </si>
  <si>
    <t>6757</t>
  </si>
  <si>
    <t>5775</t>
  </si>
  <si>
    <t>5989</t>
  </si>
  <si>
    <t>3473</t>
  </si>
  <si>
    <t>8923</t>
  </si>
  <si>
    <t>6780</t>
  </si>
  <si>
    <t>2143</t>
  </si>
  <si>
    <t>9151</t>
  </si>
  <si>
    <t>3749</t>
  </si>
  <si>
    <t>3493</t>
  </si>
  <si>
    <t>16274</t>
  </si>
  <si>
    <t>2.04</t>
  </si>
  <si>
    <t>-29.7</t>
  </si>
  <si>
    <t>16.19620801</t>
  </si>
  <si>
    <t>66.7973386</t>
  </si>
  <si>
    <t>19.99732237</t>
  </si>
  <si>
    <t>37.15217173</t>
  </si>
  <si>
    <t>23.46916238</t>
  </si>
  <si>
    <t>5.406432499</t>
  </si>
  <si>
    <t>3.57614675</t>
  </si>
  <si>
    <t>0.168</t>
  </si>
  <si>
    <t>327501</t>
  </si>
  <si>
    <t>0.868427782</t>
  </si>
  <si>
    <t>0.290171804</t>
  </si>
  <si>
    <t>0.204907975</t>
  </si>
  <si>
    <t>0.09503365</t>
  </si>
  <si>
    <t>0.774839835</t>
  </si>
  <si>
    <t>0.194245422</t>
  </si>
  <si>
    <t>0.030914743</t>
  </si>
  <si>
    <t>0.634962381</t>
  </si>
  <si>
    <t>0.365037619</t>
  </si>
  <si>
    <t>6.15155092</t>
  </si>
  <si>
    <t>16336</t>
  </si>
  <si>
    <t>2781</t>
  </si>
  <si>
    <t>6924</t>
  </si>
  <si>
    <t>4618</t>
  </si>
  <si>
    <t>2350</t>
  </si>
  <si>
    <t>6764</t>
  </si>
  <si>
    <t>5819</t>
  </si>
  <si>
    <t>945</t>
  </si>
  <si>
    <t>7379</t>
  </si>
  <si>
    <t>1988</t>
  </si>
  <si>
    <t>12665</t>
  </si>
  <si>
    <t>9.81</t>
  </si>
  <si>
    <t>8.62</t>
  </si>
  <si>
    <t>19.7</t>
  </si>
  <si>
    <t>93.2</t>
  </si>
  <si>
    <t>27.52783058</t>
  </si>
  <si>
    <t>36.85638855</t>
  </si>
  <si>
    <t>35.28323371</t>
  </si>
  <si>
    <t>53.56350851</t>
  </si>
  <si>
    <t>28.17295431</t>
  </si>
  <si>
    <t>45.33032294</t>
  </si>
  <si>
    <t>4.223598961</t>
  </si>
  <si>
    <t>6.428850888</t>
  </si>
  <si>
    <t>0.585172328</t>
  </si>
  <si>
    <t>0.232418657</t>
  </si>
  <si>
    <t>0.979130862</t>
  </si>
  <si>
    <t>0.991513983</t>
  </si>
  <si>
    <t>0.522559574</t>
  </si>
  <si>
    <t>0.301167292</t>
  </si>
  <si>
    <t>0.176273134</t>
  </si>
  <si>
    <t>0.505997786</t>
  </si>
  <si>
    <t>0.494002214</t>
  </si>
  <si>
    <t>8.751751321</t>
  </si>
  <si>
    <t>19578</t>
  </si>
  <si>
    <t>6596</t>
  </si>
  <si>
    <t>4798</t>
  </si>
  <si>
    <t>6310</t>
  </si>
  <si>
    <t>3523</t>
  </si>
  <si>
    <t>1888</t>
  </si>
  <si>
    <t>35.4</t>
  </si>
  <si>
    <t>8443</t>
  </si>
  <si>
    <t>6843</t>
  </si>
  <si>
    <t>1600</t>
  </si>
  <si>
    <t>8552</t>
  </si>
  <si>
    <t>1376</t>
  </si>
  <si>
    <t>3759</t>
  </si>
  <si>
    <t>3730</t>
  </si>
  <si>
    <t>1473</t>
  </si>
  <si>
    <t>15322</t>
  </si>
  <si>
    <t>-26.6</t>
  </si>
  <si>
    <t>1.91</t>
  </si>
  <si>
    <t>-31.2</t>
  </si>
  <si>
    <t>44.06742109</t>
  </si>
  <si>
    <t>30.6182731</t>
  </si>
  <si>
    <t>73.28861602</t>
  </si>
  <si>
    <t>31.93289698</t>
  </si>
  <si>
    <t>66.31019969</t>
  </si>
  <si>
    <t>4.293592513</t>
  </si>
  <si>
    <t>8.847839734</t>
  </si>
  <si>
    <t>0.70312273</t>
  </si>
  <si>
    <t>0.111</t>
  </si>
  <si>
    <t>257439</t>
  </si>
  <si>
    <t>0.818994928</t>
  </si>
  <si>
    <t>0.549270723</t>
  </si>
  <si>
    <t>0.06616329</t>
  </si>
  <si>
    <t>0.046950164</t>
  </si>
  <si>
    <t>0.01051868</t>
  </si>
  <si>
    <t>0.98948132</t>
  </si>
  <si>
    <t>0.355475347</t>
  </si>
  <si>
    <t>0.644524653</t>
  </si>
  <si>
    <t>6.249468086</t>
  </si>
  <si>
    <t>2445</t>
  </si>
  <si>
    <t>1493</t>
  </si>
  <si>
    <t>1692</t>
  </si>
  <si>
    <t>754</t>
  </si>
  <si>
    <t>819</t>
  </si>
  <si>
    <t>2778</t>
  </si>
  <si>
    <t>36.4</t>
  </si>
  <si>
    <t>31.1</t>
  </si>
  <si>
    <t>28.99292925</t>
  </si>
  <si>
    <t>28.00672112</t>
  </si>
  <si>
    <t>-3.401547064</t>
  </si>
  <si>
    <t>-0.575130755</t>
  </si>
  <si>
    <t>788673</t>
  </si>
  <si>
    <t>0.686623102</t>
  </si>
  <si>
    <t>0.290004122</t>
  </si>
  <si>
    <t>0.793823604</t>
  </si>
  <si>
    <t>0.144242989</t>
  </si>
  <si>
    <t>0.061933407</t>
  </si>
  <si>
    <t>0.856827087</t>
  </si>
  <si>
    <t>0.143172913</t>
  </si>
  <si>
    <t>13.13559804</t>
  </si>
  <si>
    <t>4217</t>
  </si>
  <si>
    <t>1292</t>
  </si>
  <si>
    <t>1884</t>
  </si>
  <si>
    <t>1667</t>
  </si>
  <si>
    <t>1314</t>
  </si>
  <si>
    <t>2029</t>
  </si>
  <si>
    <t>1552</t>
  </si>
  <si>
    <t>2137</t>
  </si>
  <si>
    <t>959</t>
  </si>
  <si>
    <t>734</t>
  </si>
  <si>
    <t>3583</t>
  </si>
  <si>
    <t>35.5</t>
  </si>
  <si>
    <t>18.3</t>
  </si>
  <si>
    <t>41.99568</t>
  </si>
  <si>
    <t>20.08787637</t>
  </si>
  <si>
    <t>65.25827766</t>
  </si>
  <si>
    <t>19.6832283</t>
  </si>
  <si>
    <t>55.39283485</t>
  </si>
  <si>
    <t>-2.014389473</t>
  </si>
  <si>
    <t>7.623017611</t>
  </si>
  <si>
    <t>-0.338584663</t>
  </si>
  <si>
    <t>0.074</t>
  </si>
  <si>
    <t>59351</t>
  </si>
  <si>
    <t>0.438314158</t>
  </si>
  <si>
    <t>0.321056207</t>
  </si>
  <si>
    <t>0.678943793</t>
  </si>
  <si>
    <t>0.4132466</t>
  </si>
  <si>
    <t>0.5867534</t>
  </si>
  <si>
    <t>7.221919368</t>
  </si>
  <si>
    <t>16057</t>
  </si>
  <si>
    <t>8084</t>
  </si>
  <si>
    <t>518</t>
  </si>
  <si>
    <t>9739</t>
  </si>
  <si>
    <t>6632</t>
  </si>
  <si>
    <t>5961</t>
  </si>
  <si>
    <t>2336</t>
  </si>
  <si>
    <t>1191</t>
  </si>
  <si>
    <t>28.5</t>
  </si>
  <si>
    <t>7349</t>
  </si>
  <si>
    <t>6215</t>
  </si>
  <si>
    <t>1134</t>
  </si>
  <si>
    <t>7608</t>
  </si>
  <si>
    <t>3551</t>
  </si>
  <si>
    <t>4174</t>
  </si>
  <si>
    <t>3485</t>
  </si>
  <si>
    <t>1675</t>
  </si>
  <si>
    <t>14217</t>
  </si>
  <si>
    <t>0.32</t>
  </si>
  <si>
    <t>66.2</t>
  </si>
  <si>
    <t>50.4</t>
  </si>
  <si>
    <t>35.25393687</t>
  </si>
  <si>
    <t>32.10626394</t>
  </si>
  <si>
    <t>48.52753361</t>
  </si>
  <si>
    <t>23.87114922</t>
  </si>
  <si>
    <t>37.65138849</t>
  </si>
  <si>
    <t>-25.64955779</t>
  </si>
  <si>
    <t>5.470280109</t>
  </si>
  <si>
    <t>-4.819658361</t>
  </si>
  <si>
    <t>255181</t>
  </si>
  <si>
    <t>0.398812842</t>
  </si>
  <si>
    <t>0.183425208</t>
  </si>
  <si>
    <t>0.708072245</t>
  </si>
  <si>
    <t>0.291927755</t>
  </si>
  <si>
    <t>5.434853449</t>
  </si>
  <si>
    <t>29.4</t>
  </si>
  <si>
    <t>783</t>
  </si>
  <si>
    <t>-1.3</t>
  </si>
  <si>
    <t>77.7</t>
  </si>
  <si>
    <t>46.3</t>
  </si>
  <si>
    <t>-40.4</t>
  </si>
  <si>
    <t>47.21509403</t>
  </si>
  <si>
    <t>66.74498959</t>
  </si>
  <si>
    <t>31.72350093</t>
  </si>
  <si>
    <t>41.36366973</t>
  </si>
  <si>
    <t>57.92361697</t>
  </si>
  <si>
    <t>5.939105537</t>
  </si>
  <si>
    <t>7.913185746</t>
  </si>
  <si>
    <t>0.011</t>
  </si>
  <si>
    <t>12925</t>
  </si>
  <si>
    <t>0.584144857</t>
  </si>
  <si>
    <t>0.415855143</t>
  </si>
  <si>
    <t>8.135372767</t>
  </si>
  <si>
    <t>4245</t>
  </si>
  <si>
    <t>1211</t>
  </si>
  <si>
    <t>1029</t>
  </si>
  <si>
    <t>2131</t>
  </si>
  <si>
    <t>2229</t>
  </si>
  <si>
    <t>3829</t>
  </si>
  <si>
    <t>61.2</t>
  </si>
  <si>
    <t>49.63021763</t>
  </si>
  <si>
    <t>22.34847784</t>
  </si>
  <si>
    <t>34.13155546</t>
  </si>
  <si>
    <t>30.15303059</t>
  </si>
  <si>
    <t>-31.22827767</t>
  </si>
  <si>
    <t>34.92207749</t>
  </si>
  <si>
    <t>-6.0489474</t>
  </si>
  <si>
    <t>5.118826334</t>
  </si>
  <si>
    <t>0.033</t>
  </si>
  <si>
    <t>34578</t>
  </si>
  <si>
    <t>0.364510519</t>
  </si>
  <si>
    <t>2.236179468</t>
  </si>
  <si>
    <t>5877</t>
  </si>
  <si>
    <t>1927</t>
  </si>
  <si>
    <t>1247</t>
  </si>
  <si>
    <t>1553</t>
  </si>
  <si>
    <t>2494</t>
  </si>
  <si>
    <t>917</t>
  </si>
  <si>
    <t>4202</t>
  </si>
  <si>
    <t>91.4</t>
  </si>
  <si>
    <t>78.6</t>
  </si>
  <si>
    <t>0.707740478</t>
  </si>
  <si>
    <t>0.320501416</t>
  </si>
  <si>
    <t>0.322007423</t>
  </si>
  <si>
    <t>0.604798676</t>
  </si>
  <si>
    <t>0.59475532</t>
  </si>
  <si>
    <t>0.40524468</t>
  </si>
  <si>
    <t>0.554846103</t>
  </si>
  <si>
    <t>0.445153897</t>
  </si>
  <si>
    <t>1.942062612</t>
  </si>
  <si>
    <t>5540</t>
  </si>
  <si>
    <t>3338</t>
  </si>
  <si>
    <t>2264</t>
  </si>
  <si>
    <t>1386</t>
  </si>
  <si>
    <t>772</t>
  </si>
  <si>
    <t>631</t>
  </si>
  <si>
    <t>3515</t>
  </si>
  <si>
    <t>2459</t>
  </si>
  <si>
    <t>1454</t>
  </si>
  <si>
    <t>6087</t>
  </si>
  <si>
    <t>79.9</t>
  </si>
  <si>
    <t>59.3</t>
  </si>
  <si>
    <t>15.48655084</t>
  </si>
  <si>
    <t>27.74497606</t>
  </si>
  <si>
    <t>79.15529641</t>
  </si>
  <si>
    <t>10.20592446</t>
  </si>
  <si>
    <t>0.764692637</t>
  </si>
  <si>
    <t>0.628000923</t>
  </si>
  <si>
    <t>0.156281486</t>
  </si>
  <si>
    <t>0.380537564</t>
  </si>
  <si>
    <t>0.463180951</t>
  </si>
  <si>
    <t>0.406644293</t>
  </si>
  <si>
    <t>0.520417648</t>
  </si>
  <si>
    <t>0.07293806</t>
  </si>
  <si>
    <t>8.20790359</t>
  </si>
  <si>
    <t>56953</t>
  </si>
  <si>
    <t>10661</t>
  </si>
  <si>
    <t>18030</t>
  </si>
  <si>
    <t>19199</t>
  </si>
  <si>
    <t>18709</t>
  </si>
  <si>
    <t>12296</t>
  </si>
  <si>
    <t>7152</t>
  </si>
  <si>
    <t>31799</t>
  </si>
  <si>
    <t>22061</t>
  </si>
  <si>
    <t>9738</t>
  </si>
  <si>
    <t>1294</t>
  </si>
  <si>
    <t>33093</t>
  </si>
  <si>
    <t>4264</t>
  </si>
  <si>
    <t>12059</t>
  </si>
  <si>
    <t>11629</t>
  </si>
  <si>
    <t>3916</t>
  </si>
  <si>
    <t>13859</t>
  </si>
  <si>
    <t>6414</t>
  </si>
  <si>
    <t>52141</t>
  </si>
  <si>
    <t>10.01</t>
  </si>
  <si>
    <t>8.11</t>
  </si>
  <si>
    <t>4.47</t>
  </si>
  <si>
    <t>3.52</t>
  </si>
  <si>
    <t>5.54</t>
  </si>
  <si>
    <t>47.1</t>
  </si>
  <si>
    <t>-21.4</t>
  </si>
  <si>
    <t>44.07886718</t>
  </si>
  <si>
    <t>8.470101717</t>
  </si>
  <si>
    <t>67.05908366</t>
  </si>
  <si>
    <t>12.09262164</t>
  </si>
  <si>
    <t>52.13431731</t>
  </si>
  <si>
    <t>42.76831669</t>
  </si>
  <si>
    <t>7.243554115</t>
  </si>
  <si>
    <t>6.1138259</t>
  </si>
  <si>
    <t>0.691</t>
  </si>
  <si>
    <t>1468654</t>
  </si>
  <si>
    <t>0.105529203</t>
  </si>
  <si>
    <t>0.044651675</t>
  </si>
  <si>
    <t>0.489213436</t>
  </si>
  <si>
    <t>0.245567288</t>
  </si>
  <si>
    <t>0.289170874</t>
  </si>
  <si>
    <t>0.710829126</t>
  </si>
  <si>
    <t>0.19312665</t>
  </si>
  <si>
    <t>0.68184141</t>
  </si>
  <si>
    <t>0.125031939</t>
  </si>
  <si>
    <t>1.274268662</t>
  </si>
  <si>
    <t>2598</t>
  </si>
  <si>
    <t>3153</t>
  </si>
  <si>
    <t>3077</t>
  </si>
  <si>
    <t>2721</t>
  </si>
  <si>
    <t>4244</t>
  </si>
  <si>
    <t>2256</t>
  </si>
  <si>
    <t>4335</t>
  </si>
  <si>
    <t>1387</t>
  </si>
  <si>
    <t>7672</t>
  </si>
  <si>
    <t>-17.5</t>
  </si>
  <si>
    <t>44.98310777</t>
  </si>
  <si>
    <t>1.991618512</t>
  </si>
  <si>
    <t>48.9463257</t>
  </si>
  <si>
    <t>8.810458255</t>
  </si>
  <si>
    <t>223.3012934</t>
  </si>
  <si>
    <t>1.417236701</t>
  </si>
  <si>
    <t>21.60027964</t>
  </si>
  <si>
    <t>178957</t>
  </si>
  <si>
    <t>0.191329436</t>
  </si>
  <si>
    <t>0.040345262</t>
  </si>
  <si>
    <t>0.365005433</t>
  </si>
  <si>
    <t>0.95858837</t>
  </si>
  <si>
    <t>0.04141163</t>
  </si>
  <si>
    <t>0.817457491</t>
  </si>
  <si>
    <t>0.182542509</t>
  </si>
  <si>
    <t>5.90868585</t>
  </si>
  <si>
    <t>6979</t>
  </si>
  <si>
    <t>2482</t>
  </si>
  <si>
    <t>1241</t>
  </si>
  <si>
    <t>2128</t>
  </si>
  <si>
    <t>2565</t>
  </si>
  <si>
    <t>2452</t>
  </si>
  <si>
    <t>2647</t>
  </si>
  <si>
    <t>333</t>
  </si>
  <si>
    <t>1201</t>
  </si>
  <si>
    <t>1222</t>
  </si>
  <si>
    <t>1186</t>
  </si>
  <si>
    <t>4756</t>
  </si>
  <si>
    <t>43.7</t>
  </si>
  <si>
    <t>21.14091604</t>
  </si>
  <si>
    <t>32.49543078</t>
  </si>
  <si>
    <t>30.6555811</t>
  </si>
  <si>
    <t>53.71008574</t>
  </si>
  <si>
    <t>45.00592614</t>
  </si>
  <si>
    <t>65.28503995</t>
  </si>
  <si>
    <t>6.389220098</t>
  </si>
  <si>
    <t>8.73572584</t>
  </si>
  <si>
    <t>63184</t>
  </si>
  <si>
    <t>0.600870415</t>
  </si>
  <si>
    <t>0.497687088</t>
  </si>
  <si>
    <t>0.029328795</t>
  </si>
  <si>
    <t>0.098280598</t>
  </si>
  <si>
    <t>0.872390607</t>
  </si>
  <si>
    <t>3.255310356</t>
  </si>
  <si>
    <t>41549</t>
  </si>
  <si>
    <t>13425</t>
  </si>
  <si>
    <t>1956</t>
  </si>
  <si>
    <t>15987</t>
  </si>
  <si>
    <t>9499</t>
  </si>
  <si>
    <t>14434</t>
  </si>
  <si>
    <t>11042</t>
  </si>
  <si>
    <t>12386</t>
  </si>
  <si>
    <t>41.9</t>
  </si>
  <si>
    <t>17472</t>
  </si>
  <si>
    <t>5751</t>
  </si>
  <si>
    <t>23702</t>
  </si>
  <si>
    <t>9175</t>
  </si>
  <si>
    <t>8500</t>
  </si>
  <si>
    <t>11048</t>
  </si>
  <si>
    <t>7803</t>
  </si>
  <si>
    <t>44300</t>
  </si>
  <si>
    <t>14.17</t>
  </si>
  <si>
    <t>11.68</t>
  </si>
  <si>
    <t>-17.6</t>
  </si>
  <si>
    <t>7.08</t>
  </si>
  <si>
    <t>5.24</t>
  </si>
  <si>
    <t>80.3</t>
  </si>
  <si>
    <t>-28</t>
  </si>
  <si>
    <t>29.32486567</t>
  </si>
  <si>
    <t>34.09111542</t>
  </si>
  <si>
    <t>16.25327052</t>
  </si>
  <si>
    <t>2.541782664</t>
  </si>
  <si>
    <t>0.897</t>
  </si>
  <si>
    <t>438828</t>
  </si>
  <si>
    <t>0.953676287</t>
  </si>
  <si>
    <t>0.708494909</t>
  </si>
  <si>
    <t>0.236789307</t>
  </si>
  <si>
    <t>0.09321186</t>
  </si>
  <si>
    <t>0.569781079</t>
  </si>
  <si>
    <t>0.430218921</t>
  </si>
  <si>
    <t>0.898210619</t>
  </si>
  <si>
    <t>0.101789381</t>
  </si>
  <si>
    <t>14.13584877</t>
  </si>
  <si>
    <t>3252</t>
  </si>
  <si>
    <t>1207</t>
  </si>
  <si>
    <t>593</t>
  </si>
  <si>
    <t>657</t>
  </si>
  <si>
    <t>2301</t>
  </si>
  <si>
    <t>57.91718201</t>
  </si>
  <si>
    <t>56.48458334</t>
  </si>
  <si>
    <t>59.9396181</t>
  </si>
  <si>
    <t>-2.473529641</t>
  </si>
  <si>
    <t>3.491944913</t>
  </si>
  <si>
    <t>-0.416569166</t>
  </si>
  <si>
    <t>0.573699334</t>
  </si>
  <si>
    <t>0.909447715</t>
  </si>
  <si>
    <t>0.090552285</t>
  </si>
  <si>
    <t>9.173509611</t>
  </si>
  <si>
    <t>3043</t>
  </si>
  <si>
    <t>2385</t>
  </si>
  <si>
    <t>28.26846618</t>
  </si>
  <si>
    <t>19.89262435</t>
  </si>
  <si>
    <t>0.947227158</t>
  </si>
  <si>
    <t>0.400778667</t>
  </si>
  <si>
    <t>0.169618056</t>
  </si>
  <si>
    <t>0.830381944</t>
  </si>
  <si>
    <t>0.395945946</t>
  </si>
  <si>
    <t>0.604054054</t>
  </si>
  <si>
    <t>2.744956274</t>
  </si>
  <si>
    <t>2857</t>
  </si>
  <si>
    <t>718</t>
  </si>
  <si>
    <t>864</t>
  </si>
  <si>
    <t>596</t>
  </si>
  <si>
    <t>1107</t>
  </si>
  <si>
    <t>1137</t>
  </si>
  <si>
    <t>589</t>
  </si>
  <si>
    <t>2812</t>
  </si>
  <si>
    <t>89.6</t>
  </si>
  <si>
    <t>41.41285688</t>
  </si>
  <si>
    <t>4.973231541</t>
  </si>
  <si>
    <t>47.84699646</t>
  </si>
  <si>
    <t>5.967787304</t>
  </si>
  <si>
    <t>15.53657503</t>
  </si>
  <si>
    <t>19.99817936</t>
  </si>
  <si>
    <t>2.436150184</t>
  </si>
  <si>
    <t>3.085071418</t>
  </si>
  <si>
    <t>90597</t>
  </si>
  <si>
    <t>0.494008707</t>
  </si>
  <si>
    <t>0.203418346</t>
  </si>
  <si>
    <t>0.475168608</t>
  </si>
  <si>
    <t>0.160945022</t>
  </si>
  <si>
    <t>0.439821059</t>
  </si>
  <si>
    <t>0.560178941</t>
  </si>
  <si>
    <t>0.43067649</t>
  </si>
  <si>
    <t>0.56932351</t>
  </si>
  <si>
    <t>13.53665338</t>
  </si>
  <si>
    <t>12894</t>
  </si>
  <si>
    <t>412</t>
  </si>
  <si>
    <t>4600</t>
  </si>
  <si>
    <t>3912</t>
  </si>
  <si>
    <t>5565</t>
  </si>
  <si>
    <t>4970</t>
  </si>
  <si>
    <t>5657</t>
  </si>
  <si>
    <t>967</t>
  </si>
  <si>
    <t>2767</t>
  </si>
  <si>
    <t>2877</t>
  </si>
  <si>
    <t>890</t>
  </si>
  <si>
    <t>1975</t>
  </si>
  <si>
    <t>571</t>
  </si>
  <si>
    <t>10047</t>
  </si>
  <si>
    <t>-19.9</t>
  </si>
  <si>
    <t>-11.4</t>
  </si>
  <si>
    <t>60.30941344</t>
  </si>
  <si>
    <t>5.322428781</t>
  </si>
  <si>
    <t>52.84109215</t>
  </si>
  <si>
    <t>0.530358845</t>
  </si>
  <si>
    <t>0.248246661</t>
  </si>
  <si>
    <t>0.047304645</t>
  </si>
  <si>
    <t>0.605975869</t>
  </si>
  <si>
    <t>0.346719486</t>
  </si>
  <si>
    <t>0.333296331</t>
  </si>
  <si>
    <t>0.442082478</t>
  </si>
  <si>
    <t>0.224621191</t>
  </si>
  <si>
    <t>5.819695339</t>
  </si>
  <si>
    <t>9664</t>
  </si>
  <si>
    <t>11195</t>
  </si>
  <si>
    <t>5006</t>
  </si>
  <si>
    <t>7663</t>
  </si>
  <si>
    <t>7132</t>
  </si>
  <si>
    <t>531</t>
  </si>
  <si>
    <t>7825</t>
  </si>
  <si>
    <t>4162</t>
  </si>
  <si>
    <t>4148</t>
  </si>
  <si>
    <t>1101</t>
  </si>
  <si>
    <t>1430</t>
  </si>
  <si>
    <t>15106</t>
  </si>
  <si>
    <t>76.4</t>
  </si>
  <si>
    <t>29.07305184</t>
  </si>
  <si>
    <t>3.124780768</t>
  </si>
  <si>
    <t>45.22954588</t>
  </si>
  <si>
    <t>1.87409461</t>
  </si>
  <si>
    <t>55.57206081</t>
  </si>
  <si>
    <t>-40.02476499</t>
  </si>
  <si>
    <t>7.64369593</t>
  </si>
  <si>
    <t>-8.167728596</t>
  </si>
  <si>
    <t>0.311</t>
  </si>
  <si>
    <t>439204</t>
  </si>
  <si>
    <t>0.28209205</t>
  </si>
  <si>
    <t>0.111422449</t>
  </si>
  <si>
    <t>0.857656765</t>
  </si>
  <si>
    <t>0.680319932</t>
  </si>
  <si>
    <t>15.35325593</t>
  </si>
  <si>
    <t>3728</t>
  </si>
  <si>
    <t>1435</t>
  </si>
  <si>
    <t>548</t>
  </si>
  <si>
    <t>1196</t>
  </si>
  <si>
    <t>1205</t>
  </si>
  <si>
    <t>2237</t>
  </si>
  <si>
    <t>0.206462964</t>
  </si>
  <si>
    <t>0.032714182</t>
  </si>
  <si>
    <t>0.833595653</t>
  </si>
  <si>
    <t>0.166404347</t>
  </si>
  <si>
    <t>0.448472368</t>
  </si>
  <si>
    <t>0.45154361</t>
  </si>
  <si>
    <t>0.099984022</t>
  </si>
  <si>
    <t>16.29725946</t>
  </si>
  <si>
    <t>25212</t>
  </si>
  <si>
    <t>1535</t>
  </si>
  <si>
    <t>7325</t>
  </si>
  <si>
    <t>4499</t>
  </si>
  <si>
    <t>2844</t>
  </si>
  <si>
    <t>36.6</t>
  </si>
  <si>
    <t>7662</t>
  </si>
  <si>
    <t>2689</t>
  </si>
  <si>
    <t>721</t>
  </si>
  <si>
    <t>11072</t>
  </si>
  <si>
    <t>1531</t>
  </si>
  <si>
    <t>3958</t>
  </si>
  <si>
    <t>3619</t>
  </si>
  <si>
    <t>1239</t>
  </si>
  <si>
    <t>5101</t>
  </si>
  <si>
    <t>2686</t>
  </si>
  <si>
    <t>18134</t>
  </si>
  <si>
    <t>4.81</t>
  </si>
  <si>
    <t>4.17</t>
  </si>
  <si>
    <t>80.1</t>
  </si>
  <si>
    <t>-21</t>
  </si>
  <si>
    <t>23.3729023</t>
  </si>
  <si>
    <t>38.22991856</t>
  </si>
  <si>
    <t>32.4877965</t>
  </si>
  <si>
    <t>57.08136208</t>
  </si>
  <si>
    <t>38.99769946</t>
  </si>
  <si>
    <t>49.31070802</t>
  </si>
  <si>
    <t>5.641510446</t>
  </si>
  <si>
    <t>6.909219546</t>
  </si>
  <si>
    <t>0.132378645</t>
  </si>
  <si>
    <t>0.055443123</t>
  </si>
  <si>
    <t>0.65451652</t>
  </si>
  <si>
    <t>0.404247104</t>
  </si>
  <si>
    <t>0.595752896</t>
  </si>
  <si>
    <t>0.363438417</t>
  </si>
  <si>
    <t>0.636561583</t>
  </si>
  <si>
    <t>3.029084701</t>
  </si>
  <si>
    <t>8053</t>
  </si>
  <si>
    <t>2265</t>
  </si>
  <si>
    <t>2272</t>
  </si>
  <si>
    <t>1375</t>
  </si>
  <si>
    <t>1093</t>
  </si>
  <si>
    <t>3862</t>
  </si>
  <si>
    <t>2542</t>
  </si>
  <si>
    <t>2403</t>
  </si>
  <si>
    <t>-20.4</t>
  </si>
  <si>
    <t>-18.4</t>
  </si>
  <si>
    <t>20.34640905</t>
  </si>
  <si>
    <t>13.55431301</t>
  </si>
  <si>
    <t>16.93360002</t>
  </si>
  <si>
    <t>11.74099629</t>
  </si>
  <si>
    <t>-16.77352018</t>
  </si>
  <si>
    <t>-13.3781529</t>
  </si>
  <si>
    <t>-3.013730621</t>
  </si>
  <si>
    <t>-2.365215195</t>
  </si>
  <si>
    <t>0.12946907</t>
  </si>
  <si>
    <t>0.097613249</t>
  </si>
  <si>
    <t>0.772917681</t>
  </si>
  <si>
    <t>4.310048214</t>
  </si>
  <si>
    <t>4689</t>
  </si>
  <si>
    <t>1551</t>
  </si>
  <si>
    <t>1300</t>
  </si>
  <si>
    <t>1295</t>
  </si>
  <si>
    <t>1744</t>
  </si>
  <si>
    <t>2334</t>
  </si>
  <si>
    <t>1057</t>
  </si>
  <si>
    <t>4304</t>
  </si>
  <si>
    <t>54.9</t>
  </si>
  <si>
    <t>46.70002028</t>
  </si>
  <si>
    <t>50.77317158</t>
  </si>
  <si>
    <t>8.72194762</t>
  </si>
  <si>
    <t>1.403482588</t>
  </si>
  <si>
    <t>0.078</t>
  </si>
  <si>
    <t>144452</t>
  </si>
  <si>
    <t>0.947881021</t>
  </si>
  <si>
    <t>0.274465692</t>
  </si>
  <si>
    <t>0.798865736</t>
  </si>
  <si>
    <t>0.370012833</t>
  </si>
  <si>
    <t>0.224267825</t>
  </si>
  <si>
    <t>0.678742907</t>
  </si>
  <si>
    <t>0.21272697</t>
  </si>
  <si>
    <t>0.78727303</t>
  </si>
  <si>
    <t>0.821599272</t>
  </si>
  <si>
    <t>829</t>
  </si>
  <si>
    <t>1885</t>
  </si>
  <si>
    <t>1491</t>
  </si>
  <si>
    <t>26.5</t>
  </si>
  <si>
    <t>1265</t>
  </si>
  <si>
    <t>1545</t>
  </si>
  <si>
    <t>696</t>
  </si>
  <si>
    <t>2749</t>
  </si>
  <si>
    <t>5.4</t>
  </si>
  <si>
    <t>40.9</t>
  </si>
  <si>
    <t>-62.6</t>
  </si>
  <si>
    <t>72.5</t>
  </si>
  <si>
    <t>42.4</t>
  </si>
  <si>
    <t>46.06713007</t>
  </si>
  <si>
    <t>6.805371487</t>
  </si>
  <si>
    <t>0.007</t>
  </si>
  <si>
    <t>11265</t>
  </si>
  <si>
    <t>0.769488497</t>
  </si>
  <si>
    <t>0.839449541</t>
  </si>
  <si>
    <t>0.690660596</t>
  </si>
  <si>
    <t>0.285247579</t>
  </si>
  <si>
    <t>0.477274714</t>
  </si>
  <si>
    <t>0.230202779</t>
  </si>
  <si>
    <t>0.292522507</t>
  </si>
  <si>
    <t>0.234516838</t>
  </si>
  <si>
    <t>0.67849446</t>
  </si>
  <si>
    <t>0.086988702</t>
  </si>
  <si>
    <t>8.942123743</t>
  </si>
  <si>
    <t>25130</t>
  </si>
  <si>
    <t>6108</t>
  </si>
  <si>
    <t>1352</t>
  </si>
  <si>
    <t>3135</t>
  </si>
  <si>
    <t>11138</t>
  </si>
  <si>
    <t>8879</t>
  </si>
  <si>
    <t>9283</t>
  </si>
  <si>
    <t>4878</t>
  </si>
  <si>
    <t>12095</t>
  </si>
  <si>
    <t>10833</t>
  </si>
  <si>
    <t>1262</t>
  </si>
  <si>
    <t>276</t>
  </si>
  <si>
    <t>12371</t>
  </si>
  <si>
    <t>3448</t>
  </si>
  <si>
    <t>6770</t>
  </si>
  <si>
    <t>5652</t>
  </si>
  <si>
    <t>4668</t>
  </si>
  <si>
    <t>1567</t>
  </si>
  <si>
    <t>23535</t>
  </si>
  <si>
    <t>53.3</t>
  </si>
  <si>
    <t>41.09143941</t>
  </si>
  <si>
    <t>24.38015764</t>
  </si>
  <si>
    <t>42.93665918</t>
  </si>
  <si>
    <t>28.63490926</t>
  </si>
  <si>
    <t>4.490521142</t>
  </si>
  <si>
    <t>17.45169853</t>
  </si>
  <si>
    <t>0.734789334</t>
  </si>
  <si>
    <t>2.717210557</t>
  </si>
  <si>
    <t>376497</t>
  </si>
  <si>
    <t>0.099874869</t>
  </si>
  <si>
    <t>0.012540572</t>
  </si>
  <si>
    <t>0.884517079</t>
  </si>
  <si>
    <t>0.000838666</t>
  </si>
  <si>
    <t>0.997528604</t>
  </si>
  <si>
    <t>0.846088193</t>
  </si>
  <si>
    <t>7.396195718</t>
  </si>
  <si>
    <t>3626</t>
  </si>
  <si>
    <t>1272</t>
  </si>
  <si>
    <t>1114</t>
  </si>
  <si>
    <t>1297</t>
  </si>
  <si>
    <t>100.1</t>
  </si>
  <si>
    <t>89.5</t>
  </si>
  <si>
    <t>35.72322629</t>
  </si>
  <si>
    <t>61.03051669</t>
  </si>
  <si>
    <t>43.28216266</t>
  </si>
  <si>
    <t>30.12800629</t>
  </si>
  <si>
    <t>-29.08111384</t>
  </si>
  <si>
    <t>4.486888359</t>
  </si>
  <si>
    <t>-5.566304727</t>
  </si>
  <si>
    <t>0.03933518</t>
  </si>
  <si>
    <t>0.96066482</t>
  </si>
  <si>
    <t>0.046064371</t>
  </si>
  <si>
    <t>0.299451457</t>
  </si>
  <si>
    <t>0.654484172</t>
  </si>
  <si>
    <t>6.317664334</t>
  </si>
  <si>
    <t>5156</t>
  </si>
  <si>
    <t>3475</t>
  </si>
  <si>
    <t>2602</t>
  </si>
  <si>
    <t>1263</t>
  </si>
  <si>
    <t>954</t>
  </si>
  <si>
    <t>6327</t>
  </si>
  <si>
    <t>11.3</t>
  </si>
  <si>
    <t>54.3345579</t>
  </si>
  <si>
    <t>2.861745959</t>
  </si>
  <si>
    <t>2.126444509</t>
  </si>
  <si>
    <t>0.351307504</t>
  </si>
  <si>
    <t>0.277</t>
  </si>
  <si>
    <t>528045</t>
  </si>
  <si>
    <t>0.722068839</t>
  </si>
  <si>
    <t>0.482297773</t>
  </si>
  <si>
    <t>0.464150262</t>
  </si>
  <si>
    <t>182.1098575</t>
  </si>
  <si>
    <t>0.557802272</t>
  </si>
  <si>
    <t>0.257171658</t>
  </si>
  <si>
    <t>0.200582242</t>
  </si>
  <si>
    <t>0.799417758</t>
  </si>
  <si>
    <t>27.91941269</t>
  </si>
  <si>
    <t>1267</t>
  </si>
  <si>
    <t>845</t>
  </si>
  <si>
    <t>0.674042679</t>
  </si>
  <si>
    <t>0.366619776</t>
  </si>
  <si>
    <t>0.161146769</t>
  </si>
  <si>
    <t>0.212197076</t>
  </si>
  <si>
    <t>0.305482404</t>
  </si>
  <si>
    <t>0.694517596</t>
  </si>
  <si>
    <t>5.943655134</t>
  </si>
  <si>
    <t>2425</t>
  </si>
  <si>
    <t>40.3</t>
  </si>
  <si>
    <t>1008</t>
  </si>
  <si>
    <t>1799</t>
  </si>
  <si>
    <t>235.7</t>
  </si>
  <si>
    <t>17.3</t>
  </si>
  <si>
    <t>319.1</t>
  </si>
  <si>
    <t>76.8</t>
  </si>
  <si>
    <t>40.00406149</t>
  </si>
  <si>
    <t>48.21343954</t>
  </si>
  <si>
    <t>20.52136145</t>
  </si>
  <si>
    <t>3.159842758</t>
  </si>
  <si>
    <t>21028</t>
  </si>
  <si>
    <t>5.2</t>
  </si>
  <si>
    <t>0.614915993</t>
  </si>
  <si>
    <t>0.551985408</t>
  </si>
  <si>
    <t>0.27386252</t>
  </si>
  <si>
    <t>0.174152072</t>
  </si>
  <si>
    <t>0.57023115</t>
  </si>
  <si>
    <t>0.404118537</t>
  </si>
  <si>
    <t>0.025650312</t>
  </si>
  <si>
    <t>8.018468647</t>
  </si>
  <si>
    <t>43787</t>
  </si>
  <si>
    <t>1998</t>
  </si>
  <si>
    <t>14076</t>
  </si>
  <si>
    <t>8957</t>
  </si>
  <si>
    <t>12764</t>
  </si>
  <si>
    <t>7408</t>
  </si>
  <si>
    <t>5196</t>
  </si>
  <si>
    <t>17478</t>
  </si>
  <si>
    <t>14841</t>
  </si>
  <si>
    <t>18037</t>
  </si>
  <si>
    <t>9774</t>
  </si>
  <si>
    <t>8150</t>
  </si>
  <si>
    <t>5518</t>
  </si>
  <si>
    <t>31729</t>
  </si>
  <si>
    <t>6.01</t>
  </si>
  <si>
    <t>5.41</t>
  </si>
  <si>
    <t>-9.9</t>
  </si>
  <si>
    <t>4.41</t>
  </si>
  <si>
    <t>-9.5</t>
  </si>
  <si>
    <t>38.80794577</t>
  </si>
  <si>
    <t>8.454840272</t>
  </si>
  <si>
    <t>44.2488744</t>
  </si>
  <si>
    <t>8.477049919</t>
  </si>
  <si>
    <t>14.02014079</t>
  </si>
  <si>
    <t>0.262685591</t>
  </si>
  <si>
    <t>2.210833257</t>
  </si>
  <si>
    <t>0.043733089</t>
  </si>
  <si>
    <t>0.155</t>
  </si>
  <si>
    <t>180477</t>
  </si>
  <si>
    <t>0.023335363</t>
  </si>
  <si>
    <t>0.031670625</t>
  </si>
  <si>
    <t>23.55848478</t>
  </si>
  <si>
    <t>1266</t>
  </si>
  <si>
    <t>127</t>
  </si>
  <si>
    <t>-2.1</t>
  </si>
  <si>
    <t>104.8</t>
  </si>
  <si>
    <t>103.3</t>
  </si>
  <si>
    <t>-1.5</t>
  </si>
  <si>
    <t>66.10113164</t>
  </si>
  <si>
    <t>60.46310821</t>
  </si>
  <si>
    <t>0.914362308</t>
  </si>
  <si>
    <t>26.4960232</t>
  </si>
  <si>
    <t>195</t>
  </si>
  <si>
    <t>0.888660309</t>
  </si>
  <si>
    <t>0.500208665</t>
  </si>
  <si>
    <t>15.93872569</t>
  </si>
  <si>
    <t>108.6</t>
  </si>
  <si>
    <t>86.5</t>
  </si>
  <si>
    <t>38.93957573</t>
  </si>
  <si>
    <t>62.80834393</t>
  </si>
  <si>
    <t>61.29693955</t>
  </si>
  <si>
    <t>8.293989827</t>
  </si>
  <si>
    <t>0.885337498</t>
  </si>
  <si>
    <t>0.790734244</t>
  </si>
  <si>
    <t>0.523453214</t>
  </si>
  <si>
    <t>0.476546786</t>
  </si>
  <si>
    <t>13.30785904</t>
  </si>
  <si>
    <t>5566</t>
  </si>
  <si>
    <t>2439</t>
  </si>
  <si>
    <t>2380</t>
  </si>
  <si>
    <t>3705</t>
  </si>
  <si>
    <t>-55.3</t>
  </si>
  <si>
    <t>113.3</t>
  </si>
  <si>
    <t>104.1</t>
  </si>
  <si>
    <t>56.90337544</t>
  </si>
  <si>
    <t>79.03653747</t>
  </si>
  <si>
    <t>0.203305946</t>
  </si>
  <si>
    <t>0.139699822</t>
  </si>
  <si>
    <t>0.448172757</t>
  </si>
  <si>
    <t>0.436647173</t>
  </si>
  <si>
    <t>0.680525113</t>
  </si>
  <si>
    <t>0.319474887</t>
  </si>
  <si>
    <t>0.459396846</t>
  </si>
  <si>
    <t>0.540603154</t>
  </si>
  <si>
    <t>19.90333171</t>
  </si>
  <si>
    <t>15691</t>
  </si>
  <si>
    <t>6245</t>
  </si>
  <si>
    <t>4102</t>
  </si>
  <si>
    <t>6003</t>
  </si>
  <si>
    <t>2551</t>
  </si>
  <si>
    <t>1219</t>
  </si>
  <si>
    <t>7568</t>
  </si>
  <si>
    <t>7813</t>
  </si>
  <si>
    <t>1897</t>
  </si>
  <si>
    <t>2451</t>
  </si>
  <si>
    <t>4700</t>
  </si>
  <si>
    <t>2430</t>
  </si>
  <si>
    <t>13133</t>
  </si>
  <si>
    <t>33.13641145</t>
  </si>
  <si>
    <t>-36.80786886</t>
  </si>
  <si>
    <t>14.23571676</t>
  </si>
  <si>
    <t>-7.364560352</t>
  </si>
  <si>
    <t>2.243015966</t>
  </si>
  <si>
    <t>0.156</t>
  </si>
  <si>
    <t>257308</t>
  </si>
  <si>
    <t>0.343841792</t>
  </si>
  <si>
    <t>0.211216613</t>
  </si>
  <si>
    <t>0.444941594</t>
  </si>
  <si>
    <t>0.051544559</t>
  </si>
  <si>
    <t>0.521382105</t>
  </si>
  <si>
    <t>0.427073335</t>
  </si>
  <si>
    <t>4.702494244</t>
  </si>
  <si>
    <t>17820</t>
  </si>
  <si>
    <t>2770</t>
  </si>
  <si>
    <t>804</t>
  </si>
  <si>
    <t>6502</t>
  </si>
  <si>
    <t>4481</t>
  </si>
  <si>
    <t>5607</t>
  </si>
  <si>
    <t>7810</t>
  </si>
  <si>
    <t>6029</t>
  </si>
  <si>
    <t>7987</t>
  </si>
  <si>
    <t>2266</t>
  </si>
  <si>
    <t>14295</t>
  </si>
  <si>
    <t>43.66680817</t>
  </si>
  <si>
    <t>18.02758136</t>
  </si>
  <si>
    <t>54.4325021</t>
  </si>
  <si>
    <t>20.42658426</t>
  </si>
  <si>
    <t>24.65418099</t>
  </si>
  <si>
    <t>13.30740303</t>
  </si>
  <si>
    <t>3.741169981</t>
  </si>
  <si>
    <t>2.104068509</t>
  </si>
  <si>
    <t>230610</t>
  </si>
  <si>
    <t>0.443948581</t>
  </si>
  <si>
    <t>0.380787653</t>
  </si>
  <si>
    <t>0.466020497</t>
  </si>
  <si>
    <t>0.187441961</t>
  </si>
  <si>
    <t>82.73114565</t>
  </si>
  <si>
    <t>0.429279496</t>
  </si>
  <si>
    <t>6.870046309</t>
  </si>
  <si>
    <t>44592.8</t>
  </si>
  <si>
    <t>7509.2</t>
  </si>
  <si>
    <t>31.47672935</t>
  </si>
  <si>
    <t>37.82930564</t>
  </si>
  <si>
    <t>63.34230384</t>
  </si>
  <si>
    <t>-50.10694009</t>
  </si>
  <si>
    <t>67.44241738</t>
  </si>
  <si>
    <t>-10.94191412</t>
  </si>
  <si>
    <t>8.970994453</t>
  </si>
  <si>
    <t>0.031</t>
  </si>
  <si>
    <t>10195</t>
  </si>
  <si>
    <t>0.374156226</t>
  </si>
  <si>
    <t>0.253653298</t>
  </si>
  <si>
    <t>11.00351085</t>
  </si>
  <si>
    <t>906</t>
  </si>
  <si>
    <t>649</t>
  </si>
  <si>
    <t>971</t>
  </si>
  <si>
    <t>496</t>
  </si>
  <si>
    <t>0.791890188</t>
  </si>
  <si>
    <t>0.113629165</t>
  </si>
  <si>
    <t>0.340619579</t>
  </si>
  <si>
    <t>0.659380421</t>
  </si>
  <si>
    <t>0.812420413</t>
  </si>
  <si>
    <t>0.187579587</t>
  </si>
  <si>
    <t>8.440085511</t>
  </si>
  <si>
    <t>11106</t>
  </si>
  <si>
    <t>4167</t>
  </si>
  <si>
    <t>2866</t>
  </si>
  <si>
    <t>3805</t>
  </si>
  <si>
    <t>1728</t>
  </si>
  <si>
    <t>4931</t>
  </si>
  <si>
    <t>4069</t>
  </si>
  <si>
    <t>1796</t>
  </si>
  <si>
    <t>2145</t>
  </si>
  <si>
    <t>8417</t>
  </si>
  <si>
    <t>-42.5</t>
  </si>
  <si>
    <t>61.1</t>
  </si>
  <si>
    <t>68.7</t>
  </si>
  <si>
    <t>14.17025125</t>
  </si>
  <si>
    <t>28.35767163</t>
  </si>
  <si>
    <t>13.99812566</t>
  </si>
  <si>
    <t>30.34672193</t>
  </si>
  <si>
    <t>-1.214696818</t>
  </si>
  <si>
    <t>7.014152405</t>
  </si>
  <si>
    <t>-0.203481787</t>
  </si>
  <si>
    <t>1.136255314</t>
  </si>
  <si>
    <t>0.354909125</t>
  </si>
  <si>
    <t>0.090180023</t>
  </si>
  <si>
    <t>0.273152906</t>
  </si>
  <si>
    <t>0.334489236</t>
  </si>
  <si>
    <t>7.39124266</t>
  </si>
  <si>
    <t>8047</t>
  </si>
  <si>
    <t>1990</t>
  </si>
  <si>
    <t>2554</t>
  </si>
  <si>
    <t>1270</t>
  </si>
  <si>
    <t>3611</t>
  </si>
  <si>
    <t>2909</t>
  </si>
  <si>
    <t>3822</t>
  </si>
  <si>
    <t>2080</t>
  </si>
  <si>
    <t>375</t>
  </si>
  <si>
    <t>1178</t>
  </si>
  <si>
    <t>383</t>
  </si>
  <si>
    <t>6498</t>
  </si>
  <si>
    <t>1.12</t>
  </si>
  <si>
    <t>68.4</t>
  </si>
  <si>
    <t>-19.5</t>
  </si>
  <si>
    <t>28.90136059</t>
  </si>
  <si>
    <t>37.24555539</t>
  </si>
  <si>
    <t>51.00887675</t>
  </si>
  <si>
    <t>47.68994942</t>
  </si>
  <si>
    <t>76.49299449</t>
  </si>
  <si>
    <t>28.04198763</t>
  </si>
  <si>
    <t>9.931270005</t>
  </si>
  <si>
    <t>4.205842181</t>
  </si>
  <si>
    <t>51073</t>
  </si>
  <si>
    <t>0.831063691</t>
  </si>
  <si>
    <t>0.719310488</t>
  </si>
  <si>
    <t>0.111640377</t>
  </si>
  <si>
    <t>0.600473736</t>
  </si>
  <si>
    <t>0.287885887</t>
  </si>
  <si>
    <t>0.281439858</t>
  </si>
  <si>
    <t>0.411694622</t>
  </si>
  <si>
    <t>0.30686552</t>
  </si>
  <si>
    <t>3.922485562</t>
  </si>
  <si>
    <t>27186</t>
  </si>
  <si>
    <t>39396</t>
  </si>
  <si>
    <t>16354</t>
  </si>
  <si>
    <t>3092</t>
  </si>
  <si>
    <t>29285</t>
  </si>
  <si>
    <t>24030</t>
  </si>
  <si>
    <t>18393</t>
  </si>
  <si>
    <t>6947</t>
  </si>
  <si>
    <t>27787</t>
  </si>
  <si>
    <t>15697</t>
  </si>
  <si>
    <t>12090</t>
  </si>
  <si>
    <t>29243</t>
  </si>
  <si>
    <t>16970</t>
  </si>
  <si>
    <t>13781</t>
  </si>
  <si>
    <t>9267</t>
  </si>
  <si>
    <t>2352</t>
  </si>
  <si>
    <t>5420</t>
  </si>
  <si>
    <t>2806</t>
  </si>
  <si>
    <t>50596</t>
  </si>
  <si>
    <t>9.38</t>
  </si>
  <si>
    <t>7.71</t>
  </si>
  <si>
    <t>-17.9</t>
  </si>
  <si>
    <t>6.77</t>
  </si>
  <si>
    <t>5.45</t>
  </si>
  <si>
    <t>2.61</t>
  </si>
  <si>
    <t>18.25650302</t>
  </si>
  <si>
    <t>11.92300354</t>
  </si>
  <si>
    <t>17.80913369</t>
  </si>
  <si>
    <t>10.64778893</t>
  </si>
  <si>
    <t>-2.450465633</t>
  </si>
  <si>
    <t>-10.69541421</t>
  </si>
  <si>
    <t>-0.412644477</t>
  </si>
  <si>
    <t>-1.867628696</t>
  </si>
  <si>
    <t>2.412</t>
  </si>
  <si>
    <t>806851</t>
  </si>
  <si>
    <t>28.4</t>
  </si>
  <si>
    <t>0.345914283</t>
  </si>
  <si>
    <t>0.188735077</t>
  </si>
  <si>
    <t>0.908179373</t>
  </si>
  <si>
    <t>0.386271174</t>
  </si>
  <si>
    <t>0.114390724</t>
  </si>
  <si>
    <t>0.117170092</t>
  </si>
  <si>
    <t>30.80302344</t>
  </si>
  <si>
    <t>1966</t>
  </si>
  <si>
    <t>629</t>
  </si>
  <si>
    <t>178</t>
  </si>
  <si>
    <t>1401</t>
  </si>
  <si>
    <t>0.757252908</t>
  </si>
  <si>
    <t>0.415257483</t>
  </si>
  <si>
    <t>0.089363287</t>
  </si>
  <si>
    <t>0.575835476</t>
  </si>
  <si>
    <t>0.824621604</t>
  </si>
  <si>
    <t>0.059932312</t>
  </si>
  <si>
    <t>0.115446084</t>
  </si>
  <si>
    <t>0.664257732</t>
  </si>
  <si>
    <t>0.335742268</t>
  </si>
  <si>
    <t>11.9657588</t>
  </si>
  <si>
    <t>11052</t>
  </si>
  <si>
    <t>11405</t>
  </si>
  <si>
    <t>8238</t>
  </si>
  <si>
    <t>6587</t>
  </si>
  <si>
    <t>5171</t>
  </si>
  <si>
    <t>1099</t>
  </si>
  <si>
    <t>4325</t>
  </si>
  <si>
    <t>6567</t>
  </si>
  <si>
    <t>4363</t>
  </si>
  <si>
    <t>2371</t>
  </si>
  <si>
    <t>745</t>
  </si>
  <si>
    <t>2213</t>
  </si>
  <si>
    <t>13216</t>
  </si>
  <si>
    <t>3.65</t>
  </si>
  <si>
    <t>-3.3</t>
  </si>
  <si>
    <t>99.1</t>
  </si>
  <si>
    <t>29.21040484</t>
  </si>
  <si>
    <t>25.82229548</t>
  </si>
  <si>
    <t>35.35516415</t>
  </si>
  <si>
    <t>38.76372809</t>
  </si>
  <si>
    <t>21.03620044</t>
  </si>
  <si>
    <t>50.1172819</t>
  </si>
  <si>
    <t>3.233158149</t>
  </si>
  <si>
    <t>7.005257237</t>
  </si>
  <si>
    <t>0.218420077</t>
  </si>
  <si>
    <t>0.835659536</t>
  </si>
  <si>
    <t>0.56938471</t>
  </si>
  <si>
    <t>0.473632375</t>
  </si>
  <si>
    <t>0.301459397</t>
  </si>
  <si>
    <t>0.224908228</t>
  </si>
  <si>
    <t>0.515159108</t>
  </si>
  <si>
    <t>0.484840892</t>
  </si>
  <si>
    <t>10.19504636</t>
  </si>
  <si>
    <t>4951</t>
  </si>
  <si>
    <t>231</t>
  </si>
  <si>
    <t>2103</t>
  </si>
  <si>
    <t>3553</t>
  </si>
  <si>
    <t>75.3</t>
  </si>
  <si>
    <t>30.49236618</t>
  </si>
  <si>
    <t>27.73386008</t>
  </si>
  <si>
    <t>53.19183052</t>
  </si>
  <si>
    <t>23.37906851</t>
  </si>
  <si>
    <t>74.44310557</t>
  </si>
  <si>
    <t>-15.70207522</t>
  </si>
  <si>
    <t>9.717432205</t>
  </si>
  <si>
    <t>-2.806740444</t>
  </si>
  <si>
    <t>0.890941259</t>
  </si>
  <si>
    <t>0.141698109</t>
  </si>
  <si>
    <t>0.211255025</t>
  </si>
  <si>
    <t>0.258186832</t>
  </si>
  <si>
    <t>0.054649351</t>
  </si>
  <si>
    <t>0.214753247</t>
  </si>
  <si>
    <t>0.730597403</t>
  </si>
  <si>
    <t>0.085064233</t>
  </si>
  <si>
    <t>0.448703326</t>
  </si>
  <si>
    <t>0.466232441</t>
  </si>
  <si>
    <t>2.800562459</t>
  </si>
  <si>
    <t>13919</t>
  </si>
  <si>
    <t>576</t>
  </si>
  <si>
    <t>3362</t>
  </si>
  <si>
    <t>2514</t>
  </si>
  <si>
    <t>2993</t>
  </si>
  <si>
    <t>4273</t>
  </si>
  <si>
    <t>7015</t>
  </si>
  <si>
    <t>6568</t>
  </si>
  <si>
    <t>1405</t>
  </si>
  <si>
    <t>3674</t>
  </si>
  <si>
    <t>2886</t>
  </si>
  <si>
    <t>2564</t>
  </si>
  <si>
    <t>1359</t>
  </si>
  <si>
    <t>12720</t>
  </si>
  <si>
    <t>2.16</t>
  </si>
  <si>
    <t>-31.9</t>
  </si>
  <si>
    <t>57.2</t>
  </si>
  <si>
    <t>105.4</t>
  </si>
  <si>
    <t>44.35357318</t>
  </si>
  <si>
    <t>2.79284435</t>
  </si>
  <si>
    <t>67.2684797</t>
  </si>
  <si>
    <t>13.66309199</t>
  </si>
  <si>
    <t>51.66417242</t>
  </si>
  <si>
    <t>389.2178108</t>
  </si>
  <si>
    <t>7.18824657</t>
  </si>
  <si>
    <t>30.2917878</t>
  </si>
  <si>
    <t>0.208</t>
  </si>
  <si>
    <t>451680</t>
  </si>
  <si>
    <t>15.4</t>
  </si>
  <si>
    <t>0.61888587</t>
  </si>
  <si>
    <t>0.293956044</t>
  </si>
  <si>
    <t>0.665743414</t>
  </si>
  <si>
    <t>0.121174751</t>
  </si>
  <si>
    <t>0.042680163</t>
  </si>
  <si>
    <t>0.152066116</t>
  </si>
  <si>
    <t>0.628344047</t>
  </si>
  <si>
    <t>0.219589838</t>
  </si>
  <si>
    <t>0.186341463</t>
  </si>
  <si>
    <t>0.268063128</t>
  </si>
  <si>
    <t>0.545595409</t>
  </si>
  <si>
    <t>6.892059782</t>
  </si>
  <si>
    <t>12118</t>
  </si>
  <si>
    <t>4059</t>
  </si>
  <si>
    <t>3320</t>
  </si>
  <si>
    <t>2133</t>
  </si>
  <si>
    <t>1804</t>
  </si>
  <si>
    <t>4318</t>
  </si>
  <si>
    <t>4121</t>
  </si>
  <si>
    <t>1389</t>
  </si>
  <si>
    <t>93.1</t>
  </si>
  <si>
    <t>145.7</t>
  </si>
  <si>
    <t>35.76901063</t>
  </si>
  <si>
    <t>62.81881373</t>
  </si>
  <si>
    <t>75.62357087</t>
  </si>
  <si>
    <t>3.831503047</t>
  </si>
  <si>
    <t>9.840828633</t>
  </si>
  <si>
    <t>0.628621521</t>
  </si>
  <si>
    <t>0.514509086</t>
  </si>
  <si>
    <t>0.682367524</t>
  </si>
  <si>
    <t>0.823040755</t>
  </si>
  <si>
    <t>0.309330465</t>
  </si>
  <si>
    <t>0.455054739</t>
  </si>
  <si>
    <t>0.573054141</t>
  </si>
  <si>
    <t>0.170841398</t>
  </si>
  <si>
    <t>0.737561198</t>
  </si>
  <si>
    <t>0.091597404</t>
  </si>
  <si>
    <t>0.292376869</t>
  </si>
  <si>
    <t>0.665925965</t>
  </si>
  <si>
    <t>0.041697166</t>
  </si>
  <si>
    <t>4.594866277</t>
  </si>
  <si>
    <t>18193</t>
  </si>
  <si>
    <t>1714</t>
  </si>
  <si>
    <t>1309</t>
  </si>
  <si>
    <t>2921</t>
  </si>
  <si>
    <t>417</t>
  </si>
  <si>
    <t>5951</t>
  </si>
  <si>
    <t>5577</t>
  </si>
  <si>
    <t>3318</t>
  </si>
  <si>
    <t>3866</t>
  </si>
  <si>
    <t>9900</t>
  </si>
  <si>
    <t>5376</t>
  </si>
  <si>
    <t>4524</t>
  </si>
  <si>
    <t>10269</t>
  </si>
  <si>
    <t>2296</t>
  </si>
  <si>
    <t>4030</t>
  </si>
  <si>
    <t>3744</t>
  </si>
  <si>
    <t>3936</t>
  </si>
  <si>
    <t>2055</t>
  </si>
  <si>
    <t>17123</t>
  </si>
  <si>
    <t>2.36</t>
  </si>
  <si>
    <t>51.5073753</t>
  </si>
  <si>
    <t>60.25371217</t>
  </si>
  <si>
    <t>16.98074657</t>
  </si>
  <si>
    <t>-11.4251078</t>
  </si>
  <si>
    <t>2.64845053</t>
  </si>
  <si>
    <t>-2.001723289</t>
  </si>
  <si>
    <t>0.351</t>
  </si>
  <si>
    <t>574131</t>
  </si>
  <si>
    <t>0.061043635</t>
  </si>
  <si>
    <t>0.014854575</t>
  </si>
  <si>
    <t>0.280721062</t>
  </si>
  <si>
    <t>0.178671303</t>
  </si>
  <si>
    <t>0.39282877</t>
  </si>
  <si>
    <t>0.12410266</t>
  </si>
  <si>
    <t>0.231781073</t>
  </si>
  <si>
    <t>0.280693728</t>
  </si>
  <si>
    <t>0.4875252</t>
  </si>
  <si>
    <t>0.201522105</t>
  </si>
  <si>
    <t>0.527791238</t>
  </si>
  <si>
    <t>0.270686657</t>
  </si>
  <si>
    <t>8.056930936</t>
  </si>
  <si>
    <t>48494</t>
  </si>
  <si>
    <t>2023</t>
  </si>
  <si>
    <t>2680</t>
  </si>
  <si>
    <t>694</t>
  </si>
  <si>
    <t>16363</t>
  </si>
  <si>
    <t>10693</t>
  </si>
  <si>
    <t>13836</t>
  </si>
  <si>
    <t>8298</t>
  </si>
  <si>
    <t>6226</t>
  </si>
  <si>
    <t>19377</t>
  </si>
  <si>
    <t>5022</t>
  </si>
  <si>
    <t>19881</t>
  </si>
  <si>
    <t>1971</t>
  </si>
  <si>
    <t>6337</t>
  </si>
  <si>
    <t>1859</t>
  </si>
  <si>
    <t>12481</t>
  </si>
  <si>
    <t>7766</t>
  </si>
  <si>
    <t>35326</t>
  </si>
  <si>
    <t>4.52</t>
  </si>
  <si>
    <t>4.22</t>
  </si>
  <si>
    <t>-19.2</t>
  </si>
  <si>
    <t>-14.2</t>
  </si>
  <si>
    <t>42.56558049</t>
  </si>
  <si>
    <t>26.6467271</t>
  </si>
  <si>
    <t>49.56896538</t>
  </si>
  <si>
    <t>11.36773651</t>
  </si>
  <si>
    <t>16.45316429</t>
  </si>
  <si>
    <t>-57.33908911</t>
  </si>
  <si>
    <t>2.571147849</t>
  </si>
  <si>
    <t>-13.23624206</t>
  </si>
  <si>
    <t>0.338</t>
  </si>
  <si>
    <t>520261</t>
  </si>
  <si>
    <t>0.226458648</t>
  </si>
  <si>
    <t>0.382293864</t>
  </si>
  <si>
    <t>0.912047127</t>
  </si>
  <si>
    <t>0.828554323</t>
  </si>
  <si>
    <t>0.171358443</t>
  </si>
  <si>
    <t>0.532763436</t>
  </si>
  <si>
    <t>0.295878121</t>
  </si>
  <si>
    <t>0.391599278</t>
  </si>
  <si>
    <t>0.608400722</t>
  </si>
  <si>
    <t>3.951950986</t>
  </si>
  <si>
    <t>22892</t>
  </si>
  <si>
    <t>7135</t>
  </si>
  <si>
    <t>3183</t>
  </si>
  <si>
    <t>8894</t>
  </si>
  <si>
    <t>8655</t>
  </si>
  <si>
    <t>8531</t>
  </si>
  <si>
    <t>4890</t>
  </si>
  <si>
    <t>3526</t>
  </si>
  <si>
    <t>13280</t>
  </si>
  <si>
    <t>8849</t>
  </si>
  <si>
    <t>4431</t>
  </si>
  <si>
    <t>13697</t>
  </si>
  <si>
    <t>5573</t>
  </si>
  <si>
    <t>4571</t>
  </si>
  <si>
    <t>4950</t>
  </si>
  <si>
    <t>22907</t>
  </si>
  <si>
    <t>4.67</t>
  </si>
  <si>
    <t>3.86</t>
  </si>
  <si>
    <t>2.66</t>
  </si>
  <si>
    <t>-10.2</t>
  </si>
  <si>
    <t>-30.1</t>
  </si>
  <si>
    <t>69.8</t>
  </si>
  <si>
    <t>33.66041436</t>
  </si>
  <si>
    <t>8.323492819</t>
  </si>
  <si>
    <t>434748</t>
  </si>
  <si>
    <t>0.379966503</t>
  </si>
  <si>
    <t>0.156196736</t>
  </si>
  <si>
    <t>0.495108566</t>
  </si>
  <si>
    <t>0.504891434</t>
  </si>
  <si>
    <t>14.77278998</t>
  </si>
  <si>
    <t>1379</t>
  </si>
  <si>
    <t>1991</t>
  </si>
  <si>
    <t>927</t>
  </si>
  <si>
    <t>363</t>
  </si>
  <si>
    <t>3498</t>
  </si>
  <si>
    <t>50.14529138</t>
  </si>
  <si>
    <t>60.8504909</t>
  </si>
  <si>
    <t>7.64295567</t>
  </si>
  <si>
    <t>21.34836437</t>
  </si>
  <si>
    <t>-21.44288803</t>
  </si>
  <si>
    <t>3.277485235</t>
  </si>
  <si>
    <t>-3.942579916</t>
  </si>
  <si>
    <t>53018</t>
  </si>
  <si>
    <t>0.682752582</t>
  </si>
  <si>
    <t>0.157550673</t>
  </si>
  <si>
    <t>0.924296331</t>
  </si>
  <si>
    <t>0.830974525</t>
  </si>
  <si>
    <t>0.45799683</t>
  </si>
  <si>
    <t>0.54200317</t>
  </si>
  <si>
    <t>0.682640822</t>
  </si>
  <si>
    <t>0.317359178</t>
  </si>
  <si>
    <t>4.950867192</t>
  </si>
  <si>
    <t>7348</t>
  </si>
  <si>
    <t>1700</t>
  </si>
  <si>
    <t>2069</t>
  </si>
  <si>
    <t>1703</t>
  </si>
  <si>
    <t>42.8</t>
  </si>
  <si>
    <t>4178</t>
  </si>
  <si>
    <t>3230</t>
  </si>
  <si>
    <t>4504</t>
  </si>
  <si>
    <t>1548</t>
  </si>
  <si>
    <t>6828</t>
  </si>
  <si>
    <t>17.5</t>
  </si>
  <si>
    <t>-36.9</t>
  </si>
  <si>
    <t>77.9</t>
  </si>
  <si>
    <t>18.9</t>
  </si>
  <si>
    <t>49.30972729</t>
  </si>
  <si>
    <t>12.97222785</t>
  </si>
  <si>
    <t>47.66551988</t>
  </si>
  <si>
    <t>20.25906743</t>
  </si>
  <si>
    <t>-3.334448389</t>
  </si>
  <si>
    <t>56.17261472</t>
  </si>
  <si>
    <t>-0.563623761</t>
  </si>
  <si>
    <t>7.712840851</t>
  </si>
  <si>
    <t>0.037</t>
  </si>
  <si>
    <t>88729</t>
  </si>
  <si>
    <t>4.1</t>
  </si>
  <si>
    <t>0.525549902</t>
  </si>
  <si>
    <t>0.282707164</t>
  </si>
  <si>
    <t>0.007133114</t>
  </si>
  <si>
    <t>0.094805047</t>
  </si>
  <si>
    <t>0.898061839</t>
  </si>
  <si>
    <t>0.101965949</t>
  </si>
  <si>
    <t>0.325118365</t>
  </si>
  <si>
    <t>0.572915687</t>
  </si>
  <si>
    <t>5.964899291</t>
  </si>
  <si>
    <t>24343</t>
  </si>
  <si>
    <t>8630</t>
  </si>
  <si>
    <t>7009</t>
  </si>
  <si>
    <t>5152</t>
  </si>
  <si>
    <t>4748</t>
  </si>
  <si>
    <t>10039</t>
  </si>
  <si>
    <t>8712</t>
  </si>
  <si>
    <t>10319</t>
  </si>
  <si>
    <t>7084</t>
  </si>
  <si>
    <t>18389</t>
  </si>
  <si>
    <t>4.15</t>
  </si>
  <si>
    <t>105.8</t>
  </si>
  <si>
    <t>33.3373131</t>
  </si>
  <si>
    <t>26.31811461</t>
  </si>
  <si>
    <t>19.6207905</t>
  </si>
  <si>
    <t>24.65039745</t>
  </si>
  <si>
    <t>-41.14465542</t>
  </si>
  <si>
    <t>-6.33676533</t>
  </si>
  <si>
    <t>-8.455768234</t>
  </si>
  <si>
    <t>-1.085143484</t>
  </si>
  <si>
    <t>0.502</t>
  </si>
  <si>
    <t>115693</t>
  </si>
  <si>
    <t>17.6</t>
  </si>
  <si>
    <t>0.574003945</t>
  </si>
  <si>
    <t>0.568699373</t>
  </si>
  <si>
    <t>0.823865657</t>
  </si>
  <si>
    <t>0.419924717</t>
  </si>
  <si>
    <t>0.04373115</t>
  </si>
  <si>
    <t>0.035336394</t>
  </si>
  <si>
    <t>0.859200576</t>
  </si>
  <si>
    <t>0.140799424</t>
  </si>
  <si>
    <t>6.647262631</t>
  </si>
  <si>
    <t>4929</t>
  </si>
  <si>
    <t>1021</t>
  </si>
  <si>
    <t>1206</t>
  </si>
  <si>
    <t>36.1</t>
  </si>
  <si>
    <t>983</t>
  </si>
  <si>
    <t>3441</t>
  </si>
  <si>
    <t>Kankakee River</t>
  </si>
  <si>
    <t>107.8</t>
  </si>
  <si>
    <t>55.66793877</t>
  </si>
  <si>
    <t>83.66419008</t>
  </si>
  <si>
    <t>0.786138903</t>
  </si>
  <si>
    <t>0.443809059</t>
  </si>
  <si>
    <t>0.886176449</t>
  </si>
  <si>
    <t>0.944224541</t>
  </si>
  <si>
    <t>0.447052119</t>
  </si>
  <si>
    <t>0.513573723</t>
  </si>
  <si>
    <t>0.039374158</t>
  </si>
  <si>
    <t>9.349290379</t>
  </si>
  <si>
    <t>8029</t>
  </si>
  <si>
    <t>2629</t>
  </si>
  <si>
    <t>1421</t>
  </si>
  <si>
    <t>671</t>
  </si>
  <si>
    <t>1280</t>
  </si>
  <si>
    <t>473</t>
  </si>
  <si>
    <t>1708</t>
  </si>
  <si>
    <t>5725</t>
  </si>
  <si>
    <t>68.56203957</t>
  </si>
  <si>
    <t>44.63972526</t>
  </si>
  <si>
    <t>64.13277392</t>
  </si>
  <si>
    <t>43.61196143</t>
  </si>
  <si>
    <t>-6.460230301</t>
  </si>
  <si>
    <t>-2.302352504</t>
  </si>
  <si>
    <t>-1.106886688</t>
  </si>
  <si>
    <t>-0.3874592</t>
  </si>
  <si>
    <t>105195</t>
  </si>
  <si>
    <t>0.922822467</t>
  </si>
  <si>
    <t>0.095419309</t>
  </si>
  <si>
    <t>0.260812582</t>
  </si>
  <si>
    <t>0.02427108</t>
  </si>
  <si>
    <t>0.0726031</t>
  </si>
  <si>
    <t>0.903125821</t>
  </si>
  <si>
    <t>0.02006563</t>
  </si>
  <si>
    <t>0.701866695</t>
  </si>
  <si>
    <t>0.278067674</t>
  </si>
  <si>
    <t>10.90908892</t>
  </si>
  <si>
    <t>11848</t>
  </si>
  <si>
    <t>4486</t>
  </si>
  <si>
    <t>3168</t>
  </si>
  <si>
    <t>2323</t>
  </si>
  <si>
    <t>4310</t>
  </si>
  <si>
    <t>3103</t>
  </si>
  <si>
    <t>7698</t>
  </si>
  <si>
    <t>2.3</t>
  </si>
  <si>
    <t>2.19</t>
  </si>
  <si>
    <t>-59.6</t>
  </si>
  <si>
    <t>180.5</t>
  </si>
  <si>
    <t>174.1</t>
  </si>
  <si>
    <t>25.96309375</t>
  </si>
  <si>
    <t>9.39115603</t>
  </si>
  <si>
    <t>30.54214771</t>
  </si>
  <si>
    <t>11.91782242</t>
  </si>
  <si>
    <t>17.63678092</t>
  </si>
  <si>
    <t>26.90474295</t>
  </si>
  <si>
    <t>2.744170116</t>
  </si>
  <si>
    <t>4.051012107</t>
  </si>
  <si>
    <t>0.313</t>
  </si>
  <si>
    <t>105383</t>
  </si>
  <si>
    <t>0.280867385</t>
  </si>
  <si>
    <t>0.270522759</t>
  </si>
  <si>
    <t>0.538714031</t>
  </si>
  <si>
    <t>0.832654619</t>
  </si>
  <si>
    <t>0.055866633</t>
  </si>
  <si>
    <t>0.111478748</t>
  </si>
  <si>
    <t>0.939946738</t>
  </si>
  <si>
    <t>0.060053262</t>
  </si>
  <si>
    <t>6.605682348</t>
  </si>
  <si>
    <t>6088</t>
  </si>
  <si>
    <t>2003</t>
  </si>
  <si>
    <t>1846</t>
  </si>
  <si>
    <t>1086</t>
  </si>
  <si>
    <t>2370</t>
  </si>
  <si>
    <t>2435</t>
  </si>
  <si>
    <t>1199</t>
  </si>
  <si>
    <t>4285</t>
  </si>
  <si>
    <t>26.24586924</t>
  </si>
  <si>
    <t>8.546408939</t>
  </si>
  <si>
    <t>41.18122233</t>
  </si>
  <si>
    <t>9.07382865</t>
  </si>
  <si>
    <t>56.90553801</t>
  </si>
  <si>
    <t>6.171243549</t>
  </si>
  <si>
    <t>7.796926569</t>
  </si>
  <si>
    <t>1.003048978</t>
  </si>
  <si>
    <t>188579</t>
  </si>
  <si>
    <t>31.9</t>
  </si>
  <si>
    <t>0.459732982</t>
  </si>
  <si>
    <t>0.122697135</t>
  </si>
  <si>
    <t>0.114560675</t>
  </si>
  <si>
    <t>0.055261044</t>
  </si>
  <si>
    <t>10.16599654</t>
  </si>
  <si>
    <t>445</t>
  </si>
  <si>
    <t>247</t>
  </si>
  <si>
    <t>805</t>
  </si>
  <si>
    <t>46.47109861</t>
  </si>
  <si>
    <t>40.0612919</t>
  </si>
  <si>
    <t>45.38659292</t>
  </si>
  <si>
    <t>-2.333720788</t>
  </si>
  <si>
    <t>-0.392790432</t>
  </si>
  <si>
    <t>0.764828475</t>
  </si>
  <si>
    <t>0.339772809</t>
  </si>
  <si>
    <t>0.604250389</t>
  </si>
  <si>
    <t>0.307917889</t>
  </si>
  <si>
    <t>0.087831722</t>
  </si>
  <si>
    <t>0.628596724</t>
  </si>
  <si>
    <t>0.371403276</t>
  </si>
  <si>
    <t>4.437078112</t>
  </si>
  <si>
    <t>1768</t>
  </si>
  <si>
    <t>3324</t>
  </si>
  <si>
    <t>2492</t>
  </si>
  <si>
    <t>2623</t>
  </si>
  <si>
    <t>1908</t>
  </si>
  <si>
    <t>39.3</t>
  </si>
  <si>
    <t>5117</t>
  </si>
  <si>
    <t>4338</t>
  </si>
  <si>
    <t>5220</t>
  </si>
  <si>
    <t>560</t>
  </si>
  <si>
    <t>9767</t>
  </si>
  <si>
    <t>-20.5</t>
  </si>
  <si>
    <t>41.38903758</t>
  </si>
  <si>
    <t>62.51518946</t>
  </si>
  <si>
    <t>66.12727125</t>
  </si>
  <si>
    <t>25.9619491</t>
  </si>
  <si>
    <t>59.77001429</t>
  </si>
  <si>
    <t>3.921776455</t>
  </si>
  <si>
    <t>8.122450243</t>
  </si>
  <si>
    <t>141005</t>
  </si>
  <si>
    <t>0.672666484</t>
  </si>
  <si>
    <t>0.348251241</t>
  </si>
  <si>
    <t>0.312929807</t>
  </si>
  <si>
    <t>0.687070193</t>
  </si>
  <si>
    <t>0.553261088</t>
  </si>
  <si>
    <t>0.446738912</t>
  </si>
  <si>
    <t>8.983653247</t>
  </si>
  <si>
    <t>21671</t>
  </si>
  <si>
    <t>3472</t>
  </si>
  <si>
    <t>9231</t>
  </si>
  <si>
    <t>7390</t>
  </si>
  <si>
    <t>8294</t>
  </si>
  <si>
    <t>4377</t>
  </si>
  <si>
    <t>32.8</t>
  </si>
  <si>
    <t>11382</t>
  </si>
  <si>
    <t>7654</t>
  </si>
  <si>
    <t>11708</t>
  </si>
  <si>
    <t>1986</t>
  </si>
  <si>
    <t>1426</t>
  </si>
  <si>
    <t>2480</t>
  </si>
  <si>
    <t>19894</t>
  </si>
  <si>
    <t>3.71</t>
  </si>
  <si>
    <t>3.33</t>
  </si>
  <si>
    <t>104.9</t>
  </si>
  <si>
    <t>48.29102587</t>
  </si>
  <si>
    <t>59.29049036</t>
  </si>
  <si>
    <t>4.71141103</t>
  </si>
  <si>
    <t>22.77745045</t>
  </si>
  <si>
    <t>37.20591474</t>
  </si>
  <si>
    <t>3.479209358</t>
  </si>
  <si>
    <t>5.413315285</t>
  </si>
  <si>
    <t>0.371</t>
  </si>
  <si>
    <t>800330</t>
  </si>
  <si>
    <t>13.9</t>
  </si>
  <si>
    <t>0.098541841</t>
  </si>
  <si>
    <t>0.71648534</t>
  </si>
  <si>
    <t>0.773739209</t>
  </si>
  <si>
    <t>0.627361238</t>
  </si>
  <si>
    <t>0.372638762</t>
  </si>
  <si>
    <t>0.511846145</t>
  </si>
  <si>
    <t>0.455338006</t>
  </si>
  <si>
    <t>0.032815849</t>
  </si>
  <si>
    <t>11.44986979</t>
  </si>
  <si>
    <t>15511</t>
  </si>
  <si>
    <t>3830</t>
  </si>
  <si>
    <t>400</t>
  </si>
  <si>
    <t>6136</t>
  </si>
  <si>
    <t>4888</t>
  </si>
  <si>
    <t>2434</t>
  </si>
  <si>
    <t>1981</t>
  </si>
  <si>
    <t>32.1</t>
  </si>
  <si>
    <t>7273</t>
  </si>
  <si>
    <t>4438</t>
  </si>
  <si>
    <t>2835</t>
  </si>
  <si>
    <t>2550</t>
  </si>
  <si>
    <t>2793</t>
  </si>
  <si>
    <t>2034</t>
  </si>
  <si>
    <t>12839</t>
  </si>
  <si>
    <t>2.41</t>
  </si>
  <si>
    <t>-6.7</t>
  </si>
  <si>
    <t>-9</t>
  </si>
  <si>
    <t>82.9</t>
  </si>
  <si>
    <t>43.89846317</t>
  </si>
  <si>
    <t>14.39114921</t>
  </si>
  <si>
    <t>15.0966495</t>
  </si>
  <si>
    <t>17.23210786</t>
  </si>
  <si>
    <t>-65.61007285</t>
  </si>
  <si>
    <t>19.74101305</t>
  </si>
  <si>
    <t>-16.2974782</t>
  </si>
  <si>
    <t>3.048218483</t>
  </si>
  <si>
    <t>0.028420151</t>
  </si>
  <si>
    <t>0.045588235</t>
  </si>
  <si>
    <t>0.444271647</t>
  </si>
  <si>
    <t>0.275389831</t>
  </si>
  <si>
    <t>0.055415038</t>
  </si>
  <si>
    <t>0.218441021</t>
  </si>
  <si>
    <t>0.726143941</t>
  </si>
  <si>
    <t>0.088263047</t>
  </si>
  <si>
    <t>0.786383102</t>
  </si>
  <si>
    <t>0.125353851</t>
  </si>
  <si>
    <t>1.577782444</t>
  </si>
  <si>
    <t>9850</t>
  </si>
  <si>
    <t>2351</t>
  </si>
  <si>
    <t>4383</t>
  </si>
  <si>
    <t>3021</t>
  </si>
  <si>
    <t>1362</t>
  </si>
  <si>
    <t>4513</t>
  </si>
  <si>
    <t>2951</t>
  </si>
  <si>
    <t>59.8</t>
  </si>
  <si>
    <t>-30.7</t>
  </si>
  <si>
    <t>47.19220186</t>
  </si>
  <si>
    <t>4.00612919</t>
  </si>
  <si>
    <t>51.17639358</t>
  </si>
  <si>
    <t>6.54362643</t>
  </si>
  <si>
    <t>8.44247898</t>
  </si>
  <si>
    <t>63.34037469</t>
  </si>
  <si>
    <t>1.359993219</t>
  </si>
  <si>
    <t>8.521450833</t>
  </si>
  <si>
    <t>0.159</t>
  </si>
  <si>
    <t>265542</t>
  </si>
  <si>
    <t>0.110202662</t>
  </si>
  <si>
    <t>0.201754386</t>
  </si>
  <si>
    <t>0.839839875</t>
  </si>
  <si>
    <t>0.639472752</t>
  </si>
  <si>
    <t>0.122106806</t>
  </si>
  <si>
    <t>0.139764706</t>
  </si>
  <si>
    <t>0.909761388</t>
  </si>
  <si>
    <t>0.090238612</t>
  </si>
  <si>
    <t>6.18760725</t>
  </si>
  <si>
    <t>5895</t>
  </si>
  <si>
    <t>1544</t>
  </si>
  <si>
    <t>618</t>
  </si>
  <si>
    <t>1011</t>
  </si>
  <si>
    <t>692</t>
  </si>
  <si>
    <t>71.7</t>
  </si>
  <si>
    <t>79.5</t>
  </si>
  <si>
    <t>69.2</t>
  </si>
  <si>
    <t>22.07638155</t>
  </si>
  <si>
    <t>53.85954544</t>
  </si>
  <si>
    <t>31.11295344</t>
  </si>
  <si>
    <t>39.84283261</t>
  </si>
  <si>
    <t>40.93321123</t>
  </si>
  <si>
    <t>-26.02456579</t>
  </si>
  <si>
    <t>5.885272333</t>
  </si>
  <si>
    <t>-4.899838637</t>
  </si>
  <si>
    <t>0.341256424</t>
  </si>
  <si>
    <t>0.532830674</t>
  </si>
  <si>
    <t>0.125912902</t>
  </si>
  <si>
    <t>0.40349991</t>
  </si>
  <si>
    <t>0.442504059</t>
  </si>
  <si>
    <t>0.153996031</t>
  </si>
  <si>
    <t>12.59869483</t>
  </si>
  <si>
    <t>12120</t>
  </si>
  <si>
    <t>3487</t>
  </si>
  <si>
    <t>6051</t>
  </si>
  <si>
    <t>8235</t>
  </si>
  <si>
    <t>5201</t>
  </si>
  <si>
    <t>2528</t>
  </si>
  <si>
    <t>1919</t>
  </si>
  <si>
    <t>4473</t>
  </si>
  <si>
    <t>3079</t>
  </si>
  <si>
    <t>8036</t>
  </si>
  <si>
    <t>2936</t>
  </si>
  <si>
    <t>3998</t>
  </si>
  <si>
    <t>3446</t>
  </si>
  <si>
    <t>764</t>
  </si>
  <si>
    <t>13215</t>
  </si>
  <si>
    <t>18.8</t>
  </si>
  <si>
    <t>24.41449589</t>
  </si>
  <si>
    <t>8.012792531</t>
  </si>
  <si>
    <t>37.69380099</t>
  </si>
  <si>
    <t>8.846982933</t>
  </si>
  <si>
    <t>54.39106813</t>
  </si>
  <si>
    <t>10.41073258</t>
  </si>
  <si>
    <t>7.507070715</t>
  </si>
  <si>
    <t>1.664317292</t>
  </si>
  <si>
    <t>0.214</t>
  </si>
  <si>
    <t>244071</t>
  </si>
  <si>
    <t>0.101257503</t>
  </si>
  <si>
    <t>0.400040883</t>
  </si>
  <si>
    <t>total</t>
  </si>
  <si>
    <t>Start time</t>
  </si>
  <si>
    <t>Completion time</t>
  </si>
  <si>
    <t>Email</t>
  </si>
  <si>
    <t>Name</t>
  </si>
  <si>
    <t>mcollins@cmap.illinois.gov</t>
  </si>
  <si>
    <t>Michael Collins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</si>
</sst>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
  </numFmts>
  <fonts count="5" x14ac:knownFonts="1">
    <font>
      <sz val="11"/>
      <color theme="1"/>
      <name val="Calibri"/>
      <family val="2"/>
      <scheme val="minor"/>
    </font>
    <font>
      <sz val="11"/>
      <color theme="1"/>
      <name val="Calibri"/>
      <family val="2"/>
      <scheme val="minor"/>
    </font>
    <font>
      <b/>
      <sz val="11"/>
      <color theme="0"/>
      <name val="Calibri"/>
      <family val="2"/>
      <scheme val="minor"/>
    </font>
    <font>
      <u/>
      <sz val="11"/>
      <color theme="10"/>
      <name val="Calibri"/>
      <family val="2"/>
      <scheme val="minor"/>
    </font>
    <font>
      <sz val="11"/>
      <color rgb="FF000000"/>
      <name val="Calibri"/>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4" fillId="0" borderId="0" applyBorder="0"/>
  </cellStyleXfs>
  <cellXfs count="31">
    <xf numFmtId="0" fontId="0" fillId="0" borderId="0" xfId="0"/>
    <xf numFmtId="0" fontId="4" fillId="0" borderId="0" xfId="3"/>
    <xf numFmtId="2" fontId="4" fillId="0" borderId="0" xfId="3" applyNumberFormat="1"/>
    <xf numFmtId="0" fontId="2" fillId="2" borderId="1" xfId="0" applyFont="1" applyFill="1" applyBorder="1"/>
    <xf numFmtId="0" fontId="2" fillId="2" borderId="2" xfId="0" applyFont="1" applyFill="1" applyBorder="1"/>
    <xf numFmtId="14" fontId="2" fillId="2" borderId="2" xfId="0" applyNumberFormat="1" applyFont="1" applyFill="1" applyBorder="1"/>
    <xf numFmtId="0" fontId="2" fillId="2" borderId="3" xfId="0" applyFont="1" applyFill="1" applyBorder="1"/>
    <xf numFmtId="0" fontId="0" fillId="3" borderId="1" xfId="0" applyFill="1" applyBorder="1"/>
    <xf numFmtId="0" fontId="0" fillId="3" borderId="2" xfId="0" applyFill="1" applyBorder="1"/>
    <xf numFmtId="165" fontId="0" fillId="3" borderId="2" xfId="1" applyNumberFormat="1" applyFont="1" applyFill="1" applyBorder="1"/>
    <xf numFmtId="1" fontId="0" fillId="3" borderId="2" xfId="0" applyNumberFormat="1" applyFill="1" applyBorder="1"/>
    <xf numFmtId="14" fontId="0" fillId="3" borderId="2" xfId="0" applyNumberFormat="1" applyFill="1" applyBorder="1"/>
    <xf numFmtId="164" fontId="0" fillId="3" borderId="3" xfId="0" applyNumberFormat="1" applyFill="1" applyBorder="1"/>
    <xf numFmtId="0" fontId="0" fillId="0" borderId="1" xfId="0" applyBorder="1"/>
    <xf numFmtId="0" fontId="0" fillId="0" borderId="2" xfId="0" applyBorder="1"/>
    <xf numFmtId="1" fontId="0" fillId="0" borderId="2" xfId="0" applyNumberFormat="1" applyBorder="1"/>
    <xf numFmtId="14" fontId="0" fillId="0" borderId="2" xfId="0" applyNumberFormat="1" applyBorder="1"/>
    <xf numFmtId="164" fontId="0" fillId="0" borderId="3" xfId="0" applyNumberFormat="1" applyBorder="1"/>
    <xf numFmtId="2" fontId="0" fillId="0" borderId="2" xfId="0" applyNumberFormat="1" applyBorder="1"/>
    <xf numFmtId="2" fontId="0" fillId="3" borderId="2" xfId="0" applyNumberFormat="1" applyFill="1" applyBorder="1"/>
    <xf numFmtId="22" fontId="0" fillId="0" borderId="0" xfId="0" applyNumberFormat="1"/>
    <xf numFmtId="14" fontId="0" fillId="0" borderId="0" xfId="0" applyNumberFormat="1"/>
    <xf numFmtId="10" fontId="0" fillId="0" borderId="2" xfId="1" applyNumberFormat="1" applyFont="1" applyBorder="1"/>
    <xf numFmtId="0" fontId="3" fillId="0" borderId="2" xfId="2" applyBorder="1"/>
    <xf numFmtId="14" fontId="0" fillId="3" borderId="4" xfId="0" applyNumberFormat="1" applyFill="1" applyBorder="1"/>
    <xf numFmtId="0" fontId="0" fillId="3" borderId="4" xfId="0" applyFill="1" applyBorder="1"/>
    <xf numFmtId="2" fontId="0" fillId="3" borderId="4" xfId="0" applyNumberFormat="1" applyFill="1" applyBorder="1"/>
    <xf numFmtId="0" fontId="0" fillId="3" borderId="0" xfId="0" applyFill="1"/>
    <xf numFmtId="22" fontId="0" fillId="0" borderId="3" xfId="0" applyNumberFormat="1" applyBorder="1"/>
    <xf numFmtId="164" fontId="0" fillId="3" borderId="5" xfId="0" applyNumberFormat="1" applyFill="1" applyBorder="1"/>
    <xf numFmtId="0" fontId="0" fillId="3" borderId="0" xfId="0" applyFill="1" applyBorder="1"/>
  </cellXfs>
  <cellStyles count="4">
    <cellStyle name="Hyperlink" xfId="2" builtinId="8"/>
    <cellStyle name="Normal" xfId="0" builtinId="0"/>
    <cellStyle name="Normal 2" xfId="3" xr:uid="{8C268484-FD05-4D94-9DA9-A7467C42A5E6}"/>
    <cellStyle name="Percent" xfId="1" builtinId="5"/>
  </cellStyles>
  <dxfs count="40">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mapil.sharepoint.com/sites/2021_080/Shared%20Documents/2023.013%20Community%20Transition%20planning%20approach/02%20Reports%20and%20Deliverables/02%20Deliverables/03%20ECR/Analysis/240308_CensusofGovernments_IL_employment.xlsx" TargetMode="External"/><Relationship Id="rId1" Type="http://schemas.openxmlformats.org/officeDocument/2006/relationships/externalLinkPath" Target="https://cmapil.sharepoint.com/sites/2021_080/Shared%20Documents/2023.013%20Community%20Transition%20planning%20approach/02%20Reports%20and%20Deliverables/02%20Deliverables/03%20ECR/Analysis/240308_CensusofGovernments_IL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otalpart_fulltime"/>
      <sheetName val="Totalemploymentpvt"/>
      <sheetName val="ILCOG"/>
      <sheetName val="references"/>
    </sheetNames>
    <sheetDataSet>
      <sheetData sheetId="0">
        <row r="1">
          <cell r="A1" t="str">
            <v>Government</v>
          </cell>
          <cell r="D1" t="str">
            <v>fullandpart_employees</v>
          </cell>
        </row>
        <row r="2">
          <cell r="A2" t="str">
            <v>Chicago</v>
          </cell>
          <cell r="D2">
            <v>60764</v>
          </cell>
        </row>
        <row r="3">
          <cell r="A3" t="str">
            <v>Cook</v>
          </cell>
          <cell r="D3">
            <v>39676</v>
          </cell>
        </row>
        <row r="4">
          <cell r="A4" t="str">
            <v>Dupage</v>
          </cell>
          <cell r="D4">
            <v>5582</v>
          </cell>
        </row>
        <row r="5">
          <cell r="A5" t="str">
            <v>Lake</v>
          </cell>
          <cell r="D5">
            <v>5122</v>
          </cell>
        </row>
        <row r="6">
          <cell r="A6" t="str">
            <v>Will</v>
          </cell>
          <cell r="D6">
            <v>4748</v>
          </cell>
        </row>
        <row r="7">
          <cell r="A7" t="str">
            <v>Champaign</v>
          </cell>
          <cell r="D7">
            <v>3382</v>
          </cell>
        </row>
        <row r="8">
          <cell r="A8" t="str">
            <v>Springfield</v>
          </cell>
          <cell r="D8">
            <v>2800</v>
          </cell>
        </row>
        <row r="9">
          <cell r="A9" t="str">
            <v>Sterling</v>
          </cell>
          <cell r="D9">
            <v>3158</v>
          </cell>
        </row>
        <row r="10">
          <cell r="A10" t="str">
            <v>Kane</v>
          </cell>
          <cell r="D10">
            <v>2776</v>
          </cell>
        </row>
        <row r="11">
          <cell r="A11" t="str">
            <v>Mchenry</v>
          </cell>
          <cell r="D11">
            <v>2758</v>
          </cell>
        </row>
        <row r="12">
          <cell r="A12" t="str">
            <v>Peoria</v>
          </cell>
          <cell r="D12">
            <v>2606</v>
          </cell>
        </row>
        <row r="13">
          <cell r="A13" t="str">
            <v>Rockford</v>
          </cell>
          <cell r="D13">
            <v>2242</v>
          </cell>
        </row>
        <row r="14">
          <cell r="A14" t="str">
            <v>Naperville</v>
          </cell>
          <cell r="D14">
            <v>2396</v>
          </cell>
        </row>
        <row r="15">
          <cell r="A15" t="str">
            <v>Winnebago</v>
          </cell>
          <cell r="D15">
            <v>2284</v>
          </cell>
        </row>
        <row r="16">
          <cell r="A16" t="str">
            <v>Aurora</v>
          </cell>
          <cell r="D16">
            <v>2318</v>
          </cell>
        </row>
        <row r="17">
          <cell r="A17" t="str">
            <v>Joliet</v>
          </cell>
          <cell r="D17">
            <v>1900</v>
          </cell>
        </row>
        <row r="18">
          <cell r="A18" t="str">
            <v>Madison</v>
          </cell>
          <cell r="D18">
            <v>1950</v>
          </cell>
        </row>
        <row r="19">
          <cell r="A19" t="str">
            <v>Rock Island</v>
          </cell>
          <cell r="D19">
            <v>1772</v>
          </cell>
        </row>
        <row r="20">
          <cell r="A20" t="str">
            <v>St Clair</v>
          </cell>
          <cell r="D20">
            <v>1830</v>
          </cell>
        </row>
        <row r="21">
          <cell r="A21" t="str">
            <v>Bloomington</v>
          </cell>
          <cell r="D21">
            <v>1890</v>
          </cell>
        </row>
        <row r="22">
          <cell r="A22" t="str">
            <v>Elgin</v>
          </cell>
          <cell r="D22">
            <v>1846</v>
          </cell>
        </row>
        <row r="23">
          <cell r="A23" t="str">
            <v>Kankakee</v>
          </cell>
          <cell r="D23">
            <v>1462</v>
          </cell>
        </row>
        <row r="24">
          <cell r="A24" t="str">
            <v>Mclean</v>
          </cell>
          <cell r="D24">
            <v>1606</v>
          </cell>
        </row>
        <row r="25">
          <cell r="A25" t="str">
            <v>Sangamon</v>
          </cell>
          <cell r="D25">
            <v>1460</v>
          </cell>
        </row>
        <row r="26">
          <cell r="A26" t="str">
            <v>Evanston</v>
          </cell>
          <cell r="D26">
            <v>1654</v>
          </cell>
        </row>
        <row r="27">
          <cell r="A27" t="str">
            <v>Cicero</v>
          </cell>
          <cell r="D27">
            <v>1600</v>
          </cell>
        </row>
        <row r="28">
          <cell r="A28" t="str">
            <v>Waukegan</v>
          </cell>
          <cell r="D28">
            <v>1088</v>
          </cell>
        </row>
        <row r="29">
          <cell r="A29" t="str">
            <v>Skokie</v>
          </cell>
          <cell r="D29">
            <v>1280</v>
          </cell>
        </row>
        <row r="30">
          <cell r="A30" t="str">
            <v>Arlington Heights</v>
          </cell>
          <cell r="D30">
            <v>1284</v>
          </cell>
        </row>
        <row r="31">
          <cell r="A31" t="str">
            <v>Schaumburg</v>
          </cell>
          <cell r="D31">
            <v>1162</v>
          </cell>
        </row>
        <row r="32">
          <cell r="A32" t="str">
            <v>Lasalle</v>
          </cell>
          <cell r="D32">
            <v>1020</v>
          </cell>
        </row>
        <row r="33">
          <cell r="A33" t="str">
            <v>Decatur</v>
          </cell>
          <cell r="D33">
            <v>988</v>
          </cell>
        </row>
        <row r="34">
          <cell r="A34" t="str">
            <v>Jackson</v>
          </cell>
          <cell r="D34">
            <v>984</v>
          </cell>
        </row>
        <row r="35">
          <cell r="A35" t="str">
            <v>Macon</v>
          </cell>
          <cell r="D35">
            <v>1024</v>
          </cell>
        </row>
        <row r="36">
          <cell r="A36" t="str">
            <v>Berwyn</v>
          </cell>
          <cell r="D36">
            <v>1058</v>
          </cell>
        </row>
        <row r="37">
          <cell r="A37" t="str">
            <v>Dekalb</v>
          </cell>
          <cell r="D37">
            <v>1080</v>
          </cell>
        </row>
        <row r="38">
          <cell r="A38" t="str">
            <v>Oak Park</v>
          </cell>
          <cell r="D38">
            <v>836</v>
          </cell>
        </row>
        <row r="39">
          <cell r="A39" t="str">
            <v>Mount Prospect</v>
          </cell>
          <cell r="D39">
            <v>960</v>
          </cell>
        </row>
        <row r="40">
          <cell r="A40" t="str">
            <v>Normal</v>
          </cell>
          <cell r="D40">
            <v>1320</v>
          </cell>
        </row>
        <row r="41">
          <cell r="A41" t="str">
            <v>Moline</v>
          </cell>
          <cell r="D41">
            <v>802</v>
          </cell>
        </row>
        <row r="42">
          <cell r="A42" t="str">
            <v>Downers Grove</v>
          </cell>
          <cell r="D42">
            <v>992</v>
          </cell>
        </row>
        <row r="43">
          <cell r="A43" t="str">
            <v>Vermilion</v>
          </cell>
          <cell r="D43">
            <v>836</v>
          </cell>
        </row>
        <row r="44">
          <cell r="A44" t="str">
            <v>Oak Lawn</v>
          </cell>
          <cell r="D44">
            <v>802</v>
          </cell>
        </row>
        <row r="45">
          <cell r="A45" t="str">
            <v>Palatine</v>
          </cell>
          <cell r="D45">
            <v>752</v>
          </cell>
        </row>
        <row r="46">
          <cell r="A46" t="str">
            <v>Kendall</v>
          </cell>
          <cell r="D46">
            <v>774</v>
          </cell>
        </row>
        <row r="47">
          <cell r="A47" t="str">
            <v>Tazewell</v>
          </cell>
          <cell r="D47">
            <v>852</v>
          </cell>
        </row>
        <row r="48">
          <cell r="A48" t="str">
            <v>Marion</v>
          </cell>
          <cell r="D48">
            <v>1012</v>
          </cell>
        </row>
        <row r="49">
          <cell r="A49" t="str">
            <v>Lake Forest</v>
          </cell>
          <cell r="D49">
            <v>662</v>
          </cell>
        </row>
        <row r="50">
          <cell r="A50" t="str">
            <v>Northbrook</v>
          </cell>
          <cell r="D50">
            <v>846</v>
          </cell>
        </row>
        <row r="51">
          <cell r="A51" t="str">
            <v>Quincy</v>
          </cell>
          <cell r="D51">
            <v>744</v>
          </cell>
        </row>
        <row r="52">
          <cell r="A52" t="str">
            <v>Knox</v>
          </cell>
          <cell r="D52">
            <v>740</v>
          </cell>
        </row>
        <row r="53">
          <cell r="A53" t="str">
            <v>Hoffman Estates</v>
          </cell>
          <cell r="D53">
            <v>772</v>
          </cell>
        </row>
        <row r="54">
          <cell r="A54" t="str">
            <v>Elk Grove</v>
          </cell>
          <cell r="D54">
            <v>710</v>
          </cell>
        </row>
        <row r="55">
          <cell r="A55" t="str">
            <v>Glenview</v>
          </cell>
          <cell r="D55">
            <v>820</v>
          </cell>
        </row>
        <row r="56">
          <cell r="A56" t="str">
            <v>Des Plaines</v>
          </cell>
          <cell r="D56">
            <v>692</v>
          </cell>
        </row>
        <row r="57">
          <cell r="A57" t="str">
            <v>Adams</v>
          </cell>
          <cell r="D57">
            <v>730</v>
          </cell>
        </row>
        <row r="58">
          <cell r="A58" t="str">
            <v>Bolingbrook</v>
          </cell>
          <cell r="D58">
            <v>794</v>
          </cell>
        </row>
        <row r="59">
          <cell r="A59" t="str">
            <v>Addison</v>
          </cell>
          <cell r="D59">
            <v>726</v>
          </cell>
        </row>
        <row r="60">
          <cell r="A60" t="str">
            <v>Orland Park</v>
          </cell>
          <cell r="D60">
            <v>1222</v>
          </cell>
        </row>
        <row r="61">
          <cell r="A61" t="str">
            <v>Wheaton</v>
          </cell>
          <cell r="D61">
            <v>818</v>
          </cell>
        </row>
        <row r="62">
          <cell r="A62" t="str">
            <v>Henry</v>
          </cell>
          <cell r="D62">
            <v>858</v>
          </cell>
        </row>
        <row r="63">
          <cell r="A63" t="str">
            <v>Belleville</v>
          </cell>
          <cell r="D63">
            <v>656</v>
          </cell>
        </row>
        <row r="64">
          <cell r="A64" t="str">
            <v>Danville</v>
          </cell>
          <cell r="D64">
            <v>660</v>
          </cell>
        </row>
        <row r="65">
          <cell r="A65" t="str">
            <v>Effingham</v>
          </cell>
          <cell r="D65">
            <v>660</v>
          </cell>
        </row>
        <row r="66">
          <cell r="A66" t="str">
            <v>Elmhurst</v>
          </cell>
          <cell r="D66">
            <v>786</v>
          </cell>
        </row>
        <row r="67">
          <cell r="A67" t="str">
            <v>Whiteside</v>
          </cell>
          <cell r="D67">
            <v>790</v>
          </cell>
        </row>
        <row r="68">
          <cell r="A68" t="str">
            <v>Williamson</v>
          </cell>
          <cell r="D68">
            <v>594</v>
          </cell>
        </row>
        <row r="69">
          <cell r="A69" t="str">
            <v>St Charles</v>
          </cell>
          <cell r="D69">
            <v>650</v>
          </cell>
        </row>
        <row r="70">
          <cell r="A70" t="str">
            <v>Clay</v>
          </cell>
          <cell r="D70">
            <v>648</v>
          </cell>
        </row>
        <row r="71">
          <cell r="A71" t="str">
            <v>Niles</v>
          </cell>
          <cell r="D71">
            <v>856</v>
          </cell>
        </row>
        <row r="72">
          <cell r="A72" t="str">
            <v>Crystal Lake</v>
          </cell>
          <cell r="D72">
            <v>618</v>
          </cell>
        </row>
        <row r="73">
          <cell r="A73" t="str">
            <v>Tinley Park</v>
          </cell>
          <cell r="D73">
            <v>914</v>
          </cell>
        </row>
        <row r="74">
          <cell r="A74" t="str">
            <v>East St Louis</v>
          </cell>
          <cell r="D74">
            <v>566</v>
          </cell>
        </row>
        <row r="75">
          <cell r="A75" t="str">
            <v>Rosemont</v>
          </cell>
          <cell r="D75">
            <v>1422</v>
          </cell>
        </row>
        <row r="76">
          <cell r="A76" t="str">
            <v>Wheeling</v>
          </cell>
          <cell r="D76">
            <v>582</v>
          </cell>
        </row>
        <row r="77">
          <cell r="A77" t="str">
            <v>Galesburg</v>
          </cell>
          <cell r="D77">
            <v>686</v>
          </cell>
        </row>
        <row r="78">
          <cell r="A78" t="str">
            <v>Collinsville</v>
          </cell>
          <cell r="D78">
            <v>636</v>
          </cell>
        </row>
        <row r="79">
          <cell r="A79" t="str">
            <v>Urbana</v>
          </cell>
          <cell r="D79">
            <v>542</v>
          </cell>
        </row>
        <row r="80">
          <cell r="A80" t="str">
            <v>Calumet City</v>
          </cell>
          <cell r="D80">
            <v>564</v>
          </cell>
        </row>
        <row r="81">
          <cell r="A81" t="str">
            <v>Carbondale</v>
          </cell>
          <cell r="D81">
            <v>498</v>
          </cell>
        </row>
        <row r="82">
          <cell r="A82" t="str">
            <v>Granite City</v>
          </cell>
          <cell r="D82">
            <v>554</v>
          </cell>
        </row>
        <row r="83">
          <cell r="A83" t="str">
            <v>Clinton</v>
          </cell>
          <cell r="D83">
            <v>712</v>
          </cell>
        </row>
        <row r="84">
          <cell r="A84" t="str">
            <v>Ogle</v>
          </cell>
          <cell r="D84">
            <v>454</v>
          </cell>
        </row>
        <row r="85">
          <cell r="A85" t="str">
            <v>Piatt</v>
          </cell>
          <cell r="D85">
            <v>552</v>
          </cell>
        </row>
        <row r="86">
          <cell r="A86" t="str">
            <v>Stephenson</v>
          </cell>
          <cell r="D86">
            <v>534</v>
          </cell>
        </row>
        <row r="87">
          <cell r="A87" t="str">
            <v>Park Ridge</v>
          </cell>
          <cell r="D87">
            <v>598</v>
          </cell>
        </row>
        <row r="88">
          <cell r="A88" t="str">
            <v>Melrose Park</v>
          </cell>
          <cell r="D88">
            <v>580</v>
          </cell>
        </row>
        <row r="89">
          <cell r="A89" t="str">
            <v>Lombard</v>
          </cell>
          <cell r="D89">
            <v>496</v>
          </cell>
        </row>
        <row r="90">
          <cell r="A90" t="str">
            <v>Romeoville</v>
          </cell>
          <cell r="D90">
            <v>814</v>
          </cell>
        </row>
        <row r="91">
          <cell r="A91" t="str">
            <v>Gurnee</v>
          </cell>
          <cell r="D91">
            <v>480</v>
          </cell>
        </row>
        <row r="92">
          <cell r="A92" t="str">
            <v>Fulton</v>
          </cell>
          <cell r="D92">
            <v>532</v>
          </cell>
        </row>
        <row r="93">
          <cell r="A93" t="str">
            <v>Montgomery</v>
          </cell>
          <cell r="D93">
            <v>546</v>
          </cell>
        </row>
        <row r="94">
          <cell r="A94" t="str">
            <v>Chicago Heights</v>
          </cell>
          <cell r="D94">
            <v>478</v>
          </cell>
        </row>
        <row r="95">
          <cell r="A95" t="str">
            <v>Coles</v>
          </cell>
          <cell r="D95">
            <v>468</v>
          </cell>
        </row>
        <row r="96">
          <cell r="A96" t="str">
            <v>Rolling Meadows</v>
          </cell>
          <cell r="D96">
            <v>588</v>
          </cell>
        </row>
        <row r="97">
          <cell r="A97" t="str">
            <v>Lawrence</v>
          </cell>
          <cell r="D97">
            <v>510</v>
          </cell>
        </row>
        <row r="98">
          <cell r="A98" t="str">
            <v>Mcdonough</v>
          </cell>
          <cell r="D98">
            <v>478</v>
          </cell>
        </row>
        <row r="99">
          <cell r="A99" t="str">
            <v>Boone</v>
          </cell>
          <cell r="D99">
            <v>536</v>
          </cell>
        </row>
        <row r="100">
          <cell r="A100" t="str">
            <v>Pekin</v>
          </cell>
          <cell r="D100">
            <v>700</v>
          </cell>
        </row>
        <row r="101">
          <cell r="A101" t="str">
            <v>Hanover Park</v>
          </cell>
          <cell r="D101">
            <v>434</v>
          </cell>
        </row>
        <row r="102">
          <cell r="A102" t="str">
            <v>Alton</v>
          </cell>
          <cell r="D102">
            <v>476</v>
          </cell>
        </row>
        <row r="103">
          <cell r="A103" t="str">
            <v>Highland Park</v>
          </cell>
          <cell r="D103">
            <v>414</v>
          </cell>
        </row>
        <row r="104">
          <cell r="A104" t="str">
            <v>Lansing</v>
          </cell>
          <cell r="D104">
            <v>494</v>
          </cell>
        </row>
        <row r="105">
          <cell r="A105" t="str">
            <v>Edwardsville</v>
          </cell>
          <cell r="D105">
            <v>528</v>
          </cell>
        </row>
        <row r="106">
          <cell r="A106" t="str">
            <v>Streamwood</v>
          </cell>
          <cell r="D106">
            <v>436</v>
          </cell>
        </row>
        <row r="107">
          <cell r="A107" t="str">
            <v>Wilmette</v>
          </cell>
          <cell r="D107">
            <v>472</v>
          </cell>
        </row>
        <row r="108">
          <cell r="A108" t="str">
            <v>De Kalb</v>
          </cell>
          <cell r="D108">
            <v>438</v>
          </cell>
        </row>
        <row r="109">
          <cell r="A109" t="str">
            <v>Livingston</v>
          </cell>
          <cell r="D109">
            <v>518</v>
          </cell>
        </row>
        <row r="110">
          <cell r="A110" t="str">
            <v>Monroe</v>
          </cell>
          <cell r="D110">
            <v>566</v>
          </cell>
        </row>
        <row r="111">
          <cell r="A111" t="str">
            <v>East Peoria</v>
          </cell>
          <cell r="D111">
            <v>554</v>
          </cell>
        </row>
        <row r="112">
          <cell r="A112" t="str">
            <v>Glendale Heights</v>
          </cell>
          <cell r="D112">
            <v>484</v>
          </cell>
        </row>
        <row r="113">
          <cell r="A113" t="str">
            <v>Buffalo Grove</v>
          </cell>
          <cell r="D113">
            <v>392</v>
          </cell>
        </row>
        <row r="114">
          <cell r="A114" t="str">
            <v>Geneva</v>
          </cell>
          <cell r="D114">
            <v>458</v>
          </cell>
        </row>
        <row r="115">
          <cell r="A115" t="str">
            <v>Batavia</v>
          </cell>
          <cell r="D115">
            <v>472</v>
          </cell>
        </row>
        <row r="116">
          <cell r="A116" t="str">
            <v>O Fallon</v>
          </cell>
          <cell r="D116">
            <v>690</v>
          </cell>
        </row>
        <row r="117">
          <cell r="A117" t="str">
            <v>Freeport</v>
          </cell>
          <cell r="D117">
            <v>404</v>
          </cell>
        </row>
        <row r="118">
          <cell r="A118" t="str">
            <v>Carol Stream</v>
          </cell>
          <cell r="D118">
            <v>432</v>
          </cell>
        </row>
        <row r="119">
          <cell r="A119" t="str">
            <v>Morton Grove</v>
          </cell>
          <cell r="D119">
            <v>486</v>
          </cell>
        </row>
        <row r="120">
          <cell r="A120" t="str">
            <v>Mundelein</v>
          </cell>
          <cell r="D120">
            <v>366</v>
          </cell>
        </row>
        <row r="121">
          <cell r="A121" t="str">
            <v>Libertyville</v>
          </cell>
          <cell r="D121">
            <v>408</v>
          </cell>
        </row>
        <row r="122">
          <cell r="A122" t="str">
            <v>South Holland</v>
          </cell>
          <cell r="D122">
            <v>484</v>
          </cell>
        </row>
        <row r="123">
          <cell r="A123" t="str">
            <v>Lee</v>
          </cell>
          <cell r="D123">
            <v>462</v>
          </cell>
        </row>
        <row r="124">
          <cell r="A124" t="str">
            <v>Franklin</v>
          </cell>
          <cell r="D124">
            <v>430</v>
          </cell>
        </row>
        <row r="125">
          <cell r="A125" t="str">
            <v>Carpentersville</v>
          </cell>
          <cell r="D125">
            <v>392</v>
          </cell>
        </row>
        <row r="126">
          <cell r="A126" t="str">
            <v>Washington</v>
          </cell>
          <cell r="D126">
            <v>422</v>
          </cell>
        </row>
        <row r="127">
          <cell r="A127" t="str">
            <v>Park Forest</v>
          </cell>
          <cell r="D127">
            <v>406</v>
          </cell>
        </row>
        <row r="128">
          <cell r="A128" t="str">
            <v>Jacksonville</v>
          </cell>
          <cell r="D128">
            <v>346</v>
          </cell>
        </row>
        <row r="129">
          <cell r="A129" t="str">
            <v>Evergreen Park</v>
          </cell>
          <cell r="D129">
            <v>680</v>
          </cell>
        </row>
        <row r="130">
          <cell r="A130" t="str">
            <v>Plainfield</v>
          </cell>
          <cell r="D130">
            <v>402</v>
          </cell>
        </row>
        <row r="131">
          <cell r="A131" t="str">
            <v>Bartlett</v>
          </cell>
          <cell r="D131">
            <v>458</v>
          </cell>
        </row>
        <row r="132">
          <cell r="A132" t="str">
            <v>Lake Zurich</v>
          </cell>
          <cell r="D132">
            <v>388</v>
          </cell>
        </row>
        <row r="133">
          <cell r="A133" t="str">
            <v>Algonquin</v>
          </cell>
          <cell r="D133">
            <v>382</v>
          </cell>
        </row>
        <row r="134">
          <cell r="A134" t="str">
            <v>Mount Vernon</v>
          </cell>
          <cell r="D134">
            <v>328</v>
          </cell>
        </row>
        <row r="135">
          <cell r="A135" t="str">
            <v>Grundy</v>
          </cell>
          <cell r="D135">
            <v>348</v>
          </cell>
        </row>
        <row r="136">
          <cell r="A136" t="str">
            <v>Alsip</v>
          </cell>
          <cell r="D136">
            <v>326</v>
          </cell>
        </row>
        <row r="137">
          <cell r="A137" t="str">
            <v>Ottawa</v>
          </cell>
          <cell r="D137">
            <v>414</v>
          </cell>
        </row>
        <row r="138">
          <cell r="A138" t="str">
            <v>Harvey</v>
          </cell>
          <cell r="D138">
            <v>348</v>
          </cell>
        </row>
        <row r="139">
          <cell r="A139" t="str">
            <v>Franklin Park</v>
          </cell>
          <cell r="D139">
            <v>380</v>
          </cell>
        </row>
        <row r="140">
          <cell r="A140" t="str">
            <v>Logan</v>
          </cell>
          <cell r="D140">
            <v>396</v>
          </cell>
        </row>
        <row r="141">
          <cell r="A141" t="str">
            <v>Glen Ellyn</v>
          </cell>
          <cell r="D141">
            <v>622</v>
          </cell>
        </row>
        <row r="142">
          <cell r="A142" t="str">
            <v>Elmwood Park</v>
          </cell>
          <cell r="D142">
            <v>412</v>
          </cell>
        </row>
        <row r="143">
          <cell r="A143" t="str">
            <v>Bloomingdale</v>
          </cell>
          <cell r="D143">
            <v>322</v>
          </cell>
        </row>
        <row r="144">
          <cell r="A144" t="str">
            <v>Morgan</v>
          </cell>
          <cell r="D144">
            <v>328</v>
          </cell>
        </row>
        <row r="145">
          <cell r="A145" t="str">
            <v>Warren</v>
          </cell>
          <cell r="D145">
            <v>340</v>
          </cell>
        </row>
        <row r="146">
          <cell r="A146" t="str">
            <v>Glencoe</v>
          </cell>
          <cell r="D146">
            <v>352</v>
          </cell>
        </row>
        <row r="147">
          <cell r="A147" t="str">
            <v>Winnetka</v>
          </cell>
          <cell r="D147">
            <v>298</v>
          </cell>
        </row>
        <row r="148">
          <cell r="A148" t="str">
            <v>Charleston</v>
          </cell>
          <cell r="D148">
            <v>376</v>
          </cell>
        </row>
        <row r="149">
          <cell r="A149" t="str">
            <v>Lockport</v>
          </cell>
          <cell r="D149">
            <v>324</v>
          </cell>
        </row>
        <row r="150">
          <cell r="A150" t="str">
            <v>Mattoon</v>
          </cell>
          <cell r="D150">
            <v>318</v>
          </cell>
        </row>
        <row r="151">
          <cell r="A151" t="str">
            <v>Deerfield</v>
          </cell>
          <cell r="D151">
            <v>350</v>
          </cell>
        </row>
        <row r="152">
          <cell r="A152" t="str">
            <v>Westmont</v>
          </cell>
          <cell r="D152">
            <v>504</v>
          </cell>
        </row>
        <row r="153">
          <cell r="A153" t="str">
            <v>Oak Forest</v>
          </cell>
          <cell r="D153">
            <v>346</v>
          </cell>
        </row>
        <row r="154">
          <cell r="A154" t="str">
            <v>Maywood</v>
          </cell>
          <cell r="D154">
            <v>320</v>
          </cell>
        </row>
        <row r="155">
          <cell r="A155" t="str">
            <v>Bridgeview</v>
          </cell>
          <cell r="D155">
            <v>488</v>
          </cell>
        </row>
        <row r="156">
          <cell r="A156" t="str">
            <v>Belvidere</v>
          </cell>
          <cell r="D156">
            <v>346</v>
          </cell>
        </row>
        <row r="157">
          <cell r="A157" t="str">
            <v>Villa Park</v>
          </cell>
          <cell r="D157">
            <v>376</v>
          </cell>
        </row>
        <row r="158">
          <cell r="A158" t="str">
            <v>North Chicago</v>
          </cell>
          <cell r="D158">
            <v>308</v>
          </cell>
        </row>
        <row r="159">
          <cell r="A159" t="str">
            <v>Jefferson</v>
          </cell>
          <cell r="D159">
            <v>278</v>
          </cell>
        </row>
        <row r="160">
          <cell r="A160" t="str">
            <v>Woodstock</v>
          </cell>
          <cell r="D160">
            <v>386</v>
          </cell>
        </row>
        <row r="161">
          <cell r="A161" t="str">
            <v>Stickney</v>
          </cell>
          <cell r="D161">
            <v>434</v>
          </cell>
        </row>
        <row r="162">
          <cell r="A162" t="str">
            <v>Oswego</v>
          </cell>
          <cell r="D162">
            <v>312</v>
          </cell>
        </row>
        <row r="163">
          <cell r="A163" t="str">
            <v>Mason</v>
          </cell>
          <cell r="D163">
            <v>390</v>
          </cell>
        </row>
        <row r="164">
          <cell r="A164" t="str">
            <v>Woodridge</v>
          </cell>
          <cell r="D164">
            <v>358</v>
          </cell>
        </row>
        <row r="165">
          <cell r="A165" t="str">
            <v>Woodford</v>
          </cell>
          <cell r="D165">
            <v>300</v>
          </cell>
        </row>
        <row r="166">
          <cell r="A166" t="str">
            <v>East Moline</v>
          </cell>
          <cell r="D166">
            <v>302</v>
          </cell>
        </row>
        <row r="167">
          <cell r="A167" t="str">
            <v>Christian</v>
          </cell>
          <cell r="D167">
            <v>356</v>
          </cell>
        </row>
        <row r="168">
          <cell r="A168" t="str">
            <v>Matteson</v>
          </cell>
          <cell r="D168">
            <v>390</v>
          </cell>
        </row>
        <row r="169">
          <cell r="A169" t="str">
            <v>New Lenox</v>
          </cell>
          <cell r="D169">
            <v>304</v>
          </cell>
        </row>
        <row r="170">
          <cell r="A170" t="str">
            <v>Hinsdale</v>
          </cell>
          <cell r="D170">
            <v>388</v>
          </cell>
        </row>
        <row r="171">
          <cell r="A171" t="str">
            <v>Bedford Park</v>
          </cell>
          <cell r="D171">
            <v>270</v>
          </cell>
        </row>
        <row r="172">
          <cell r="A172" t="str">
            <v>Rantoul</v>
          </cell>
          <cell r="D172">
            <v>380</v>
          </cell>
        </row>
        <row r="173">
          <cell r="A173" t="str">
            <v>Oak Brook</v>
          </cell>
          <cell r="D173">
            <v>326</v>
          </cell>
        </row>
        <row r="174">
          <cell r="A174" t="str">
            <v>Rochelle</v>
          </cell>
          <cell r="D174">
            <v>290</v>
          </cell>
        </row>
        <row r="175">
          <cell r="A175" t="str">
            <v>Highland</v>
          </cell>
          <cell r="D175">
            <v>480</v>
          </cell>
        </row>
        <row r="176">
          <cell r="A176" t="str">
            <v>Jo Daviess</v>
          </cell>
          <cell r="D176">
            <v>274</v>
          </cell>
        </row>
        <row r="177">
          <cell r="A177" t="str">
            <v>Dixon</v>
          </cell>
          <cell r="D177">
            <v>324</v>
          </cell>
        </row>
        <row r="178">
          <cell r="A178" t="str">
            <v>Menard</v>
          </cell>
          <cell r="D178">
            <v>346</v>
          </cell>
        </row>
        <row r="179">
          <cell r="A179" t="str">
            <v>Fayette</v>
          </cell>
          <cell r="D179">
            <v>366</v>
          </cell>
        </row>
        <row r="180">
          <cell r="A180" t="str">
            <v>Bellwood</v>
          </cell>
          <cell r="D180">
            <v>330</v>
          </cell>
        </row>
        <row r="181">
          <cell r="A181" t="str">
            <v>Frankfort</v>
          </cell>
          <cell r="D181">
            <v>314</v>
          </cell>
        </row>
        <row r="182">
          <cell r="A182" t="str">
            <v>Forest Park</v>
          </cell>
          <cell r="D182">
            <v>306</v>
          </cell>
        </row>
        <row r="183">
          <cell r="A183" t="str">
            <v>Homewood</v>
          </cell>
          <cell r="D183">
            <v>298</v>
          </cell>
        </row>
        <row r="184">
          <cell r="A184" t="str">
            <v>Zion</v>
          </cell>
          <cell r="D184">
            <v>272</v>
          </cell>
        </row>
        <row r="185">
          <cell r="A185" t="str">
            <v>Blue Island</v>
          </cell>
          <cell r="D185">
            <v>304</v>
          </cell>
        </row>
        <row r="186">
          <cell r="A186" t="str">
            <v>Saline</v>
          </cell>
          <cell r="D186">
            <v>322</v>
          </cell>
        </row>
        <row r="187">
          <cell r="A187" t="str">
            <v>Lake In The Hills</v>
          </cell>
          <cell r="D187">
            <v>294</v>
          </cell>
        </row>
        <row r="188">
          <cell r="A188" t="str">
            <v>Country Club Hills</v>
          </cell>
          <cell r="D188">
            <v>584</v>
          </cell>
        </row>
        <row r="189">
          <cell r="A189" t="str">
            <v>Sycamore</v>
          </cell>
          <cell r="D189">
            <v>300</v>
          </cell>
        </row>
        <row r="190">
          <cell r="A190" t="str">
            <v>Taylorville</v>
          </cell>
          <cell r="D190">
            <v>268</v>
          </cell>
        </row>
        <row r="191">
          <cell r="A191" t="str">
            <v>Macoupin</v>
          </cell>
          <cell r="D191">
            <v>280</v>
          </cell>
        </row>
        <row r="192">
          <cell r="A192" t="str">
            <v>West Chicago</v>
          </cell>
          <cell r="D192">
            <v>228</v>
          </cell>
        </row>
        <row r="193">
          <cell r="A193" t="str">
            <v>Wayne</v>
          </cell>
          <cell r="D193">
            <v>292</v>
          </cell>
        </row>
        <row r="194">
          <cell r="A194" t="str">
            <v>Roselle</v>
          </cell>
          <cell r="D194">
            <v>254</v>
          </cell>
        </row>
        <row r="195">
          <cell r="A195" t="str">
            <v>Pulaski</v>
          </cell>
          <cell r="D195">
            <v>230</v>
          </cell>
        </row>
        <row r="196">
          <cell r="A196" t="str">
            <v>Macomb</v>
          </cell>
          <cell r="D196">
            <v>254</v>
          </cell>
        </row>
        <row r="197">
          <cell r="A197" t="str">
            <v>Herrin</v>
          </cell>
          <cell r="D197">
            <v>240</v>
          </cell>
        </row>
        <row r="198">
          <cell r="A198" t="str">
            <v>Jasper</v>
          </cell>
          <cell r="D198">
            <v>256</v>
          </cell>
        </row>
        <row r="199">
          <cell r="A199" t="str">
            <v>Iroquois</v>
          </cell>
          <cell r="D199">
            <v>380</v>
          </cell>
        </row>
        <row r="200">
          <cell r="A200" t="str">
            <v>Vernon Hills</v>
          </cell>
          <cell r="D200">
            <v>208</v>
          </cell>
        </row>
        <row r="201">
          <cell r="A201" t="str">
            <v>Markham</v>
          </cell>
          <cell r="D201">
            <v>302</v>
          </cell>
        </row>
        <row r="202">
          <cell r="A202" t="str">
            <v>Bensenville</v>
          </cell>
          <cell r="D202">
            <v>378</v>
          </cell>
        </row>
        <row r="203">
          <cell r="A203" t="str">
            <v>Thornton</v>
          </cell>
          <cell r="D203">
            <v>472</v>
          </cell>
        </row>
        <row r="204">
          <cell r="A204" t="str">
            <v>Bond</v>
          </cell>
          <cell r="D204">
            <v>310</v>
          </cell>
        </row>
        <row r="205">
          <cell r="A205" t="str">
            <v>Wood Dale</v>
          </cell>
          <cell r="D205">
            <v>216</v>
          </cell>
        </row>
        <row r="206">
          <cell r="A206" t="str">
            <v>Lisle</v>
          </cell>
          <cell r="D206">
            <v>246</v>
          </cell>
        </row>
        <row r="207">
          <cell r="A207" t="str">
            <v>Fairview Heights</v>
          </cell>
          <cell r="D207">
            <v>344</v>
          </cell>
        </row>
        <row r="208">
          <cell r="A208" t="str">
            <v>Burbank</v>
          </cell>
          <cell r="D208">
            <v>248</v>
          </cell>
        </row>
        <row r="209">
          <cell r="A209" t="str">
            <v>Huntley</v>
          </cell>
          <cell r="D209">
            <v>246</v>
          </cell>
        </row>
        <row r="210">
          <cell r="A210" t="str">
            <v>Centralia</v>
          </cell>
          <cell r="D210">
            <v>240</v>
          </cell>
        </row>
        <row r="211">
          <cell r="A211" t="str">
            <v>Bureau</v>
          </cell>
          <cell r="D211">
            <v>232</v>
          </cell>
        </row>
        <row r="212">
          <cell r="A212" t="str">
            <v>University Park</v>
          </cell>
          <cell r="D212">
            <v>284</v>
          </cell>
        </row>
        <row r="213">
          <cell r="A213" t="str">
            <v>Westchester</v>
          </cell>
          <cell r="D213">
            <v>246</v>
          </cell>
        </row>
        <row r="214">
          <cell r="A214" t="str">
            <v>Midlothian</v>
          </cell>
          <cell r="D214">
            <v>242</v>
          </cell>
        </row>
        <row r="215">
          <cell r="A215" t="str">
            <v>Pike</v>
          </cell>
          <cell r="D215">
            <v>250</v>
          </cell>
        </row>
        <row r="216">
          <cell r="A216" t="str">
            <v>Canton</v>
          </cell>
          <cell r="D216">
            <v>250</v>
          </cell>
        </row>
        <row r="217">
          <cell r="A217" t="str">
            <v>Yorkville</v>
          </cell>
          <cell r="D217">
            <v>334</v>
          </cell>
        </row>
        <row r="218">
          <cell r="A218" t="str">
            <v>La Grange</v>
          </cell>
          <cell r="D218">
            <v>228</v>
          </cell>
        </row>
        <row r="219">
          <cell r="A219" t="str">
            <v>Cahokia Heights</v>
          </cell>
          <cell r="D219">
            <v>244</v>
          </cell>
        </row>
        <row r="220">
          <cell r="A220" t="str">
            <v>Wauconda</v>
          </cell>
          <cell r="D220">
            <v>196</v>
          </cell>
        </row>
        <row r="221">
          <cell r="A221" t="str">
            <v>Broadview</v>
          </cell>
          <cell r="D221">
            <v>212</v>
          </cell>
        </row>
        <row r="222">
          <cell r="A222" t="str">
            <v>Wood River</v>
          </cell>
          <cell r="D222">
            <v>306</v>
          </cell>
        </row>
        <row r="223">
          <cell r="A223" t="str">
            <v>Hancock</v>
          </cell>
          <cell r="D223">
            <v>236</v>
          </cell>
        </row>
        <row r="224">
          <cell r="A224" t="str">
            <v>Chicago Ridge</v>
          </cell>
          <cell r="D224">
            <v>402</v>
          </cell>
        </row>
        <row r="225">
          <cell r="A225" t="str">
            <v>Brookfield</v>
          </cell>
          <cell r="D225">
            <v>296</v>
          </cell>
        </row>
        <row r="226">
          <cell r="A226" t="str">
            <v>Barrington</v>
          </cell>
          <cell r="D226">
            <v>230</v>
          </cell>
        </row>
        <row r="227">
          <cell r="A227" t="str">
            <v>Hazel Crest</v>
          </cell>
          <cell r="D227">
            <v>222</v>
          </cell>
        </row>
        <row r="228">
          <cell r="A228" t="str">
            <v>Bradley</v>
          </cell>
          <cell r="D228">
            <v>306</v>
          </cell>
        </row>
        <row r="229">
          <cell r="A229" t="str">
            <v>Mercer</v>
          </cell>
          <cell r="D229">
            <v>242</v>
          </cell>
        </row>
        <row r="230">
          <cell r="A230" t="str">
            <v>Fox Lake</v>
          </cell>
          <cell r="D230">
            <v>236</v>
          </cell>
        </row>
        <row r="231">
          <cell r="A231" t="str">
            <v>Douglas</v>
          </cell>
          <cell r="D231">
            <v>280</v>
          </cell>
        </row>
        <row r="232">
          <cell r="A232" t="str">
            <v>Antioch</v>
          </cell>
          <cell r="D232">
            <v>232</v>
          </cell>
        </row>
        <row r="233">
          <cell r="A233" t="str">
            <v>Randolph</v>
          </cell>
          <cell r="D233">
            <v>260</v>
          </cell>
        </row>
        <row r="234">
          <cell r="A234" t="str">
            <v>Edgar</v>
          </cell>
          <cell r="D234">
            <v>328</v>
          </cell>
        </row>
        <row r="235">
          <cell r="A235" t="str">
            <v>Pontiac</v>
          </cell>
          <cell r="D235">
            <v>310</v>
          </cell>
        </row>
        <row r="236">
          <cell r="A236" t="str">
            <v>Hillside</v>
          </cell>
          <cell r="D236">
            <v>240</v>
          </cell>
        </row>
        <row r="237">
          <cell r="A237" t="str">
            <v>Glen Carbon</v>
          </cell>
          <cell r="D237">
            <v>192</v>
          </cell>
        </row>
        <row r="238">
          <cell r="A238" t="str">
            <v>Jersey</v>
          </cell>
          <cell r="D238">
            <v>208</v>
          </cell>
        </row>
        <row r="239">
          <cell r="A239" t="str">
            <v>South Elgin</v>
          </cell>
          <cell r="D239">
            <v>228</v>
          </cell>
        </row>
        <row r="240">
          <cell r="A240" t="str">
            <v>Mokena</v>
          </cell>
          <cell r="D240">
            <v>190</v>
          </cell>
        </row>
        <row r="241">
          <cell r="A241" t="str">
            <v>Kewanee</v>
          </cell>
          <cell r="D241">
            <v>190</v>
          </cell>
        </row>
        <row r="242">
          <cell r="A242" t="str">
            <v>Schiller Park</v>
          </cell>
          <cell r="D242">
            <v>282</v>
          </cell>
        </row>
        <row r="243">
          <cell r="A243" t="str">
            <v>Salem</v>
          </cell>
          <cell r="D243">
            <v>270</v>
          </cell>
        </row>
        <row r="244">
          <cell r="A244" t="str">
            <v>Lemont</v>
          </cell>
          <cell r="D244">
            <v>230</v>
          </cell>
        </row>
        <row r="245">
          <cell r="A245" t="str">
            <v>Lincolnwood</v>
          </cell>
          <cell r="D245">
            <v>220</v>
          </cell>
        </row>
        <row r="246">
          <cell r="A246" t="str">
            <v>Worth</v>
          </cell>
          <cell r="D246">
            <v>302</v>
          </cell>
        </row>
        <row r="247">
          <cell r="A247" t="str">
            <v>Union</v>
          </cell>
          <cell r="D247">
            <v>340</v>
          </cell>
        </row>
        <row r="248">
          <cell r="A248" t="str">
            <v>Richton Park</v>
          </cell>
          <cell r="D248">
            <v>244</v>
          </cell>
        </row>
        <row r="249">
          <cell r="A249" t="str">
            <v>Morton</v>
          </cell>
          <cell r="D249">
            <v>220</v>
          </cell>
        </row>
        <row r="250">
          <cell r="A250" t="str">
            <v>Moultrie</v>
          </cell>
          <cell r="D250">
            <v>192</v>
          </cell>
        </row>
        <row r="251">
          <cell r="A251" t="str">
            <v>Clark</v>
          </cell>
          <cell r="D251">
            <v>210</v>
          </cell>
        </row>
        <row r="252">
          <cell r="A252" t="str">
            <v>Western Springs</v>
          </cell>
          <cell r="D252">
            <v>408</v>
          </cell>
        </row>
        <row r="253">
          <cell r="A253" t="str">
            <v>River Forest</v>
          </cell>
          <cell r="D253">
            <v>174</v>
          </cell>
        </row>
        <row r="254">
          <cell r="A254" t="str">
            <v>Peru</v>
          </cell>
          <cell r="D254">
            <v>268</v>
          </cell>
        </row>
        <row r="255">
          <cell r="A255" t="str">
            <v>Palos Heights</v>
          </cell>
          <cell r="D255">
            <v>368</v>
          </cell>
        </row>
        <row r="256">
          <cell r="A256" t="str">
            <v>Dolton</v>
          </cell>
          <cell r="D256">
            <v>226</v>
          </cell>
        </row>
        <row r="257">
          <cell r="A257" t="str">
            <v>Crawford</v>
          </cell>
          <cell r="D257">
            <v>338</v>
          </cell>
        </row>
        <row r="258">
          <cell r="A258" t="str">
            <v>Rock Falls</v>
          </cell>
          <cell r="D258">
            <v>184</v>
          </cell>
        </row>
        <row r="259">
          <cell r="A259" t="str">
            <v>Morris</v>
          </cell>
          <cell r="D259">
            <v>226</v>
          </cell>
        </row>
        <row r="260">
          <cell r="A260" t="str">
            <v>Marshall</v>
          </cell>
          <cell r="D260">
            <v>300</v>
          </cell>
        </row>
        <row r="261">
          <cell r="A261" t="str">
            <v>Cary</v>
          </cell>
          <cell r="D261">
            <v>218</v>
          </cell>
        </row>
        <row r="262">
          <cell r="A262" t="str">
            <v>Warrenville</v>
          </cell>
          <cell r="D262">
            <v>200</v>
          </cell>
        </row>
        <row r="263">
          <cell r="A263" t="str">
            <v>Riverdale</v>
          </cell>
          <cell r="D263">
            <v>162</v>
          </cell>
        </row>
        <row r="264">
          <cell r="A264" t="str">
            <v>Round Lake Beach</v>
          </cell>
          <cell r="D264">
            <v>176</v>
          </cell>
        </row>
        <row r="265">
          <cell r="A265" t="str">
            <v>Princeton</v>
          </cell>
          <cell r="D265">
            <v>236</v>
          </cell>
        </row>
        <row r="266">
          <cell r="A266" t="str">
            <v>North Riverside</v>
          </cell>
          <cell r="D266">
            <v>288</v>
          </cell>
        </row>
        <row r="267">
          <cell r="A267" t="str">
            <v>Troy</v>
          </cell>
          <cell r="D267">
            <v>198</v>
          </cell>
        </row>
        <row r="268">
          <cell r="A268" t="str">
            <v>Greene</v>
          </cell>
          <cell r="D268">
            <v>194</v>
          </cell>
        </row>
        <row r="269">
          <cell r="A269" t="str">
            <v>Shelby</v>
          </cell>
          <cell r="D269">
            <v>238</v>
          </cell>
        </row>
        <row r="270">
          <cell r="A270" t="str">
            <v>North Aurora</v>
          </cell>
          <cell r="D270">
            <v>194</v>
          </cell>
        </row>
        <row r="271">
          <cell r="A271" t="str">
            <v>Richland</v>
          </cell>
          <cell r="D271">
            <v>214</v>
          </cell>
        </row>
        <row r="272">
          <cell r="A272" t="str">
            <v>Murphysboro</v>
          </cell>
          <cell r="D272">
            <v>252</v>
          </cell>
        </row>
        <row r="273">
          <cell r="A273" t="str">
            <v>Mascoutah</v>
          </cell>
          <cell r="D273">
            <v>182</v>
          </cell>
        </row>
        <row r="274">
          <cell r="A274" t="str">
            <v>La Salle</v>
          </cell>
          <cell r="D274">
            <v>220</v>
          </cell>
        </row>
        <row r="275">
          <cell r="A275" t="str">
            <v>Bourbonnais</v>
          </cell>
          <cell r="D275">
            <v>166</v>
          </cell>
        </row>
        <row r="276">
          <cell r="A276" t="str">
            <v>Loves Park</v>
          </cell>
          <cell r="D276">
            <v>364</v>
          </cell>
        </row>
        <row r="277">
          <cell r="A277" t="str">
            <v>Hanover</v>
          </cell>
          <cell r="D277">
            <v>254</v>
          </cell>
        </row>
        <row r="278">
          <cell r="A278" t="str">
            <v>Crest Hill</v>
          </cell>
          <cell r="D278">
            <v>190</v>
          </cell>
        </row>
        <row r="279">
          <cell r="A279" t="str">
            <v>White</v>
          </cell>
          <cell r="D279">
            <v>214</v>
          </cell>
        </row>
        <row r="280">
          <cell r="A280" t="str">
            <v>Massac</v>
          </cell>
          <cell r="D280">
            <v>172</v>
          </cell>
        </row>
        <row r="281">
          <cell r="A281" t="str">
            <v>Shorewood</v>
          </cell>
          <cell r="D281">
            <v>182</v>
          </cell>
        </row>
        <row r="282">
          <cell r="A282" t="str">
            <v>Perry</v>
          </cell>
          <cell r="D282">
            <v>222</v>
          </cell>
        </row>
        <row r="283">
          <cell r="A283" t="str">
            <v>Lincolnshire</v>
          </cell>
          <cell r="D283">
            <v>136</v>
          </cell>
        </row>
        <row r="284">
          <cell r="A284" t="str">
            <v>Northlake</v>
          </cell>
          <cell r="D284">
            <v>146</v>
          </cell>
        </row>
        <row r="285">
          <cell r="A285" t="str">
            <v>Ford</v>
          </cell>
          <cell r="D285">
            <v>212</v>
          </cell>
        </row>
        <row r="286">
          <cell r="A286" t="str">
            <v>Columbia</v>
          </cell>
          <cell r="D286">
            <v>232</v>
          </cell>
        </row>
        <row r="287">
          <cell r="A287" t="str">
            <v>Public Safety Administration</v>
          </cell>
          <cell r="D287">
            <v>130</v>
          </cell>
        </row>
        <row r="288">
          <cell r="A288" t="str">
            <v>Mccook</v>
          </cell>
          <cell r="D288">
            <v>142</v>
          </cell>
        </row>
        <row r="289">
          <cell r="A289" t="str">
            <v>Carroll</v>
          </cell>
          <cell r="D289">
            <v>182</v>
          </cell>
        </row>
        <row r="290">
          <cell r="A290" t="str">
            <v>Channahon</v>
          </cell>
          <cell r="D290">
            <v>176</v>
          </cell>
        </row>
        <row r="291">
          <cell r="A291" t="str">
            <v>Caseyville</v>
          </cell>
          <cell r="D291">
            <v>158</v>
          </cell>
        </row>
        <row r="292">
          <cell r="A292" t="str">
            <v>Litchfield</v>
          </cell>
          <cell r="D292">
            <v>152</v>
          </cell>
        </row>
        <row r="293">
          <cell r="A293" t="str">
            <v>Darien</v>
          </cell>
          <cell r="D293">
            <v>162</v>
          </cell>
        </row>
        <row r="294">
          <cell r="A294" t="str">
            <v>Wabash</v>
          </cell>
          <cell r="D294">
            <v>152</v>
          </cell>
        </row>
        <row r="295">
          <cell r="A295" t="str">
            <v>Paris</v>
          </cell>
          <cell r="D295">
            <v>176</v>
          </cell>
        </row>
        <row r="296">
          <cell r="A296" t="str">
            <v>Palos Hills</v>
          </cell>
          <cell r="D296">
            <v>248</v>
          </cell>
        </row>
        <row r="297">
          <cell r="A297" t="str">
            <v>Lyons</v>
          </cell>
          <cell r="D297">
            <v>250</v>
          </cell>
        </row>
        <row r="298">
          <cell r="A298" t="str">
            <v>De Witt</v>
          </cell>
          <cell r="D298">
            <v>160</v>
          </cell>
        </row>
        <row r="299">
          <cell r="A299" t="str">
            <v>Sullivan</v>
          </cell>
          <cell r="D299">
            <v>192</v>
          </cell>
        </row>
        <row r="300">
          <cell r="A300" t="str">
            <v>Riverside</v>
          </cell>
          <cell r="D300">
            <v>320</v>
          </cell>
        </row>
        <row r="301">
          <cell r="A301" t="str">
            <v>Robbins</v>
          </cell>
          <cell r="D301">
            <v>144</v>
          </cell>
        </row>
        <row r="302">
          <cell r="A302" t="str">
            <v>Olney</v>
          </cell>
          <cell r="D302">
            <v>176</v>
          </cell>
        </row>
        <row r="303">
          <cell r="A303" t="str">
            <v>Scott</v>
          </cell>
          <cell r="D303">
            <v>230</v>
          </cell>
        </row>
        <row r="304">
          <cell r="A304" t="str">
            <v>West Frankfort</v>
          </cell>
          <cell r="D304">
            <v>124</v>
          </cell>
        </row>
        <row r="305">
          <cell r="A305" t="str">
            <v>Norridge</v>
          </cell>
          <cell r="D305">
            <v>202</v>
          </cell>
        </row>
        <row r="306">
          <cell r="A306" t="str">
            <v>Geneseo</v>
          </cell>
          <cell r="D306">
            <v>158</v>
          </cell>
        </row>
        <row r="307">
          <cell r="A307" t="str">
            <v>Fairfield</v>
          </cell>
          <cell r="D307">
            <v>196</v>
          </cell>
        </row>
        <row r="308">
          <cell r="A308" t="str">
            <v>Calumet Park</v>
          </cell>
          <cell r="D308">
            <v>206</v>
          </cell>
        </row>
        <row r="309">
          <cell r="A309" t="str">
            <v>Streator</v>
          </cell>
          <cell r="D309">
            <v>176</v>
          </cell>
        </row>
        <row r="310">
          <cell r="A310" t="str">
            <v>Waterloo</v>
          </cell>
          <cell r="D310">
            <v>192</v>
          </cell>
        </row>
        <row r="311">
          <cell r="A311" t="str">
            <v>Vandalia</v>
          </cell>
          <cell r="D311">
            <v>210</v>
          </cell>
        </row>
        <row r="312">
          <cell r="A312" t="str">
            <v>Hickory Hills</v>
          </cell>
          <cell r="D312">
            <v>186</v>
          </cell>
        </row>
        <row r="313">
          <cell r="A313" t="str">
            <v>Pingree Grove</v>
          </cell>
          <cell r="D313">
            <v>138</v>
          </cell>
        </row>
        <row r="314">
          <cell r="A314" t="str">
            <v>Metropolis</v>
          </cell>
          <cell r="D314">
            <v>170</v>
          </cell>
        </row>
        <row r="315">
          <cell r="A315" t="str">
            <v>Harrisburg</v>
          </cell>
          <cell r="D315">
            <v>164</v>
          </cell>
        </row>
        <row r="316">
          <cell r="A316" t="str">
            <v>Clarendon Hills</v>
          </cell>
          <cell r="D316">
            <v>156</v>
          </cell>
        </row>
        <row r="317">
          <cell r="A317" t="str">
            <v>Chatham</v>
          </cell>
          <cell r="D317">
            <v>148</v>
          </cell>
        </row>
        <row r="318">
          <cell r="A318" t="str">
            <v>Flora</v>
          </cell>
          <cell r="D318">
            <v>168</v>
          </cell>
        </row>
        <row r="319">
          <cell r="A319" t="str">
            <v>Bethalto</v>
          </cell>
          <cell r="D319">
            <v>152</v>
          </cell>
        </row>
        <row r="320">
          <cell r="A320" t="str">
            <v>Olympia Fields</v>
          </cell>
          <cell r="D320">
            <v>114</v>
          </cell>
        </row>
        <row r="321">
          <cell r="A321" t="str">
            <v>Flossmoor</v>
          </cell>
          <cell r="D321">
            <v>184</v>
          </cell>
        </row>
        <row r="322">
          <cell r="A322" t="str">
            <v>Burr Ridge</v>
          </cell>
          <cell r="D322">
            <v>134</v>
          </cell>
        </row>
        <row r="323">
          <cell r="A323" t="str">
            <v>River Grove</v>
          </cell>
          <cell r="D323">
            <v>310</v>
          </cell>
        </row>
        <row r="324">
          <cell r="A324" t="str">
            <v>Mount Carmel</v>
          </cell>
          <cell r="D324">
            <v>186</v>
          </cell>
        </row>
        <row r="325">
          <cell r="A325" t="str">
            <v>Grayslake</v>
          </cell>
          <cell r="D325">
            <v>156</v>
          </cell>
        </row>
        <row r="326">
          <cell r="A326" t="str">
            <v>Carmi</v>
          </cell>
          <cell r="D326">
            <v>184</v>
          </cell>
        </row>
        <row r="327">
          <cell r="A327" t="str">
            <v>Winfield</v>
          </cell>
          <cell r="D327">
            <v>154</v>
          </cell>
        </row>
        <row r="328">
          <cell r="A328" t="str">
            <v>Summit</v>
          </cell>
          <cell r="D328">
            <v>240</v>
          </cell>
        </row>
        <row r="329">
          <cell r="A329" t="str">
            <v>Northfield</v>
          </cell>
          <cell r="D329">
            <v>206</v>
          </cell>
        </row>
        <row r="330">
          <cell r="A330" t="str">
            <v>Monee</v>
          </cell>
          <cell r="D330">
            <v>178</v>
          </cell>
        </row>
        <row r="331">
          <cell r="A331" t="str">
            <v>Lincoln</v>
          </cell>
          <cell r="D331">
            <v>152</v>
          </cell>
        </row>
        <row r="332">
          <cell r="A332" t="str">
            <v>Harvard</v>
          </cell>
          <cell r="D332">
            <v>166</v>
          </cell>
        </row>
        <row r="333">
          <cell r="A333" t="str">
            <v>Countryside</v>
          </cell>
          <cell r="D333">
            <v>166</v>
          </cell>
        </row>
        <row r="334">
          <cell r="A334" t="str">
            <v>Silvis</v>
          </cell>
          <cell r="D334">
            <v>190</v>
          </cell>
        </row>
        <row r="335">
          <cell r="A335" t="str">
            <v>Itasca</v>
          </cell>
          <cell r="D335">
            <v>128</v>
          </cell>
        </row>
        <row r="336">
          <cell r="A336" t="str">
            <v>Hamilton</v>
          </cell>
          <cell r="D336">
            <v>242</v>
          </cell>
        </row>
        <row r="337">
          <cell r="A337" t="str">
            <v>Carlinville</v>
          </cell>
          <cell r="D337">
            <v>348</v>
          </cell>
        </row>
        <row r="338">
          <cell r="A338" t="str">
            <v>Roodhouse</v>
          </cell>
          <cell r="D338">
            <v>112</v>
          </cell>
        </row>
        <row r="339">
          <cell r="A339" t="str">
            <v>Johnson</v>
          </cell>
          <cell r="D339">
            <v>148</v>
          </cell>
        </row>
        <row r="340">
          <cell r="A340" t="str">
            <v>Benton</v>
          </cell>
          <cell r="D340">
            <v>144</v>
          </cell>
        </row>
        <row r="341">
          <cell r="A341" t="str">
            <v>Jerseyville</v>
          </cell>
          <cell r="D341">
            <v>174</v>
          </cell>
        </row>
        <row r="342">
          <cell r="A342" t="str">
            <v>Robinson</v>
          </cell>
          <cell r="D342">
            <v>140</v>
          </cell>
        </row>
        <row r="343">
          <cell r="A343" t="str">
            <v>Mahomet</v>
          </cell>
          <cell r="D343">
            <v>104</v>
          </cell>
        </row>
        <row r="344">
          <cell r="A344" t="str">
            <v>Nashville</v>
          </cell>
          <cell r="D344">
            <v>140</v>
          </cell>
        </row>
        <row r="345">
          <cell r="A345" t="str">
            <v>Monmouth</v>
          </cell>
          <cell r="D345">
            <v>156</v>
          </cell>
        </row>
        <row r="346">
          <cell r="A346" t="str">
            <v>Lake Villa</v>
          </cell>
          <cell r="D346">
            <v>128</v>
          </cell>
        </row>
        <row r="347">
          <cell r="A347" t="str">
            <v>Chester</v>
          </cell>
          <cell r="D347">
            <v>196</v>
          </cell>
        </row>
        <row r="348">
          <cell r="A348" t="str">
            <v>York</v>
          </cell>
          <cell r="D348">
            <v>142</v>
          </cell>
        </row>
        <row r="349">
          <cell r="A349" t="str">
            <v>Plano</v>
          </cell>
          <cell r="D349">
            <v>110</v>
          </cell>
        </row>
        <row r="350">
          <cell r="A350" t="str">
            <v>Manteno</v>
          </cell>
          <cell r="D350">
            <v>122</v>
          </cell>
        </row>
        <row r="351">
          <cell r="A351" t="str">
            <v>Greenville</v>
          </cell>
          <cell r="D351">
            <v>122</v>
          </cell>
        </row>
        <row r="352">
          <cell r="A352" t="str">
            <v>Braidwood</v>
          </cell>
          <cell r="D352">
            <v>122</v>
          </cell>
        </row>
        <row r="353">
          <cell r="A353" t="str">
            <v>Brown</v>
          </cell>
          <cell r="D353">
            <v>146</v>
          </cell>
        </row>
        <row r="354">
          <cell r="A354" t="str">
            <v>Breese</v>
          </cell>
          <cell r="D354">
            <v>176</v>
          </cell>
        </row>
        <row r="355">
          <cell r="A355" t="str">
            <v>Shelbyville</v>
          </cell>
          <cell r="D355">
            <v>126</v>
          </cell>
        </row>
        <row r="356">
          <cell r="A356" t="str">
            <v>Round Lake</v>
          </cell>
          <cell r="D356">
            <v>122</v>
          </cell>
        </row>
        <row r="357">
          <cell r="A357" t="str">
            <v>Prospect Heights</v>
          </cell>
          <cell r="D357">
            <v>114</v>
          </cell>
        </row>
        <row r="358">
          <cell r="A358" t="str">
            <v>Lynwood</v>
          </cell>
          <cell r="D358">
            <v>134</v>
          </cell>
        </row>
        <row r="359">
          <cell r="A359" t="str">
            <v>Justice</v>
          </cell>
          <cell r="D359">
            <v>108</v>
          </cell>
        </row>
        <row r="360">
          <cell r="A360" t="str">
            <v>Carterville</v>
          </cell>
          <cell r="D360">
            <v>214</v>
          </cell>
        </row>
        <row r="361">
          <cell r="A361" t="str">
            <v>Cumberland</v>
          </cell>
          <cell r="D361">
            <v>124</v>
          </cell>
        </row>
        <row r="362">
          <cell r="A362" t="str">
            <v>Du Quoin</v>
          </cell>
          <cell r="D362">
            <v>138</v>
          </cell>
        </row>
        <row r="363">
          <cell r="A363" t="str">
            <v>West Dundee</v>
          </cell>
          <cell r="D363">
            <v>156</v>
          </cell>
        </row>
        <row r="364">
          <cell r="A364" t="str">
            <v>Minooka</v>
          </cell>
          <cell r="D364">
            <v>86</v>
          </cell>
        </row>
        <row r="365">
          <cell r="A365" t="str">
            <v>Monticello</v>
          </cell>
          <cell r="D365">
            <v>100</v>
          </cell>
        </row>
        <row r="366">
          <cell r="A366" t="str">
            <v>Harwood Heights</v>
          </cell>
          <cell r="D366">
            <v>128</v>
          </cell>
        </row>
        <row r="367">
          <cell r="A367" t="str">
            <v>Hodgkins</v>
          </cell>
          <cell r="D367">
            <v>122</v>
          </cell>
        </row>
        <row r="368">
          <cell r="A368" t="str">
            <v>East Alton</v>
          </cell>
          <cell r="D368">
            <v>110</v>
          </cell>
        </row>
        <row r="369">
          <cell r="A369" t="str">
            <v>Crete</v>
          </cell>
          <cell r="D369">
            <v>246</v>
          </cell>
        </row>
        <row r="370">
          <cell r="A370" t="str">
            <v>Cass</v>
          </cell>
          <cell r="D370">
            <v>136</v>
          </cell>
        </row>
        <row r="371">
          <cell r="A371" t="str">
            <v>Alexander</v>
          </cell>
          <cell r="D371">
            <v>102</v>
          </cell>
        </row>
        <row r="372">
          <cell r="A372" t="str">
            <v>Wilmington</v>
          </cell>
          <cell r="D372">
            <v>150</v>
          </cell>
        </row>
        <row r="373">
          <cell r="A373" t="str">
            <v>Sauk Village</v>
          </cell>
          <cell r="D373">
            <v>174</v>
          </cell>
        </row>
        <row r="374">
          <cell r="A374" t="str">
            <v>Milan</v>
          </cell>
          <cell r="D374">
            <v>116</v>
          </cell>
        </row>
        <row r="375">
          <cell r="A375" t="str">
            <v>Maryville</v>
          </cell>
          <cell r="D375">
            <v>112</v>
          </cell>
        </row>
        <row r="376">
          <cell r="A376" t="str">
            <v>La Grange Park</v>
          </cell>
          <cell r="D376">
            <v>200</v>
          </cell>
        </row>
        <row r="377">
          <cell r="A377" t="str">
            <v>Cairo</v>
          </cell>
          <cell r="D377">
            <v>104</v>
          </cell>
        </row>
        <row r="378">
          <cell r="A378" t="str">
            <v>Beardstown</v>
          </cell>
          <cell r="D378">
            <v>136</v>
          </cell>
        </row>
        <row r="379">
          <cell r="A379" t="str">
            <v>Winthrop Harbor</v>
          </cell>
          <cell r="D379">
            <v>244</v>
          </cell>
        </row>
        <row r="380">
          <cell r="A380" t="str">
            <v>Swansea</v>
          </cell>
          <cell r="D380">
            <v>94</v>
          </cell>
        </row>
        <row r="381">
          <cell r="A381" t="str">
            <v>Shiloh</v>
          </cell>
          <cell r="D381">
            <v>136</v>
          </cell>
        </row>
        <row r="382">
          <cell r="A382" t="str">
            <v>Posen</v>
          </cell>
          <cell r="D382">
            <v>210</v>
          </cell>
        </row>
        <row r="383">
          <cell r="A383" t="str">
            <v>Dixmoor</v>
          </cell>
          <cell r="D383">
            <v>188</v>
          </cell>
        </row>
        <row r="384">
          <cell r="A384" t="str">
            <v>Willowbrook</v>
          </cell>
          <cell r="D384">
            <v>126</v>
          </cell>
        </row>
        <row r="385">
          <cell r="A385" t="str">
            <v>Roscoe</v>
          </cell>
          <cell r="D385">
            <v>158</v>
          </cell>
        </row>
        <row r="386">
          <cell r="A386" t="str">
            <v>Sugar Grove</v>
          </cell>
          <cell r="D386">
            <v>126</v>
          </cell>
        </row>
        <row r="387">
          <cell r="A387" t="str">
            <v>Hawthorn Woods</v>
          </cell>
          <cell r="D387">
            <v>78</v>
          </cell>
        </row>
        <row r="388">
          <cell r="A388" t="str">
            <v>Homer Glen</v>
          </cell>
          <cell r="D388">
            <v>98</v>
          </cell>
        </row>
        <row r="389">
          <cell r="A389" t="str">
            <v>Glenwood</v>
          </cell>
          <cell r="D389">
            <v>128</v>
          </cell>
        </row>
        <row r="390">
          <cell r="A390" t="str">
            <v>Auburn</v>
          </cell>
          <cell r="D390">
            <v>122</v>
          </cell>
        </row>
        <row r="391">
          <cell r="A391" t="str">
            <v>Peoria Heights</v>
          </cell>
          <cell r="D391">
            <v>138</v>
          </cell>
        </row>
        <row r="392">
          <cell r="A392" t="str">
            <v>Leyden</v>
          </cell>
          <cell r="D392">
            <v>106</v>
          </cell>
        </row>
        <row r="393">
          <cell r="A393" t="str">
            <v>Mendota</v>
          </cell>
          <cell r="D393">
            <v>176</v>
          </cell>
        </row>
        <row r="394">
          <cell r="A394" t="str">
            <v>Hardin</v>
          </cell>
          <cell r="D394">
            <v>112</v>
          </cell>
        </row>
        <row r="395">
          <cell r="A395" t="str">
            <v>Freeburg</v>
          </cell>
          <cell r="D395">
            <v>108</v>
          </cell>
        </row>
        <row r="396">
          <cell r="A396" t="str">
            <v>Calhoun</v>
          </cell>
          <cell r="D396">
            <v>126</v>
          </cell>
        </row>
        <row r="397">
          <cell r="A397" t="str">
            <v>Sparta</v>
          </cell>
          <cell r="D397">
            <v>126</v>
          </cell>
        </row>
        <row r="398">
          <cell r="A398" t="str">
            <v>Oakbrook Terrace</v>
          </cell>
          <cell r="D398">
            <v>120</v>
          </cell>
        </row>
        <row r="399">
          <cell r="A399" t="str">
            <v>Maine</v>
          </cell>
          <cell r="D399">
            <v>126</v>
          </cell>
        </row>
        <row r="400">
          <cell r="A400" t="str">
            <v>Hillsboro</v>
          </cell>
          <cell r="D400">
            <v>104</v>
          </cell>
        </row>
        <row r="401">
          <cell r="A401" t="str">
            <v>Crestwood</v>
          </cell>
          <cell r="D401">
            <v>438</v>
          </cell>
        </row>
        <row r="402">
          <cell r="A402" t="str">
            <v>Carlyle</v>
          </cell>
          <cell r="D402">
            <v>118</v>
          </cell>
        </row>
        <row r="403">
          <cell r="A403" t="str">
            <v>Berkeley</v>
          </cell>
          <cell r="D403">
            <v>194</v>
          </cell>
        </row>
        <row r="404">
          <cell r="A404" t="str">
            <v>Palos Park</v>
          </cell>
          <cell r="D404">
            <v>134</v>
          </cell>
        </row>
        <row r="405">
          <cell r="A405" t="str">
            <v>Pana</v>
          </cell>
          <cell r="D405">
            <v>168</v>
          </cell>
        </row>
        <row r="406">
          <cell r="A406" t="str">
            <v>Island Lake</v>
          </cell>
          <cell r="D406">
            <v>106</v>
          </cell>
        </row>
        <row r="407">
          <cell r="A407" t="str">
            <v>Gillespie</v>
          </cell>
          <cell r="D407">
            <v>134</v>
          </cell>
        </row>
        <row r="408">
          <cell r="A408" t="str">
            <v>Sandwich</v>
          </cell>
          <cell r="D408">
            <v>114</v>
          </cell>
        </row>
        <row r="409">
          <cell r="A409" t="str">
            <v>South Beloit</v>
          </cell>
          <cell r="D409">
            <v>134</v>
          </cell>
        </row>
        <row r="410">
          <cell r="A410" t="str">
            <v>Manhattan</v>
          </cell>
          <cell r="D410">
            <v>136</v>
          </cell>
        </row>
        <row r="411">
          <cell r="A411" t="str">
            <v>Marengo</v>
          </cell>
          <cell r="D411">
            <v>108</v>
          </cell>
        </row>
        <row r="412">
          <cell r="A412" t="str">
            <v>Hampshire</v>
          </cell>
          <cell r="D412">
            <v>156</v>
          </cell>
        </row>
        <row r="413">
          <cell r="A413" t="str">
            <v>Bloom</v>
          </cell>
          <cell r="D413">
            <v>94</v>
          </cell>
        </row>
        <row r="414">
          <cell r="A414" t="str">
            <v>Washington Park</v>
          </cell>
          <cell r="D414">
            <v>210</v>
          </cell>
        </row>
        <row r="415">
          <cell r="A415" t="str">
            <v>Schuyler</v>
          </cell>
          <cell r="D415">
            <v>124</v>
          </cell>
        </row>
        <row r="416">
          <cell r="A416" t="str">
            <v>Rockton</v>
          </cell>
          <cell r="D416">
            <v>122</v>
          </cell>
        </row>
        <row r="417">
          <cell r="A417" t="str">
            <v>Pinckneyville</v>
          </cell>
          <cell r="D417">
            <v>208</v>
          </cell>
        </row>
        <row r="418">
          <cell r="A418" t="str">
            <v>Marseilles</v>
          </cell>
          <cell r="D418">
            <v>98</v>
          </cell>
        </row>
        <row r="419">
          <cell r="A419" t="str">
            <v>Lake Bluff</v>
          </cell>
          <cell r="D419">
            <v>116</v>
          </cell>
        </row>
        <row r="420">
          <cell r="A420" t="str">
            <v>Cherry Valley</v>
          </cell>
          <cell r="D420">
            <v>98</v>
          </cell>
        </row>
        <row r="421">
          <cell r="A421" t="str">
            <v>Venice</v>
          </cell>
          <cell r="D421">
            <v>140</v>
          </cell>
        </row>
        <row r="422">
          <cell r="A422" t="str">
            <v>Nunda</v>
          </cell>
          <cell r="D422">
            <v>86</v>
          </cell>
        </row>
        <row r="423">
          <cell r="A423" t="str">
            <v>Red Bud</v>
          </cell>
          <cell r="D423">
            <v>70</v>
          </cell>
        </row>
        <row r="424">
          <cell r="A424" t="str">
            <v>Mount Zion</v>
          </cell>
          <cell r="D424">
            <v>104</v>
          </cell>
        </row>
        <row r="425">
          <cell r="A425" t="str">
            <v>Havana</v>
          </cell>
          <cell r="D425">
            <v>68</v>
          </cell>
        </row>
        <row r="426">
          <cell r="A426" t="str">
            <v>Godfrey</v>
          </cell>
          <cell r="D426">
            <v>80</v>
          </cell>
        </row>
        <row r="427">
          <cell r="A427" t="str">
            <v>Tuscola</v>
          </cell>
          <cell r="D427">
            <v>90</v>
          </cell>
        </row>
        <row r="428">
          <cell r="A428" t="str">
            <v>Spring Valley</v>
          </cell>
          <cell r="D428">
            <v>202</v>
          </cell>
        </row>
        <row r="429">
          <cell r="A429" t="str">
            <v>Steger</v>
          </cell>
          <cell r="D429">
            <v>110</v>
          </cell>
        </row>
        <row r="430">
          <cell r="A430" t="str">
            <v>Roxana</v>
          </cell>
          <cell r="D430">
            <v>134</v>
          </cell>
        </row>
        <row r="431">
          <cell r="A431" t="str">
            <v>Putnam</v>
          </cell>
          <cell r="D431">
            <v>66</v>
          </cell>
        </row>
        <row r="432">
          <cell r="A432" t="str">
            <v>Newton</v>
          </cell>
          <cell r="D432">
            <v>86</v>
          </cell>
        </row>
        <row r="433">
          <cell r="A433" t="str">
            <v>Pittsfield</v>
          </cell>
          <cell r="D433">
            <v>122</v>
          </cell>
        </row>
        <row r="434">
          <cell r="A434" t="str">
            <v>Eldorado</v>
          </cell>
          <cell r="D434">
            <v>84</v>
          </cell>
        </row>
        <row r="435">
          <cell r="A435" t="str">
            <v>Stone Park</v>
          </cell>
          <cell r="D435">
            <v>194</v>
          </cell>
        </row>
        <row r="436">
          <cell r="A436" t="str">
            <v>Milton</v>
          </cell>
          <cell r="D436">
            <v>88</v>
          </cell>
        </row>
        <row r="437">
          <cell r="A437" t="str">
            <v>Hoopeston</v>
          </cell>
          <cell r="D437">
            <v>144</v>
          </cell>
        </row>
        <row r="438">
          <cell r="A438" t="str">
            <v>Lawrenceville</v>
          </cell>
          <cell r="D438">
            <v>90</v>
          </cell>
        </row>
        <row r="439">
          <cell r="A439" t="str">
            <v>Farmer City</v>
          </cell>
          <cell r="D439">
            <v>76</v>
          </cell>
        </row>
        <row r="440">
          <cell r="A440" t="str">
            <v>Casey</v>
          </cell>
          <cell r="D440">
            <v>104</v>
          </cell>
        </row>
        <row r="441">
          <cell r="A441" t="str">
            <v>Rich</v>
          </cell>
          <cell r="D441">
            <v>102</v>
          </cell>
        </row>
        <row r="442">
          <cell r="A442" t="str">
            <v>Savanna</v>
          </cell>
          <cell r="D442">
            <v>78</v>
          </cell>
        </row>
        <row r="443">
          <cell r="A443" t="str">
            <v>Pope</v>
          </cell>
          <cell r="D443">
            <v>82</v>
          </cell>
        </row>
        <row r="444">
          <cell r="A444" t="str">
            <v>New Baden</v>
          </cell>
          <cell r="D444">
            <v>86</v>
          </cell>
        </row>
        <row r="445">
          <cell r="A445" t="str">
            <v>Lindenhurst</v>
          </cell>
          <cell r="D445">
            <v>78</v>
          </cell>
        </row>
        <row r="446">
          <cell r="A446" t="str">
            <v>East Dundee</v>
          </cell>
          <cell r="D446">
            <v>68</v>
          </cell>
        </row>
        <row r="447">
          <cell r="A447" t="str">
            <v>Elburn</v>
          </cell>
          <cell r="D447">
            <v>94</v>
          </cell>
        </row>
        <row r="448">
          <cell r="A448" t="str">
            <v>Anna</v>
          </cell>
          <cell r="D448">
            <v>54</v>
          </cell>
        </row>
        <row r="449">
          <cell r="A449" t="str">
            <v>Watseka</v>
          </cell>
          <cell r="D449">
            <v>90</v>
          </cell>
        </row>
        <row r="450">
          <cell r="A450" t="str">
            <v>White Hall</v>
          </cell>
          <cell r="D450">
            <v>110</v>
          </cell>
        </row>
        <row r="451">
          <cell r="A451" t="str">
            <v>South Jacksonville</v>
          </cell>
          <cell r="D451">
            <v>66</v>
          </cell>
        </row>
        <row r="452">
          <cell r="A452" t="str">
            <v>Savoy</v>
          </cell>
          <cell r="D452">
            <v>146</v>
          </cell>
        </row>
        <row r="453">
          <cell r="A453" t="str">
            <v>South Barrington</v>
          </cell>
          <cell r="D453">
            <v>66</v>
          </cell>
        </row>
        <row r="454">
          <cell r="A454" t="str">
            <v>Sauget</v>
          </cell>
          <cell r="D454">
            <v>54</v>
          </cell>
        </row>
        <row r="455">
          <cell r="A455" t="str">
            <v>Proviso</v>
          </cell>
          <cell r="D455">
            <v>134</v>
          </cell>
        </row>
        <row r="456">
          <cell r="A456" t="str">
            <v>Jonesboro</v>
          </cell>
          <cell r="D456">
            <v>70</v>
          </cell>
        </row>
        <row r="457">
          <cell r="A457" t="str">
            <v>Fox River Grove</v>
          </cell>
          <cell r="D457">
            <v>52</v>
          </cell>
        </row>
        <row r="458">
          <cell r="A458" t="str">
            <v>Fairbury</v>
          </cell>
          <cell r="D458">
            <v>108</v>
          </cell>
        </row>
        <row r="459">
          <cell r="A459" t="str">
            <v>Cuba</v>
          </cell>
          <cell r="D459">
            <v>92</v>
          </cell>
        </row>
        <row r="460">
          <cell r="A460" t="str">
            <v>Peotone</v>
          </cell>
          <cell r="D460">
            <v>110</v>
          </cell>
        </row>
        <row r="461">
          <cell r="A461" t="str">
            <v>Mount Sterling</v>
          </cell>
          <cell r="D461">
            <v>130</v>
          </cell>
        </row>
        <row r="462">
          <cell r="A462" t="str">
            <v>Mcleansboro</v>
          </cell>
          <cell r="D462">
            <v>84</v>
          </cell>
        </row>
        <row r="463">
          <cell r="A463" t="str">
            <v>Lebanon</v>
          </cell>
          <cell r="D463">
            <v>80</v>
          </cell>
        </row>
        <row r="464">
          <cell r="A464" t="str">
            <v>Edwards</v>
          </cell>
          <cell r="D464">
            <v>86</v>
          </cell>
        </row>
        <row r="465">
          <cell r="A465" t="str">
            <v>Dwight</v>
          </cell>
          <cell r="D465">
            <v>96</v>
          </cell>
        </row>
        <row r="466">
          <cell r="A466" t="str">
            <v>Coal City</v>
          </cell>
          <cell r="D466">
            <v>102</v>
          </cell>
        </row>
        <row r="467">
          <cell r="A467" t="str">
            <v>Colona</v>
          </cell>
          <cell r="D467">
            <v>108</v>
          </cell>
        </row>
        <row r="468">
          <cell r="A468" t="str">
            <v>Stark</v>
          </cell>
          <cell r="D468">
            <v>72</v>
          </cell>
        </row>
        <row r="469">
          <cell r="A469" t="str">
            <v>Rochester</v>
          </cell>
          <cell r="D469">
            <v>88</v>
          </cell>
        </row>
        <row r="470">
          <cell r="A470" t="str">
            <v>Lakemoor</v>
          </cell>
          <cell r="D470">
            <v>70</v>
          </cell>
        </row>
        <row r="471">
          <cell r="A471" t="str">
            <v>Greenup</v>
          </cell>
          <cell r="D471">
            <v>76</v>
          </cell>
        </row>
        <row r="472">
          <cell r="A472" t="str">
            <v>Gilberts</v>
          </cell>
          <cell r="D472">
            <v>82</v>
          </cell>
        </row>
        <row r="473">
          <cell r="A473" t="str">
            <v>Galena</v>
          </cell>
          <cell r="D473">
            <v>58</v>
          </cell>
        </row>
        <row r="474">
          <cell r="A474" t="str">
            <v>Abingdon</v>
          </cell>
          <cell r="D474">
            <v>68</v>
          </cell>
        </row>
        <row r="475">
          <cell r="A475" t="str">
            <v>Bartonville</v>
          </cell>
          <cell r="D475">
            <v>100</v>
          </cell>
        </row>
        <row r="476">
          <cell r="A476" t="str">
            <v>Burnham</v>
          </cell>
          <cell r="D476">
            <v>116</v>
          </cell>
        </row>
        <row r="477">
          <cell r="A477" t="str">
            <v>Rushville</v>
          </cell>
          <cell r="D477">
            <v>88</v>
          </cell>
        </row>
        <row r="478">
          <cell r="A478" t="str">
            <v>Genoa</v>
          </cell>
          <cell r="D478">
            <v>92</v>
          </cell>
        </row>
        <row r="479">
          <cell r="A479" t="str">
            <v>Aledo</v>
          </cell>
          <cell r="D479">
            <v>70</v>
          </cell>
        </row>
        <row r="480">
          <cell r="A480" t="str">
            <v>Smithton</v>
          </cell>
          <cell r="D480">
            <v>114</v>
          </cell>
        </row>
        <row r="481">
          <cell r="A481" t="str">
            <v>Prophetstown</v>
          </cell>
          <cell r="D481">
            <v>86</v>
          </cell>
        </row>
        <row r="482">
          <cell r="A482" t="str">
            <v>Orland Hills</v>
          </cell>
          <cell r="D482">
            <v>166</v>
          </cell>
        </row>
        <row r="483">
          <cell r="A483" t="str">
            <v>Oglesby</v>
          </cell>
          <cell r="D483">
            <v>136</v>
          </cell>
        </row>
        <row r="484">
          <cell r="A484" t="str">
            <v>Morrison</v>
          </cell>
          <cell r="D484">
            <v>68</v>
          </cell>
        </row>
        <row r="485">
          <cell r="A485" t="str">
            <v>Milford</v>
          </cell>
          <cell r="D485">
            <v>50</v>
          </cell>
        </row>
        <row r="486">
          <cell r="A486" t="str">
            <v>Johnsburg</v>
          </cell>
          <cell r="D486">
            <v>68</v>
          </cell>
        </row>
        <row r="487">
          <cell r="A487" t="str">
            <v>East Hazel Crest</v>
          </cell>
          <cell r="D487">
            <v>110</v>
          </cell>
        </row>
        <row r="488">
          <cell r="A488" t="str">
            <v>Cortland</v>
          </cell>
          <cell r="D488">
            <v>80</v>
          </cell>
        </row>
        <row r="489">
          <cell r="A489" t="str">
            <v>Beecher</v>
          </cell>
          <cell r="D489">
            <v>66</v>
          </cell>
        </row>
        <row r="490">
          <cell r="A490" t="str">
            <v>Vernon</v>
          </cell>
          <cell r="D490">
            <v>78</v>
          </cell>
        </row>
        <row r="491">
          <cell r="A491" t="str">
            <v>Oregon</v>
          </cell>
          <cell r="D491">
            <v>54</v>
          </cell>
        </row>
        <row r="492">
          <cell r="A492" t="str">
            <v>Pontoon Beach</v>
          </cell>
          <cell r="D492">
            <v>86</v>
          </cell>
        </row>
        <row r="493">
          <cell r="A493" t="str">
            <v>Johnston City</v>
          </cell>
          <cell r="D493">
            <v>82</v>
          </cell>
        </row>
        <row r="494">
          <cell r="A494" t="str">
            <v>Ela</v>
          </cell>
          <cell r="D494">
            <v>86</v>
          </cell>
        </row>
        <row r="495">
          <cell r="A495" t="str">
            <v>Elwood</v>
          </cell>
          <cell r="D495">
            <v>72</v>
          </cell>
        </row>
        <row r="496">
          <cell r="A496" t="str">
            <v>Divernon</v>
          </cell>
          <cell r="D496">
            <v>72</v>
          </cell>
        </row>
        <row r="497">
          <cell r="A497" t="str">
            <v>Creve Coeur</v>
          </cell>
          <cell r="D497">
            <v>116</v>
          </cell>
        </row>
        <row r="498">
          <cell r="A498" t="str">
            <v>Chillicothe</v>
          </cell>
          <cell r="D498">
            <v>80</v>
          </cell>
        </row>
        <row r="499">
          <cell r="A499" t="str">
            <v>Barrington Hills</v>
          </cell>
          <cell r="D499">
            <v>44</v>
          </cell>
        </row>
        <row r="500">
          <cell r="A500" t="str">
            <v>Western</v>
          </cell>
          <cell r="D500">
            <v>40</v>
          </cell>
        </row>
        <row r="501">
          <cell r="A501" t="str">
            <v>Rockdale</v>
          </cell>
          <cell r="D501">
            <v>40</v>
          </cell>
        </row>
        <row r="502">
          <cell r="A502" t="str">
            <v>Staunton</v>
          </cell>
          <cell r="D502">
            <v>162</v>
          </cell>
        </row>
        <row r="503">
          <cell r="A503" t="str">
            <v>Paxton</v>
          </cell>
          <cell r="D503">
            <v>88</v>
          </cell>
        </row>
        <row r="504">
          <cell r="A504" t="str">
            <v>Park City</v>
          </cell>
          <cell r="D504">
            <v>108</v>
          </cell>
        </row>
        <row r="505">
          <cell r="A505" t="str">
            <v>Louisville</v>
          </cell>
          <cell r="D505">
            <v>84</v>
          </cell>
        </row>
        <row r="506">
          <cell r="A506" t="str">
            <v>Lakewood</v>
          </cell>
          <cell r="D506">
            <v>78</v>
          </cell>
        </row>
        <row r="507">
          <cell r="A507" t="str">
            <v>Grafton</v>
          </cell>
          <cell r="D507">
            <v>80</v>
          </cell>
        </row>
        <row r="508">
          <cell r="A508" t="str">
            <v>Dupo</v>
          </cell>
          <cell r="D508">
            <v>78</v>
          </cell>
        </row>
        <row r="509">
          <cell r="A509" t="str">
            <v>Forsyth</v>
          </cell>
          <cell r="D509">
            <v>66</v>
          </cell>
        </row>
        <row r="510">
          <cell r="A510" t="str">
            <v>Gallatin</v>
          </cell>
          <cell r="D510">
            <v>66</v>
          </cell>
        </row>
        <row r="511">
          <cell r="A511" t="str">
            <v>Campton</v>
          </cell>
          <cell r="D511">
            <v>70</v>
          </cell>
        </row>
        <row r="512">
          <cell r="A512" t="str">
            <v>Carthage</v>
          </cell>
          <cell r="D512">
            <v>68</v>
          </cell>
        </row>
        <row r="513">
          <cell r="A513" t="str">
            <v>Carrollton</v>
          </cell>
          <cell r="D513">
            <v>92</v>
          </cell>
        </row>
        <row r="514">
          <cell r="A514" t="str">
            <v>Byron</v>
          </cell>
          <cell r="D514">
            <v>104</v>
          </cell>
        </row>
        <row r="515">
          <cell r="A515" t="str">
            <v>Altamont</v>
          </cell>
          <cell r="D515">
            <v>52</v>
          </cell>
        </row>
        <row r="516">
          <cell r="A516" t="str">
            <v>Willow Springs</v>
          </cell>
          <cell r="D516">
            <v>98</v>
          </cell>
        </row>
        <row r="517">
          <cell r="A517" t="str">
            <v>Spring Grove</v>
          </cell>
          <cell r="D517">
            <v>68</v>
          </cell>
        </row>
        <row r="518">
          <cell r="A518" t="str">
            <v>St Joseph</v>
          </cell>
          <cell r="D518">
            <v>92</v>
          </cell>
        </row>
        <row r="519">
          <cell r="A519" t="str">
            <v>Petersburg</v>
          </cell>
          <cell r="D519">
            <v>44</v>
          </cell>
        </row>
        <row r="520">
          <cell r="A520" t="str">
            <v>Norris City</v>
          </cell>
          <cell r="D520">
            <v>56</v>
          </cell>
        </row>
        <row r="521">
          <cell r="A521" t="str">
            <v>Virden</v>
          </cell>
          <cell r="D521">
            <v>90</v>
          </cell>
        </row>
        <row r="522">
          <cell r="A522" t="str">
            <v>Riverton</v>
          </cell>
          <cell r="D522">
            <v>68</v>
          </cell>
        </row>
        <row r="523">
          <cell r="A523" t="str">
            <v>Round Lake Park</v>
          </cell>
          <cell r="D523">
            <v>66</v>
          </cell>
        </row>
        <row r="524">
          <cell r="A524" t="str">
            <v>Pawnee</v>
          </cell>
          <cell r="D524">
            <v>62</v>
          </cell>
        </row>
        <row r="525">
          <cell r="A525" t="str">
            <v>Mason City</v>
          </cell>
          <cell r="D525">
            <v>66</v>
          </cell>
        </row>
        <row r="526">
          <cell r="A526" t="str">
            <v>Minonk</v>
          </cell>
          <cell r="D526">
            <v>110</v>
          </cell>
        </row>
        <row r="527">
          <cell r="A527" t="str">
            <v>Indian Head Park</v>
          </cell>
          <cell r="D527">
            <v>68</v>
          </cell>
        </row>
        <row r="528">
          <cell r="A528" t="str">
            <v>Le Roy</v>
          </cell>
          <cell r="D528">
            <v>60</v>
          </cell>
        </row>
        <row r="529">
          <cell r="A529" t="str">
            <v>Highwood</v>
          </cell>
          <cell r="D529">
            <v>60</v>
          </cell>
        </row>
        <row r="530">
          <cell r="A530" t="str">
            <v>Forest View</v>
          </cell>
          <cell r="D530">
            <v>128</v>
          </cell>
        </row>
        <row r="531">
          <cell r="A531" t="str">
            <v>Grant</v>
          </cell>
          <cell r="D531">
            <v>50</v>
          </cell>
        </row>
        <row r="532">
          <cell r="A532" t="str">
            <v>Georgetown</v>
          </cell>
          <cell r="D532">
            <v>76</v>
          </cell>
        </row>
        <row r="533">
          <cell r="A533" t="str">
            <v>El Paso</v>
          </cell>
          <cell r="D533">
            <v>76</v>
          </cell>
        </row>
        <row r="534">
          <cell r="A534" t="str">
            <v>Dundee</v>
          </cell>
          <cell r="D534">
            <v>50</v>
          </cell>
        </row>
        <row r="535">
          <cell r="A535" t="str">
            <v>Arcola</v>
          </cell>
          <cell r="D535">
            <v>82</v>
          </cell>
        </row>
        <row r="536">
          <cell r="A536" t="str">
            <v>Trenton</v>
          </cell>
          <cell r="D536">
            <v>40</v>
          </cell>
        </row>
        <row r="537">
          <cell r="A537" t="str">
            <v>South Chicago Heights</v>
          </cell>
          <cell r="D537">
            <v>114</v>
          </cell>
        </row>
        <row r="538">
          <cell r="A538" t="str">
            <v>Inverness</v>
          </cell>
          <cell r="D538">
            <v>54</v>
          </cell>
        </row>
        <row r="539">
          <cell r="A539" t="str">
            <v>Bushnell</v>
          </cell>
          <cell r="D539">
            <v>80</v>
          </cell>
        </row>
        <row r="540">
          <cell r="A540" t="str">
            <v>Cambridge</v>
          </cell>
          <cell r="D540">
            <v>40</v>
          </cell>
        </row>
        <row r="541">
          <cell r="A541" t="str">
            <v>Vienna</v>
          </cell>
          <cell r="D541">
            <v>116</v>
          </cell>
        </row>
        <row r="542">
          <cell r="A542" t="str">
            <v>Richmond</v>
          </cell>
          <cell r="D542">
            <v>82</v>
          </cell>
        </row>
        <row r="543">
          <cell r="A543" t="str">
            <v>Steeleville</v>
          </cell>
          <cell r="D543">
            <v>106</v>
          </cell>
        </row>
        <row r="544">
          <cell r="A544" t="str">
            <v>Metamora</v>
          </cell>
          <cell r="D544">
            <v>68</v>
          </cell>
        </row>
        <row r="545">
          <cell r="A545" t="str">
            <v>Moraine</v>
          </cell>
          <cell r="D545">
            <v>50</v>
          </cell>
        </row>
        <row r="546">
          <cell r="A546" t="str">
            <v>Marquette Heights</v>
          </cell>
          <cell r="D546">
            <v>64</v>
          </cell>
        </row>
        <row r="547">
          <cell r="A547" t="str">
            <v>Hampton</v>
          </cell>
          <cell r="D547">
            <v>66</v>
          </cell>
        </row>
        <row r="548">
          <cell r="A548" t="str">
            <v>Kenilworth</v>
          </cell>
          <cell r="D548">
            <v>44</v>
          </cell>
        </row>
        <row r="549">
          <cell r="A549" t="str">
            <v>Eureka</v>
          </cell>
          <cell r="D549">
            <v>60</v>
          </cell>
        </row>
        <row r="550">
          <cell r="A550" t="str">
            <v>Gibson City</v>
          </cell>
          <cell r="D550">
            <v>112</v>
          </cell>
        </row>
        <row r="551">
          <cell r="A551" t="str">
            <v>Beach Park</v>
          </cell>
          <cell r="D551">
            <v>52</v>
          </cell>
        </row>
        <row r="552">
          <cell r="A552" t="str">
            <v>Athensville</v>
          </cell>
          <cell r="D552">
            <v>42</v>
          </cell>
        </row>
        <row r="553">
          <cell r="A553" t="str">
            <v>Sugar Loaf</v>
          </cell>
          <cell r="D553">
            <v>38</v>
          </cell>
        </row>
        <row r="554">
          <cell r="A554" t="str">
            <v>Sesser</v>
          </cell>
          <cell r="D554">
            <v>82</v>
          </cell>
        </row>
        <row r="555">
          <cell r="A555" t="str">
            <v>Seneca</v>
          </cell>
          <cell r="D555">
            <v>56</v>
          </cell>
        </row>
        <row r="556">
          <cell r="A556" t="str">
            <v>Nokomis</v>
          </cell>
          <cell r="D556">
            <v>82</v>
          </cell>
        </row>
        <row r="557">
          <cell r="A557" t="str">
            <v>Orland</v>
          </cell>
          <cell r="D557">
            <v>74</v>
          </cell>
        </row>
        <row r="558">
          <cell r="A558" t="str">
            <v>Momence</v>
          </cell>
          <cell r="D558">
            <v>78</v>
          </cell>
        </row>
        <row r="559">
          <cell r="A559" t="str">
            <v>Millstadt</v>
          </cell>
          <cell r="D559">
            <v>86</v>
          </cell>
        </row>
        <row r="560">
          <cell r="A560" t="str">
            <v>Heyworth</v>
          </cell>
          <cell r="D560">
            <v>58</v>
          </cell>
        </row>
        <row r="561">
          <cell r="A561" t="str">
            <v>East Dubuque</v>
          </cell>
          <cell r="D561">
            <v>70</v>
          </cell>
        </row>
        <row r="562">
          <cell r="A562" t="str">
            <v>Farmington</v>
          </cell>
          <cell r="D562">
            <v>58</v>
          </cell>
        </row>
        <row r="563">
          <cell r="A563" t="str">
            <v>Bristol</v>
          </cell>
          <cell r="D563">
            <v>34</v>
          </cell>
        </row>
        <row r="564">
          <cell r="A564" t="str">
            <v>Brighton</v>
          </cell>
          <cell r="D564">
            <v>68</v>
          </cell>
        </row>
        <row r="565">
          <cell r="A565" t="str">
            <v>West City</v>
          </cell>
          <cell r="D565">
            <v>82</v>
          </cell>
        </row>
        <row r="566">
          <cell r="A566" t="str">
            <v>Moweaqua</v>
          </cell>
          <cell r="D566">
            <v>112</v>
          </cell>
        </row>
        <row r="567">
          <cell r="A567" t="str">
            <v>Fairmont City</v>
          </cell>
          <cell r="D567">
            <v>68</v>
          </cell>
        </row>
        <row r="568">
          <cell r="A568" t="str">
            <v>Grayville</v>
          </cell>
          <cell r="D568">
            <v>42</v>
          </cell>
        </row>
        <row r="569">
          <cell r="A569" t="str">
            <v>Fremont</v>
          </cell>
          <cell r="D569">
            <v>44</v>
          </cell>
        </row>
        <row r="570">
          <cell r="A570" t="str">
            <v>Christopher</v>
          </cell>
          <cell r="D570">
            <v>62</v>
          </cell>
        </row>
        <row r="571">
          <cell r="A571" t="str">
            <v>Coal Valley</v>
          </cell>
          <cell r="D571">
            <v>96</v>
          </cell>
        </row>
        <row r="572">
          <cell r="A572" t="str">
            <v>Cunningham</v>
          </cell>
          <cell r="D572">
            <v>48</v>
          </cell>
        </row>
        <row r="573">
          <cell r="A573" t="str">
            <v>Barry</v>
          </cell>
          <cell r="D573">
            <v>60</v>
          </cell>
        </row>
        <row r="574">
          <cell r="A574" t="str">
            <v>Villa Grove</v>
          </cell>
          <cell r="D574">
            <v>106</v>
          </cell>
        </row>
        <row r="575">
          <cell r="A575" t="str">
            <v>Peoria City</v>
          </cell>
          <cell r="D575">
            <v>54</v>
          </cell>
        </row>
        <row r="576">
          <cell r="A576" t="str">
            <v>Pecatonica</v>
          </cell>
          <cell r="D576">
            <v>86</v>
          </cell>
        </row>
        <row r="577">
          <cell r="A577" t="str">
            <v>Machesney Park</v>
          </cell>
          <cell r="D577">
            <v>40</v>
          </cell>
        </row>
        <row r="578">
          <cell r="A578" t="str">
            <v>Mount Morris</v>
          </cell>
          <cell r="D578">
            <v>78</v>
          </cell>
        </row>
        <row r="579">
          <cell r="A579" t="str">
            <v>Knoxville</v>
          </cell>
          <cell r="D579">
            <v>66</v>
          </cell>
        </row>
        <row r="580">
          <cell r="A580" t="str">
            <v>Lanark</v>
          </cell>
          <cell r="D580">
            <v>76</v>
          </cell>
        </row>
        <row r="581">
          <cell r="A581" t="str">
            <v>Hartford</v>
          </cell>
          <cell r="D581">
            <v>62</v>
          </cell>
        </row>
        <row r="582">
          <cell r="A582" t="str">
            <v>Enfield</v>
          </cell>
          <cell r="D582">
            <v>52</v>
          </cell>
        </row>
        <row r="583">
          <cell r="A583" t="str">
            <v>Danvers</v>
          </cell>
          <cell r="D583">
            <v>62</v>
          </cell>
        </row>
        <row r="584">
          <cell r="A584" t="str">
            <v>Avon</v>
          </cell>
          <cell r="D584">
            <v>52</v>
          </cell>
        </row>
        <row r="585">
          <cell r="A585" t="str">
            <v>Winchester</v>
          </cell>
          <cell r="D585">
            <v>40</v>
          </cell>
        </row>
        <row r="586">
          <cell r="A586" t="str">
            <v>Tilton</v>
          </cell>
          <cell r="D586">
            <v>186</v>
          </cell>
        </row>
        <row r="587">
          <cell r="A587" t="str">
            <v>Sherman</v>
          </cell>
          <cell r="D587">
            <v>78</v>
          </cell>
        </row>
        <row r="588">
          <cell r="A588" t="str">
            <v>Stockton</v>
          </cell>
          <cell r="D588">
            <v>58</v>
          </cell>
        </row>
        <row r="589">
          <cell r="A589" t="str">
            <v>Rossville</v>
          </cell>
          <cell r="D589">
            <v>46</v>
          </cell>
        </row>
        <row r="590">
          <cell r="A590" t="str">
            <v>Riverwoods</v>
          </cell>
          <cell r="D590">
            <v>50</v>
          </cell>
        </row>
        <row r="591">
          <cell r="A591" t="str">
            <v>Roanoke</v>
          </cell>
          <cell r="D591">
            <v>38</v>
          </cell>
        </row>
        <row r="592">
          <cell r="A592" t="str">
            <v>Sleepy Hollow</v>
          </cell>
          <cell r="D592">
            <v>38</v>
          </cell>
        </row>
        <row r="593">
          <cell r="A593" t="str">
            <v>Kildeer</v>
          </cell>
          <cell r="D593">
            <v>42</v>
          </cell>
        </row>
        <row r="594">
          <cell r="A594" t="str">
            <v>Groveland</v>
          </cell>
          <cell r="D594">
            <v>100</v>
          </cell>
        </row>
        <row r="595">
          <cell r="A595" t="str">
            <v>Galva</v>
          </cell>
          <cell r="D595">
            <v>118</v>
          </cell>
        </row>
        <row r="596">
          <cell r="A596" t="str">
            <v>Calumet</v>
          </cell>
          <cell r="D596">
            <v>36</v>
          </cell>
        </row>
        <row r="597">
          <cell r="A597" t="str">
            <v>Colfax</v>
          </cell>
          <cell r="D597">
            <v>74</v>
          </cell>
        </row>
        <row r="598">
          <cell r="A598" t="str">
            <v>Clear Lake</v>
          </cell>
          <cell r="D598">
            <v>26</v>
          </cell>
        </row>
        <row r="599">
          <cell r="A599" t="str">
            <v>Albion</v>
          </cell>
          <cell r="D599">
            <v>36</v>
          </cell>
        </row>
        <row r="600">
          <cell r="A600" t="str">
            <v>Bannockburn</v>
          </cell>
          <cell r="D600">
            <v>40</v>
          </cell>
        </row>
        <row r="601">
          <cell r="A601" t="str">
            <v>Blue Mound</v>
          </cell>
          <cell r="D601">
            <v>166</v>
          </cell>
        </row>
        <row r="602">
          <cell r="A602" t="str">
            <v>Arthur</v>
          </cell>
          <cell r="D602">
            <v>34</v>
          </cell>
        </row>
        <row r="603">
          <cell r="A603" t="str">
            <v>Oblong</v>
          </cell>
          <cell r="D603">
            <v>68</v>
          </cell>
        </row>
        <row r="604">
          <cell r="A604" t="str">
            <v>North Pekin</v>
          </cell>
          <cell r="D604">
            <v>64</v>
          </cell>
        </row>
        <row r="605">
          <cell r="A605" t="str">
            <v>Minier</v>
          </cell>
          <cell r="D605">
            <v>40</v>
          </cell>
        </row>
        <row r="606">
          <cell r="A606" t="str">
            <v>Lena</v>
          </cell>
          <cell r="D606">
            <v>44</v>
          </cell>
        </row>
        <row r="607">
          <cell r="A607" t="str">
            <v>Cincinnati</v>
          </cell>
          <cell r="D607">
            <v>44</v>
          </cell>
        </row>
        <row r="608">
          <cell r="A608" t="str">
            <v>Campton Hills</v>
          </cell>
          <cell r="D608">
            <v>66</v>
          </cell>
        </row>
        <row r="609">
          <cell r="A609" t="str">
            <v>Bunker Hill</v>
          </cell>
          <cell r="D609">
            <v>46</v>
          </cell>
        </row>
        <row r="610">
          <cell r="A610" t="str">
            <v>Zeigler</v>
          </cell>
          <cell r="D610">
            <v>60</v>
          </cell>
        </row>
        <row r="611">
          <cell r="A611" t="str">
            <v>Volo</v>
          </cell>
          <cell r="D611">
            <v>40</v>
          </cell>
        </row>
        <row r="612">
          <cell r="A612" t="str">
            <v>Wheatland</v>
          </cell>
          <cell r="D612">
            <v>78</v>
          </cell>
        </row>
        <row r="613">
          <cell r="A613" t="str">
            <v>West Salem</v>
          </cell>
          <cell r="D613">
            <v>80</v>
          </cell>
        </row>
        <row r="614">
          <cell r="A614" t="str">
            <v>St Jacob</v>
          </cell>
          <cell r="D614">
            <v>76</v>
          </cell>
        </row>
        <row r="615">
          <cell r="A615" t="str">
            <v>Ramsey</v>
          </cell>
          <cell r="D615">
            <v>70</v>
          </cell>
        </row>
        <row r="616">
          <cell r="A616" t="str">
            <v>Mount Olive</v>
          </cell>
          <cell r="D616">
            <v>64</v>
          </cell>
        </row>
        <row r="617">
          <cell r="A617" t="str">
            <v>Marissa</v>
          </cell>
          <cell r="D617">
            <v>94</v>
          </cell>
        </row>
        <row r="618">
          <cell r="A618" t="str">
            <v>Long Creek</v>
          </cell>
          <cell r="D618">
            <v>64</v>
          </cell>
        </row>
        <row r="619">
          <cell r="A619" t="str">
            <v>Mount Carroll</v>
          </cell>
          <cell r="D619">
            <v>48</v>
          </cell>
        </row>
        <row r="620">
          <cell r="A620" t="str">
            <v>Manito</v>
          </cell>
          <cell r="D620">
            <v>84</v>
          </cell>
        </row>
        <row r="621">
          <cell r="A621" t="str">
            <v>Kansas</v>
          </cell>
          <cell r="D621">
            <v>72</v>
          </cell>
        </row>
        <row r="622">
          <cell r="A622" t="str">
            <v>Elkhart</v>
          </cell>
          <cell r="D622">
            <v>22</v>
          </cell>
        </row>
        <row r="623">
          <cell r="A623" t="str">
            <v>Girard</v>
          </cell>
          <cell r="D623">
            <v>60</v>
          </cell>
        </row>
        <row r="624">
          <cell r="A624" t="str">
            <v>Elmwood</v>
          </cell>
          <cell r="D624">
            <v>50</v>
          </cell>
        </row>
        <row r="625">
          <cell r="A625" t="str">
            <v>Ganeer</v>
          </cell>
          <cell r="D625">
            <v>26</v>
          </cell>
        </row>
        <row r="626">
          <cell r="A626" t="str">
            <v>Greenwood</v>
          </cell>
          <cell r="D626">
            <v>48</v>
          </cell>
        </row>
        <row r="627">
          <cell r="A627" t="str">
            <v>Granville</v>
          </cell>
          <cell r="D627">
            <v>112</v>
          </cell>
        </row>
        <row r="628">
          <cell r="A628" t="str">
            <v>Ford Heights</v>
          </cell>
          <cell r="D628">
            <v>74</v>
          </cell>
        </row>
        <row r="629">
          <cell r="A629" t="str">
            <v>Durand</v>
          </cell>
          <cell r="D629">
            <v>78</v>
          </cell>
        </row>
        <row r="630">
          <cell r="A630" t="str">
            <v>Dorchester</v>
          </cell>
          <cell r="D630">
            <v>46</v>
          </cell>
        </row>
        <row r="631">
          <cell r="A631" t="str">
            <v>Clayton</v>
          </cell>
          <cell r="D631">
            <v>66</v>
          </cell>
        </row>
        <row r="632">
          <cell r="A632" t="str">
            <v>Cobden</v>
          </cell>
          <cell r="D632">
            <v>30</v>
          </cell>
        </row>
        <row r="633">
          <cell r="A633" t="str">
            <v>Bethany</v>
          </cell>
          <cell r="D633">
            <v>76</v>
          </cell>
        </row>
        <row r="634">
          <cell r="A634" t="str">
            <v>Bloomington City</v>
          </cell>
          <cell r="D634">
            <v>48</v>
          </cell>
        </row>
        <row r="635">
          <cell r="A635" t="str">
            <v>Brooklyn</v>
          </cell>
          <cell r="D635">
            <v>74</v>
          </cell>
        </row>
        <row r="636">
          <cell r="A636" t="str">
            <v>Young America</v>
          </cell>
          <cell r="D636">
            <v>22</v>
          </cell>
        </row>
        <row r="637">
          <cell r="A637" t="str">
            <v>Woodside</v>
          </cell>
          <cell r="D637">
            <v>20</v>
          </cell>
        </row>
        <row r="638">
          <cell r="A638" t="str">
            <v>Westville</v>
          </cell>
          <cell r="D638">
            <v>36</v>
          </cell>
        </row>
        <row r="639">
          <cell r="A639" t="str">
            <v>Round Lake Heights</v>
          </cell>
          <cell r="D639">
            <v>56</v>
          </cell>
        </row>
        <row r="640">
          <cell r="A640" t="str">
            <v>South Pekin</v>
          </cell>
          <cell r="D640">
            <v>64</v>
          </cell>
        </row>
        <row r="641">
          <cell r="A641" t="str">
            <v>Stonington</v>
          </cell>
          <cell r="D641">
            <v>40</v>
          </cell>
        </row>
        <row r="642">
          <cell r="A642" t="str">
            <v>South Moline</v>
          </cell>
          <cell r="D642">
            <v>48</v>
          </cell>
        </row>
        <row r="643">
          <cell r="A643" t="str">
            <v>Somonauk</v>
          </cell>
          <cell r="D643">
            <v>44</v>
          </cell>
        </row>
        <row r="644">
          <cell r="A644" t="str">
            <v>Raritan</v>
          </cell>
          <cell r="D644">
            <v>42</v>
          </cell>
        </row>
        <row r="645">
          <cell r="A645" t="str">
            <v>Polo</v>
          </cell>
          <cell r="D645">
            <v>46</v>
          </cell>
        </row>
        <row r="646">
          <cell r="A646" t="str">
            <v>Martinsville</v>
          </cell>
          <cell r="D646">
            <v>46</v>
          </cell>
        </row>
        <row r="647">
          <cell r="A647" t="str">
            <v>La Clede</v>
          </cell>
          <cell r="D647">
            <v>36</v>
          </cell>
        </row>
        <row r="648">
          <cell r="A648" t="str">
            <v>Erie</v>
          </cell>
          <cell r="D648">
            <v>60</v>
          </cell>
        </row>
        <row r="649">
          <cell r="A649" t="str">
            <v>Fox</v>
          </cell>
          <cell r="D649">
            <v>38</v>
          </cell>
        </row>
        <row r="650">
          <cell r="A650" t="str">
            <v>Flanagan</v>
          </cell>
          <cell r="D650">
            <v>46</v>
          </cell>
        </row>
        <row r="651">
          <cell r="A651" t="str">
            <v>Foster</v>
          </cell>
          <cell r="D651">
            <v>46</v>
          </cell>
        </row>
        <row r="652">
          <cell r="A652" t="str">
            <v>Findlay</v>
          </cell>
          <cell r="D652">
            <v>28</v>
          </cell>
        </row>
        <row r="653">
          <cell r="A653" t="str">
            <v>Champaign City</v>
          </cell>
          <cell r="D653">
            <v>18</v>
          </cell>
        </row>
        <row r="654">
          <cell r="A654" t="str">
            <v>Centreville</v>
          </cell>
          <cell r="D654">
            <v>30</v>
          </cell>
        </row>
        <row r="655">
          <cell r="A655" t="str">
            <v>Delavan</v>
          </cell>
          <cell r="D655">
            <v>76</v>
          </cell>
        </row>
        <row r="656">
          <cell r="A656" t="str">
            <v>Amboy</v>
          </cell>
          <cell r="D656">
            <v>72</v>
          </cell>
        </row>
        <row r="657">
          <cell r="A657" t="str">
            <v>Athens</v>
          </cell>
          <cell r="D657">
            <v>68</v>
          </cell>
        </row>
        <row r="658">
          <cell r="A658" t="str">
            <v>Astoria</v>
          </cell>
          <cell r="D658">
            <v>56</v>
          </cell>
        </row>
        <row r="659">
          <cell r="A659" t="str">
            <v>Bartelso</v>
          </cell>
          <cell r="D659">
            <v>46</v>
          </cell>
        </row>
        <row r="660">
          <cell r="A660" t="str">
            <v>Albany</v>
          </cell>
          <cell r="D660">
            <v>70</v>
          </cell>
        </row>
        <row r="661">
          <cell r="A661" t="str">
            <v>Bridgeport</v>
          </cell>
          <cell r="D661">
            <v>52</v>
          </cell>
        </row>
        <row r="662">
          <cell r="A662" t="str">
            <v>Alhambra</v>
          </cell>
          <cell r="D662">
            <v>60</v>
          </cell>
        </row>
        <row r="663">
          <cell r="A663" t="str">
            <v>Blackberry</v>
          </cell>
          <cell r="D663">
            <v>34</v>
          </cell>
        </row>
        <row r="664">
          <cell r="A664" t="str">
            <v>Vermont</v>
          </cell>
          <cell r="D664">
            <v>80</v>
          </cell>
        </row>
        <row r="665">
          <cell r="A665" t="str">
            <v>Warsaw</v>
          </cell>
          <cell r="D665">
            <v>60</v>
          </cell>
        </row>
        <row r="666">
          <cell r="A666" t="str">
            <v>Virginia</v>
          </cell>
          <cell r="D666">
            <v>56</v>
          </cell>
        </row>
        <row r="667">
          <cell r="A667" t="str">
            <v>South Roxana</v>
          </cell>
          <cell r="D667">
            <v>32</v>
          </cell>
        </row>
        <row r="668">
          <cell r="A668" t="str">
            <v>St Elmo</v>
          </cell>
          <cell r="D668">
            <v>42</v>
          </cell>
        </row>
        <row r="669">
          <cell r="A669" t="str">
            <v>Southern View</v>
          </cell>
          <cell r="D669">
            <v>44</v>
          </cell>
        </row>
        <row r="670">
          <cell r="A670" t="str">
            <v>North Okaw</v>
          </cell>
          <cell r="D670">
            <v>16</v>
          </cell>
        </row>
        <row r="671">
          <cell r="A671" t="str">
            <v>Palestine</v>
          </cell>
          <cell r="D671">
            <v>34</v>
          </cell>
        </row>
        <row r="672">
          <cell r="A672" t="str">
            <v>Okawville</v>
          </cell>
          <cell r="D672">
            <v>74</v>
          </cell>
        </row>
        <row r="673">
          <cell r="A673" t="str">
            <v>Pleasant Grove</v>
          </cell>
          <cell r="D673">
            <v>16</v>
          </cell>
        </row>
        <row r="674">
          <cell r="A674" t="str">
            <v>New Salem</v>
          </cell>
          <cell r="D674">
            <v>56</v>
          </cell>
        </row>
        <row r="675">
          <cell r="A675" t="str">
            <v>Maroa</v>
          </cell>
          <cell r="D675">
            <v>46</v>
          </cell>
        </row>
        <row r="676">
          <cell r="A676" t="str">
            <v>Lewistown</v>
          </cell>
          <cell r="D676">
            <v>44</v>
          </cell>
        </row>
        <row r="677">
          <cell r="A677" t="str">
            <v>Mackinaw</v>
          </cell>
          <cell r="D677">
            <v>76</v>
          </cell>
        </row>
        <row r="678">
          <cell r="A678" t="str">
            <v>Mount Pulaski</v>
          </cell>
          <cell r="D678">
            <v>40</v>
          </cell>
        </row>
        <row r="679">
          <cell r="A679" t="str">
            <v>Nameoki</v>
          </cell>
          <cell r="D679">
            <v>44</v>
          </cell>
        </row>
        <row r="680">
          <cell r="A680" t="str">
            <v>Mound City</v>
          </cell>
          <cell r="D680">
            <v>46</v>
          </cell>
        </row>
        <row r="681">
          <cell r="A681" t="str">
            <v>New Athens</v>
          </cell>
          <cell r="D681">
            <v>74</v>
          </cell>
        </row>
        <row r="682">
          <cell r="A682" t="str">
            <v>Kinmundy</v>
          </cell>
          <cell r="D682">
            <v>46</v>
          </cell>
        </row>
        <row r="683">
          <cell r="A683" t="str">
            <v>Kincaid</v>
          </cell>
          <cell r="D683">
            <v>32</v>
          </cell>
        </row>
        <row r="684">
          <cell r="A684" t="str">
            <v>La Harpe</v>
          </cell>
          <cell r="D684">
            <v>40</v>
          </cell>
        </row>
        <row r="685">
          <cell r="A685" t="str">
            <v>Homer</v>
          </cell>
          <cell r="D685">
            <v>88</v>
          </cell>
        </row>
        <row r="686">
          <cell r="A686" t="str">
            <v>Leech</v>
          </cell>
          <cell r="D686">
            <v>18</v>
          </cell>
        </row>
        <row r="687">
          <cell r="A687" t="str">
            <v>Kerr</v>
          </cell>
          <cell r="D687">
            <v>32</v>
          </cell>
        </row>
        <row r="688">
          <cell r="A688" t="str">
            <v>Earlville</v>
          </cell>
          <cell r="D688">
            <v>18</v>
          </cell>
        </row>
        <row r="689">
          <cell r="A689" t="str">
            <v>Fayetteville</v>
          </cell>
          <cell r="D689">
            <v>50</v>
          </cell>
        </row>
        <row r="690">
          <cell r="A690" t="str">
            <v>Grant Park</v>
          </cell>
          <cell r="D690">
            <v>46</v>
          </cell>
        </row>
        <row r="691">
          <cell r="A691" t="str">
            <v>Gladstone</v>
          </cell>
          <cell r="D691">
            <v>38</v>
          </cell>
        </row>
        <row r="692">
          <cell r="A692" t="str">
            <v>Garrett</v>
          </cell>
          <cell r="D692">
            <v>20</v>
          </cell>
        </row>
        <row r="693">
          <cell r="A693" t="str">
            <v>Dorr</v>
          </cell>
          <cell r="D693">
            <v>24</v>
          </cell>
        </row>
        <row r="694">
          <cell r="A694" t="str">
            <v>Concord</v>
          </cell>
          <cell r="D694">
            <v>84</v>
          </cell>
        </row>
        <row r="695">
          <cell r="A695" t="str">
            <v>Depue</v>
          </cell>
          <cell r="D695">
            <v>72</v>
          </cell>
        </row>
        <row r="696">
          <cell r="A696" t="str">
            <v>Chenoa</v>
          </cell>
          <cell r="D696">
            <v>62</v>
          </cell>
        </row>
        <row r="697">
          <cell r="A697" t="str">
            <v>Central City</v>
          </cell>
          <cell r="D697">
            <v>36</v>
          </cell>
        </row>
        <row r="698">
          <cell r="A698" t="str">
            <v>Creal Springs</v>
          </cell>
          <cell r="D698">
            <v>44</v>
          </cell>
        </row>
        <row r="699">
          <cell r="A699" t="str">
            <v>Chesterfield</v>
          </cell>
          <cell r="D699">
            <v>62</v>
          </cell>
        </row>
        <row r="700">
          <cell r="A700" t="str">
            <v>Bremen</v>
          </cell>
          <cell r="D700">
            <v>74</v>
          </cell>
        </row>
        <row r="701">
          <cell r="A701" t="str">
            <v>Atlanta</v>
          </cell>
          <cell r="D701">
            <v>66</v>
          </cell>
        </row>
        <row r="702">
          <cell r="A702" t="str">
            <v>Bellflower</v>
          </cell>
          <cell r="D702">
            <v>62</v>
          </cell>
        </row>
        <row r="703">
          <cell r="A703" t="str">
            <v>Sumner</v>
          </cell>
          <cell r="D703">
            <v>72</v>
          </cell>
        </row>
        <row r="704">
          <cell r="A704" t="str">
            <v>Waverly</v>
          </cell>
          <cell r="D704">
            <v>32</v>
          </cell>
        </row>
        <row r="705">
          <cell r="A705" t="str">
            <v>Thomasboro</v>
          </cell>
          <cell r="D705">
            <v>44</v>
          </cell>
        </row>
        <row r="706">
          <cell r="A706" t="str">
            <v>Teutopolis</v>
          </cell>
          <cell r="D706">
            <v>20</v>
          </cell>
        </row>
        <row r="707">
          <cell r="A707" t="str">
            <v>Ridge</v>
          </cell>
          <cell r="D707">
            <v>18</v>
          </cell>
        </row>
        <row r="708">
          <cell r="A708" t="str">
            <v>Stanton</v>
          </cell>
          <cell r="D708">
            <v>14</v>
          </cell>
        </row>
        <row r="709">
          <cell r="A709" t="str">
            <v>Shields</v>
          </cell>
          <cell r="D709">
            <v>20</v>
          </cell>
        </row>
        <row r="710">
          <cell r="A710" t="str">
            <v>Poplar Grove</v>
          </cell>
          <cell r="D710">
            <v>34</v>
          </cell>
        </row>
        <row r="711">
          <cell r="A711" t="str">
            <v>Onarga</v>
          </cell>
          <cell r="D711">
            <v>90</v>
          </cell>
        </row>
        <row r="712">
          <cell r="A712" t="str">
            <v>Oskaloosa</v>
          </cell>
          <cell r="D712">
            <v>16</v>
          </cell>
        </row>
        <row r="713">
          <cell r="A713" t="str">
            <v>Newell</v>
          </cell>
          <cell r="D713">
            <v>32</v>
          </cell>
        </row>
        <row r="714">
          <cell r="A714" t="str">
            <v>Patton</v>
          </cell>
          <cell r="D714">
            <v>14</v>
          </cell>
        </row>
        <row r="715">
          <cell r="A715" t="str">
            <v>Percy</v>
          </cell>
          <cell r="D715">
            <v>40</v>
          </cell>
        </row>
        <row r="716">
          <cell r="A716" t="str">
            <v>Lovejoy</v>
          </cell>
          <cell r="D716">
            <v>18</v>
          </cell>
        </row>
        <row r="717">
          <cell r="A717" t="str">
            <v>Nauvoo</v>
          </cell>
          <cell r="D717">
            <v>62</v>
          </cell>
        </row>
        <row r="718">
          <cell r="A718" t="str">
            <v>Neoga</v>
          </cell>
          <cell r="D718">
            <v>34</v>
          </cell>
        </row>
        <row r="719">
          <cell r="A719" t="str">
            <v>Liberty</v>
          </cell>
          <cell r="D719">
            <v>28</v>
          </cell>
        </row>
        <row r="720">
          <cell r="A720" t="str">
            <v>Harlem</v>
          </cell>
          <cell r="D720">
            <v>70</v>
          </cell>
        </row>
        <row r="721">
          <cell r="A721" t="str">
            <v>Kirkland</v>
          </cell>
          <cell r="D721">
            <v>46</v>
          </cell>
        </row>
        <row r="722">
          <cell r="A722" t="str">
            <v>Leland Grove</v>
          </cell>
          <cell r="D722">
            <v>64</v>
          </cell>
        </row>
        <row r="723">
          <cell r="A723" t="str">
            <v>Harvel</v>
          </cell>
          <cell r="D723">
            <v>34</v>
          </cell>
        </row>
        <row r="724">
          <cell r="A724" t="str">
            <v>Leaf River</v>
          </cell>
          <cell r="D724">
            <v>30</v>
          </cell>
        </row>
        <row r="725">
          <cell r="A725" t="str">
            <v>Lacon</v>
          </cell>
          <cell r="D725">
            <v>60</v>
          </cell>
        </row>
        <row r="726">
          <cell r="A726" t="str">
            <v>Hamel</v>
          </cell>
          <cell r="D726">
            <v>72</v>
          </cell>
        </row>
        <row r="727">
          <cell r="A727" t="str">
            <v>Kingston</v>
          </cell>
          <cell r="D727">
            <v>38</v>
          </cell>
        </row>
        <row r="728">
          <cell r="A728" t="str">
            <v>Karnak</v>
          </cell>
          <cell r="D728">
            <v>30</v>
          </cell>
        </row>
        <row r="729">
          <cell r="A729" t="str">
            <v>Hinckley</v>
          </cell>
          <cell r="D729">
            <v>80</v>
          </cell>
        </row>
        <row r="730">
          <cell r="A730" t="str">
            <v>Energy</v>
          </cell>
          <cell r="D730">
            <v>52</v>
          </cell>
        </row>
        <row r="731">
          <cell r="A731" t="str">
            <v>Gardner</v>
          </cell>
          <cell r="D731">
            <v>50</v>
          </cell>
        </row>
        <row r="732">
          <cell r="A732" t="str">
            <v>Germantown</v>
          </cell>
          <cell r="D732">
            <v>48</v>
          </cell>
        </row>
        <row r="733">
          <cell r="A733" t="str">
            <v>East Oakland</v>
          </cell>
          <cell r="D733">
            <v>22</v>
          </cell>
        </row>
        <row r="734">
          <cell r="A734" t="str">
            <v>Central</v>
          </cell>
          <cell r="D734">
            <v>28</v>
          </cell>
        </row>
        <row r="735">
          <cell r="A735" t="str">
            <v>De Soto</v>
          </cell>
          <cell r="D735">
            <v>62</v>
          </cell>
        </row>
        <row r="736">
          <cell r="A736" t="str">
            <v>Cold Spring</v>
          </cell>
          <cell r="D736">
            <v>28</v>
          </cell>
        </row>
        <row r="737">
          <cell r="A737" t="str">
            <v>Davis Junction</v>
          </cell>
          <cell r="D737">
            <v>32</v>
          </cell>
        </row>
        <row r="738">
          <cell r="A738" t="str">
            <v>Casner</v>
          </cell>
          <cell r="D738">
            <v>18</v>
          </cell>
        </row>
        <row r="739">
          <cell r="A739" t="str">
            <v>Annawan</v>
          </cell>
          <cell r="D739">
            <v>62</v>
          </cell>
        </row>
        <row r="740">
          <cell r="A740" t="str">
            <v>Ashmore</v>
          </cell>
          <cell r="D740">
            <v>38</v>
          </cell>
        </row>
        <row r="741">
          <cell r="A741" t="str">
            <v>Assumption</v>
          </cell>
          <cell r="D741">
            <v>38</v>
          </cell>
        </row>
        <row r="742">
          <cell r="A742" t="str">
            <v>Wayne City</v>
          </cell>
          <cell r="D742">
            <v>76</v>
          </cell>
        </row>
        <row r="743">
          <cell r="A743" t="str">
            <v>Tremont</v>
          </cell>
          <cell r="D743">
            <v>56</v>
          </cell>
        </row>
        <row r="744">
          <cell r="A744" t="str">
            <v>Wyoming</v>
          </cell>
          <cell r="D744">
            <v>46</v>
          </cell>
        </row>
        <row r="745">
          <cell r="A745" t="str">
            <v>Toledo</v>
          </cell>
          <cell r="D745">
            <v>18</v>
          </cell>
        </row>
        <row r="746">
          <cell r="A746" t="str">
            <v>Tolono</v>
          </cell>
          <cell r="D746">
            <v>70</v>
          </cell>
        </row>
        <row r="747">
          <cell r="A747" t="str">
            <v>Shawneetown</v>
          </cell>
          <cell r="D747">
            <v>94</v>
          </cell>
        </row>
        <row r="748">
          <cell r="A748" t="str">
            <v>Sandoval</v>
          </cell>
          <cell r="D748">
            <v>54</v>
          </cell>
        </row>
        <row r="749">
          <cell r="A749" t="str">
            <v>St Anne</v>
          </cell>
          <cell r="D749">
            <v>66</v>
          </cell>
        </row>
        <row r="750">
          <cell r="A750" t="str">
            <v>New Trier</v>
          </cell>
          <cell r="D750">
            <v>26</v>
          </cell>
        </row>
        <row r="751">
          <cell r="A751" t="str">
            <v>Oquawka</v>
          </cell>
          <cell r="D751">
            <v>32</v>
          </cell>
        </row>
        <row r="752">
          <cell r="A752" t="str">
            <v>Plato</v>
          </cell>
          <cell r="D752">
            <v>26</v>
          </cell>
        </row>
        <row r="753">
          <cell r="A753" t="str">
            <v>Old Town</v>
          </cell>
          <cell r="D753">
            <v>30</v>
          </cell>
        </row>
        <row r="754">
          <cell r="A754" t="str">
            <v>Martinton</v>
          </cell>
          <cell r="D754">
            <v>48</v>
          </cell>
        </row>
        <row r="755">
          <cell r="A755" t="str">
            <v>Lively Grove</v>
          </cell>
          <cell r="D755">
            <v>32</v>
          </cell>
        </row>
        <row r="756">
          <cell r="A756" t="str">
            <v>Medina</v>
          </cell>
          <cell r="D756">
            <v>18</v>
          </cell>
        </row>
        <row r="757">
          <cell r="A757" t="str">
            <v>Mulberry Grove</v>
          </cell>
          <cell r="D757">
            <v>38</v>
          </cell>
        </row>
        <row r="758">
          <cell r="A758" t="str">
            <v>Morrisonville</v>
          </cell>
          <cell r="D758">
            <v>38</v>
          </cell>
        </row>
        <row r="759">
          <cell r="A759" t="str">
            <v>Marine</v>
          </cell>
          <cell r="D759">
            <v>68</v>
          </cell>
        </row>
        <row r="760">
          <cell r="A760" t="str">
            <v>Herscher</v>
          </cell>
          <cell r="D760">
            <v>34</v>
          </cell>
        </row>
        <row r="761">
          <cell r="A761" t="str">
            <v>Hickory Point</v>
          </cell>
          <cell r="D761">
            <v>56</v>
          </cell>
        </row>
        <row r="762">
          <cell r="A762" t="str">
            <v>Hometown</v>
          </cell>
          <cell r="D762">
            <v>122</v>
          </cell>
        </row>
        <row r="763">
          <cell r="A763" t="str">
            <v>Hebron</v>
          </cell>
          <cell r="D763">
            <v>82</v>
          </cell>
        </row>
        <row r="764">
          <cell r="A764" t="str">
            <v>Germantown Hills</v>
          </cell>
          <cell r="D764">
            <v>14</v>
          </cell>
        </row>
        <row r="765">
          <cell r="A765" t="str">
            <v>Florence</v>
          </cell>
          <cell r="D765">
            <v>48</v>
          </cell>
        </row>
        <row r="766">
          <cell r="A766" t="str">
            <v>Galesburg City</v>
          </cell>
          <cell r="D766">
            <v>40</v>
          </cell>
        </row>
        <row r="767">
          <cell r="A767" t="str">
            <v>Farmersville</v>
          </cell>
          <cell r="D767">
            <v>16</v>
          </cell>
        </row>
        <row r="768">
          <cell r="A768" t="str">
            <v>Grandview</v>
          </cell>
          <cell r="D768">
            <v>48</v>
          </cell>
        </row>
        <row r="769">
          <cell r="A769" t="str">
            <v>Clay City</v>
          </cell>
          <cell r="D769">
            <v>42</v>
          </cell>
        </row>
        <row r="770">
          <cell r="A770" t="str">
            <v>Dongola</v>
          </cell>
          <cell r="D770">
            <v>32</v>
          </cell>
        </row>
        <row r="771">
          <cell r="A771" t="str">
            <v>Diamond</v>
          </cell>
          <cell r="D771">
            <v>34</v>
          </cell>
        </row>
        <row r="772">
          <cell r="A772" t="str">
            <v>Coulterville</v>
          </cell>
          <cell r="D772">
            <v>38</v>
          </cell>
        </row>
        <row r="773">
          <cell r="A773" t="str">
            <v>Cambria</v>
          </cell>
          <cell r="D773">
            <v>66</v>
          </cell>
        </row>
        <row r="774">
          <cell r="A774" t="str">
            <v>Aviston</v>
          </cell>
          <cell r="D774">
            <v>54</v>
          </cell>
        </row>
        <row r="775">
          <cell r="A775" t="str">
            <v>Bruce</v>
          </cell>
          <cell r="D775">
            <v>30</v>
          </cell>
        </row>
        <row r="776">
          <cell r="A776" t="str">
            <v>Toulon</v>
          </cell>
          <cell r="D776">
            <v>28</v>
          </cell>
        </row>
        <row r="777">
          <cell r="A777" t="str">
            <v>Wenona</v>
          </cell>
          <cell r="D777">
            <v>22</v>
          </cell>
        </row>
        <row r="778">
          <cell r="A778" t="str">
            <v>Stronghurst</v>
          </cell>
          <cell r="D778">
            <v>46</v>
          </cell>
        </row>
        <row r="779">
          <cell r="A779" t="str">
            <v>Williamsville</v>
          </cell>
          <cell r="D779">
            <v>38</v>
          </cell>
        </row>
        <row r="780">
          <cell r="A780" t="str">
            <v>Tampico</v>
          </cell>
          <cell r="D780">
            <v>56</v>
          </cell>
        </row>
        <row r="781">
          <cell r="A781" t="str">
            <v>Wamac</v>
          </cell>
          <cell r="D781">
            <v>34</v>
          </cell>
        </row>
        <row r="782">
          <cell r="A782" t="str">
            <v>Wade</v>
          </cell>
          <cell r="D782">
            <v>34</v>
          </cell>
        </row>
        <row r="783">
          <cell r="A783" t="str">
            <v>Windsor</v>
          </cell>
          <cell r="D783">
            <v>60</v>
          </cell>
        </row>
        <row r="784">
          <cell r="A784" t="str">
            <v>Ullin</v>
          </cell>
          <cell r="D784">
            <v>20</v>
          </cell>
        </row>
        <row r="785">
          <cell r="A785" t="str">
            <v>Waterman</v>
          </cell>
          <cell r="D785">
            <v>16</v>
          </cell>
        </row>
        <row r="786">
          <cell r="A786" t="str">
            <v>Sigel</v>
          </cell>
          <cell r="D786">
            <v>22</v>
          </cell>
        </row>
        <row r="787">
          <cell r="A787" t="str">
            <v>South Fork</v>
          </cell>
          <cell r="D787">
            <v>20</v>
          </cell>
        </row>
        <row r="788">
          <cell r="A788" t="str">
            <v>Stookey</v>
          </cell>
          <cell r="D788">
            <v>28</v>
          </cell>
        </row>
        <row r="789">
          <cell r="A789" t="str">
            <v>Prairie Grove</v>
          </cell>
          <cell r="D789">
            <v>28</v>
          </cell>
        </row>
        <row r="790">
          <cell r="A790" t="str">
            <v>Oakwood Hills</v>
          </cell>
          <cell r="D790">
            <v>22</v>
          </cell>
        </row>
        <row r="791">
          <cell r="A791" t="str">
            <v>Princeville</v>
          </cell>
          <cell r="D791">
            <v>42</v>
          </cell>
        </row>
        <row r="792">
          <cell r="A792" t="str">
            <v>Raymond</v>
          </cell>
          <cell r="D792">
            <v>56</v>
          </cell>
        </row>
        <row r="793">
          <cell r="A793" t="str">
            <v>Oakland</v>
          </cell>
          <cell r="D793">
            <v>56</v>
          </cell>
        </row>
        <row r="794">
          <cell r="A794" t="str">
            <v>Phoenix</v>
          </cell>
          <cell r="D794">
            <v>182</v>
          </cell>
        </row>
        <row r="795">
          <cell r="A795" t="str">
            <v>Mazon</v>
          </cell>
          <cell r="D795">
            <v>32</v>
          </cell>
        </row>
        <row r="796">
          <cell r="A796" t="str">
            <v>Lexington</v>
          </cell>
          <cell r="D796">
            <v>52</v>
          </cell>
        </row>
        <row r="797">
          <cell r="A797" t="str">
            <v>Lovington</v>
          </cell>
          <cell r="D797">
            <v>28</v>
          </cell>
        </row>
        <row r="798">
          <cell r="A798" t="str">
            <v>Ladd</v>
          </cell>
          <cell r="D798">
            <v>42</v>
          </cell>
        </row>
        <row r="799">
          <cell r="A799" t="str">
            <v>Hudson</v>
          </cell>
          <cell r="D799">
            <v>68</v>
          </cell>
        </row>
        <row r="800">
          <cell r="A800" t="str">
            <v>Industry</v>
          </cell>
          <cell r="D800">
            <v>60</v>
          </cell>
        </row>
        <row r="801">
          <cell r="A801" t="str">
            <v>Irvington</v>
          </cell>
          <cell r="D801">
            <v>50</v>
          </cell>
        </row>
        <row r="802">
          <cell r="A802" t="str">
            <v>Jarvis</v>
          </cell>
          <cell r="D802">
            <v>24</v>
          </cell>
        </row>
        <row r="803">
          <cell r="A803" t="str">
            <v>Guilford</v>
          </cell>
          <cell r="D803">
            <v>36</v>
          </cell>
        </row>
        <row r="804">
          <cell r="A804" t="str">
            <v>Greenfield</v>
          </cell>
          <cell r="D804">
            <v>70</v>
          </cell>
        </row>
        <row r="805">
          <cell r="A805" t="str">
            <v>Edgewood</v>
          </cell>
          <cell r="D805">
            <v>28</v>
          </cell>
        </row>
        <row r="806">
          <cell r="A806" t="str">
            <v>Fort Russell</v>
          </cell>
          <cell r="D806">
            <v>28</v>
          </cell>
        </row>
        <row r="807">
          <cell r="A807" t="str">
            <v>Edinburg</v>
          </cell>
          <cell r="D807">
            <v>62</v>
          </cell>
        </row>
        <row r="808">
          <cell r="A808" t="str">
            <v>German</v>
          </cell>
          <cell r="D808">
            <v>14</v>
          </cell>
        </row>
        <row r="809">
          <cell r="A809" t="str">
            <v>Goreville</v>
          </cell>
          <cell r="D809">
            <v>32</v>
          </cell>
        </row>
        <row r="810">
          <cell r="A810" t="str">
            <v>Flagg</v>
          </cell>
          <cell r="D810">
            <v>30</v>
          </cell>
        </row>
        <row r="811">
          <cell r="A811" t="str">
            <v>Forrest</v>
          </cell>
          <cell r="D811">
            <v>26</v>
          </cell>
        </row>
        <row r="812">
          <cell r="A812" t="str">
            <v>Clintonia</v>
          </cell>
          <cell r="D812">
            <v>22</v>
          </cell>
        </row>
        <row r="813">
          <cell r="A813" t="str">
            <v>Crainville</v>
          </cell>
          <cell r="D813">
            <v>36</v>
          </cell>
        </row>
        <row r="814">
          <cell r="A814" t="str">
            <v>Cerro Gordo</v>
          </cell>
          <cell r="D814">
            <v>30</v>
          </cell>
        </row>
        <row r="815">
          <cell r="A815" t="str">
            <v>Crossville</v>
          </cell>
          <cell r="D815">
            <v>28</v>
          </cell>
        </row>
        <row r="816">
          <cell r="A816" t="str">
            <v>Carrier Mills</v>
          </cell>
          <cell r="D816">
            <v>78</v>
          </cell>
        </row>
        <row r="817">
          <cell r="A817" t="str">
            <v>Ball</v>
          </cell>
          <cell r="D817">
            <v>26</v>
          </cell>
        </row>
        <row r="818">
          <cell r="A818" t="str">
            <v>Bluford</v>
          </cell>
          <cell r="D818">
            <v>30</v>
          </cell>
        </row>
        <row r="819">
          <cell r="A819" t="str">
            <v>Arenzville</v>
          </cell>
          <cell r="D819">
            <v>38</v>
          </cell>
        </row>
        <row r="820">
          <cell r="A820" t="str">
            <v>Aroma</v>
          </cell>
          <cell r="D820">
            <v>20</v>
          </cell>
        </row>
        <row r="821">
          <cell r="A821" t="str">
            <v>Atwood</v>
          </cell>
          <cell r="D821">
            <v>28</v>
          </cell>
        </row>
        <row r="822">
          <cell r="A822" t="str">
            <v>Walnut</v>
          </cell>
          <cell r="D822">
            <v>56</v>
          </cell>
        </row>
        <row r="823">
          <cell r="A823" t="str">
            <v>Wilsonville</v>
          </cell>
          <cell r="D823">
            <v>40</v>
          </cell>
        </row>
        <row r="824">
          <cell r="A824" t="str">
            <v>Unity</v>
          </cell>
          <cell r="D824">
            <v>24</v>
          </cell>
        </row>
        <row r="825">
          <cell r="A825" t="str">
            <v>Toluca</v>
          </cell>
          <cell r="D825">
            <v>48</v>
          </cell>
        </row>
        <row r="826">
          <cell r="A826" t="str">
            <v>Tamaroa</v>
          </cell>
          <cell r="D826">
            <v>26</v>
          </cell>
        </row>
        <row r="827">
          <cell r="A827" t="str">
            <v>Whitmore</v>
          </cell>
          <cell r="D827">
            <v>26</v>
          </cell>
        </row>
        <row r="828">
          <cell r="A828" t="str">
            <v>Tower Hill</v>
          </cell>
          <cell r="D828">
            <v>36</v>
          </cell>
        </row>
        <row r="829">
          <cell r="A829" t="str">
            <v>Tamms</v>
          </cell>
          <cell r="D829">
            <v>36</v>
          </cell>
        </row>
        <row r="830">
          <cell r="A830" t="str">
            <v>West Deerfield</v>
          </cell>
          <cell r="D830">
            <v>30</v>
          </cell>
        </row>
        <row r="831">
          <cell r="A831" t="str">
            <v>Valmeyer</v>
          </cell>
          <cell r="D831">
            <v>42</v>
          </cell>
        </row>
        <row r="832">
          <cell r="A832" t="str">
            <v>Xenia</v>
          </cell>
          <cell r="D832">
            <v>48</v>
          </cell>
        </row>
        <row r="833">
          <cell r="A833" t="str">
            <v>Warrensburg</v>
          </cell>
          <cell r="D833">
            <v>30</v>
          </cell>
        </row>
        <row r="834">
          <cell r="A834" t="str">
            <v>Wadsworth</v>
          </cell>
          <cell r="D834">
            <v>28</v>
          </cell>
        </row>
        <row r="835">
          <cell r="A835" t="str">
            <v>Woodhull</v>
          </cell>
          <cell r="D835">
            <v>22</v>
          </cell>
        </row>
        <row r="836">
          <cell r="A836" t="str">
            <v>Woodlawn</v>
          </cell>
          <cell r="D836">
            <v>26</v>
          </cell>
        </row>
        <row r="837">
          <cell r="A837" t="str">
            <v>Ridgway</v>
          </cell>
          <cell r="D837">
            <v>112</v>
          </cell>
        </row>
        <row r="838">
          <cell r="A838" t="str">
            <v>Schram City</v>
          </cell>
          <cell r="D838">
            <v>42</v>
          </cell>
        </row>
        <row r="839">
          <cell r="A839" t="str">
            <v>Shannon</v>
          </cell>
          <cell r="D839">
            <v>38</v>
          </cell>
        </row>
        <row r="840">
          <cell r="A840" t="str">
            <v>Pleasant Ridge</v>
          </cell>
          <cell r="D840">
            <v>32</v>
          </cell>
        </row>
        <row r="841">
          <cell r="A841" t="str">
            <v>Newman</v>
          </cell>
          <cell r="D841">
            <v>56</v>
          </cell>
        </row>
        <row r="842">
          <cell r="A842" t="str">
            <v>Palmyra</v>
          </cell>
          <cell r="D842">
            <v>62</v>
          </cell>
        </row>
        <row r="843">
          <cell r="A843" t="str">
            <v>Pembroke</v>
          </cell>
          <cell r="D843">
            <v>74</v>
          </cell>
        </row>
        <row r="844">
          <cell r="A844" t="str">
            <v>Odell</v>
          </cell>
          <cell r="D844">
            <v>32</v>
          </cell>
        </row>
        <row r="845">
          <cell r="A845" t="str">
            <v>Newport</v>
          </cell>
          <cell r="D845">
            <v>40</v>
          </cell>
        </row>
        <row r="846">
          <cell r="A846" t="str">
            <v>Odin</v>
          </cell>
          <cell r="D846">
            <v>26</v>
          </cell>
        </row>
        <row r="847">
          <cell r="A847" t="str">
            <v>Rapids City</v>
          </cell>
          <cell r="D847">
            <v>26</v>
          </cell>
        </row>
        <row r="848">
          <cell r="A848" t="str">
            <v>Potomac</v>
          </cell>
          <cell r="D848">
            <v>14</v>
          </cell>
        </row>
        <row r="849">
          <cell r="A849" t="str">
            <v>North Utica</v>
          </cell>
          <cell r="D849">
            <v>56</v>
          </cell>
        </row>
        <row r="850">
          <cell r="A850" t="str">
            <v>Noble</v>
          </cell>
          <cell r="D850">
            <v>28</v>
          </cell>
        </row>
        <row r="851">
          <cell r="A851" t="str">
            <v>Palos</v>
          </cell>
          <cell r="D851">
            <v>46</v>
          </cell>
        </row>
        <row r="852">
          <cell r="A852" t="str">
            <v>Oakwood</v>
          </cell>
          <cell r="D852">
            <v>98</v>
          </cell>
        </row>
        <row r="853">
          <cell r="A853" t="str">
            <v>Pocahontas</v>
          </cell>
          <cell r="D853">
            <v>34</v>
          </cell>
        </row>
        <row r="854">
          <cell r="A854" t="str">
            <v>Milledgeville</v>
          </cell>
          <cell r="D854">
            <v>28</v>
          </cell>
        </row>
        <row r="855">
          <cell r="A855" t="str">
            <v>Little Rock</v>
          </cell>
          <cell r="D855">
            <v>28</v>
          </cell>
        </row>
        <row r="856">
          <cell r="A856" t="str">
            <v>Mount Pleasant</v>
          </cell>
          <cell r="D856">
            <v>12</v>
          </cell>
        </row>
        <row r="857">
          <cell r="A857" t="str">
            <v>Muddy</v>
          </cell>
          <cell r="D857">
            <v>20</v>
          </cell>
        </row>
        <row r="858">
          <cell r="A858" t="str">
            <v>New Berlin</v>
          </cell>
          <cell r="D858">
            <v>72</v>
          </cell>
        </row>
        <row r="859">
          <cell r="A859" t="str">
            <v>Limestone</v>
          </cell>
          <cell r="D859">
            <v>78</v>
          </cell>
        </row>
        <row r="860">
          <cell r="A860" t="str">
            <v>Mounds</v>
          </cell>
          <cell r="D860">
            <v>20</v>
          </cell>
        </row>
        <row r="861">
          <cell r="A861" t="str">
            <v>Herrick</v>
          </cell>
          <cell r="D861">
            <v>38</v>
          </cell>
        </row>
        <row r="862">
          <cell r="A862" t="str">
            <v>Harristown</v>
          </cell>
          <cell r="D862">
            <v>72</v>
          </cell>
        </row>
        <row r="863">
          <cell r="A863" t="str">
            <v>Hopedale</v>
          </cell>
          <cell r="D863">
            <v>36</v>
          </cell>
        </row>
        <row r="864">
          <cell r="A864" t="str">
            <v>Hurst</v>
          </cell>
          <cell r="D864">
            <v>46</v>
          </cell>
        </row>
        <row r="865">
          <cell r="A865" t="str">
            <v>Ina</v>
          </cell>
          <cell r="D865">
            <v>30</v>
          </cell>
        </row>
        <row r="866">
          <cell r="A866" t="str">
            <v>Jerome</v>
          </cell>
          <cell r="D866">
            <v>32</v>
          </cell>
        </row>
        <row r="867">
          <cell r="A867" t="str">
            <v>Evansville</v>
          </cell>
          <cell r="D867">
            <v>56</v>
          </cell>
        </row>
        <row r="868">
          <cell r="A868" t="str">
            <v>Elizabeth</v>
          </cell>
          <cell r="D868">
            <v>32</v>
          </cell>
        </row>
        <row r="869">
          <cell r="A869" t="str">
            <v>Golconda</v>
          </cell>
          <cell r="D869">
            <v>32</v>
          </cell>
        </row>
        <row r="870">
          <cell r="A870" t="str">
            <v>Goodfield</v>
          </cell>
          <cell r="D870">
            <v>28</v>
          </cell>
        </row>
        <row r="871">
          <cell r="A871" t="str">
            <v>East Eldorado</v>
          </cell>
          <cell r="D871">
            <v>28</v>
          </cell>
        </row>
        <row r="872">
          <cell r="A872" t="str">
            <v>Chemung</v>
          </cell>
          <cell r="D872">
            <v>28</v>
          </cell>
        </row>
        <row r="873">
          <cell r="A873" t="str">
            <v>Canteen</v>
          </cell>
          <cell r="D873">
            <v>22</v>
          </cell>
        </row>
        <row r="874">
          <cell r="A874" t="str">
            <v>Dowell</v>
          </cell>
          <cell r="D874">
            <v>12</v>
          </cell>
        </row>
        <row r="875">
          <cell r="A875" t="str">
            <v>Denning</v>
          </cell>
          <cell r="D875">
            <v>32</v>
          </cell>
        </row>
        <row r="876">
          <cell r="A876" t="str">
            <v>Cazenovia</v>
          </cell>
          <cell r="D876">
            <v>20</v>
          </cell>
        </row>
        <row r="877">
          <cell r="A877" t="str">
            <v>Dakota</v>
          </cell>
          <cell r="D877">
            <v>42</v>
          </cell>
        </row>
        <row r="878">
          <cell r="A878" t="str">
            <v>Butler Grove</v>
          </cell>
          <cell r="D878">
            <v>22</v>
          </cell>
        </row>
        <row r="879">
          <cell r="A879" t="str">
            <v>Chrisman</v>
          </cell>
          <cell r="D879">
            <v>38</v>
          </cell>
        </row>
        <row r="880">
          <cell r="A880" t="str">
            <v>Chebanse</v>
          </cell>
          <cell r="D880">
            <v>34</v>
          </cell>
        </row>
        <row r="881">
          <cell r="A881" t="str">
            <v>Cave</v>
          </cell>
          <cell r="D881">
            <v>14</v>
          </cell>
        </row>
        <row r="882">
          <cell r="A882" t="str">
            <v>Chouteau</v>
          </cell>
          <cell r="D882">
            <v>30</v>
          </cell>
        </row>
        <row r="883">
          <cell r="A883" t="str">
            <v>Dahlgren</v>
          </cell>
          <cell r="D883">
            <v>42</v>
          </cell>
        </row>
        <row r="884">
          <cell r="A884" t="str">
            <v>Bement</v>
          </cell>
          <cell r="D884">
            <v>50</v>
          </cell>
        </row>
        <row r="885">
          <cell r="A885" t="str">
            <v>Andalusia</v>
          </cell>
          <cell r="D885">
            <v>52</v>
          </cell>
        </row>
        <row r="886">
          <cell r="A886" t="str">
            <v>Buffalo</v>
          </cell>
          <cell r="D886">
            <v>40</v>
          </cell>
        </row>
        <row r="887">
          <cell r="A887" t="str">
            <v>Blandinsville</v>
          </cell>
          <cell r="D887">
            <v>58</v>
          </cell>
        </row>
        <row r="888">
          <cell r="A888" t="str">
            <v>Burgess</v>
          </cell>
          <cell r="D888">
            <v>24</v>
          </cell>
        </row>
        <row r="889">
          <cell r="A889" t="str">
            <v>Atkinson</v>
          </cell>
          <cell r="D889">
            <v>56</v>
          </cell>
        </row>
        <row r="890">
          <cell r="A890" t="str">
            <v>Benld</v>
          </cell>
          <cell r="D890">
            <v>38</v>
          </cell>
        </row>
        <row r="891">
          <cell r="A891" t="str">
            <v>Thompson</v>
          </cell>
          <cell r="D891">
            <v>24</v>
          </cell>
        </row>
        <row r="892">
          <cell r="A892" t="str">
            <v>Wysox</v>
          </cell>
          <cell r="D892">
            <v>22</v>
          </cell>
        </row>
        <row r="893">
          <cell r="A893" t="str">
            <v>Tonica</v>
          </cell>
          <cell r="D893">
            <v>16</v>
          </cell>
        </row>
        <row r="894">
          <cell r="A894" t="str">
            <v>Versailles</v>
          </cell>
          <cell r="D894">
            <v>38</v>
          </cell>
        </row>
        <row r="895">
          <cell r="A895" t="str">
            <v>Yates City</v>
          </cell>
          <cell r="D895">
            <v>12</v>
          </cell>
        </row>
        <row r="896">
          <cell r="A896" t="str">
            <v>Tilden</v>
          </cell>
          <cell r="D896">
            <v>12</v>
          </cell>
        </row>
        <row r="897">
          <cell r="A897" t="str">
            <v>Walnut Grove</v>
          </cell>
          <cell r="D897">
            <v>26</v>
          </cell>
        </row>
        <row r="898">
          <cell r="A898" t="str">
            <v>St Rose</v>
          </cell>
          <cell r="D898">
            <v>38</v>
          </cell>
        </row>
        <row r="899">
          <cell r="A899" t="str">
            <v>Royalton</v>
          </cell>
          <cell r="D899">
            <v>32</v>
          </cell>
        </row>
        <row r="900">
          <cell r="A900" t="str">
            <v>Roseville</v>
          </cell>
          <cell r="D900">
            <v>60</v>
          </cell>
        </row>
        <row r="901">
          <cell r="A901" t="str">
            <v>Shoal Creek</v>
          </cell>
          <cell r="D901">
            <v>20</v>
          </cell>
        </row>
        <row r="902">
          <cell r="A902" t="str">
            <v>Sheffield</v>
          </cell>
          <cell r="D902">
            <v>16</v>
          </cell>
        </row>
        <row r="903">
          <cell r="A903" t="str">
            <v>Spring Lake</v>
          </cell>
          <cell r="D903">
            <v>14</v>
          </cell>
        </row>
        <row r="904">
          <cell r="A904" t="str">
            <v>Sawyerville</v>
          </cell>
          <cell r="D904">
            <v>22</v>
          </cell>
        </row>
        <row r="905">
          <cell r="A905" t="str">
            <v>Stewardson</v>
          </cell>
          <cell r="D905">
            <v>12</v>
          </cell>
        </row>
        <row r="906">
          <cell r="A906" t="str">
            <v>Rosiclare</v>
          </cell>
          <cell r="D906">
            <v>36</v>
          </cell>
        </row>
        <row r="907">
          <cell r="A907" t="str">
            <v>South Litchfield</v>
          </cell>
          <cell r="D907">
            <v>40</v>
          </cell>
        </row>
        <row r="908">
          <cell r="A908" t="str">
            <v>South Rock Island</v>
          </cell>
          <cell r="D908">
            <v>24</v>
          </cell>
        </row>
        <row r="909">
          <cell r="A909" t="str">
            <v>South Macon</v>
          </cell>
          <cell r="D909">
            <v>36</v>
          </cell>
        </row>
        <row r="910">
          <cell r="A910" t="str">
            <v>Sargent</v>
          </cell>
          <cell r="D910">
            <v>20</v>
          </cell>
        </row>
        <row r="911">
          <cell r="A911" t="str">
            <v>St Francisville</v>
          </cell>
          <cell r="D911">
            <v>42</v>
          </cell>
        </row>
        <row r="912">
          <cell r="A912" t="str">
            <v>Sorento</v>
          </cell>
          <cell r="D912">
            <v>22</v>
          </cell>
        </row>
        <row r="913">
          <cell r="A913" t="str">
            <v>Six Mile</v>
          </cell>
          <cell r="D913">
            <v>20</v>
          </cell>
        </row>
        <row r="914">
          <cell r="A914" t="str">
            <v>Pleasant Hill</v>
          </cell>
          <cell r="D914">
            <v>42</v>
          </cell>
        </row>
        <row r="915">
          <cell r="A915" t="str">
            <v>Oakley</v>
          </cell>
          <cell r="D915">
            <v>6</v>
          </cell>
        </row>
        <row r="916">
          <cell r="A916" t="str">
            <v>Prairieton</v>
          </cell>
          <cell r="D916">
            <v>22</v>
          </cell>
        </row>
        <row r="917">
          <cell r="A917" t="str">
            <v>Niantic</v>
          </cell>
          <cell r="D917">
            <v>32</v>
          </cell>
        </row>
        <row r="918">
          <cell r="A918" t="str">
            <v>Osceola</v>
          </cell>
          <cell r="D918">
            <v>16</v>
          </cell>
        </row>
        <row r="919">
          <cell r="A919" t="str">
            <v>North Barrington</v>
          </cell>
          <cell r="D919">
            <v>6</v>
          </cell>
        </row>
        <row r="920">
          <cell r="A920" t="str">
            <v>Newmansville</v>
          </cell>
          <cell r="D920">
            <v>16</v>
          </cell>
        </row>
        <row r="921">
          <cell r="A921" t="str">
            <v>Patoka</v>
          </cell>
          <cell r="D921">
            <v>34</v>
          </cell>
        </row>
        <row r="922">
          <cell r="A922" t="str">
            <v>Orion</v>
          </cell>
          <cell r="D922">
            <v>66</v>
          </cell>
        </row>
        <row r="923">
          <cell r="A923" t="str">
            <v>Port Barrington</v>
          </cell>
          <cell r="D923">
            <v>38</v>
          </cell>
        </row>
        <row r="924">
          <cell r="A924" t="str">
            <v>Philo</v>
          </cell>
          <cell r="D924">
            <v>64</v>
          </cell>
        </row>
        <row r="925">
          <cell r="A925" t="str">
            <v>Port Byron</v>
          </cell>
          <cell r="D925">
            <v>66</v>
          </cell>
        </row>
        <row r="926">
          <cell r="A926" t="str">
            <v>Putman</v>
          </cell>
          <cell r="D926">
            <v>10</v>
          </cell>
        </row>
        <row r="927">
          <cell r="A927" t="str">
            <v>Ogden</v>
          </cell>
          <cell r="D927">
            <v>74</v>
          </cell>
        </row>
        <row r="928">
          <cell r="A928" t="str">
            <v>Norton</v>
          </cell>
          <cell r="D928">
            <v>22</v>
          </cell>
        </row>
        <row r="929">
          <cell r="A929" t="str">
            <v>Prairie</v>
          </cell>
          <cell r="D929">
            <v>56</v>
          </cell>
        </row>
        <row r="930">
          <cell r="A930" t="str">
            <v>Patterson</v>
          </cell>
          <cell r="D930">
            <v>18</v>
          </cell>
        </row>
        <row r="931">
          <cell r="A931" t="str">
            <v>Piper City</v>
          </cell>
          <cell r="D931">
            <v>26</v>
          </cell>
        </row>
        <row r="932">
          <cell r="A932" t="str">
            <v>Melrose</v>
          </cell>
          <cell r="D932">
            <v>54</v>
          </cell>
        </row>
        <row r="933">
          <cell r="A933" t="str">
            <v>Moro</v>
          </cell>
          <cell r="D933">
            <v>24</v>
          </cell>
        </row>
        <row r="934">
          <cell r="A934" t="str">
            <v>Mendon</v>
          </cell>
          <cell r="D934">
            <v>50</v>
          </cell>
        </row>
        <row r="935">
          <cell r="A935" t="str">
            <v>New Boston</v>
          </cell>
          <cell r="D935">
            <v>40</v>
          </cell>
        </row>
        <row r="936">
          <cell r="A936" t="str">
            <v>Maquon</v>
          </cell>
          <cell r="D936">
            <v>42</v>
          </cell>
        </row>
        <row r="937">
          <cell r="A937" t="str">
            <v>Macomb City</v>
          </cell>
          <cell r="D937">
            <v>6</v>
          </cell>
        </row>
        <row r="938">
          <cell r="A938" t="str">
            <v>Long Grove</v>
          </cell>
          <cell r="D938">
            <v>18</v>
          </cell>
        </row>
        <row r="939">
          <cell r="A939" t="str">
            <v>Mount Clare</v>
          </cell>
          <cell r="D939">
            <v>26</v>
          </cell>
        </row>
        <row r="940">
          <cell r="A940" t="str">
            <v>Malta</v>
          </cell>
          <cell r="D940">
            <v>86</v>
          </cell>
        </row>
        <row r="941">
          <cell r="A941" t="str">
            <v>Millbrook</v>
          </cell>
          <cell r="D941">
            <v>32</v>
          </cell>
        </row>
        <row r="942">
          <cell r="A942" t="str">
            <v>Lafayette</v>
          </cell>
          <cell r="D942">
            <v>52</v>
          </cell>
        </row>
        <row r="943">
          <cell r="A943" t="str">
            <v>Humboldt</v>
          </cell>
          <cell r="D943">
            <v>46</v>
          </cell>
        </row>
        <row r="944">
          <cell r="A944" t="str">
            <v>Hammond</v>
          </cell>
          <cell r="D944">
            <v>8</v>
          </cell>
        </row>
        <row r="945">
          <cell r="A945" t="str">
            <v>Lamoine</v>
          </cell>
          <cell r="D945">
            <v>18</v>
          </cell>
        </row>
        <row r="946">
          <cell r="A946" t="str">
            <v>Iuka</v>
          </cell>
          <cell r="D946">
            <v>50</v>
          </cell>
        </row>
        <row r="947">
          <cell r="A947" t="str">
            <v>Hutton</v>
          </cell>
          <cell r="D947">
            <v>38</v>
          </cell>
        </row>
        <row r="948">
          <cell r="A948" t="str">
            <v>Lake Barrington</v>
          </cell>
          <cell r="D948">
            <v>24</v>
          </cell>
        </row>
        <row r="949">
          <cell r="A949" t="str">
            <v>Joppa</v>
          </cell>
          <cell r="D949">
            <v>26</v>
          </cell>
        </row>
        <row r="950">
          <cell r="A950" t="str">
            <v>Jeffersonville</v>
          </cell>
          <cell r="D950">
            <v>36</v>
          </cell>
        </row>
        <row r="951">
          <cell r="A951" t="str">
            <v>Indian Creek</v>
          </cell>
          <cell r="D951">
            <v>12</v>
          </cell>
        </row>
        <row r="952">
          <cell r="A952" t="str">
            <v>Kaneville</v>
          </cell>
          <cell r="D952">
            <v>40</v>
          </cell>
        </row>
        <row r="953">
          <cell r="A953" t="str">
            <v>Fisher</v>
          </cell>
          <cell r="D953">
            <v>26</v>
          </cell>
        </row>
        <row r="954">
          <cell r="A954" t="str">
            <v>Franklin Grove</v>
          </cell>
          <cell r="D954">
            <v>60</v>
          </cell>
        </row>
        <row r="955">
          <cell r="A955" t="str">
            <v>East Fork</v>
          </cell>
          <cell r="D955">
            <v>62</v>
          </cell>
        </row>
        <row r="956">
          <cell r="A956" t="str">
            <v>Erin</v>
          </cell>
          <cell r="D956">
            <v>64</v>
          </cell>
        </row>
        <row r="957">
          <cell r="A957" t="str">
            <v>Fancy Creek</v>
          </cell>
          <cell r="D957">
            <v>22</v>
          </cell>
        </row>
        <row r="958">
          <cell r="A958" t="str">
            <v>Gifford</v>
          </cell>
          <cell r="D958">
            <v>14</v>
          </cell>
        </row>
        <row r="959">
          <cell r="A959" t="str">
            <v>German Valley</v>
          </cell>
          <cell r="D959">
            <v>14</v>
          </cell>
        </row>
        <row r="960">
          <cell r="A960" t="str">
            <v>Chatsworth</v>
          </cell>
          <cell r="D960">
            <v>52</v>
          </cell>
        </row>
        <row r="961">
          <cell r="A961" t="str">
            <v>Camp Point</v>
          </cell>
          <cell r="D961">
            <v>40</v>
          </cell>
        </row>
        <row r="962">
          <cell r="A962" t="str">
            <v>Cordova</v>
          </cell>
          <cell r="D962">
            <v>50</v>
          </cell>
        </row>
        <row r="963">
          <cell r="A963" t="str">
            <v>Cornell</v>
          </cell>
          <cell r="D963">
            <v>58</v>
          </cell>
        </row>
        <row r="964">
          <cell r="A964" t="str">
            <v>Chandlerville</v>
          </cell>
          <cell r="D964">
            <v>42</v>
          </cell>
        </row>
        <row r="965">
          <cell r="A965" t="str">
            <v>Deer Park</v>
          </cell>
          <cell r="D965">
            <v>32</v>
          </cell>
        </row>
        <row r="966">
          <cell r="A966" t="str">
            <v>Cooper</v>
          </cell>
          <cell r="D966">
            <v>32</v>
          </cell>
        </row>
        <row r="967">
          <cell r="A967" t="str">
            <v>Cisne</v>
          </cell>
          <cell r="D967">
            <v>34</v>
          </cell>
        </row>
        <row r="968">
          <cell r="A968" t="str">
            <v>Dawson</v>
          </cell>
          <cell r="D968">
            <v>48</v>
          </cell>
        </row>
        <row r="969">
          <cell r="A969" t="str">
            <v>Coffeen</v>
          </cell>
          <cell r="D969">
            <v>32</v>
          </cell>
        </row>
        <row r="970">
          <cell r="A970" t="str">
            <v>Carbon Cliff</v>
          </cell>
          <cell r="D970">
            <v>10</v>
          </cell>
        </row>
        <row r="971">
          <cell r="A971" t="str">
            <v>Audubon</v>
          </cell>
          <cell r="D971">
            <v>12</v>
          </cell>
        </row>
        <row r="972">
          <cell r="A972" t="str">
            <v>Bishop</v>
          </cell>
          <cell r="D972">
            <v>30</v>
          </cell>
        </row>
        <row r="973">
          <cell r="A973" t="str">
            <v>Ashland</v>
          </cell>
          <cell r="D973">
            <v>28</v>
          </cell>
        </row>
        <row r="974">
          <cell r="A974" t="str">
            <v>Bourbon</v>
          </cell>
          <cell r="D974">
            <v>22</v>
          </cell>
        </row>
        <row r="975">
          <cell r="A975" t="str">
            <v>Belle Rive</v>
          </cell>
          <cell r="D975">
            <v>8</v>
          </cell>
        </row>
        <row r="976">
          <cell r="A976" t="str">
            <v>Burton</v>
          </cell>
          <cell r="D976">
            <v>44</v>
          </cell>
        </row>
        <row r="977">
          <cell r="A977" t="str">
            <v>Alma</v>
          </cell>
          <cell r="D977">
            <v>42</v>
          </cell>
        </row>
        <row r="978">
          <cell r="A978" t="str">
            <v>Allendale</v>
          </cell>
          <cell r="D978">
            <v>10</v>
          </cell>
        </row>
        <row r="979">
          <cell r="A979" t="str">
            <v>Augusta</v>
          </cell>
          <cell r="D979">
            <v>32</v>
          </cell>
        </row>
        <row r="980">
          <cell r="A980" t="str">
            <v>Bonnie</v>
          </cell>
          <cell r="D980">
            <v>20</v>
          </cell>
        </row>
        <row r="981">
          <cell r="A981" t="str">
            <v>Buckner</v>
          </cell>
          <cell r="D981">
            <v>30</v>
          </cell>
        </row>
        <row r="982">
          <cell r="A982" t="str">
            <v>Aroma Park</v>
          </cell>
          <cell r="D982">
            <v>24</v>
          </cell>
        </row>
        <row r="983">
          <cell r="A983" t="str">
            <v>Blackhawk</v>
          </cell>
          <cell r="D983">
            <v>12</v>
          </cell>
        </row>
        <row r="984">
          <cell r="A984" t="str">
            <v>Ash Grove</v>
          </cell>
          <cell r="D984">
            <v>34</v>
          </cell>
        </row>
        <row r="985">
          <cell r="A985" t="str">
            <v>Bowlesville</v>
          </cell>
          <cell r="D985">
            <v>32</v>
          </cell>
        </row>
        <row r="986">
          <cell r="A986" t="str">
            <v>Bowling Green</v>
          </cell>
          <cell r="D986">
            <v>6</v>
          </cell>
        </row>
        <row r="987">
          <cell r="A987" t="str">
            <v>Andover</v>
          </cell>
          <cell r="D987">
            <v>50</v>
          </cell>
        </row>
        <row r="988">
          <cell r="A988" t="str">
            <v>Williams</v>
          </cell>
          <cell r="D988">
            <v>20</v>
          </cell>
        </row>
        <row r="989">
          <cell r="A989" t="str">
            <v>Witt</v>
          </cell>
          <cell r="D989">
            <v>76</v>
          </cell>
        </row>
        <row r="990">
          <cell r="A990" t="str">
            <v>Thayer</v>
          </cell>
          <cell r="D990">
            <v>26</v>
          </cell>
        </row>
        <row r="991">
          <cell r="A991" t="str">
            <v>Waltonville</v>
          </cell>
          <cell r="D991">
            <v>24</v>
          </cell>
        </row>
        <row r="992">
          <cell r="A992" t="str">
            <v>Worden</v>
          </cell>
          <cell r="D992">
            <v>54</v>
          </cell>
        </row>
        <row r="993">
          <cell r="A993" t="str">
            <v>Sublette</v>
          </cell>
          <cell r="D993">
            <v>42</v>
          </cell>
        </row>
        <row r="994">
          <cell r="A994" t="str">
            <v>Willisville</v>
          </cell>
          <cell r="D994">
            <v>38</v>
          </cell>
        </row>
        <row r="995">
          <cell r="A995" t="str">
            <v>West Point</v>
          </cell>
          <cell r="D995">
            <v>44</v>
          </cell>
        </row>
        <row r="996">
          <cell r="A996" t="str">
            <v>Thebes</v>
          </cell>
          <cell r="D996">
            <v>28</v>
          </cell>
        </row>
        <row r="997">
          <cell r="A997" t="str">
            <v>Tyrone</v>
          </cell>
          <cell r="D997">
            <v>20</v>
          </cell>
        </row>
        <row r="998">
          <cell r="A998" t="str">
            <v>Viola</v>
          </cell>
          <cell r="D998">
            <v>54</v>
          </cell>
        </row>
        <row r="999">
          <cell r="A999" t="str">
            <v>Sugar Creek</v>
          </cell>
          <cell r="D999">
            <v>18</v>
          </cell>
        </row>
        <row r="1000">
          <cell r="A1000" t="str">
            <v>Wyanet</v>
          </cell>
          <cell r="D1000">
            <v>40</v>
          </cell>
        </row>
        <row r="1001">
          <cell r="A1001" t="str">
            <v>Sumpter</v>
          </cell>
          <cell r="D1001">
            <v>24</v>
          </cell>
        </row>
        <row r="1002">
          <cell r="A1002" t="str">
            <v>Yellowhead</v>
          </cell>
          <cell r="D1002">
            <v>12</v>
          </cell>
        </row>
        <row r="1003">
          <cell r="A1003" t="str">
            <v>South Muddy</v>
          </cell>
          <cell r="D1003">
            <v>16</v>
          </cell>
        </row>
        <row r="1004">
          <cell r="A1004" t="str">
            <v>Rutland</v>
          </cell>
          <cell r="D1004">
            <v>76</v>
          </cell>
        </row>
        <row r="1005">
          <cell r="A1005" t="str">
            <v>St Mary</v>
          </cell>
          <cell r="D1005">
            <v>16</v>
          </cell>
        </row>
        <row r="1006">
          <cell r="A1006" t="str">
            <v>Scales Mound</v>
          </cell>
          <cell r="D1006">
            <v>22</v>
          </cell>
        </row>
        <row r="1007">
          <cell r="A1007" t="str">
            <v>Sadorus</v>
          </cell>
          <cell r="D1007">
            <v>26</v>
          </cell>
        </row>
        <row r="1008">
          <cell r="A1008" t="str">
            <v>Reed</v>
          </cell>
          <cell r="D1008">
            <v>32</v>
          </cell>
        </row>
        <row r="1009">
          <cell r="A1009" t="str">
            <v>South Wheatland</v>
          </cell>
          <cell r="D1009">
            <v>24</v>
          </cell>
        </row>
        <row r="1010">
          <cell r="A1010" t="str">
            <v>Senachwine</v>
          </cell>
          <cell r="D1010">
            <v>20</v>
          </cell>
        </row>
        <row r="1011">
          <cell r="A1011" t="str">
            <v>Silver Creek</v>
          </cell>
          <cell r="D1011">
            <v>18</v>
          </cell>
        </row>
        <row r="1012">
          <cell r="A1012" t="str">
            <v>Shabbona</v>
          </cell>
          <cell r="D1012">
            <v>52</v>
          </cell>
        </row>
        <row r="1013">
          <cell r="A1013" t="str">
            <v>Sims</v>
          </cell>
          <cell r="D1013">
            <v>8</v>
          </cell>
        </row>
        <row r="1014">
          <cell r="A1014" t="str">
            <v>Rock Run</v>
          </cell>
          <cell r="D1014">
            <v>18</v>
          </cell>
        </row>
        <row r="1015">
          <cell r="A1015" t="str">
            <v>Stillman Valley</v>
          </cell>
          <cell r="D1015">
            <v>40</v>
          </cell>
        </row>
        <row r="1016">
          <cell r="A1016" t="str">
            <v>Sheldon</v>
          </cell>
          <cell r="D1016">
            <v>30</v>
          </cell>
        </row>
        <row r="1017">
          <cell r="A1017" t="str">
            <v>South Ottawa</v>
          </cell>
          <cell r="D1017">
            <v>34</v>
          </cell>
        </row>
        <row r="1018">
          <cell r="A1018" t="str">
            <v>Sheridan</v>
          </cell>
          <cell r="D1018">
            <v>48</v>
          </cell>
        </row>
        <row r="1019">
          <cell r="A1019" t="str">
            <v>St Augustine</v>
          </cell>
          <cell r="D1019">
            <v>22</v>
          </cell>
        </row>
        <row r="1020">
          <cell r="A1020" t="str">
            <v>Sherrard</v>
          </cell>
          <cell r="D1020">
            <v>36</v>
          </cell>
        </row>
        <row r="1021">
          <cell r="A1021" t="str">
            <v>Stanford</v>
          </cell>
          <cell r="D1021">
            <v>58</v>
          </cell>
        </row>
        <row r="1022">
          <cell r="A1022" t="str">
            <v>Shiloh Valley</v>
          </cell>
          <cell r="D1022">
            <v>14</v>
          </cell>
        </row>
        <row r="1023">
          <cell r="A1023" t="str">
            <v>Stites</v>
          </cell>
          <cell r="D1023">
            <v>4</v>
          </cell>
        </row>
        <row r="1024">
          <cell r="A1024" t="str">
            <v>Otego</v>
          </cell>
          <cell r="D1024">
            <v>16</v>
          </cell>
        </row>
        <row r="1025">
          <cell r="A1025" t="str">
            <v>North Muddy</v>
          </cell>
          <cell r="D1025">
            <v>18</v>
          </cell>
        </row>
        <row r="1026">
          <cell r="A1026" t="str">
            <v>Olmsted</v>
          </cell>
          <cell r="D1026">
            <v>22</v>
          </cell>
        </row>
        <row r="1027">
          <cell r="A1027" t="str">
            <v>Old Shawneetown</v>
          </cell>
          <cell r="D1027">
            <v>24</v>
          </cell>
        </row>
        <row r="1028">
          <cell r="A1028" t="str">
            <v>Pin Oak</v>
          </cell>
          <cell r="D1028">
            <v>24</v>
          </cell>
        </row>
        <row r="1029">
          <cell r="A1029" t="str">
            <v>Pleasant Plains</v>
          </cell>
          <cell r="D1029">
            <v>20</v>
          </cell>
        </row>
        <row r="1030">
          <cell r="A1030" t="str">
            <v>Otter Creek</v>
          </cell>
          <cell r="D1030">
            <v>54</v>
          </cell>
        </row>
        <row r="1031">
          <cell r="A1031" t="str">
            <v>Pleasant View</v>
          </cell>
          <cell r="D1031">
            <v>22</v>
          </cell>
        </row>
        <row r="1032">
          <cell r="A1032" t="str">
            <v>Pierron</v>
          </cell>
          <cell r="D1032">
            <v>26</v>
          </cell>
        </row>
        <row r="1033">
          <cell r="A1033" t="str">
            <v>Paw Paw</v>
          </cell>
          <cell r="D1033">
            <v>42</v>
          </cell>
        </row>
        <row r="1034">
          <cell r="A1034" t="str">
            <v>Pilot</v>
          </cell>
          <cell r="D1034">
            <v>42</v>
          </cell>
        </row>
        <row r="1035">
          <cell r="A1035" t="str">
            <v>Pesotum</v>
          </cell>
          <cell r="D1035">
            <v>30</v>
          </cell>
        </row>
        <row r="1036">
          <cell r="A1036" t="str">
            <v>Quarry</v>
          </cell>
          <cell r="D1036">
            <v>22</v>
          </cell>
        </row>
        <row r="1037">
          <cell r="A1037" t="str">
            <v>Olive</v>
          </cell>
          <cell r="D1037">
            <v>26</v>
          </cell>
        </row>
        <row r="1038">
          <cell r="A1038" t="str">
            <v>Norwood Park</v>
          </cell>
          <cell r="D1038">
            <v>20</v>
          </cell>
        </row>
        <row r="1039">
          <cell r="A1039" t="str">
            <v>Phenix</v>
          </cell>
          <cell r="D1039">
            <v>20</v>
          </cell>
        </row>
        <row r="1040">
          <cell r="A1040" t="str">
            <v>Phillips</v>
          </cell>
          <cell r="D1040">
            <v>20</v>
          </cell>
        </row>
        <row r="1041">
          <cell r="A1041" t="str">
            <v>Newcomb</v>
          </cell>
          <cell r="D1041">
            <v>24</v>
          </cell>
        </row>
        <row r="1042">
          <cell r="A1042" t="str">
            <v>Lima</v>
          </cell>
          <cell r="D1042">
            <v>38</v>
          </cell>
        </row>
        <row r="1043">
          <cell r="A1043" t="str">
            <v>Marrowbone</v>
          </cell>
          <cell r="D1043">
            <v>16</v>
          </cell>
        </row>
        <row r="1044">
          <cell r="A1044" t="str">
            <v>Loda</v>
          </cell>
          <cell r="D1044">
            <v>58</v>
          </cell>
        </row>
        <row r="1045">
          <cell r="A1045" t="str">
            <v>Middleport</v>
          </cell>
          <cell r="D1045">
            <v>26</v>
          </cell>
        </row>
        <row r="1046">
          <cell r="A1046" t="str">
            <v>New Canton</v>
          </cell>
          <cell r="D1046">
            <v>30</v>
          </cell>
        </row>
        <row r="1047">
          <cell r="A1047" t="str">
            <v>Mccullom Lake</v>
          </cell>
          <cell r="D1047">
            <v>46</v>
          </cell>
        </row>
        <row r="1048">
          <cell r="A1048" t="str">
            <v>Mansfield</v>
          </cell>
          <cell r="D1048">
            <v>30</v>
          </cell>
        </row>
        <row r="1049">
          <cell r="A1049" t="str">
            <v>Ludlow</v>
          </cell>
          <cell r="D1049">
            <v>50</v>
          </cell>
        </row>
        <row r="1050">
          <cell r="A1050" t="str">
            <v>Mayfield</v>
          </cell>
          <cell r="D1050">
            <v>18</v>
          </cell>
        </row>
        <row r="1051">
          <cell r="A1051" t="str">
            <v>Media</v>
          </cell>
          <cell r="D1051">
            <v>38</v>
          </cell>
        </row>
        <row r="1052">
          <cell r="A1052" t="str">
            <v>Mosquito</v>
          </cell>
          <cell r="D1052">
            <v>16</v>
          </cell>
        </row>
        <row r="1053">
          <cell r="A1053" t="str">
            <v>Hillcrest</v>
          </cell>
          <cell r="D1053">
            <v>22</v>
          </cell>
        </row>
        <row r="1054">
          <cell r="A1054" t="str">
            <v>Hartland</v>
          </cell>
          <cell r="D1054">
            <v>22</v>
          </cell>
        </row>
        <row r="1055">
          <cell r="A1055" t="str">
            <v>Keyesport</v>
          </cell>
          <cell r="D1055">
            <v>14</v>
          </cell>
        </row>
        <row r="1056">
          <cell r="A1056" t="str">
            <v>Illiopolis</v>
          </cell>
          <cell r="D1056">
            <v>28</v>
          </cell>
        </row>
        <row r="1057">
          <cell r="A1057" t="str">
            <v>Illini</v>
          </cell>
          <cell r="D1057">
            <v>40</v>
          </cell>
        </row>
        <row r="1058">
          <cell r="A1058" t="str">
            <v>Hutsonville</v>
          </cell>
          <cell r="D1058">
            <v>34</v>
          </cell>
        </row>
        <row r="1059">
          <cell r="A1059" t="str">
            <v>Hainesville</v>
          </cell>
          <cell r="D1059">
            <v>26</v>
          </cell>
        </row>
        <row r="1060">
          <cell r="A1060" t="str">
            <v>Hall</v>
          </cell>
          <cell r="D1060">
            <v>30</v>
          </cell>
        </row>
        <row r="1061">
          <cell r="A1061" t="str">
            <v>Harter</v>
          </cell>
          <cell r="D1061">
            <v>18</v>
          </cell>
        </row>
        <row r="1062">
          <cell r="A1062" t="str">
            <v>Jonathan Creek</v>
          </cell>
          <cell r="D1062">
            <v>14</v>
          </cell>
        </row>
        <row r="1063">
          <cell r="A1063" t="str">
            <v>Helvetia</v>
          </cell>
          <cell r="D1063">
            <v>20</v>
          </cell>
        </row>
        <row r="1064">
          <cell r="A1064" t="str">
            <v>Indian Grove</v>
          </cell>
          <cell r="D1064">
            <v>18</v>
          </cell>
        </row>
        <row r="1065">
          <cell r="A1065" t="str">
            <v>Hennepin</v>
          </cell>
          <cell r="D1065">
            <v>26</v>
          </cell>
        </row>
        <row r="1066">
          <cell r="A1066" t="str">
            <v>Joy</v>
          </cell>
          <cell r="D1066">
            <v>24</v>
          </cell>
        </row>
        <row r="1067">
          <cell r="A1067" t="str">
            <v>Hanna City</v>
          </cell>
          <cell r="D1067">
            <v>12</v>
          </cell>
        </row>
        <row r="1068">
          <cell r="A1068" t="str">
            <v>Farina</v>
          </cell>
          <cell r="D1068">
            <v>44</v>
          </cell>
        </row>
        <row r="1069">
          <cell r="A1069" t="str">
            <v>Emmet</v>
          </cell>
          <cell r="D1069">
            <v>18</v>
          </cell>
        </row>
        <row r="1070">
          <cell r="A1070" t="str">
            <v>Goose Creek</v>
          </cell>
          <cell r="D1070">
            <v>18</v>
          </cell>
        </row>
        <row r="1071">
          <cell r="A1071" t="str">
            <v>Griggsville</v>
          </cell>
          <cell r="D1071">
            <v>40</v>
          </cell>
        </row>
        <row r="1072">
          <cell r="A1072" t="str">
            <v>East Galesburg</v>
          </cell>
          <cell r="D1072">
            <v>20</v>
          </cell>
        </row>
        <row r="1073">
          <cell r="A1073" t="str">
            <v>Equality</v>
          </cell>
          <cell r="D1073">
            <v>108</v>
          </cell>
        </row>
        <row r="1074">
          <cell r="A1074" t="str">
            <v>Galatia</v>
          </cell>
          <cell r="D1074">
            <v>76</v>
          </cell>
        </row>
        <row r="1075">
          <cell r="A1075" t="str">
            <v>Forreston</v>
          </cell>
          <cell r="D1075">
            <v>54</v>
          </cell>
        </row>
        <row r="1076">
          <cell r="A1076" t="str">
            <v>Gorham</v>
          </cell>
          <cell r="D1076">
            <v>18</v>
          </cell>
        </row>
        <row r="1077">
          <cell r="A1077" t="str">
            <v>Fountain Creek</v>
          </cell>
          <cell r="D1077">
            <v>20</v>
          </cell>
        </row>
        <row r="1078">
          <cell r="A1078" t="str">
            <v>Field</v>
          </cell>
          <cell r="D1078">
            <v>16</v>
          </cell>
        </row>
        <row r="1079">
          <cell r="A1079" t="str">
            <v>Eden</v>
          </cell>
          <cell r="D1079">
            <v>4</v>
          </cell>
        </row>
        <row r="1080">
          <cell r="A1080" t="str">
            <v>Gridley</v>
          </cell>
          <cell r="D1080">
            <v>30</v>
          </cell>
        </row>
        <row r="1081">
          <cell r="A1081" t="str">
            <v>Farmers</v>
          </cell>
          <cell r="D1081">
            <v>16</v>
          </cell>
        </row>
        <row r="1082">
          <cell r="A1082" t="str">
            <v>Friends Creek</v>
          </cell>
          <cell r="D1082">
            <v>36</v>
          </cell>
        </row>
        <row r="1083">
          <cell r="A1083" t="str">
            <v>Grove</v>
          </cell>
          <cell r="D1083">
            <v>4</v>
          </cell>
        </row>
        <row r="1084">
          <cell r="A1084" t="str">
            <v>Darwin</v>
          </cell>
          <cell r="D1084">
            <v>16</v>
          </cell>
        </row>
        <row r="1085">
          <cell r="A1085" t="str">
            <v>Capron</v>
          </cell>
          <cell r="D1085">
            <v>22</v>
          </cell>
        </row>
        <row r="1086">
          <cell r="A1086" t="str">
            <v>Campbell Hill</v>
          </cell>
          <cell r="D1086">
            <v>22</v>
          </cell>
        </row>
        <row r="1087">
          <cell r="A1087" t="str">
            <v>De Land</v>
          </cell>
          <cell r="D1087">
            <v>26</v>
          </cell>
        </row>
        <row r="1088">
          <cell r="A1088" t="str">
            <v>Cartwright</v>
          </cell>
          <cell r="D1088">
            <v>40</v>
          </cell>
        </row>
        <row r="1089">
          <cell r="A1089" t="str">
            <v>Claremont</v>
          </cell>
          <cell r="D1089">
            <v>42</v>
          </cell>
        </row>
        <row r="1090">
          <cell r="A1090" t="str">
            <v>Cheneys Grove</v>
          </cell>
          <cell r="D1090">
            <v>24</v>
          </cell>
        </row>
        <row r="1091">
          <cell r="A1091" t="str">
            <v>Cissna Park</v>
          </cell>
          <cell r="D1091">
            <v>16</v>
          </cell>
        </row>
        <row r="1092">
          <cell r="A1092" t="str">
            <v>Downs</v>
          </cell>
          <cell r="D1092">
            <v>68</v>
          </cell>
        </row>
        <row r="1093">
          <cell r="A1093" t="str">
            <v>Dalzell</v>
          </cell>
          <cell r="D1093">
            <v>76</v>
          </cell>
        </row>
        <row r="1094">
          <cell r="A1094" t="str">
            <v>Derinda</v>
          </cell>
          <cell r="D1094">
            <v>16</v>
          </cell>
        </row>
        <row r="1095">
          <cell r="A1095" t="str">
            <v>Dunlap</v>
          </cell>
          <cell r="D1095">
            <v>28</v>
          </cell>
        </row>
        <row r="1096">
          <cell r="A1096" t="str">
            <v>Cowden</v>
          </cell>
          <cell r="D1096">
            <v>28</v>
          </cell>
        </row>
        <row r="1097">
          <cell r="A1097" t="str">
            <v>Dieterich</v>
          </cell>
          <cell r="D1097">
            <v>8</v>
          </cell>
        </row>
        <row r="1098">
          <cell r="A1098" t="str">
            <v>Clifton</v>
          </cell>
          <cell r="D1098">
            <v>16</v>
          </cell>
        </row>
        <row r="1099">
          <cell r="A1099" t="str">
            <v>Compromise</v>
          </cell>
          <cell r="D1099">
            <v>18</v>
          </cell>
        </row>
        <row r="1100">
          <cell r="A1100" t="str">
            <v>Alexis</v>
          </cell>
          <cell r="D1100">
            <v>42</v>
          </cell>
        </row>
        <row r="1101">
          <cell r="A1101" t="str">
            <v>Brownstown</v>
          </cell>
          <cell r="D1101">
            <v>10</v>
          </cell>
        </row>
        <row r="1102">
          <cell r="A1102" t="str">
            <v>Ashkum</v>
          </cell>
          <cell r="D1102">
            <v>124</v>
          </cell>
        </row>
        <row r="1103">
          <cell r="A1103" t="str">
            <v>Beaver</v>
          </cell>
          <cell r="D1103">
            <v>16</v>
          </cell>
        </row>
        <row r="1104">
          <cell r="A1104" t="str">
            <v>Belmont</v>
          </cell>
          <cell r="D1104">
            <v>4</v>
          </cell>
        </row>
        <row r="1105">
          <cell r="A1105" t="str">
            <v>Bear Creek</v>
          </cell>
          <cell r="D1105">
            <v>42</v>
          </cell>
        </row>
        <row r="1106">
          <cell r="A1106" t="str">
            <v>Beckemeyer</v>
          </cell>
          <cell r="D1106">
            <v>8</v>
          </cell>
        </row>
        <row r="1107">
          <cell r="A1107" t="str">
            <v>Argenta</v>
          </cell>
          <cell r="D1107">
            <v>18</v>
          </cell>
        </row>
        <row r="1108">
          <cell r="A1108" t="str">
            <v>Ava</v>
          </cell>
          <cell r="D1108">
            <v>26</v>
          </cell>
        </row>
        <row r="1109">
          <cell r="A1109" t="str">
            <v>Brimfield</v>
          </cell>
          <cell r="D1109">
            <v>80</v>
          </cell>
        </row>
        <row r="1110">
          <cell r="A1110" t="str">
            <v>Bowdre</v>
          </cell>
          <cell r="D1110">
            <v>12</v>
          </cell>
        </row>
        <row r="1111">
          <cell r="A1111" t="str">
            <v>Beaverville</v>
          </cell>
          <cell r="D1111">
            <v>6</v>
          </cell>
        </row>
        <row r="1112">
          <cell r="A1112" t="str">
            <v>Alto Pass</v>
          </cell>
          <cell r="D1112">
            <v>28</v>
          </cell>
        </row>
        <row r="1113">
          <cell r="A1113" t="str">
            <v>Arrington</v>
          </cell>
          <cell r="D1113">
            <v>20</v>
          </cell>
        </row>
        <row r="1114">
          <cell r="A1114" t="str">
            <v>Bull Valley</v>
          </cell>
          <cell r="D1114">
            <v>24</v>
          </cell>
        </row>
        <row r="1115">
          <cell r="A1115" t="str">
            <v>Burlington</v>
          </cell>
          <cell r="D1115">
            <v>52</v>
          </cell>
        </row>
        <row r="1116">
          <cell r="A1116" t="str">
            <v>Blount</v>
          </cell>
          <cell r="D1116">
            <v>22</v>
          </cell>
        </row>
        <row r="1117">
          <cell r="A1117" t="str">
            <v>Bald Hill</v>
          </cell>
          <cell r="D1117">
            <v>48</v>
          </cell>
        </row>
        <row r="1118">
          <cell r="A1118" t="str">
            <v>Bonpas</v>
          </cell>
          <cell r="D1118">
            <v>22</v>
          </cell>
        </row>
        <row r="1119">
          <cell r="A1119" t="str">
            <v>Bluffs</v>
          </cell>
          <cell r="D1119">
            <v>30</v>
          </cell>
        </row>
        <row r="1120">
          <cell r="A1120" t="str">
            <v>Browning</v>
          </cell>
          <cell r="D1120">
            <v>60</v>
          </cell>
        </row>
        <row r="1121">
          <cell r="A1121" t="str">
            <v>Big Rock</v>
          </cell>
          <cell r="D1121">
            <v>38</v>
          </cell>
        </row>
        <row r="1122">
          <cell r="A1122" t="str">
            <v>Ashley</v>
          </cell>
          <cell r="D1122">
            <v>56</v>
          </cell>
        </row>
        <row r="1123">
          <cell r="A1123" t="str">
            <v>Big Spring</v>
          </cell>
          <cell r="D1123">
            <v>28</v>
          </cell>
        </row>
        <row r="1124">
          <cell r="A1124" t="str">
            <v>Bellevue</v>
          </cell>
          <cell r="D1124">
            <v>22</v>
          </cell>
        </row>
        <row r="1125">
          <cell r="A1125" t="str">
            <v>Weldon</v>
          </cell>
          <cell r="D1125">
            <v>28</v>
          </cell>
        </row>
        <row r="1126">
          <cell r="A1126" t="str">
            <v>Towanda</v>
          </cell>
          <cell r="D1126">
            <v>30</v>
          </cell>
        </row>
        <row r="1127">
          <cell r="A1127" t="str">
            <v>Wall</v>
          </cell>
          <cell r="D1127">
            <v>14</v>
          </cell>
        </row>
        <row r="1128">
          <cell r="A1128" t="str">
            <v>Tunbridge</v>
          </cell>
          <cell r="D1128">
            <v>14</v>
          </cell>
        </row>
        <row r="1129">
          <cell r="A1129" t="str">
            <v>Thomson</v>
          </cell>
          <cell r="D1129">
            <v>52</v>
          </cell>
        </row>
        <row r="1130">
          <cell r="A1130" t="str">
            <v>Taylor Springs</v>
          </cell>
          <cell r="D1130">
            <v>36</v>
          </cell>
        </row>
        <row r="1131">
          <cell r="A1131" t="str">
            <v>Willow Hill</v>
          </cell>
          <cell r="D1131">
            <v>48</v>
          </cell>
        </row>
        <row r="1132">
          <cell r="A1132" t="str">
            <v>Table Grove</v>
          </cell>
          <cell r="D1132">
            <v>6</v>
          </cell>
        </row>
        <row r="1133">
          <cell r="A1133" t="str">
            <v>Swan</v>
          </cell>
          <cell r="D1133">
            <v>4</v>
          </cell>
        </row>
        <row r="1134">
          <cell r="A1134" t="str">
            <v>Walker</v>
          </cell>
          <cell r="D1134">
            <v>20</v>
          </cell>
        </row>
        <row r="1135">
          <cell r="A1135" t="str">
            <v>Woodbine</v>
          </cell>
          <cell r="D1135">
            <v>2</v>
          </cell>
        </row>
        <row r="1136">
          <cell r="A1136" t="str">
            <v>Talkington</v>
          </cell>
          <cell r="D1136">
            <v>24</v>
          </cell>
        </row>
        <row r="1137">
          <cell r="A1137" t="str">
            <v>Suez</v>
          </cell>
          <cell r="D1137">
            <v>20</v>
          </cell>
        </row>
        <row r="1138">
          <cell r="A1138" t="str">
            <v>Wards Grove</v>
          </cell>
          <cell r="D1138">
            <v>14</v>
          </cell>
        </row>
        <row r="1139">
          <cell r="A1139" t="str">
            <v>Willow Creek</v>
          </cell>
          <cell r="D1139">
            <v>18</v>
          </cell>
        </row>
        <row r="1140">
          <cell r="A1140" t="str">
            <v>Union Grove</v>
          </cell>
          <cell r="D1140">
            <v>2</v>
          </cell>
        </row>
        <row r="1141">
          <cell r="A1141" t="str">
            <v>Tonti</v>
          </cell>
          <cell r="D1141">
            <v>20</v>
          </cell>
        </row>
        <row r="1142">
          <cell r="A1142" t="str">
            <v>Wythe</v>
          </cell>
          <cell r="D1142">
            <v>24</v>
          </cell>
        </row>
        <row r="1143">
          <cell r="A1143" t="str">
            <v>Sunbury</v>
          </cell>
          <cell r="D1143">
            <v>10</v>
          </cell>
        </row>
        <row r="1144">
          <cell r="A1144" t="str">
            <v>Waddams</v>
          </cell>
          <cell r="D1144">
            <v>14</v>
          </cell>
        </row>
        <row r="1145">
          <cell r="A1145" t="str">
            <v>Winslow</v>
          </cell>
          <cell r="D1145">
            <v>28</v>
          </cell>
        </row>
        <row r="1146">
          <cell r="A1146" t="str">
            <v>Terre Haute</v>
          </cell>
          <cell r="D1146">
            <v>16</v>
          </cell>
        </row>
        <row r="1147">
          <cell r="A1147" t="str">
            <v>Wonder Lake</v>
          </cell>
          <cell r="D1147">
            <v>68</v>
          </cell>
        </row>
        <row r="1148">
          <cell r="A1148" t="str">
            <v>Ursa</v>
          </cell>
          <cell r="D1148">
            <v>30</v>
          </cell>
        </row>
        <row r="1149">
          <cell r="A1149" t="str">
            <v>Victoria</v>
          </cell>
          <cell r="D1149">
            <v>16</v>
          </cell>
        </row>
        <row r="1150">
          <cell r="A1150" t="str">
            <v>White Oak</v>
          </cell>
          <cell r="D1150">
            <v>16</v>
          </cell>
        </row>
        <row r="1151">
          <cell r="A1151" t="str">
            <v>Woodland</v>
          </cell>
          <cell r="D1151">
            <v>80</v>
          </cell>
        </row>
        <row r="1152">
          <cell r="A1152" t="str">
            <v>White Rock</v>
          </cell>
          <cell r="D1152">
            <v>16</v>
          </cell>
        </row>
        <row r="1153">
          <cell r="A1153" t="str">
            <v>Trivoli</v>
          </cell>
          <cell r="D1153">
            <v>18</v>
          </cell>
        </row>
        <row r="1154">
          <cell r="A1154" t="str">
            <v>Tallula</v>
          </cell>
          <cell r="D1154">
            <v>38</v>
          </cell>
        </row>
        <row r="1155">
          <cell r="A1155" t="str">
            <v>Weller</v>
          </cell>
          <cell r="D1155">
            <v>24</v>
          </cell>
        </row>
        <row r="1156">
          <cell r="A1156" t="str">
            <v>Tompkins</v>
          </cell>
          <cell r="D1156">
            <v>16</v>
          </cell>
        </row>
        <row r="1157">
          <cell r="A1157" t="str">
            <v>Wethersfield</v>
          </cell>
          <cell r="D1157">
            <v>24</v>
          </cell>
        </row>
        <row r="1158">
          <cell r="A1158" t="str">
            <v>Tiskilwa</v>
          </cell>
          <cell r="D1158">
            <v>24</v>
          </cell>
        </row>
        <row r="1159">
          <cell r="A1159" t="str">
            <v>Wheatfield</v>
          </cell>
          <cell r="D1159">
            <v>14</v>
          </cell>
        </row>
        <row r="1160">
          <cell r="A1160" t="str">
            <v>Ustick</v>
          </cell>
          <cell r="D1160">
            <v>16</v>
          </cell>
        </row>
        <row r="1161">
          <cell r="A1161" t="str">
            <v>Spring Point</v>
          </cell>
          <cell r="D1161">
            <v>22</v>
          </cell>
        </row>
        <row r="1162">
          <cell r="A1162" t="str">
            <v>St Peter</v>
          </cell>
          <cell r="D1162">
            <v>28</v>
          </cell>
        </row>
        <row r="1163">
          <cell r="A1163" t="str">
            <v>Rio</v>
          </cell>
          <cell r="D1163">
            <v>38</v>
          </cell>
        </row>
        <row r="1164">
          <cell r="A1164" t="str">
            <v>Seven Hickory</v>
          </cell>
          <cell r="D1164">
            <v>24</v>
          </cell>
        </row>
        <row r="1165">
          <cell r="A1165" t="str">
            <v>Ross</v>
          </cell>
          <cell r="D1165">
            <v>44</v>
          </cell>
        </row>
        <row r="1166">
          <cell r="A1166" t="str">
            <v>Ricks</v>
          </cell>
          <cell r="D1166">
            <v>22</v>
          </cell>
        </row>
        <row r="1167">
          <cell r="A1167" t="str">
            <v>St Albans</v>
          </cell>
          <cell r="D1167">
            <v>14</v>
          </cell>
        </row>
        <row r="1168">
          <cell r="A1168" t="str">
            <v>Sciota</v>
          </cell>
          <cell r="D1168">
            <v>14</v>
          </cell>
        </row>
        <row r="1169">
          <cell r="A1169" t="str">
            <v>St Marie</v>
          </cell>
          <cell r="D1169">
            <v>16</v>
          </cell>
        </row>
        <row r="1170">
          <cell r="A1170" t="str">
            <v>Scotland</v>
          </cell>
          <cell r="D1170">
            <v>20</v>
          </cell>
        </row>
        <row r="1171">
          <cell r="A1171" t="str">
            <v>Shipman</v>
          </cell>
          <cell r="D1171">
            <v>30</v>
          </cell>
        </row>
        <row r="1172">
          <cell r="A1172" t="str">
            <v>Stockland</v>
          </cell>
          <cell r="D1172">
            <v>24</v>
          </cell>
        </row>
        <row r="1173">
          <cell r="A1173" t="str">
            <v>Richwood</v>
          </cell>
          <cell r="D1173">
            <v>2</v>
          </cell>
        </row>
        <row r="1174">
          <cell r="A1174" t="str">
            <v>Rock Grove</v>
          </cell>
          <cell r="D1174">
            <v>32</v>
          </cell>
        </row>
        <row r="1175">
          <cell r="A1175" t="str">
            <v>Squaw Grove</v>
          </cell>
          <cell r="D1175">
            <v>20</v>
          </cell>
        </row>
        <row r="1176">
          <cell r="A1176" t="str">
            <v>Rush</v>
          </cell>
          <cell r="D1176">
            <v>8</v>
          </cell>
        </row>
        <row r="1177">
          <cell r="A1177" t="str">
            <v>Ridge Farm</v>
          </cell>
          <cell r="D1177">
            <v>18</v>
          </cell>
        </row>
        <row r="1178">
          <cell r="A1178" t="str">
            <v>South Otter</v>
          </cell>
          <cell r="D1178">
            <v>16</v>
          </cell>
        </row>
        <row r="1179">
          <cell r="A1179" t="str">
            <v>Sangamon Valley</v>
          </cell>
          <cell r="D1179">
            <v>16</v>
          </cell>
        </row>
        <row r="1180">
          <cell r="A1180" t="str">
            <v>South Ross</v>
          </cell>
          <cell r="D1180">
            <v>14</v>
          </cell>
        </row>
        <row r="1181">
          <cell r="A1181" t="str">
            <v>Rock Creek-Lima</v>
          </cell>
          <cell r="D1181">
            <v>18</v>
          </cell>
        </row>
        <row r="1182">
          <cell r="A1182" t="str">
            <v>Secor</v>
          </cell>
          <cell r="D1182">
            <v>24</v>
          </cell>
        </row>
        <row r="1183">
          <cell r="A1183" t="str">
            <v>Santa Fe</v>
          </cell>
          <cell r="D1183">
            <v>22</v>
          </cell>
        </row>
        <row r="1184">
          <cell r="A1184" t="str">
            <v>Sparland</v>
          </cell>
          <cell r="D1184">
            <v>16</v>
          </cell>
        </row>
        <row r="1185">
          <cell r="A1185" t="str">
            <v>Saratoga</v>
          </cell>
          <cell r="D1185">
            <v>32</v>
          </cell>
        </row>
        <row r="1186">
          <cell r="A1186" t="str">
            <v>Spaulding</v>
          </cell>
          <cell r="D1186">
            <v>30</v>
          </cell>
        </row>
        <row r="1187">
          <cell r="A1187" t="str">
            <v>Stevenson</v>
          </cell>
          <cell r="D1187">
            <v>14</v>
          </cell>
        </row>
        <row r="1188">
          <cell r="A1188" t="str">
            <v>Spring Bay</v>
          </cell>
          <cell r="D1188">
            <v>22</v>
          </cell>
        </row>
        <row r="1189">
          <cell r="A1189" t="str">
            <v>Serena</v>
          </cell>
          <cell r="D1189">
            <v>24</v>
          </cell>
        </row>
        <row r="1190">
          <cell r="A1190" t="str">
            <v>Reynolds</v>
          </cell>
          <cell r="D1190">
            <v>42</v>
          </cell>
        </row>
        <row r="1191">
          <cell r="A1191" t="str">
            <v>Saybrook</v>
          </cell>
          <cell r="D1191">
            <v>24</v>
          </cell>
        </row>
        <row r="1192">
          <cell r="A1192" t="str">
            <v>Richwoods</v>
          </cell>
          <cell r="D1192">
            <v>20</v>
          </cell>
        </row>
        <row r="1193">
          <cell r="A1193" t="str">
            <v>South Homer</v>
          </cell>
          <cell r="D1193">
            <v>14</v>
          </cell>
        </row>
        <row r="1194">
          <cell r="A1194" t="str">
            <v>Rome</v>
          </cell>
          <cell r="D1194">
            <v>8</v>
          </cell>
        </row>
        <row r="1195">
          <cell r="A1195" t="str">
            <v>Northville</v>
          </cell>
          <cell r="D1195">
            <v>36</v>
          </cell>
        </row>
        <row r="1196">
          <cell r="A1196" t="str">
            <v>Radnor</v>
          </cell>
          <cell r="D1196">
            <v>36</v>
          </cell>
        </row>
        <row r="1197">
          <cell r="A1197" t="str">
            <v>Pine Rock</v>
          </cell>
          <cell r="D1197">
            <v>18</v>
          </cell>
        </row>
        <row r="1198">
          <cell r="A1198" t="str">
            <v>Omphghent</v>
          </cell>
          <cell r="D1198">
            <v>24</v>
          </cell>
        </row>
        <row r="1199">
          <cell r="A1199" t="str">
            <v>Newark</v>
          </cell>
          <cell r="D1199">
            <v>24</v>
          </cell>
        </row>
        <row r="1200">
          <cell r="A1200" t="str">
            <v>Newtown</v>
          </cell>
          <cell r="D1200">
            <v>16</v>
          </cell>
        </row>
        <row r="1201">
          <cell r="A1201" t="str">
            <v>Osco</v>
          </cell>
          <cell r="D1201">
            <v>8</v>
          </cell>
        </row>
        <row r="1202">
          <cell r="A1202" t="str">
            <v>Oregon-Nashua</v>
          </cell>
          <cell r="D1202">
            <v>18</v>
          </cell>
        </row>
        <row r="1203">
          <cell r="A1203" t="str">
            <v>Omaha</v>
          </cell>
          <cell r="D1203">
            <v>36</v>
          </cell>
        </row>
        <row r="1204">
          <cell r="A1204" t="str">
            <v>Peach Orchard</v>
          </cell>
          <cell r="D1204">
            <v>28</v>
          </cell>
        </row>
        <row r="1205">
          <cell r="A1205" t="str">
            <v>Orangeville</v>
          </cell>
          <cell r="D1205">
            <v>18</v>
          </cell>
        </row>
        <row r="1206">
          <cell r="A1206" t="str">
            <v>Newburg</v>
          </cell>
          <cell r="D1206">
            <v>26</v>
          </cell>
        </row>
        <row r="1207">
          <cell r="A1207" t="str">
            <v>Ontario</v>
          </cell>
          <cell r="D1207">
            <v>26</v>
          </cell>
        </row>
        <row r="1208">
          <cell r="A1208" t="str">
            <v>Prairie Green</v>
          </cell>
          <cell r="D1208">
            <v>20</v>
          </cell>
        </row>
        <row r="1209">
          <cell r="A1209" t="str">
            <v>Pleasant</v>
          </cell>
          <cell r="D1209">
            <v>16</v>
          </cell>
        </row>
        <row r="1210">
          <cell r="A1210" t="str">
            <v>Perryton</v>
          </cell>
          <cell r="D1210">
            <v>24</v>
          </cell>
        </row>
        <row r="1211">
          <cell r="A1211" t="str">
            <v>Pearl City</v>
          </cell>
          <cell r="D1211">
            <v>24</v>
          </cell>
        </row>
        <row r="1212">
          <cell r="A1212" t="str">
            <v>Oneida</v>
          </cell>
          <cell r="D1212">
            <v>38</v>
          </cell>
        </row>
        <row r="1213">
          <cell r="A1213" t="str">
            <v>Pomona</v>
          </cell>
          <cell r="D1213">
            <v>26</v>
          </cell>
        </row>
        <row r="1214">
          <cell r="A1214" t="str">
            <v>Preemption</v>
          </cell>
          <cell r="D1214">
            <v>18</v>
          </cell>
        </row>
        <row r="1215">
          <cell r="A1215" t="str">
            <v>Quiver</v>
          </cell>
          <cell r="D1215">
            <v>16</v>
          </cell>
        </row>
        <row r="1216">
          <cell r="A1216" t="str">
            <v>Preston</v>
          </cell>
          <cell r="D1216">
            <v>30</v>
          </cell>
        </row>
        <row r="1217">
          <cell r="A1217" t="str">
            <v>Orange</v>
          </cell>
          <cell r="D1217">
            <v>38</v>
          </cell>
        </row>
        <row r="1218">
          <cell r="A1218" t="str">
            <v>Pigeon Grove</v>
          </cell>
          <cell r="D1218">
            <v>22</v>
          </cell>
        </row>
        <row r="1219">
          <cell r="A1219" t="str">
            <v>Rankin</v>
          </cell>
          <cell r="D1219">
            <v>8</v>
          </cell>
        </row>
        <row r="1220">
          <cell r="A1220" t="str">
            <v>Plymouth</v>
          </cell>
          <cell r="D1220">
            <v>28</v>
          </cell>
        </row>
        <row r="1221">
          <cell r="A1221" t="str">
            <v>Ohio Grove</v>
          </cell>
          <cell r="D1221">
            <v>20</v>
          </cell>
        </row>
        <row r="1222">
          <cell r="A1222" t="str">
            <v>Nilwood</v>
          </cell>
          <cell r="D1222">
            <v>42</v>
          </cell>
        </row>
        <row r="1223">
          <cell r="A1223" t="str">
            <v>North Litchfield</v>
          </cell>
          <cell r="D1223">
            <v>18</v>
          </cell>
        </row>
        <row r="1224">
          <cell r="A1224" t="str">
            <v>Pendleton</v>
          </cell>
          <cell r="D1224">
            <v>18</v>
          </cell>
        </row>
        <row r="1225">
          <cell r="A1225" t="str">
            <v>Pittsburg</v>
          </cell>
          <cell r="D1225">
            <v>10</v>
          </cell>
        </row>
        <row r="1226">
          <cell r="A1226" t="str">
            <v>Papineau</v>
          </cell>
          <cell r="D1226">
            <v>34</v>
          </cell>
        </row>
        <row r="1227">
          <cell r="A1227" t="str">
            <v>Mill Shoals</v>
          </cell>
          <cell r="D1227">
            <v>30</v>
          </cell>
        </row>
        <row r="1228">
          <cell r="A1228" t="str">
            <v>Nebo</v>
          </cell>
          <cell r="D1228">
            <v>10</v>
          </cell>
        </row>
        <row r="1229">
          <cell r="A1229" t="str">
            <v>Murrayville</v>
          </cell>
          <cell r="D1229">
            <v>16</v>
          </cell>
        </row>
        <row r="1230">
          <cell r="A1230" t="str">
            <v>Martin</v>
          </cell>
          <cell r="D1230">
            <v>38</v>
          </cell>
        </row>
        <row r="1231">
          <cell r="A1231" t="str">
            <v>Long Point</v>
          </cell>
          <cell r="D1231">
            <v>16</v>
          </cell>
        </row>
        <row r="1232">
          <cell r="A1232" t="str">
            <v>Mount Auburn</v>
          </cell>
          <cell r="D1232">
            <v>40</v>
          </cell>
        </row>
        <row r="1233">
          <cell r="A1233" t="str">
            <v>Munson</v>
          </cell>
          <cell r="D1233">
            <v>28</v>
          </cell>
        </row>
        <row r="1234">
          <cell r="A1234" t="str">
            <v>Lynn</v>
          </cell>
          <cell r="D1234">
            <v>14</v>
          </cell>
        </row>
        <row r="1235">
          <cell r="A1235" t="str">
            <v>Littleton</v>
          </cell>
          <cell r="D1235">
            <v>48</v>
          </cell>
        </row>
        <row r="1236">
          <cell r="A1236" t="str">
            <v>Loudon</v>
          </cell>
          <cell r="D1236">
            <v>18</v>
          </cell>
        </row>
        <row r="1237">
          <cell r="A1237" t="str">
            <v>New Haven</v>
          </cell>
          <cell r="D1237">
            <v>20</v>
          </cell>
        </row>
        <row r="1238">
          <cell r="A1238" t="str">
            <v>Missouri</v>
          </cell>
          <cell r="D1238">
            <v>14</v>
          </cell>
        </row>
        <row r="1239">
          <cell r="A1239" t="str">
            <v>Locust</v>
          </cell>
          <cell r="D1239">
            <v>14</v>
          </cell>
        </row>
        <row r="1240">
          <cell r="A1240" t="str">
            <v>Mount Erie</v>
          </cell>
          <cell r="D1240">
            <v>26</v>
          </cell>
        </row>
        <row r="1241">
          <cell r="A1241" t="str">
            <v>Looking Glass</v>
          </cell>
          <cell r="D1241">
            <v>30</v>
          </cell>
        </row>
        <row r="1242">
          <cell r="A1242" t="str">
            <v>Loran</v>
          </cell>
          <cell r="D1242">
            <v>12</v>
          </cell>
        </row>
        <row r="1243">
          <cell r="A1243" t="str">
            <v>Loraine</v>
          </cell>
          <cell r="D1243">
            <v>52</v>
          </cell>
        </row>
        <row r="1244">
          <cell r="A1244" t="str">
            <v>Middlefork</v>
          </cell>
          <cell r="D1244">
            <v>20</v>
          </cell>
        </row>
        <row r="1245">
          <cell r="A1245" t="str">
            <v>Nachusa</v>
          </cell>
          <cell r="D1245">
            <v>14</v>
          </cell>
        </row>
        <row r="1246">
          <cell r="A1246" t="str">
            <v>Maple Park</v>
          </cell>
          <cell r="D1246">
            <v>38</v>
          </cell>
        </row>
        <row r="1247">
          <cell r="A1247" t="str">
            <v>Mills</v>
          </cell>
          <cell r="D1247">
            <v>26</v>
          </cell>
        </row>
        <row r="1248">
          <cell r="A1248" t="str">
            <v>Lynnville</v>
          </cell>
          <cell r="D1248">
            <v>22</v>
          </cell>
        </row>
        <row r="1249">
          <cell r="A1249" t="str">
            <v>Nebraska</v>
          </cell>
          <cell r="D1249">
            <v>20</v>
          </cell>
        </row>
        <row r="1250">
          <cell r="A1250" t="str">
            <v>Mark</v>
          </cell>
          <cell r="D1250">
            <v>20</v>
          </cell>
        </row>
        <row r="1251">
          <cell r="A1251" t="str">
            <v>Nettle Creek</v>
          </cell>
          <cell r="D1251">
            <v>22</v>
          </cell>
        </row>
        <row r="1252">
          <cell r="A1252" t="str">
            <v>Makanda</v>
          </cell>
          <cell r="D1252">
            <v>44</v>
          </cell>
        </row>
        <row r="1253">
          <cell r="A1253" t="str">
            <v>Loami</v>
          </cell>
          <cell r="D1253">
            <v>54</v>
          </cell>
        </row>
        <row r="1254">
          <cell r="A1254" t="str">
            <v>Milks Grove</v>
          </cell>
          <cell r="D1254">
            <v>14</v>
          </cell>
        </row>
        <row r="1255">
          <cell r="A1255" t="str">
            <v>Lowe</v>
          </cell>
          <cell r="D1255">
            <v>20</v>
          </cell>
        </row>
        <row r="1256">
          <cell r="A1256" t="str">
            <v>Manchester</v>
          </cell>
          <cell r="D1256">
            <v>64</v>
          </cell>
        </row>
        <row r="1257">
          <cell r="A1257" t="str">
            <v>Mound</v>
          </cell>
          <cell r="D1257">
            <v>22</v>
          </cell>
        </row>
        <row r="1258">
          <cell r="A1258" t="str">
            <v>Modesto</v>
          </cell>
          <cell r="D1258">
            <v>20</v>
          </cell>
        </row>
        <row r="1259">
          <cell r="A1259" t="str">
            <v>Millersburg</v>
          </cell>
          <cell r="D1259">
            <v>22</v>
          </cell>
        </row>
        <row r="1260">
          <cell r="A1260" t="str">
            <v>Laenna</v>
          </cell>
          <cell r="D1260">
            <v>14</v>
          </cell>
        </row>
        <row r="1261">
          <cell r="A1261" t="str">
            <v>Lamotte</v>
          </cell>
          <cell r="D1261">
            <v>22</v>
          </cell>
        </row>
        <row r="1262">
          <cell r="A1262" t="str">
            <v>Hoyleton</v>
          </cell>
          <cell r="D1262">
            <v>20</v>
          </cell>
        </row>
        <row r="1263">
          <cell r="A1263" t="str">
            <v>Huntsville</v>
          </cell>
          <cell r="D1263">
            <v>14</v>
          </cell>
        </row>
        <row r="1264">
          <cell r="A1264" t="str">
            <v>La Moille</v>
          </cell>
          <cell r="D1264">
            <v>52</v>
          </cell>
        </row>
        <row r="1265">
          <cell r="A1265" t="str">
            <v>Kenney</v>
          </cell>
          <cell r="D1265">
            <v>26</v>
          </cell>
        </row>
        <row r="1266">
          <cell r="A1266" t="str">
            <v>Lagrange</v>
          </cell>
          <cell r="D1266">
            <v>26</v>
          </cell>
        </row>
        <row r="1267">
          <cell r="A1267" t="str">
            <v>Kent</v>
          </cell>
          <cell r="D1267">
            <v>22</v>
          </cell>
        </row>
        <row r="1268">
          <cell r="A1268" t="str">
            <v>Lamard</v>
          </cell>
          <cell r="D1268">
            <v>16</v>
          </cell>
        </row>
        <row r="1269">
          <cell r="A1269" t="str">
            <v>Kerton</v>
          </cell>
          <cell r="D1269">
            <v>24</v>
          </cell>
        </row>
        <row r="1270">
          <cell r="A1270" t="str">
            <v>Laona</v>
          </cell>
          <cell r="D1270">
            <v>2</v>
          </cell>
        </row>
        <row r="1271">
          <cell r="A1271" t="str">
            <v>Hensley</v>
          </cell>
          <cell r="D1271">
            <v>24</v>
          </cell>
        </row>
        <row r="1272">
          <cell r="A1272" t="str">
            <v>Hollis</v>
          </cell>
          <cell r="D1272">
            <v>24</v>
          </cell>
        </row>
        <row r="1273">
          <cell r="A1273" t="str">
            <v>Hickory Hill</v>
          </cell>
          <cell r="D1273">
            <v>28</v>
          </cell>
        </row>
        <row r="1274">
          <cell r="A1274" t="str">
            <v>Isabel</v>
          </cell>
          <cell r="D1274">
            <v>18</v>
          </cell>
        </row>
        <row r="1275">
          <cell r="A1275" t="str">
            <v>Kinderhook</v>
          </cell>
          <cell r="D1275">
            <v>40</v>
          </cell>
        </row>
        <row r="1276">
          <cell r="A1276" t="str">
            <v>Hopkins</v>
          </cell>
          <cell r="D1276">
            <v>48</v>
          </cell>
        </row>
        <row r="1277">
          <cell r="A1277" t="str">
            <v>King</v>
          </cell>
          <cell r="D1277">
            <v>24</v>
          </cell>
        </row>
        <row r="1278">
          <cell r="A1278" t="str">
            <v>Honey Creek</v>
          </cell>
          <cell r="D1278">
            <v>42</v>
          </cell>
        </row>
        <row r="1279">
          <cell r="A1279" t="str">
            <v>Harmony</v>
          </cell>
          <cell r="D1279">
            <v>18</v>
          </cell>
        </row>
        <row r="1280">
          <cell r="A1280" t="str">
            <v>Ipava</v>
          </cell>
          <cell r="D1280">
            <v>12</v>
          </cell>
        </row>
        <row r="1281">
          <cell r="A1281" t="str">
            <v>Knight Prairie</v>
          </cell>
          <cell r="D1281">
            <v>16</v>
          </cell>
        </row>
        <row r="1282">
          <cell r="A1282" t="str">
            <v>Lancaster</v>
          </cell>
          <cell r="D1282">
            <v>38</v>
          </cell>
        </row>
        <row r="1283">
          <cell r="A1283" t="str">
            <v>Hire</v>
          </cell>
          <cell r="D1283">
            <v>24</v>
          </cell>
        </row>
        <row r="1284">
          <cell r="A1284" t="str">
            <v>Kelly</v>
          </cell>
          <cell r="D1284">
            <v>16</v>
          </cell>
        </row>
        <row r="1285">
          <cell r="A1285" t="str">
            <v>Indiantown</v>
          </cell>
          <cell r="D1285">
            <v>18</v>
          </cell>
        </row>
        <row r="1286">
          <cell r="A1286" t="str">
            <v>Houston</v>
          </cell>
          <cell r="D1286">
            <v>14</v>
          </cell>
        </row>
        <row r="1287">
          <cell r="A1287" t="str">
            <v>Kaskaskia</v>
          </cell>
          <cell r="D1287">
            <v>2</v>
          </cell>
        </row>
        <row r="1288">
          <cell r="A1288" t="str">
            <v>Hull</v>
          </cell>
          <cell r="D1288">
            <v>22</v>
          </cell>
        </row>
        <row r="1289">
          <cell r="A1289" t="str">
            <v>Keene</v>
          </cell>
          <cell r="D1289">
            <v>22</v>
          </cell>
        </row>
        <row r="1290">
          <cell r="A1290" t="str">
            <v>Keith</v>
          </cell>
          <cell r="D1290">
            <v>14</v>
          </cell>
        </row>
        <row r="1291">
          <cell r="A1291" t="str">
            <v>Keithsburg</v>
          </cell>
          <cell r="D1291">
            <v>52</v>
          </cell>
        </row>
        <row r="1292">
          <cell r="A1292" t="str">
            <v>Grantfork</v>
          </cell>
          <cell r="D1292">
            <v>48</v>
          </cell>
        </row>
        <row r="1293">
          <cell r="A1293" t="str">
            <v>Golden</v>
          </cell>
          <cell r="D1293">
            <v>4</v>
          </cell>
        </row>
        <row r="1294">
          <cell r="A1294" t="str">
            <v>Gilman</v>
          </cell>
          <cell r="D1294">
            <v>20</v>
          </cell>
        </row>
        <row r="1295">
          <cell r="A1295" t="str">
            <v>Fondulac</v>
          </cell>
          <cell r="D1295">
            <v>20</v>
          </cell>
        </row>
        <row r="1296">
          <cell r="A1296" t="str">
            <v>Eliza</v>
          </cell>
          <cell r="D1296">
            <v>34</v>
          </cell>
        </row>
        <row r="1297">
          <cell r="A1297" t="str">
            <v>Elm Grove</v>
          </cell>
          <cell r="D1297">
            <v>28</v>
          </cell>
        </row>
        <row r="1298">
          <cell r="A1298" t="str">
            <v>English</v>
          </cell>
          <cell r="D1298">
            <v>16</v>
          </cell>
        </row>
        <row r="1299">
          <cell r="A1299" t="str">
            <v>Elm River</v>
          </cell>
          <cell r="D1299">
            <v>16</v>
          </cell>
        </row>
        <row r="1300">
          <cell r="A1300" t="str">
            <v>Glasford</v>
          </cell>
          <cell r="D1300">
            <v>14</v>
          </cell>
        </row>
        <row r="1301">
          <cell r="A1301" t="str">
            <v>Elmira</v>
          </cell>
          <cell r="D1301">
            <v>26</v>
          </cell>
        </row>
        <row r="1302">
          <cell r="A1302" t="str">
            <v>Ellington</v>
          </cell>
          <cell r="D1302">
            <v>16</v>
          </cell>
        </row>
        <row r="1303">
          <cell r="A1303" t="str">
            <v>Elba</v>
          </cell>
          <cell r="D1303">
            <v>14</v>
          </cell>
        </row>
        <row r="1304">
          <cell r="A1304" t="str">
            <v>Grand Tower</v>
          </cell>
          <cell r="D1304">
            <v>30</v>
          </cell>
        </row>
        <row r="1305">
          <cell r="A1305" t="str">
            <v>Frederick</v>
          </cell>
          <cell r="D1305">
            <v>14</v>
          </cell>
        </row>
        <row r="1306">
          <cell r="A1306" t="str">
            <v>Fairmount</v>
          </cell>
          <cell r="D1306">
            <v>38</v>
          </cell>
        </row>
        <row r="1307">
          <cell r="A1307" t="str">
            <v>Freedom</v>
          </cell>
          <cell r="D1307">
            <v>50</v>
          </cell>
        </row>
        <row r="1308">
          <cell r="A1308" t="str">
            <v>Erienna</v>
          </cell>
          <cell r="D1308">
            <v>24</v>
          </cell>
        </row>
        <row r="1309">
          <cell r="A1309" t="str">
            <v>Freeman Spur</v>
          </cell>
          <cell r="D1309">
            <v>10</v>
          </cell>
        </row>
        <row r="1310">
          <cell r="A1310" t="str">
            <v>Essex</v>
          </cell>
          <cell r="D1310">
            <v>84</v>
          </cell>
        </row>
        <row r="1311">
          <cell r="A1311" t="str">
            <v>East Bend</v>
          </cell>
          <cell r="D1311">
            <v>18</v>
          </cell>
        </row>
        <row r="1312">
          <cell r="A1312" t="str">
            <v>Elkville</v>
          </cell>
          <cell r="D1312">
            <v>32</v>
          </cell>
        </row>
        <row r="1313">
          <cell r="A1313" t="str">
            <v>Embarrass</v>
          </cell>
          <cell r="D1313">
            <v>14</v>
          </cell>
        </row>
        <row r="1314">
          <cell r="A1314" t="str">
            <v>Golf</v>
          </cell>
          <cell r="D1314">
            <v>34</v>
          </cell>
        </row>
        <row r="1315">
          <cell r="A1315" t="str">
            <v>East Brooklyn</v>
          </cell>
          <cell r="D1315">
            <v>30</v>
          </cell>
        </row>
        <row r="1316">
          <cell r="A1316" t="str">
            <v>Goose Lake</v>
          </cell>
          <cell r="D1316">
            <v>24</v>
          </cell>
        </row>
        <row r="1317">
          <cell r="A1317" t="str">
            <v>Emden</v>
          </cell>
          <cell r="D1317">
            <v>24</v>
          </cell>
        </row>
        <row r="1318">
          <cell r="A1318" t="str">
            <v>Ewing</v>
          </cell>
          <cell r="D1318">
            <v>42</v>
          </cell>
        </row>
        <row r="1319">
          <cell r="A1319" t="str">
            <v>Garden Plain</v>
          </cell>
          <cell r="D1319">
            <v>18</v>
          </cell>
        </row>
        <row r="1320">
          <cell r="A1320" t="str">
            <v>Flat Rock</v>
          </cell>
          <cell r="D1320">
            <v>20</v>
          </cell>
        </row>
        <row r="1321">
          <cell r="A1321" t="str">
            <v>Empire</v>
          </cell>
          <cell r="D1321">
            <v>12</v>
          </cell>
        </row>
        <row r="1322">
          <cell r="A1322" t="str">
            <v>Elizabethtown</v>
          </cell>
          <cell r="D1322">
            <v>8</v>
          </cell>
        </row>
        <row r="1323">
          <cell r="A1323" t="str">
            <v>Genesee</v>
          </cell>
          <cell r="D1323">
            <v>20</v>
          </cell>
        </row>
        <row r="1324">
          <cell r="A1324" t="str">
            <v>Green Valley</v>
          </cell>
          <cell r="D1324">
            <v>42</v>
          </cell>
        </row>
        <row r="1325">
          <cell r="A1325" t="str">
            <v>Edgington</v>
          </cell>
          <cell r="D1325">
            <v>22</v>
          </cell>
        </row>
        <row r="1326">
          <cell r="A1326" t="str">
            <v>Greenview</v>
          </cell>
          <cell r="D1326">
            <v>26</v>
          </cell>
        </row>
        <row r="1327">
          <cell r="A1327" t="str">
            <v>Dry Grove</v>
          </cell>
          <cell r="D1327">
            <v>30</v>
          </cell>
        </row>
        <row r="1328">
          <cell r="A1328" t="str">
            <v>Dewitt</v>
          </cell>
          <cell r="D1328">
            <v>20</v>
          </cell>
        </row>
        <row r="1329">
          <cell r="A1329" t="str">
            <v>Coloma</v>
          </cell>
          <cell r="D1329">
            <v>30</v>
          </cell>
        </row>
        <row r="1330">
          <cell r="A1330" t="str">
            <v>Chapin</v>
          </cell>
          <cell r="D1330">
            <v>50</v>
          </cell>
        </row>
        <row r="1331">
          <cell r="A1331" t="str">
            <v>Dora</v>
          </cell>
          <cell r="D1331">
            <v>6</v>
          </cell>
        </row>
        <row r="1332">
          <cell r="A1332" t="str">
            <v>Camargo</v>
          </cell>
          <cell r="D1332">
            <v>44</v>
          </cell>
        </row>
        <row r="1333">
          <cell r="A1333" t="str">
            <v>Capital</v>
          </cell>
          <cell r="D1333">
            <v>24</v>
          </cell>
        </row>
        <row r="1334">
          <cell r="A1334" t="str">
            <v>Cave In Rock</v>
          </cell>
          <cell r="D1334">
            <v>26</v>
          </cell>
        </row>
        <row r="1335">
          <cell r="A1335" t="str">
            <v>Derry</v>
          </cell>
          <cell r="D1335">
            <v>2</v>
          </cell>
        </row>
        <row r="1336">
          <cell r="A1336" t="str">
            <v>Crescent</v>
          </cell>
          <cell r="D1336">
            <v>16</v>
          </cell>
        </row>
        <row r="1337">
          <cell r="A1337" t="str">
            <v>Dillon</v>
          </cell>
          <cell r="D1337">
            <v>42</v>
          </cell>
        </row>
        <row r="1338">
          <cell r="A1338" t="str">
            <v>Crescent City</v>
          </cell>
          <cell r="D1338">
            <v>34</v>
          </cell>
        </row>
        <row r="1339">
          <cell r="A1339" t="str">
            <v>Copley</v>
          </cell>
          <cell r="D1339">
            <v>18</v>
          </cell>
        </row>
        <row r="1340">
          <cell r="A1340" t="str">
            <v>Crook</v>
          </cell>
          <cell r="D1340">
            <v>18</v>
          </cell>
        </row>
        <row r="1341">
          <cell r="A1341" t="str">
            <v>Duncan</v>
          </cell>
          <cell r="D1341">
            <v>30</v>
          </cell>
        </row>
        <row r="1342">
          <cell r="A1342" t="str">
            <v>Crouch</v>
          </cell>
          <cell r="D1342">
            <v>18</v>
          </cell>
        </row>
        <row r="1343">
          <cell r="A1343" t="str">
            <v>Denison</v>
          </cell>
          <cell r="D1343">
            <v>16</v>
          </cell>
        </row>
        <row r="1344">
          <cell r="A1344" t="str">
            <v>Cutler</v>
          </cell>
          <cell r="D1344">
            <v>34</v>
          </cell>
        </row>
        <row r="1345">
          <cell r="A1345" t="str">
            <v>Chili</v>
          </cell>
          <cell r="D1345">
            <v>14</v>
          </cell>
        </row>
        <row r="1346">
          <cell r="A1346" t="str">
            <v>Cherry Grove-Shannon</v>
          </cell>
          <cell r="D1346">
            <v>18</v>
          </cell>
        </row>
        <row r="1347">
          <cell r="A1347" t="str">
            <v>Detroit</v>
          </cell>
          <cell r="D1347">
            <v>14</v>
          </cell>
        </row>
        <row r="1348">
          <cell r="A1348" t="str">
            <v>Dallas City</v>
          </cell>
          <cell r="D1348">
            <v>34</v>
          </cell>
        </row>
        <row r="1349">
          <cell r="A1349" t="str">
            <v>Chadwick</v>
          </cell>
          <cell r="D1349">
            <v>24</v>
          </cell>
        </row>
        <row r="1350">
          <cell r="A1350" t="str">
            <v>Dalton City</v>
          </cell>
          <cell r="D1350">
            <v>6</v>
          </cell>
        </row>
        <row r="1351">
          <cell r="A1351" t="str">
            <v>Chalmers</v>
          </cell>
          <cell r="D1351">
            <v>14</v>
          </cell>
        </row>
        <row r="1352">
          <cell r="A1352" t="str">
            <v>Clyde</v>
          </cell>
          <cell r="D1352">
            <v>14</v>
          </cell>
        </row>
        <row r="1353">
          <cell r="A1353" t="str">
            <v>Cooperstown</v>
          </cell>
          <cell r="D1353">
            <v>12</v>
          </cell>
        </row>
        <row r="1354">
          <cell r="A1354" t="str">
            <v>Davis</v>
          </cell>
          <cell r="D1354">
            <v>16</v>
          </cell>
        </row>
        <row r="1355">
          <cell r="A1355" t="str">
            <v>Drummer</v>
          </cell>
          <cell r="D1355">
            <v>30</v>
          </cell>
        </row>
        <row r="1356">
          <cell r="A1356" t="str">
            <v>Colchester</v>
          </cell>
          <cell r="D1356">
            <v>54</v>
          </cell>
        </row>
        <row r="1357">
          <cell r="A1357" t="str">
            <v>Coral</v>
          </cell>
          <cell r="D1357">
            <v>22</v>
          </cell>
        </row>
        <row r="1358">
          <cell r="A1358" t="str">
            <v>Butler</v>
          </cell>
          <cell r="D1358">
            <v>50</v>
          </cell>
        </row>
        <row r="1359">
          <cell r="A1359" t="str">
            <v>Dunham</v>
          </cell>
          <cell r="D1359">
            <v>26</v>
          </cell>
        </row>
        <row r="1360">
          <cell r="A1360" t="str">
            <v>Deer Creek</v>
          </cell>
          <cell r="D1360">
            <v>60</v>
          </cell>
        </row>
        <row r="1361">
          <cell r="A1361" t="str">
            <v>Cornwall</v>
          </cell>
          <cell r="D1361">
            <v>2</v>
          </cell>
        </row>
        <row r="1362">
          <cell r="A1362" t="str">
            <v>Burns</v>
          </cell>
          <cell r="D1362">
            <v>2</v>
          </cell>
        </row>
        <row r="1363">
          <cell r="A1363" t="str">
            <v>Aetna</v>
          </cell>
          <cell r="D1363">
            <v>18</v>
          </cell>
        </row>
        <row r="1364">
          <cell r="A1364" t="str">
            <v>Artesia</v>
          </cell>
          <cell r="D1364">
            <v>8</v>
          </cell>
        </row>
        <row r="1365">
          <cell r="A1365" t="str">
            <v>Atlas</v>
          </cell>
          <cell r="D1365">
            <v>4</v>
          </cell>
        </row>
        <row r="1366">
          <cell r="A1366" t="str">
            <v>Ashton</v>
          </cell>
          <cell r="D1366">
            <v>60</v>
          </cell>
        </row>
        <row r="1367">
          <cell r="A1367" t="str">
            <v>Alba</v>
          </cell>
          <cell r="D1367">
            <v>20</v>
          </cell>
        </row>
        <row r="1368">
          <cell r="A1368" t="str">
            <v>Braceville</v>
          </cell>
          <cell r="D1368">
            <v>42</v>
          </cell>
        </row>
        <row r="1369">
          <cell r="A1369" t="str">
            <v>Bennington</v>
          </cell>
          <cell r="D1369">
            <v>22</v>
          </cell>
        </row>
        <row r="1370">
          <cell r="A1370" t="str">
            <v>Bear Grove</v>
          </cell>
          <cell r="D1370">
            <v>18</v>
          </cell>
        </row>
        <row r="1371">
          <cell r="A1371" t="str">
            <v>Austin</v>
          </cell>
          <cell r="D1371">
            <v>20</v>
          </cell>
        </row>
        <row r="1372">
          <cell r="A1372" t="str">
            <v>Buckeye</v>
          </cell>
          <cell r="D1372">
            <v>18</v>
          </cell>
        </row>
        <row r="1373">
          <cell r="A1373" t="str">
            <v>Bethel</v>
          </cell>
          <cell r="D1373">
            <v>16</v>
          </cell>
        </row>
        <row r="1374">
          <cell r="A1374" t="str">
            <v>Buffalo Prairie</v>
          </cell>
          <cell r="D1374">
            <v>22</v>
          </cell>
        </row>
        <row r="1375">
          <cell r="A1375" t="str">
            <v>Beverly</v>
          </cell>
          <cell r="D1375">
            <v>18</v>
          </cell>
        </row>
        <row r="1376">
          <cell r="A1376" t="str">
            <v>Bowling</v>
          </cell>
          <cell r="D1376">
            <v>34</v>
          </cell>
        </row>
        <row r="1377">
          <cell r="A1377" t="str">
            <v>Apple River</v>
          </cell>
          <cell r="D1377">
            <v>20</v>
          </cell>
        </row>
        <row r="1378">
          <cell r="A1378" t="str">
            <v>Bradford</v>
          </cell>
          <cell r="D1378">
            <v>46</v>
          </cell>
        </row>
        <row r="1379">
          <cell r="A1379" t="str">
            <v>Birmingham</v>
          </cell>
          <cell r="D1379">
            <v>14</v>
          </cell>
        </row>
        <row r="1380">
          <cell r="A1380" t="str">
            <v>Baylis</v>
          </cell>
          <cell r="D1380">
            <v>22</v>
          </cell>
        </row>
        <row r="1381">
          <cell r="A1381" t="str">
            <v>Bainbridge</v>
          </cell>
          <cell r="D1381">
            <v>16</v>
          </cell>
        </row>
        <row r="1382">
          <cell r="A1382" t="str">
            <v>Brookport</v>
          </cell>
          <cell r="D1382">
            <v>34</v>
          </cell>
        </row>
        <row r="1383">
          <cell r="A1383" t="str">
            <v>Baldwin</v>
          </cell>
          <cell r="D1383">
            <v>30</v>
          </cell>
        </row>
        <row r="1384">
          <cell r="A1384" t="str">
            <v>Brushy</v>
          </cell>
          <cell r="D1384">
            <v>28</v>
          </cell>
        </row>
        <row r="1385">
          <cell r="A1385" t="str">
            <v>Arispie</v>
          </cell>
          <cell r="D1385">
            <v>22</v>
          </cell>
        </row>
        <row r="1386">
          <cell r="A1386" t="str">
            <v>Buckhart</v>
          </cell>
          <cell r="D1386">
            <v>18</v>
          </cell>
        </row>
        <row r="1387">
          <cell r="A1387" t="str">
            <v>Bluff Springs</v>
          </cell>
          <cell r="D1387">
            <v>24</v>
          </cell>
        </row>
        <row r="1388">
          <cell r="A1388" t="str">
            <v>Beecher City</v>
          </cell>
          <cell r="D1388">
            <v>8</v>
          </cell>
        </row>
        <row r="1389">
          <cell r="A1389" t="str">
            <v>Allison</v>
          </cell>
          <cell r="D1389">
            <v>20</v>
          </cell>
        </row>
        <row r="1390">
          <cell r="A1390" t="str">
            <v>Amity</v>
          </cell>
          <cell r="D1390">
            <v>28</v>
          </cell>
        </row>
        <row r="1391">
          <cell r="A1391" t="str">
            <v>Armington</v>
          </cell>
          <cell r="D1391">
            <v>10</v>
          </cell>
        </row>
        <row r="1392">
          <cell r="A1392" t="str">
            <v>Alpha</v>
          </cell>
          <cell r="D1392">
            <v>24</v>
          </cell>
        </row>
        <row r="1393">
          <cell r="A1393" t="str">
            <v>Bowen</v>
          </cell>
          <cell r="D1393">
            <v>4</v>
          </cell>
        </row>
        <row r="1394">
          <cell r="A1394" t="str">
            <v>Woodville</v>
          </cell>
          <cell r="D1394">
            <v>20</v>
          </cell>
        </row>
        <row r="1395">
          <cell r="A1395" t="str">
            <v>Wellington</v>
          </cell>
          <cell r="D1395">
            <v>32</v>
          </cell>
        </row>
        <row r="1396">
          <cell r="A1396" t="str">
            <v>Symmes</v>
          </cell>
          <cell r="D1396">
            <v>20</v>
          </cell>
        </row>
        <row r="1397">
          <cell r="A1397" t="str">
            <v>Washburn</v>
          </cell>
          <cell r="D1397">
            <v>26</v>
          </cell>
        </row>
        <row r="1398">
          <cell r="A1398" t="str">
            <v>West</v>
          </cell>
          <cell r="D1398">
            <v>48</v>
          </cell>
        </row>
        <row r="1399">
          <cell r="A1399" t="str">
            <v>Topeka</v>
          </cell>
          <cell r="D1399">
            <v>0</v>
          </cell>
        </row>
        <row r="1400">
          <cell r="A1400" t="str">
            <v>Twigg</v>
          </cell>
          <cell r="D1400">
            <v>16</v>
          </cell>
        </row>
        <row r="1401">
          <cell r="A1401" t="str">
            <v>Wallace</v>
          </cell>
          <cell r="D1401">
            <v>10</v>
          </cell>
        </row>
        <row r="1402">
          <cell r="A1402" t="str">
            <v>Vermillion</v>
          </cell>
          <cell r="D1402">
            <v>0</v>
          </cell>
        </row>
        <row r="1403">
          <cell r="A1403" t="str">
            <v>Wataga</v>
          </cell>
          <cell r="D1403">
            <v>42</v>
          </cell>
        </row>
        <row r="1404">
          <cell r="A1404" t="str">
            <v>Thompsonville</v>
          </cell>
          <cell r="D1404">
            <v>20</v>
          </cell>
        </row>
        <row r="1405">
          <cell r="A1405" t="str">
            <v>Western Mound</v>
          </cell>
          <cell r="D1405">
            <v>22</v>
          </cell>
        </row>
        <row r="1406">
          <cell r="A1406" t="str">
            <v>Stratton</v>
          </cell>
          <cell r="D1406">
            <v>18</v>
          </cell>
        </row>
        <row r="1407">
          <cell r="A1407" t="str">
            <v>Waterford</v>
          </cell>
          <cell r="D1407">
            <v>14</v>
          </cell>
        </row>
        <row r="1408">
          <cell r="A1408" t="str">
            <v>Wrights</v>
          </cell>
          <cell r="D1408">
            <v>14</v>
          </cell>
        </row>
        <row r="1409">
          <cell r="A1409" t="str">
            <v>Westfield</v>
          </cell>
          <cell r="D1409">
            <v>66</v>
          </cell>
        </row>
        <row r="1410">
          <cell r="A1410" t="str">
            <v>Time</v>
          </cell>
          <cell r="D1410">
            <v>18</v>
          </cell>
        </row>
        <row r="1411">
          <cell r="A1411" t="str">
            <v>Union Hill</v>
          </cell>
          <cell r="D1411">
            <v>22</v>
          </cell>
        </row>
        <row r="1412">
          <cell r="A1412" t="str">
            <v>Waggoner</v>
          </cell>
          <cell r="D1412">
            <v>28</v>
          </cell>
        </row>
        <row r="1413">
          <cell r="A1413" t="str">
            <v>Tennessee</v>
          </cell>
          <cell r="D1413">
            <v>18</v>
          </cell>
        </row>
        <row r="1414">
          <cell r="A1414" t="str">
            <v>Zuma</v>
          </cell>
          <cell r="D1414">
            <v>14</v>
          </cell>
        </row>
        <row r="1415">
          <cell r="A1415" t="str">
            <v>Tovey</v>
          </cell>
          <cell r="D1415">
            <v>46</v>
          </cell>
        </row>
        <row r="1416">
          <cell r="A1416" t="str">
            <v>Taylor</v>
          </cell>
          <cell r="D1416">
            <v>18</v>
          </cell>
        </row>
        <row r="1417">
          <cell r="A1417" t="str">
            <v>Todds Point</v>
          </cell>
          <cell r="D1417">
            <v>18</v>
          </cell>
        </row>
        <row r="1418">
          <cell r="A1418" t="str">
            <v>Wesley</v>
          </cell>
          <cell r="D1418">
            <v>20</v>
          </cell>
        </row>
        <row r="1419">
          <cell r="A1419" t="str">
            <v>Summerfield</v>
          </cell>
          <cell r="D1419">
            <v>22</v>
          </cell>
        </row>
        <row r="1420">
          <cell r="A1420" t="str">
            <v>Troy Grove</v>
          </cell>
          <cell r="D1420">
            <v>44</v>
          </cell>
        </row>
        <row r="1421">
          <cell r="A1421" t="str">
            <v>Sun River Terrace</v>
          </cell>
          <cell r="D1421">
            <v>36</v>
          </cell>
        </row>
        <row r="1422">
          <cell r="A1422" t="str">
            <v>Woodson</v>
          </cell>
          <cell r="D1422">
            <v>30</v>
          </cell>
        </row>
        <row r="1423">
          <cell r="A1423" t="str">
            <v>Wheeler</v>
          </cell>
          <cell r="D1423">
            <v>22</v>
          </cell>
        </row>
        <row r="1424">
          <cell r="A1424" t="str">
            <v>Tamalco</v>
          </cell>
          <cell r="D1424">
            <v>0</v>
          </cell>
        </row>
        <row r="1425">
          <cell r="A1425" t="str">
            <v>Watson</v>
          </cell>
          <cell r="D1425">
            <v>46</v>
          </cell>
        </row>
        <row r="1426">
          <cell r="A1426" t="str">
            <v>Virgil</v>
          </cell>
          <cell r="D1426">
            <v>44</v>
          </cell>
        </row>
        <row r="1427">
          <cell r="A1427" t="str">
            <v>Waldo</v>
          </cell>
          <cell r="D1427">
            <v>6</v>
          </cell>
        </row>
        <row r="1428">
          <cell r="A1428" t="str">
            <v>Yale</v>
          </cell>
          <cell r="D1428">
            <v>12</v>
          </cell>
        </row>
        <row r="1429">
          <cell r="A1429" t="str">
            <v>White City</v>
          </cell>
          <cell r="D1429">
            <v>24</v>
          </cell>
        </row>
        <row r="1430">
          <cell r="A1430" t="str">
            <v>West Jersey</v>
          </cell>
          <cell r="D1430">
            <v>14</v>
          </cell>
        </row>
        <row r="1431">
          <cell r="A1431" t="str">
            <v>Utica</v>
          </cell>
          <cell r="D1431">
            <v>38</v>
          </cell>
        </row>
        <row r="1432">
          <cell r="A1432" t="str">
            <v>Young Hickory</v>
          </cell>
          <cell r="D1432">
            <v>14</v>
          </cell>
        </row>
        <row r="1433">
          <cell r="A1433" t="str">
            <v>Tower Lakes</v>
          </cell>
          <cell r="D1433">
            <v>32</v>
          </cell>
        </row>
        <row r="1434">
          <cell r="A1434" t="str">
            <v>West Peoria</v>
          </cell>
          <cell r="D1434">
            <v>38</v>
          </cell>
        </row>
        <row r="1435">
          <cell r="A1435" t="str">
            <v>Wapella</v>
          </cell>
          <cell r="D1435">
            <v>22</v>
          </cell>
        </row>
        <row r="1436">
          <cell r="A1436" t="str">
            <v>Third Lake</v>
          </cell>
          <cell r="D1436">
            <v>8</v>
          </cell>
        </row>
        <row r="1437">
          <cell r="A1437" t="str">
            <v>Whitefield</v>
          </cell>
          <cell r="D1437">
            <v>32</v>
          </cell>
        </row>
        <row r="1438">
          <cell r="A1438" t="str">
            <v>Walshville</v>
          </cell>
          <cell r="D1438">
            <v>22</v>
          </cell>
        </row>
        <row r="1439">
          <cell r="A1439" t="str">
            <v>Valier</v>
          </cell>
          <cell r="D1439">
            <v>10</v>
          </cell>
        </row>
        <row r="1440">
          <cell r="A1440" t="str">
            <v>Verona</v>
          </cell>
          <cell r="D1440">
            <v>2</v>
          </cell>
        </row>
        <row r="1441">
          <cell r="A1441" t="str">
            <v>Whitley</v>
          </cell>
          <cell r="D1441">
            <v>28</v>
          </cell>
        </row>
        <row r="1442">
          <cell r="A1442" t="str">
            <v>Wenonah</v>
          </cell>
          <cell r="D1442">
            <v>2</v>
          </cell>
        </row>
        <row r="1443">
          <cell r="A1443" t="str">
            <v>Valley</v>
          </cell>
          <cell r="D1443">
            <v>18</v>
          </cell>
        </row>
        <row r="1444">
          <cell r="A1444" t="str">
            <v>Victor</v>
          </cell>
          <cell r="D1444">
            <v>16</v>
          </cell>
        </row>
        <row r="1445">
          <cell r="A1445" t="str">
            <v>Wilberton</v>
          </cell>
          <cell r="D1445">
            <v>22</v>
          </cell>
        </row>
        <row r="1446">
          <cell r="A1446" t="str">
            <v>Woodbury</v>
          </cell>
          <cell r="D1446">
            <v>10</v>
          </cell>
        </row>
        <row r="1447">
          <cell r="A1447" t="str">
            <v>Valley City</v>
          </cell>
          <cell r="D1447">
            <v>12</v>
          </cell>
        </row>
        <row r="1448">
          <cell r="A1448" t="str">
            <v>West Brooklyn</v>
          </cell>
          <cell r="D1448">
            <v>2</v>
          </cell>
        </row>
        <row r="1449">
          <cell r="A1449" t="str">
            <v>Wauponsee</v>
          </cell>
          <cell r="D1449">
            <v>16</v>
          </cell>
        </row>
        <row r="1450">
          <cell r="A1450" t="str">
            <v>Strawn</v>
          </cell>
          <cell r="D1450">
            <v>6</v>
          </cell>
        </row>
        <row r="1451">
          <cell r="A1451" t="str">
            <v>Williamsfield</v>
          </cell>
          <cell r="D1451">
            <v>40</v>
          </cell>
        </row>
        <row r="1452">
          <cell r="A1452" t="str">
            <v>Vinegar Hill</v>
          </cell>
          <cell r="D1452">
            <v>18</v>
          </cell>
        </row>
        <row r="1453">
          <cell r="A1453" t="str">
            <v>Texas</v>
          </cell>
          <cell r="D1453">
            <v>20</v>
          </cell>
        </row>
        <row r="1454">
          <cell r="A1454" t="str">
            <v>Truro</v>
          </cell>
          <cell r="D1454">
            <v>24</v>
          </cell>
        </row>
        <row r="1455">
          <cell r="A1455" t="str">
            <v>Vance</v>
          </cell>
          <cell r="D1455">
            <v>34</v>
          </cell>
        </row>
        <row r="1456">
          <cell r="A1456" t="str">
            <v>Woosung</v>
          </cell>
          <cell r="D1456">
            <v>14</v>
          </cell>
        </row>
        <row r="1457">
          <cell r="A1457" t="str">
            <v>Tate</v>
          </cell>
          <cell r="D1457">
            <v>14</v>
          </cell>
        </row>
        <row r="1458">
          <cell r="A1458" t="str">
            <v>Symerton</v>
          </cell>
          <cell r="D1458">
            <v>0</v>
          </cell>
        </row>
        <row r="1459">
          <cell r="A1459" t="str">
            <v>Willow Branch</v>
          </cell>
          <cell r="D1459">
            <v>26</v>
          </cell>
        </row>
        <row r="1460">
          <cell r="A1460" t="str">
            <v>Waltham</v>
          </cell>
          <cell r="D1460">
            <v>18</v>
          </cell>
        </row>
        <row r="1461">
          <cell r="A1461" t="str">
            <v>Walkerville</v>
          </cell>
          <cell r="D1461">
            <v>26</v>
          </cell>
        </row>
        <row r="1462">
          <cell r="A1462" t="str">
            <v>Timber</v>
          </cell>
          <cell r="D1462">
            <v>18</v>
          </cell>
        </row>
        <row r="1463">
          <cell r="A1463" t="str">
            <v>Trout Valley</v>
          </cell>
          <cell r="D1463">
            <v>0</v>
          </cell>
        </row>
        <row r="1464">
          <cell r="A1464" t="str">
            <v>Timberlane</v>
          </cell>
          <cell r="D1464">
            <v>14</v>
          </cell>
        </row>
        <row r="1465">
          <cell r="A1465" t="str">
            <v>Thawville</v>
          </cell>
          <cell r="D1465">
            <v>24</v>
          </cell>
        </row>
        <row r="1466">
          <cell r="A1466" t="str">
            <v>Yates</v>
          </cell>
          <cell r="D1466">
            <v>28</v>
          </cell>
        </row>
        <row r="1467">
          <cell r="A1467" t="str">
            <v>Varna</v>
          </cell>
          <cell r="D1467">
            <v>28</v>
          </cell>
        </row>
        <row r="1468">
          <cell r="A1468" t="str">
            <v>West Galena</v>
          </cell>
          <cell r="D1468">
            <v>26</v>
          </cell>
        </row>
        <row r="1469">
          <cell r="A1469" t="str">
            <v>Venedy</v>
          </cell>
          <cell r="D1469">
            <v>70</v>
          </cell>
        </row>
        <row r="1470">
          <cell r="A1470" t="str">
            <v>Yorktown</v>
          </cell>
          <cell r="D1470">
            <v>24</v>
          </cell>
        </row>
        <row r="1471">
          <cell r="A1471" t="str">
            <v>Waynesville</v>
          </cell>
          <cell r="D1471">
            <v>86</v>
          </cell>
        </row>
        <row r="1472">
          <cell r="A1472" t="str">
            <v>West Lincoln</v>
          </cell>
          <cell r="D1472">
            <v>0</v>
          </cell>
        </row>
        <row r="1473">
          <cell r="A1473" t="str">
            <v>Wilson</v>
          </cell>
          <cell r="D1473">
            <v>18</v>
          </cell>
        </row>
        <row r="1474">
          <cell r="A1474" t="str">
            <v>Zanesville</v>
          </cell>
          <cell r="D1474">
            <v>16</v>
          </cell>
        </row>
        <row r="1475">
          <cell r="A1475" t="str">
            <v>Vergennes</v>
          </cell>
          <cell r="D1475">
            <v>42</v>
          </cell>
        </row>
        <row r="1476">
          <cell r="A1476" t="str">
            <v>Zif</v>
          </cell>
          <cell r="D1476">
            <v>18</v>
          </cell>
        </row>
        <row r="1477">
          <cell r="A1477" t="str">
            <v>Wilton</v>
          </cell>
          <cell r="D1477">
            <v>32</v>
          </cell>
        </row>
        <row r="1478">
          <cell r="A1478" t="str">
            <v>Webber</v>
          </cell>
          <cell r="D1478">
            <v>20</v>
          </cell>
        </row>
        <row r="1479">
          <cell r="A1479" t="str">
            <v>Strasburg</v>
          </cell>
          <cell r="D1479">
            <v>6</v>
          </cell>
        </row>
        <row r="1480">
          <cell r="A1480" t="str">
            <v>Walnut Hill</v>
          </cell>
          <cell r="D1480">
            <v>24</v>
          </cell>
        </row>
        <row r="1481">
          <cell r="A1481" t="str">
            <v>Santa Anna</v>
          </cell>
          <cell r="D1481">
            <v>36</v>
          </cell>
        </row>
        <row r="1482">
          <cell r="A1482" t="str">
            <v>Ringwood</v>
          </cell>
          <cell r="D1482">
            <v>4</v>
          </cell>
        </row>
        <row r="1483">
          <cell r="A1483" t="str">
            <v>Richview</v>
          </cell>
          <cell r="D1483">
            <v>44</v>
          </cell>
        </row>
        <row r="1484">
          <cell r="A1484" t="str">
            <v>Smithboro</v>
          </cell>
          <cell r="D1484">
            <v>12</v>
          </cell>
        </row>
        <row r="1485">
          <cell r="A1485" t="str">
            <v>Rice</v>
          </cell>
          <cell r="D1485">
            <v>28</v>
          </cell>
        </row>
        <row r="1486">
          <cell r="A1486" t="str">
            <v>Smithfield</v>
          </cell>
          <cell r="D1486">
            <v>34</v>
          </cell>
        </row>
        <row r="1487">
          <cell r="A1487" t="str">
            <v>Standard</v>
          </cell>
          <cell r="D1487">
            <v>18</v>
          </cell>
        </row>
        <row r="1488">
          <cell r="A1488" t="str">
            <v>Rockville</v>
          </cell>
          <cell r="D1488">
            <v>8</v>
          </cell>
        </row>
        <row r="1489">
          <cell r="A1489" t="str">
            <v>Stoy</v>
          </cell>
          <cell r="D1489">
            <v>16</v>
          </cell>
        </row>
        <row r="1490">
          <cell r="A1490" t="str">
            <v>Somer</v>
          </cell>
          <cell r="D1490">
            <v>14</v>
          </cell>
        </row>
        <row r="1491">
          <cell r="A1491" t="str">
            <v>Springerton</v>
          </cell>
          <cell r="D1491">
            <v>12</v>
          </cell>
        </row>
        <row r="1492">
          <cell r="A1492" t="str">
            <v>Somerset</v>
          </cell>
          <cell r="D1492">
            <v>34</v>
          </cell>
        </row>
        <row r="1493">
          <cell r="A1493" t="str">
            <v>St David</v>
          </cell>
          <cell r="D1493">
            <v>22</v>
          </cell>
        </row>
        <row r="1494">
          <cell r="A1494" t="str">
            <v>Ruyle</v>
          </cell>
          <cell r="D1494">
            <v>16</v>
          </cell>
        </row>
        <row r="1495">
          <cell r="A1495" t="str">
            <v>Ridgeland</v>
          </cell>
          <cell r="D1495">
            <v>14</v>
          </cell>
        </row>
        <row r="1496">
          <cell r="A1496" t="str">
            <v>Songer</v>
          </cell>
          <cell r="D1496">
            <v>16</v>
          </cell>
        </row>
        <row r="1497">
          <cell r="A1497" t="str">
            <v>Ripley</v>
          </cell>
          <cell r="D1497">
            <v>30</v>
          </cell>
        </row>
        <row r="1498">
          <cell r="A1498" t="str">
            <v>Sonora</v>
          </cell>
          <cell r="D1498">
            <v>14</v>
          </cell>
        </row>
        <row r="1499">
          <cell r="A1499" t="str">
            <v>Steward</v>
          </cell>
          <cell r="D1499">
            <v>20</v>
          </cell>
        </row>
        <row r="1500">
          <cell r="A1500" t="str">
            <v>Rubicon</v>
          </cell>
          <cell r="D1500">
            <v>54</v>
          </cell>
        </row>
        <row r="1501">
          <cell r="A1501" t="str">
            <v>Stonefort</v>
          </cell>
          <cell r="D1501">
            <v>46</v>
          </cell>
        </row>
        <row r="1502">
          <cell r="A1502" t="str">
            <v>Rockwood</v>
          </cell>
          <cell r="D1502">
            <v>14</v>
          </cell>
        </row>
        <row r="1503">
          <cell r="A1503" t="str">
            <v>Richland Grove</v>
          </cell>
          <cell r="D1503">
            <v>32</v>
          </cell>
        </row>
        <row r="1504">
          <cell r="A1504" t="str">
            <v>Rocky Run-Wilcox</v>
          </cell>
          <cell r="D1504">
            <v>22</v>
          </cell>
        </row>
        <row r="1505">
          <cell r="A1505" t="str">
            <v>Seaton</v>
          </cell>
          <cell r="D1505">
            <v>20</v>
          </cell>
        </row>
        <row r="1506">
          <cell r="A1506" t="str">
            <v>Rogers</v>
          </cell>
          <cell r="D1506">
            <v>2</v>
          </cell>
        </row>
        <row r="1507">
          <cell r="A1507" t="str">
            <v>Shirland</v>
          </cell>
          <cell r="D1507">
            <v>16</v>
          </cell>
        </row>
        <row r="1508">
          <cell r="A1508" t="str">
            <v>South Crouch</v>
          </cell>
          <cell r="D1508">
            <v>22</v>
          </cell>
        </row>
        <row r="1509">
          <cell r="A1509" t="str">
            <v>St Francis</v>
          </cell>
          <cell r="D1509">
            <v>18</v>
          </cell>
        </row>
        <row r="1510">
          <cell r="A1510" t="str">
            <v>South Dixon</v>
          </cell>
          <cell r="D1510">
            <v>18</v>
          </cell>
        </row>
        <row r="1511">
          <cell r="A1511" t="str">
            <v>Rosedale</v>
          </cell>
          <cell r="D1511">
            <v>16</v>
          </cell>
        </row>
        <row r="1512">
          <cell r="A1512" t="str">
            <v>Ridott</v>
          </cell>
          <cell r="D1512">
            <v>40</v>
          </cell>
        </row>
        <row r="1513">
          <cell r="A1513" t="str">
            <v>Sibley</v>
          </cell>
          <cell r="D1513">
            <v>10</v>
          </cell>
        </row>
        <row r="1514">
          <cell r="A1514" t="str">
            <v>South Flannigan</v>
          </cell>
          <cell r="D1514">
            <v>6</v>
          </cell>
        </row>
        <row r="1515">
          <cell r="A1515" t="str">
            <v>Russellville</v>
          </cell>
          <cell r="D1515">
            <v>18</v>
          </cell>
        </row>
        <row r="1516">
          <cell r="A1516" t="str">
            <v>Sailor Springs</v>
          </cell>
          <cell r="D1516">
            <v>18</v>
          </cell>
        </row>
        <row r="1517">
          <cell r="A1517" t="str">
            <v>Redmon</v>
          </cell>
          <cell r="D1517">
            <v>24</v>
          </cell>
        </row>
        <row r="1518">
          <cell r="A1518" t="str">
            <v>South Grove</v>
          </cell>
          <cell r="D1518">
            <v>22</v>
          </cell>
        </row>
        <row r="1519">
          <cell r="A1519" t="str">
            <v>Steuben</v>
          </cell>
          <cell r="D1519">
            <v>8</v>
          </cell>
        </row>
        <row r="1520">
          <cell r="A1520" t="str">
            <v>Sharon</v>
          </cell>
          <cell r="D1520">
            <v>16</v>
          </cell>
        </row>
        <row r="1521">
          <cell r="A1521" t="str">
            <v>Saunemin</v>
          </cell>
          <cell r="D1521">
            <v>42</v>
          </cell>
        </row>
        <row r="1522">
          <cell r="A1522" t="str">
            <v>Shawnee</v>
          </cell>
          <cell r="D1522">
            <v>14</v>
          </cell>
        </row>
        <row r="1523">
          <cell r="A1523" t="str">
            <v>Rutledge</v>
          </cell>
          <cell r="D1523">
            <v>18</v>
          </cell>
        </row>
        <row r="1524">
          <cell r="A1524" t="str">
            <v>South Hurricane</v>
          </cell>
          <cell r="D1524">
            <v>22</v>
          </cell>
        </row>
        <row r="1525">
          <cell r="A1525" t="str">
            <v>Royal Lakes</v>
          </cell>
          <cell r="D1525">
            <v>18</v>
          </cell>
        </row>
        <row r="1526">
          <cell r="A1526" t="str">
            <v>Riley</v>
          </cell>
          <cell r="D1526">
            <v>14</v>
          </cell>
        </row>
        <row r="1527">
          <cell r="A1527" t="str">
            <v>Reddick</v>
          </cell>
          <cell r="D1527">
            <v>24</v>
          </cell>
        </row>
        <row r="1528">
          <cell r="A1528" t="str">
            <v>Rivoli</v>
          </cell>
          <cell r="D1528">
            <v>24</v>
          </cell>
        </row>
        <row r="1529">
          <cell r="A1529" t="str">
            <v>Rooks Creek</v>
          </cell>
          <cell r="D1529">
            <v>24</v>
          </cell>
        </row>
        <row r="1530">
          <cell r="A1530" t="str">
            <v>Salina</v>
          </cell>
          <cell r="D1530">
            <v>20</v>
          </cell>
        </row>
        <row r="1531">
          <cell r="A1531" t="str">
            <v>Rosamond</v>
          </cell>
          <cell r="D1531">
            <v>6</v>
          </cell>
        </row>
        <row r="1532">
          <cell r="A1532" t="str">
            <v>Rountree</v>
          </cell>
          <cell r="D1532">
            <v>14</v>
          </cell>
        </row>
        <row r="1533">
          <cell r="A1533" t="str">
            <v>Rozetta</v>
          </cell>
          <cell r="D1533">
            <v>30</v>
          </cell>
        </row>
        <row r="1534">
          <cell r="A1534" t="str">
            <v>Ruma</v>
          </cell>
          <cell r="D1534">
            <v>38</v>
          </cell>
        </row>
        <row r="1535">
          <cell r="A1535" t="str">
            <v>Seatonville</v>
          </cell>
          <cell r="D1535">
            <v>20</v>
          </cell>
        </row>
        <row r="1536">
          <cell r="A1536" t="str">
            <v>Shaws Point</v>
          </cell>
          <cell r="D1536">
            <v>14</v>
          </cell>
        </row>
        <row r="1537">
          <cell r="A1537" t="str">
            <v>Rose</v>
          </cell>
          <cell r="D1537">
            <v>32</v>
          </cell>
        </row>
        <row r="1538">
          <cell r="A1538" t="str">
            <v>Rural</v>
          </cell>
          <cell r="D1538">
            <v>40</v>
          </cell>
        </row>
        <row r="1539">
          <cell r="A1539" t="str">
            <v>Roberts</v>
          </cell>
          <cell r="D1539">
            <v>46</v>
          </cell>
        </row>
        <row r="1540">
          <cell r="A1540" t="str">
            <v>South Palmyra</v>
          </cell>
          <cell r="D1540">
            <v>14</v>
          </cell>
        </row>
        <row r="1541">
          <cell r="A1541" t="str">
            <v>Russell</v>
          </cell>
          <cell r="D1541">
            <v>8</v>
          </cell>
        </row>
        <row r="1542">
          <cell r="A1542" t="str">
            <v>Salt Creek</v>
          </cell>
          <cell r="D1542">
            <v>16</v>
          </cell>
        </row>
        <row r="1543">
          <cell r="A1543" t="str">
            <v>St Johns</v>
          </cell>
          <cell r="D1543">
            <v>24</v>
          </cell>
        </row>
        <row r="1544">
          <cell r="A1544" t="str">
            <v>San Jose</v>
          </cell>
          <cell r="D1544">
            <v>28</v>
          </cell>
        </row>
        <row r="1545">
          <cell r="A1545" t="str">
            <v>St Libory</v>
          </cell>
          <cell r="D1545">
            <v>20</v>
          </cell>
        </row>
        <row r="1546">
          <cell r="A1546" t="str">
            <v>Sefton</v>
          </cell>
          <cell r="D1546">
            <v>20</v>
          </cell>
        </row>
        <row r="1547">
          <cell r="A1547" t="str">
            <v>Shumway</v>
          </cell>
          <cell r="D1547">
            <v>36</v>
          </cell>
        </row>
        <row r="1548">
          <cell r="A1548" t="str">
            <v>Sand Prairie</v>
          </cell>
          <cell r="D1548">
            <v>18</v>
          </cell>
        </row>
        <row r="1549">
          <cell r="A1549" t="str">
            <v>Sidell</v>
          </cell>
          <cell r="D1549">
            <v>34</v>
          </cell>
        </row>
        <row r="1550">
          <cell r="A1550" t="str">
            <v>South Twigg</v>
          </cell>
          <cell r="D1550">
            <v>0</v>
          </cell>
        </row>
        <row r="1551">
          <cell r="A1551" t="str">
            <v>Sidney</v>
          </cell>
          <cell r="D1551">
            <v>34</v>
          </cell>
        </row>
        <row r="1552">
          <cell r="A1552" t="str">
            <v>Rockbridge</v>
          </cell>
          <cell r="D1552">
            <v>40</v>
          </cell>
        </row>
        <row r="1553">
          <cell r="A1553" t="str">
            <v>Rosefield</v>
          </cell>
          <cell r="D1553">
            <v>16</v>
          </cell>
        </row>
        <row r="1554">
          <cell r="A1554" t="str">
            <v>South Wilmington</v>
          </cell>
          <cell r="D1554">
            <v>24</v>
          </cell>
        </row>
        <row r="1555">
          <cell r="A1555" t="str">
            <v>Ste Marie</v>
          </cell>
          <cell r="D1555">
            <v>20</v>
          </cell>
        </row>
        <row r="1556">
          <cell r="A1556" t="str">
            <v>Sand Ridge</v>
          </cell>
          <cell r="D1556">
            <v>14</v>
          </cell>
        </row>
        <row r="1557">
          <cell r="A1557" t="str">
            <v>Royal</v>
          </cell>
          <cell r="D1557">
            <v>30</v>
          </cell>
        </row>
        <row r="1558">
          <cell r="A1558" t="str">
            <v>Southwest</v>
          </cell>
          <cell r="D1558">
            <v>20</v>
          </cell>
        </row>
        <row r="1559">
          <cell r="A1559" t="str">
            <v>Seward</v>
          </cell>
          <cell r="D1559">
            <v>38</v>
          </cell>
        </row>
        <row r="1560">
          <cell r="A1560" t="str">
            <v>Selby</v>
          </cell>
          <cell r="D1560">
            <v>18</v>
          </cell>
        </row>
        <row r="1561">
          <cell r="A1561" t="str">
            <v>Rock Creek</v>
          </cell>
          <cell r="D1561">
            <v>20</v>
          </cell>
        </row>
        <row r="1562">
          <cell r="A1562" t="str">
            <v>Romine</v>
          </cell>
          <cell r="D1562">
            <v>18</v>
          </cell>
        </row>
        <row r="1563">
          <cell r="A1563" t="str">
            <v>Simpson</v>
          </cell>
          <cell r="D1563">
            <v>14</v>
          </cell>
        </row>
        <row r="1564">
          <cell r="A1564" t="str">
            <v>Seminary</v>
          </cell>
          <cell r="D1564">
            <v>14</v>
          </cell>
        </row>
        <row r="1565">
          <cell r="A1565" t="str">
            <v>Shafter</v>
          </cell>
          <cell r="D1565">
            <v>20</v>
          </cell>
        </row>
        <row r="1566">
          <cell r="A1566" t="str">
            <v>Spillertown</v>
          </cell>
          <cell r="D1566">
            <v>8</v>
          </cell>
        </row>
        <row r="1567">
          <cell r="A1567" t="str">
            <v>Richfield</v>
          </cell>
          <cell r="D1567">
            <v>16</v>
          </cell>
        </row>
        <row r="1568">
          <cell r="A1568" t="str">
            <v>Spring</v>
          </cell>
          <cell r="D1568">
            <v>14</v>
          </cell>
        </row>
        <row r="1569">
          <cell r="A1569" t="str">
            <v>Round Grove</v>
          </cell>
          <cell r="D1569">
            <v>8</v>
          </cell>
        </row>
        <row r="1570">
          <cell r="A1570" t="str">
            <v>Scottville</v>
          </cell>
          <cell r="D1570">
            <v>30</v>
          </cell>
        </row>
        <row r="1571">
          <cell r="A1571" t="str">
            <v>Rock City</v>
          </cell>
          <cell r="D1571">
            <v>24</v>
          </cell>
        </row>
        <row r="1572">
          <cell r="A1572" t="str">
            <v>Spring Creek</v>
          </cell>
          <cell r="D1572">
            <v>16</v>
          </cell>
        </row>
        <row r="1573">
          <cell r="A1573" t="str">
            <v>Smallwood</v>
          </cell>
          <cell r="D1573">
            <v>24</v>
          </cell>
        </row>
        <row r="1574">
          <cell r="A1574" t="str">
            <v>Spring Garden</v>
          </cell>
          <cell r="D1574">
            <v>18</v>
          </cell>
        </row>
        <row r="1575">
          <cell r="A1575" t="str">
            <v>Rockvale</v>
          </cell>
          <cell r="D1575">
            <v>22</v>
          </cell>
        </row>
        <row r="1576">
          <cell r="A1576" t="str">
            <v>Norman</v>
          </cell>
          <cell r="D1576">
            <v>22</v>
          </cell>
        </row>
        <row r="1577">
          <cell r="A1577" t="str">
            <v>Northern</v>
          </cell>
          <cell r="D1577">
            <v>24</v>
          </cell>
        </row>
        <row r="1578">
          <cell r="A1578" t="str">
            <v>North Otter</v>
          </cell>
          <cell r="D1578">
            <v>0</v>
          </cell>
        </row>
        <row r="1579">
          <cell r="A1579" t="str">
            <v>Palmer</v>
          </cell>
          <cell r="D1579">
            <v>22</v>
          </cell>
        </row>
        <row r="1580">
          <cell r="A1580" t="str">
            <v>Penn</v>
          </cell>
          <cell r="D1580">
            <v>50</v>
          </cell>
        </row>
        <row r="1581">
          <cell r="A1581" t="str">
            <v>Omega</v>
          </cell>
          <cell r="D1581">
            <v>22</v>
          </cell>
        </row>
        <row r="1582">
          <cell r="A1582" t="str">
            <v>Radom</v>
          </cell>
          <cell r="D1582">
            <v>22</v>
          </cell>
        </row>
        <row r="1583">
          <cell r="A1583" t="str">
            <v>North Palmyra</v>
          </cell>
          <cell r="D1583">
            <v>2</v>
          </cell>
        </row>
        <row r="1584">
          <cell r="A1584" t="str">
            <v>Pearl</v>
          </cell>
          <cell r="D1584">
            <v>56</v>
          </cell>
        </row>
        <row r="1585">
          <cell r="A1585" t="str">
            <v>Pilot Grove</v>
          </cell>
          <cell r="D1585">
            <v>0</v>
          </cell>
        </row>
        <row r="1586">
          <cell r="A1586" t="str">
            <v>Prairie Du Rocher</v>
          </cell>
          <cell r="D1586">
            <v>32</v>
          </cell>
        </row>
        <row r="1587">
          <cell r="A1587" t="str">
            <v>Pilot Knob</v>
          </cell>
          <cell r="D1587">
            <v>26</v>
          </cell>
        </row>
        <row r="1588">
          <cell r="A1588" t="str">
            <v>Nixon</v>
          </cell>
          <cell r="D1588">
            <v>14</v>
          </cell>
        </row>
        <row r="1589">
          <cell r="A1589" t="str">
            <v>Oconee</v>
          </cell>
          <cell r="D1589">
            <v>54</v>
          </cell>
        </row>
        <row r="1590">
          <cell r="A1590" t="str">
            <v>Otto</v>
          </cell>
          <cell r="D1590">
            <v>28</v>
          </cell>
        </row>
        <row r="1591">
          <cell r="A1591" t="str">
            <v>Oneco</v>
          </cell>
          <cell r="D1591">
            <v>20</v>
          </cell>
        </row>
        <row r="1592">
          <cell r="A1592" t="str">
            <v>Owen</v>
          </cell>
          <cell r="D1592">
            <v>40</v>
          </cell>
        </row>
        <row r="1593">
          <cell r="A1593" t="str">
            <v>Pine Creek</v>
          </cell>
          <cell r="D1593">
            <v>18</v>
          </cell>
        </row>
        <row r="1594">
          <cell r="A1594" t="str">
            <v>Rector</v>
          </cell>
          <cell r="D1594">
            <v>14</v>
          </cell>
        </row>
        <row r="1595">
          <cell r="A1595" t="str">
            <v>Norris</v>
          </cell>
          <cell r="D1595">
            <v>20</v>
          </cell>
        </row>
        <row r="1596">
          <cell r="A1596" t="str">
            <v>Ohlman</v>
          </cell>
          <cell r="D1596">
            <v>18</v>
          </cell>
        </row>
        <row r="1597">
          <cell r="A1597" t="str">
            <v>North City</v>
          </cell>
          <cell r="D1597">
            <v>30</v>
          </cell>
        </row>
        <row r="1598">
          <cell r="A1598" t="str">
            <v>Prairie Creek</v>
          </cell>
          <cell r="D1598">
            <v>20</v>
          </cell>
        </row>
        <row r="1599">
          <cell r="A1599" t="str">
            <v>Panama</v>
          </cell>
          <cell r="D1599">
            <v>22</v>
          </cell>
        </row>
        <row r="1600">
          <cell r="A1600" t="str">
            <v>Old Mill Creek</v>
          </cell>
          <cell r="D1600">
            <v>0</v>
          </cell>
        </row>
        <row r="1601">
          <cell r="A1601" t="str">
            <v>Pitman</v>
          </cell>
          <cell r="D1601">
            <v>14</v>
          </cell>
        </row>
        <row r="1602">
          <cell r="A1602" t="str">
            <v>Osage</v>
          </cell>
          <cell r="D1602">
            <v>16</v>
          </cell>
        </row>
        <row r="1603">
          <cell r="A1603" t="str">
            <v>Panola</v>
          </cell>
          <cell r="D1603">
            <v>16</v>
          </cell>
        </row>
        <row r="1604">
          <cell r="A1604" t="str">
            <v>Olio</v>
          </cell>
          <cell r="D1604">
            <v>16</v>
          </cell>
        </row>
        <row r="1605">
          <cell r="A1605" t="str">
            <v>Panther Creek</v>
          </cell>
          <cell r="D1605">
            <v>14</v>
          </cell>
        </row>
        <row r="1606">
          <cell r="A1606" t="str">
            <v>Nora</v>
          </cell>
          <cell r="D1606">
            <v>34</v>
          </cell>
        </row>
        <row r="1607">
          <cell r="A1607" t="str">
            <v>Pixley</v>
          </cell>
          <cell r="D1607">
            <v>8</v>
          </cell>
        </row>
        <row r="1608">
          <cell r="A1608" t="str">
            <v>Raccoon</v>
          </cell>
          <cell r="D1608">
            <v>18</v>
          </cell>
        </row>
        <row r="1609">
          <cell r="A1609" t="str">
            <v>Ophir</v>
          </cell>
          <cell r="D1609">
            <v>2</v>
          </cell>
        </row>
        <row r="1610">
          <cell r="A1610" t="str">
            <v>Philadelphia</v>
          </cell>
          <cell r="D1610">
            <v>0</v>
          </cell>
        </row>
        <row r="1611">
          <cell r="A1611" t="str">
            <v>Plainville</v>
          </cell>
          <cell r="D1611">
            <v>8</v>
          </cell>
        </row>
        <row r="1612">
          <cell r="A1612" t="str">
            <v>Oxford</v>
          </cell>
          <cell r="D1612">
            <v>2</v>
          </cell>
        </row>
        <row r="1613">
          <cell r="A1613" t="str">
            <v>Paradise</v>
          </cell>
          <cell r="D1613">
            <v>14</v>
          </cell>
        </row>
        <row r="1614">
          <cell r="A1614" t="str">
            <v>Pickaway</v>
          </cell>
          <cell r="D1614">
            <v>26</v>
          </cell>
        </row>
        <row r="1615">
          <cell r="A1615" t="str">
            <v>North Fork</v>
          </cell>
          <cell r="D1615">
            <v>16</v>
          </cell>
        </row>
        <row r="1616">
          <cell r="A1616" t="str">
            <v>Norwood</v>
          </cell>
          <cell r="D1616">
            <v>16</v>
          </cell>
        </row>
        <row r="1617">
          <cell r="A1617" t="str">
            <v>Plattville</v>
          </cell>
          <cell r="D1617">
            <v>32</v>
          </cell>
        </row>
        <row r="1618">
          <cell r="A1618" t="str">
            <v>Portland</v>
          </cell>
          <cell r="D1618">
            <v>22</v>
          </cell>
        </row>
        <row r="1619">
          <cell r="A1619" t="str">
            <v>Ora</v>
          </cell>
          <cell r="D1619">
            <v>18</v>
          </cell>
        </row>
        <row r="1620">
          <cell r="A1620" t="str">
            <v>Okaw</v>
          </cell>
          <cell r="D1620">
            <v>12</v>
          </cell>
        </row>
        <row r="1621">
          <cell r="A1621" t="str">
            <v>Oran</v>
          </cell>
          <cell r="D1621">
            <v>26</v>
          </cell>
        </row>
        <row r="1622">
          <cell r="A1622" t="str">
            <v>Prairie City</v>
          </cell>
          <cell r="D1622">
            <v>50</v>
          </cell>
        </row>
        <row r="1623">
          <cell r="A1623" t="str">
            <v>North Henderson</v>
          </cell>
          <cell r="D1623">
            <v>28</v>
          </cell>
        </row>
        <row r="1624">
          <cell r="A1624" t="str">
            <v>Prairie Du Long</v>
          </cell>
          <cell r="D1624">
            <v>14</v>
          </cell>
        </row>
        <row r="1625">
          <cell r="A1625" t="str">
            <v>Pleasant Mound</v>
          </cell>
          <cell r="D1625">
            <v>18</v>
          </cell>
        </row>
        <row r="1626">
          <cell r="A1626" t="str">
            <v>Pella</v>
          </cell>
          <cell r="D1626">
            <v>22</v>
          </cell>
        </row>
        <row r="1627">
          <cell r="A1627" t="str">
            <v>Parker</v>
          </cell>
          <cell r="D1627">
            <v>20</v>
          </cell>
        </row>
        <row r="1628">
          <cell r="A1628" t="str">
            <v>Orvil</v>
          </cell>
          <cell r="D1628">
            <v>18</v>
          </cell>
        </row>
        <row r="1629">
          <cell r="A1629" t="str">
            <v>Parkersburg</v>
          </cell>
          <cell r="D1629">
            <v>22</v>
          </cell>
        </row>
        <row r="1630">
          <cell r="A1630" t="str">
            <v>Pennsylvania</v>
          </cell>
          <cell r="D1630">
            <v>24</v>
          </cell>
        </row>
        <row r="1631">
          <cell r="A1631" t="str">
            <v>Pleasant Vale</v>
          </cell>
          <cell r="D1631">
            <v>14</v>
          </cell>
        </row>
        <row r="1632">
          <cell r="A1632" t="str">
            <v>Old Ripley</v>
          </cell>
          <cell r="D1632">
            <v>16</v>
          </cell>
        </row>
        <row r="1633">
          <cell r="A1633" t="str">
            <v>Pleasant Valley</v>
          </cell>
          <cell r="D1633">
            <v>10</v>
          </cell>
        </row>
        <row r="1634">
          <cell r="A1634" t="str">
            <v>Oakdale</v>
          </cell>
          <cell r="D1634">
            <v>36</v>
          </cell>
        </row>
        <row r="1635">
          <cell r="A1635" t="str">
            <v>Partridge</v>
          </cell>
          <cell r="D1635">
            <v>18</v>
          </cell>
        </row>
        <row r="1636">
          <cell r="A1636" t="str">
            <v>Oakford</v>
          </cell>
          <cell r="D1636">
            <v>24</v>
          </cell>
        </row>
        <row r="1637">
          <cell r="A1637" t="str">
            <v>Plum Hill</v>
          </cell>
          <cell r="D1637">
            <v>14</v>
          </cell>
        </row>
        <row r="1638">
          <cell r="A1638" t="str">
            <v>Persifer</v>
          </cell>
          <cell r="D1638">
            <v>22</v>
          </cell>
        </row>
        <row r="1639">
          <cell r="A1639" t="str">
            <v>Oak Grove</v>
          </cell>
          <cell r="D1639">
            <v>20</v>
          </cell>
        </row>
        <row r="1640">
          <cell r="A1640" t="str">
            <v>Otterville</v>
          </cell>
          <cell r="D1640">
            <v>10</v>
          </cell>
        </row>
        <row r="1641">
          <cell r="A1641" t="str">
            <v>Orchard</v>
          </cell>
          <cell r="D1641">
            <v>16</v>
          </cell>
        </row>
        <row r="1642">
          <cell r="A1642" t="str">
            <v>Petty</v>
          </cell>
          <cell r="D1642">
            <v>8</v>
          </cell>
        </row>
        <row r="1643">
          <cell r="A1643" t="str">
            <v>Point Pleasant</v>
          </cell>
          <cell r="D1643">
            <v>16</v>
          </cell>
        </row>
        <row r="1644">
          <cell r="A1644" t="str">
            <v>Owaneco</v>
          </cell>
          <cell r="D1644">
            <v>26</v>
          </cell>
        </row>
        <row r="1645">
          <cell r="A1645" t="str">
            <v>Polk</v>
          </cell>
          <cell r="D1645">
            <v>8</v>
          </cell>
        </row>
        <row r="1646">
          <cell r="A1646" t="str">
            <v>Raleigh</v>
          </cell>
          <cell r="D1646">
            <v>44</v>
          </cell>
        </row>
        <row r="1647">
          <cell r="A1647" t="str">
            <v>Oreana</v>
          </cell>
          <cell r="D1647">
            <v>10</v>
          </cell>
        </row>
        <row r="1648">
          <cell r="A1648" t="str">
            <v>Owego</v>
          </cell>
          <cell r="D1648">
            <v>28</v>
          </cell>
        </row>
        <row r="1649">
          <cell r="A1649" t="str">
            <v>Ohio</v>
          </cell>
          <cell r="D1649">
            <v>12</v>
          </cell>
        </row>
        <row r="1650">
          <cell r="A1650" t="str">
            <v>Ransom</v>
          </cell>
          <cell r="D1650">
            <v>6</v>
          </cell>
        </row>
        <row r="1651">
          <cell r="A1651" t="str">
            <v>Northeast</v>
          </cell>
          <cell r="D1651">
            <v>18</v>
          </cell>
        </row>
        <row r="1652">
          <cell r="A1652" t="str">
            <v>Piasa</v>
          </cell>
          <cell r="D1652">
            <v>18</v>
          </cell>
        </row>
        <row r="1653">
          <cell r="A1653" t="str">
            <v>Orel</v>
          </cell>
          <cell r="D1653">
            <v>22</v>
          </cell>
        </row>
        <row r="1654">
          <cell r="A1654" t="str">
            <v>Rawlins</v>
          </cell>
          <cell r="D1654">
            <v>14</v>
          </cell>
        </row>
        <row r="1655">
          <cell r="A1655" t="str">
            <v>Pontoosuc</v>
          </cell>
          <cell r="D1655">
            <v>28</v>
          </cell>
        </row>
        <row r="1656">
          <cell r="A1656" t="str">
            <v>Reading</v>
          </cell>
          <cell r="D1656">
            <v>26</v>
          </cell>
        </row>
        <row r="1657">
          <cell r="A1657" t="str">
            <v>Payson</v>
          </cell>
          <cell r="D1657">
            <v>28</v>
          </cell>
        </row>
        <row r="1658">
          <cell r="A1658" t="str">
            <v>Pierce</v>
          </cell>
          <cell r="D1658">
            <v>18</v>
          </cell>
        </row>
        <row r="1659">
          <cell r="A1659" t="str">
            <v>Pea Ridge</v>
          </cell>
          <cell r="D1659">
            <v>22</v>
          </cell>
        </row>
        <row r="1660">
          <cell r="A1660" t="str">
            <v>Orient</v>
          </cell>
          <cell r="D1660">
            <v>18</v>
          </cell>
        </row>
        <row r="1661">
          <cell r="A1661" t="str">
            <v>Levee</v>
          </cell>
          <cell r="D1661">
            <v>24</v>
          </cell>
        </row>
        <row r="1662">
          <cell r="A1662" t="str">
            <v>Merrionette Park</v>
          </cell>
          <cell r="D1662">
            <v>200</v>
          </cell>
        </row>
        <row r="1663">
          <cell r="A1663" t="str">
            <v>Little York</v>
          </cell>
          <cell r="D1663">
            <v>2</v>
          </cell>
        </row>
        <row r="1664">
          <cell r="A1664" t="str">
            <v>Mcclellan</v>
          </cell>
          <cell r="D1664">
            <v>60</v>
          </cell>
        </row>
        <row r="1665">
          <cell r="A1665" t="str">
            <v>Leonore</v>
          </cell>
          <cell r="D1665">
            <v>18</v>
          </cell>
        </row>
        <row r="1666">
          <cell r="A1666" t="str">
            <v>Mcclure</v>
          </cell>
          <cell r="D1666">
            <v>22</v>
          </cell>
        </row>
        <row r="1667">
          <cell r="A1667" t="str">
            <v>Maxwell</v>
          </cell>
          <cell r="D1667">
            <v>14</v>
          </cell>
        </row>
        <row r="1668">
          <cell r="A1668" t="str">
            <v>Mission</v>
          </cell>
          <cell r="D1668">
            <v>24</v>
          </cell>
        </row>
        <row r="1669">
          <cell r="A1669" t="str">
            <v>New Holland</v>
          </cell>
          <cell r="D1669">
            <v>24</v>
          </cell>
        </row>
        <row r="1670">
          <cell r="A1670" t="str">
            <v>Mississippi</v>
          </cell>
          <cell r="D1670">
            <v>22</v>
          </cell>
        </row>
        <row r="1671">
          <cell r="A1671" t="str">
            <v>Macedonia</v>
          </cell>
          <cell r="D1671">
            <v>2</v>
          </cell>
        </row>
        <row r="1672">
          <cell r="A1672" t="str">
            <v>Lone Grove</v>
          </cell>
          <cell r="D1672">
            <v>0</v>
          </cell>
        </row>
        <row r="1673">
          <cell r="A1673" t="str">
            <v>Murdock</v>
          </cell>
          <cell r="D1673">
            <v>16</v>
          </cell>
        </row>
        <row r="1674">
          <cell r="A1674" t="str">
            <v>Moccasin</v>
          </cell>
          <cell r="D1674">
            <v>20</v>
          </cell>
        </row>
        <row r="1675">
          <cell r="A1675" t="str">
            <v>Naples</v>
          </cell>
          <cell r="D1675">
            <v>22</v>
          </cell>
        </row>
        <row r="1676">
          <cell r="A1676" t="str">
            <v>Mapleton</v>
          </cell>
          <cell r="D1676">
            <v>52</v>
          </cell>
        </row>
        <row r="1677">
          <cell r="A1677" t="str">
            <v>Neponset</v>
          </cell>
          <cell r="D1677">
            <v>76</v>
          </cell>
        </row>
        <row r="1678">
          <cell r="A1678" t="str">
            <v>Long Branch</v>
          </cell>
          <cell r="D1678">
            <v>8</v>
          </cell>
        </row>
        <row r="1679">
          <cell r="A1679" t="str">
            <v>Lostant</v>
          </cell>
          <cell r="D1679">
            <v>52</v>
          </cell>
        </row>
        <row r="1680">
          <cell r="A1680" t="str">
            <v>Love</v>
          </cell>
          <cell r="D1680">
            <v>14</v>
          </cell>
        </row>
        <row r="1681">
          <cell r="A1681" t="str">
            <v>Meriden</v>
          </cell>
          <cell r="D1681">
            <v>18</v>
          </cell>
        </row>
        <row r="1682">
          <cell r="A1682" t="str">
            <v>Lerna</v>
          </cell>
          <cell r="D1682">
            <v>8</v>
          </cell>
        </row>
        <row r="1683">
          <cell r="A1683" t="str">
            <v>Metcalf</v>
          </cell>
          <cell r="D1683">
            <v>18</v>
          </cell>
        </row>
        <row r="1684">
          <cell r="A1684" t="str">
            <v>Mona</v>
          </cell>
          <cell r="D1684">
            <v>16</v>
          </cell>
        </row>
        <row r="1685">
          <cell r="A1685" t="str">
            <v>Manlius</v>
          </cell>
          <cell r="D1685">
            <v>66</v>
          </cell>
        </row>
        <row r="1686">
          <cell r="A1686" t="str">
            <v>Mckee</v>
          </cell>
          <cell r="D1686">
            <v>36</v>
          </cell>
        </row>
        <row r="1687">
          <cell r="A1687" t="str">
            <v>Middletown</v>
          </cell>
          <cell r="D1687">
            <v>16</v>
          </cell>
        </row>
        <row r="1688">
          <cell r="A1688" t="str">
            <v>Money Creek</v>
          </cell>
          <cell r="D1688">
            <v>18</v>
          </cell>
        </row>
        <row r="1689">
          <cell r="A1689" t="str">
            <v>Lomax</v>
          </cell>
          <cell r="D1689">
            <v>6</v>
          </cell>
        </row>
        <row r="1690">
          <cell r="A1690" t="str">
            <v>Mckendree</v>
          </cell>
          <cell r="D1690">
            <v>14</v>
          </cell>
        </row>
        <row r="1691">
          <cell r="A1691" t="str">
            <v>Leroy</v>
          </cell>
          <cell r="D1691">
            <v>18</v>
          </cell>
        </row>
        <row r="1692">
          <cell r="A1692" t="str">
            <v>Lenzburg</v>
          </cell>
          <cell r="D1692">
            <v>26</v>
          </cell>
        </row>
        <row r="1693">
          <cell r="A1693" t="str">
            <v>Nason</v>
          </cell>
          <cell r="D1693">
            <v>6</v>
          </cell>
        </row>
        <row r="1694">
          <cell r="A1694" t="str">
            <v>Monroe Center</v>
          </cell>
          <cell r="D1694">
            <v>18</v>
          </cell>
        </row>
        <row r="1695">
          <cell r="A1695" t="str">
            <v>Nelson</v>
          </cell>
          <cell r="D1695">
            <v>34</v>
          </cell>
        </row>
        <row r="1696">
          <cell r="A1696" t="str">
            <v>Montebello</v>
          </cell>
          <cell r="D1696">
            <v>26</v>
          </cell>
        </row>
        <row r="1697">
          <cell r="A1697" t="str">
            <v>Nevada</v>
          </cell>
          <cell r="D1697">
            <v>22</v>
          </cell>
        </row>
        <row r="1698">
          <cell r="A1698" t="str">
            <v>Montezuma</v>
          </cell>
          <cell r="D1698">
            <v>22</v>
          </cell>
        </row>
        <row r="1699">
          <cell r="A1699" t="str">
            <v>Milo</v>
          </cell>
          <cell r="D1699">
            <v>14</v>
          </cell>
        </row>
        <row r="1700">
          <cell r="A1700" t="str">
            <v>New Milford</v>
          </cell>
          <cell r="D1700">
            <v>16</v>
          </cell>
        </row>
        <row r="1701">
          <cell r="A1701" t="str">
            <v>New Grand Chain</v>
          </cell>
          <cell r="D1701">
            <v>8</v>
          </cell>
        </row>
        <row r="1702">
          <cell r="A1702" t="str">
            <v>Lucas</v>
          </cell>
          <cell r="D1702">
            <v>18</v>
          </cell>
        </row>
        <row r="1703">
          <cell r="A1703" t="str">
            <v>Malden</v>
          </cell>
          <cell r="D1703">
            <v>18</v>
          </cell>
        </row>
        <row r="1704">
          <cell r="A1704" t="str">
            <v>Montmorency</v>
          </cell>
          <cell r="D1704">
            <v>38</v>
          </cell>
        </row>
        <row r="1705">
          <cell r="A1705" t="str">
            <v>Meridian</v>
          </cell>
          <cell r="D1705">
            <v>22</v>
          </cell>
        </row>
        <row r="1706">
          <cell r="A1706" t="str">
            <v>Montrose</v>
          </cell>
          <cell r="D1706">
            <v>20</v>
          </cell>
        </row>
        <row r="1707">
          <cell r="A1707" t="str">
            <v>Little Mackinaw</v>
          </cell>
          <cell r="D1707">
            <v>4</v>
          </cell>
        </row>
        <row r="1708">
          <cell r="A1708" t="str">
            <v>Moores Prairie</v>
          </cell>
          <cell r="D1708">
            <v>26</v>
          </cell>
        </row>
        <row r="1709">
          <cell r="A1709" t="str">
            <v>Linder</v>
          </cell>
          <cell r="D1709">
            <v>14</v>
          </cell>
        </row>
        <row r="1710">
          <cell r="A1710" t="str">
            <v>New Minden</v>
          </cell>
          <cell r="D1710">
            <v>16</v>
          </cell>
        </row>
        <row r="1711">
          <cell r="A1711" t="str">
            <v>Mountain</v>
          </cell>
          <cell r="D1711">
            <v>14</v>
          </cell>
        </row>
        <row r="1712">
          <cell r="A1712" t="str">
            <v>Meacham</v>
          </cell>
          <cell r="D1712">
            <v>18</v>
          </cell>
        </row>
        <row r="1713">
          <cell r="A1713" t="str">
            <v>Liverpool</v>
          </cell>
          <cell r="D1713">
            <v>34</v>
          </cell>
        </row>
        <row r="1714">
          <cell r="A1714" t="str">
            <v>Mechanicsburg</v>
          </cell>
          <cell r="D1714">
            <v>36</v>
          </cell>
        </row>
        <row r="1715">
          <cell r="A1715" t="str">
            <v>Muncie</v>
          </cell>
          <cell r="D1715">
            <v>16</v>
          </cell>
        </row>
        <row r="1716">
          <cell r="A1716" t="str">
            <v>Lukin</v>
          </cell>
          <cell r="D1716">
            <v>26</v>
          </cell>
        </row>
        <row r="1717">
          <cell r="A1717" t="str">
            <v>Massilon</v>
          </cell>
          <cell r="D1717">
            <v>14</v>
          </cell>
        </row>
        <row r="1718">
          <cell r="A1718" t="str">
            <v>Malone</v>
          </cell>
          <cell r="D1718">
            <v>14</v>
          </cell>
        </row>
        <row r="1719">
          <cell r="A1719" t="str">
            <v>Matherville</v>
          </cell>
          <cell r="D1719">
            <v>24</v>
          </cell>
        </row>
        <row r="1720">
          <cell r="A1720" t="str">
            <v>Maeystown</v>
          </cell>
          <cell r="D1720">
            <v>30</v>
          </cell>
        </row>
        <row r="1721">
          <cell r="A1721" t="str">
            <v>Na-Au-Say</v>
          </cell>
          <cell r="D1721">
            <v>28</v>
          </cell>
        </row>
        <row r="1722">
          <cell r="A1722" t="str">
            <v>Lyman</v>
          </cell>
          <cell r="D1722">
            <v>54</v>
          </cell>
        </row>
        <row r="1723">
          <cell r="A1723" t="str">
            <v>Mill Creek</v>
          </cell>
          <cell r="D1723">
            <v>0</v>
          </cell>
        </row>
        <row r="1724">
          <cell r="A1724" t="str">
            <v>Lynchburg</v>
          </cell>
          <cell r="D1724">
            <v>14</v>
          </cell>
        </row>
        <row r="1725">
          <cell r="A1725" t="str">
            <v>Naplate</v>
          </cell>
          <cell r="D1725">
            <v>28</v>
          </cell>
        </row>
        <row r="1726">
          <cell r="A1726" t="str">
            <v>Medora</v>
          </cell>
          <cell r="D1726">
            <v>26</v>
          </cell>
        </row>
        <row r="1727">
          <cell r="A1727" t="str">
            <v>Linn</v>
          </cell>
          <cell r="D1727">
            <v>20</v>
          </cell>
        </row>
        <row r="1728">
          <cell r="A1728" t="str">
            <v>Lyndon</v>
          </cell>
          <cell r="D1728">
            <v>44</v>
          </cell>
        </row>
        <row r="1729">
          <cell r="A1729" t="str">
            <v>Maunie</v>
          </cell>
          <cell r="D1729">
            <v>20</v>
          </cell>
        </row>
        <row r="1730">
          <cell r="A1730" t="str">
            <v>Martinsburg</v>
          </cell>
          <cell r="D1730">
            <v>18</v>
          </cell>
        </row>
        <row r="1731">
          <cell r="A1731" t="str">
            <v>Mayberry</v>
          </cell>
          <cell r="D1731">
            <v>16</v>
          </cell>
        </row>
        <row r="1732">
          <cell r="A1732" t="str">
            <v>Marietta</v>
          </cell>
          <cell r="D1732">
            <v>38</v>
          </cell>
        </row>
        <row r="1733">
          <cell r="A1733" t="str">
            <v>Miller</v>
          </cell>
          <cell r="D1733">
            <v>36</v>
          </cell>
        </row>
        <row r="1734">
          <cell r="A1734" t="str">
            <v>Mound Station</v>
          </cell>
          <cell r="D1734">
            <v>18</v>
          </cell>
        </row>
        <row r="1735">
          <cell r="A1735" t="str">
            <v>Licking</v>
          </cell>
          <cell r="D1735">
            <v>0</v>
          </cell>
        </row>
        <row r="1736">
          <cell r="A1736" t="str">
            <v>Melvin</v>
          </cell>
          <cell r="D1736">
            <v>8</v>
          </cell>
        </row>
        <row r="1737">
          <cell r="A1737" t="str">
            <v>Millington</v>
          </cell>
          <cell r="D1737">
            <v>16</v>
          </cell>
        </row>
        <row r="1738">
          <cell r="A1738" t="str">
            <v>Magnolia</v>
          </cell>
          <cell r="D1738">
            <v>4</v>
          </cell>
        </row>
        <row r="1739">
          <cell r="A1739" t="str">
            <v>London Mills</v>
          </cell>
          <cell r="D1739">
            <v>18</v>
          </cell>
        </row>
        <row r="1740">
          <cell r="A1740" t="str">
            <v>Maryland</v>
          </cell>
          <cell r="D1740">
            <v>26</v>
          </cell>
        </row>
        <row r="1741">
          <cell r="A1741" t="str">
            <v>New Burnside</v>
          </cell>
          <cell r="D1741">
            <v>0</v>
          </cell>
        </row>
        <row r="1742">
          <cell r="A1742" t="str">
            <v>Lily Lake</v>
          </cell>
          <cell r="D1742">
            <v>4</v>
          </cell>
        </row>
        <row r="1743">
          <cell r="A1743" t="str">
            <v>New Douglas</v>
          </cell>
          <cell r="D1743">
            <v>46</v>
          </cell>
        </row>
        <row r="1744">
          <cell r="A1744" t="str">
            <v>Menominee</v>
          </cell>
          <cell r="D1744">
            <v>36</v>
          </cell>
        </row>
        <row r="1745">
          <cell r="A1745" t="str">
            <v>Mineral</v>
          </cell>
          <cell r="D1745">
            <v>50</v>
          </cell>
        </row>
        <row r="1746">
          <cell r="A1746" t="str">
            <v>Longview</v>
          </cell>
          <cell r="D1746">
            <v>22</v>
          </cell>
        </row>
        <row r="1747">
          <cell r="A1747" t="str">
            <v>Lisbon</v>
          </cell>
          <cell r="D1747">
            <v>28</v>
          </cell>
        </row>
        <row r="1748">
          <cell r="A1748" t="str">
            <v>Mount Hope</v>
          </cell>
          <cell r="D1748">
            <v>16</v>
          </cell>
        </row>
        <row r="1749">
          <cell r="A1749" t="str">
            <v>Meredosia</v>
          </cell>
          <cell r="D1749">
            <v>8</v>
          </cell>
        </row>
        <row r="1750">
          <cell r="A1750" t="str">
            <v>Levan</v>
          </cell>
          <cell r="D1750">
            <v>14</v>
          </cell>
        </row>
        <row r="1751">
          <cell r="A1751" t="str">
            <v>Mcnabb</v>
          </cell>
          <cell r="D1751">
            <v>12</v>
          </cell>
        </row>
        <row r="1752">
          <cell r="A1752" t="str">
            <v>Honey Point</v>
          </cell>
          <cell r="D1752">
            <v>14</v>
          </cell>
        </row>
        <row r="1753">
          <cell r="A1753" t="str">
            <v>La Prairie</v>
          </cell>
          <cell r="D1753">
            <v>42</v>
          </cell>
        </row>
        <row r="1754">
          <cell r="A1754" t="str">
            <v>Irving</v>
          </cell>
          <cell r="D1754">
            <v>46</v>
          </cell>
        </row>
        <row r="1755">
          <cell r="A1755" t="str">
            <v>Hidalgo</v>
          </cell>
          <cell r="D1755">
            <v>12</v>
          </cell>
        </row>
        <row r="1756">
          <cell r="A1756" t="str">
            <v>Hadley</v>
          </cell>
          <cell r="D1756">
            <v>22</v>
          </cell>
        </row>
        <row r="1757">
          <cell r="A1757" t="str">
            <v>Irwin</v>
          </cell>
          <cell r="D1757">
            <v>8</v>
          </cell>
        </row>
        <row r="1758">
          <cell r="A1758" t="str">
            <v>Lanesville</v>
          </cell>
          <cell r="D1758">
            <v>48</v>
          </cell>
        </row>
        <row r="1759">
          <cell r="A1759" t="str">
            <v>Kangley</v>
          </cell>
          <cell r="D1759">
            <v>20</v>
          </cell>
        </row>
        <row r="1760">
          <cell r="A1760" t="str">
            <v>Leepertown</v>
          </cell>
          <cell r="D1760">
            <v>10</v>
          </cell>
        </row>
        <row r="1761">
          <cell r="A1761" t="str">
            <v>Harp</v>
          </cell>
          <cell r="D1761">
            <v>8</v>
          </cell>
        </row>
        <row r="1762">
          <cell r="A1762" t="str">
            <v>Hollowayville</v>
          </cell>
          <cell r="D1762">
            <v>6</v>
          </cell>
        </row>
        <row r="1763">
          <cell r="A1763" t="str">
            <v>Harris</v>
          </cell>
          <cell r="D1763">
            <v>124</v>
          </cell>
        </row>
        <row r="1764">
          <cell r="A1764" t="str">
            <v>Lake Fork</v>
          </cell>
          <cell r="D1764">
            <v>18</v>
          </cell>
        </row>
        <row r="1765">
          <cell r="A1765" t="str">
            <v>Kappa</v>
          </cell>
          <cell r="D1765">
            <v>0</v>
          </cell>
        </row>
        <row r="1766">
          <cell r="A1766" t="str">
            <v>Lenox</v>
          </cell>
          <cell r="D1766">
            <v>6</v>
          </cell>
        </row>
        <row r="1767">
          <cell r="A1767" t="str">
            <v>Hamburg</v>
          </cell>
          <cell r="D1767">
            <v>18</v>
          </cell>
        </row>
        <row r="1768">
          <cell r="A1768" t="str">
            <v>Joshua</v>
          </cell>
          <cell r="D1768">
            <v>2</v>
          </cell>
        </row>
        <row r="1769">
          <cell r="A1769" t="str">
            <v>Hurlbut</v>
          </cell>
          <cell r="D1769">
            <v>16</v>
          </cell>
        </row>
        <row r="1770">
          <cell r="A1770" t="str">
            <v>Hanaford</v>
          </cell>
          <cell r="D1770">
            <v>28</v>
          </cell>
        </row>
        <row r="1771">
          <cell r="A1771" t="str">
            <v>Island Grove</v>
          </cell>
          <cell r="D1771">
            <v>18</v>
          </cell>
        </row>
        <row r="1772">
          <cell r="A1772" t="str">
            <v>Hume</v>
          </cell>
          <cell r="D1772">
            <v>36</v>
          </cell>
        </row>
        <row r="1773">
          <cell r="A1773" t="str">
            <v>Keenes</v>
          </cell>
          <cell r="D1773">
            <v>0</v>
          </cell>
        </row>
        <row r="1774">
          <cell r="A1774" t="str">
            <v>Holland</v>
          </cell>
          <cell r="D1774">
            <v>26</v>
          </cell>
        </row>
        <row r="1775">
          <cell r="A1775" t="str">
            <v>Keensburg</v>
          </cell>
          <cell r="D1775">
            <v>8</v>
          </cell>
        </row>
        <row r="1776">
          <cell r="A1776" t="str">
            <v>Johannisburg</v>
          </cell>
          <cell r="D1776">
            <v>2</v>
          </cell>
        </row>
        <row r="1777">
          <cell r="A1777" t="str">
            <v>Hurricane</v>
          </cell>
          <cell r="D1777">
            <v>18</v>
          </cell>
        </row>
        <row r="1778">
          <cell r="A1778" t="str">
            <v>Johnsonville</v>
          </cell>
          <cell r="D1778">
            <v>36</v>
          </cell>
        </row>
        <row r="1779">
          <cell r="A1779" t="str">
            <v>Hunt City</v>
          </cell>
          <cell r="D1779">
            <v>34</v>
          </cell>
        </row>
        <row r="1780">
          <cell r="A1780" t="str">
            <v>Lake Ka-Ho</v>
          </cell>
          <cell r="D1780">
            <v>2</v>
          </cell>
        </row>
        <row r="1781">
          <cell r="A1781" t="str">
            <v>Kell</v>
          </cell>
          <cell r="D1781">
            <v>20</v>
          </cell>
        </row>
        <row r="1782">
          <cell r="A1782" t="str">
            <v>Hooppole</v>
          </cell>
          <cell r="D1782">
            <v>22</v>
          </cell>
        </row>
        <row r="1783">
          <cell r="A1783" t="str">
            <v>Henderson</v>
          </cell>
          <cell r="D1783">
            <v>46</v>
          </cell>
        </row>
        <row r="1784">
          <cell r="A1784" t="str">
            <v>Hoosier</v>
          </cell>
          <cell r="D1784">
            <v>14</v>
          </cell>
        </row>
        <row r="1785">
          <cell r="A1785" t="str">
            <v>Kempton</v>
          </cell>
          <cell r="D1785">
            <v>24</v>
          </cell>
        </row>
        <row r="1786">
          <cell r="A1786" t="str">
            <v>Jordan</v>
          </cell>
          <cell r="D1786">
            <v>14</v>
          </cell>
        </row>
        <row r="1787">
          <cell r="A1787" t="str">
            <v>Haines</v>
          </cell>
          <cell r="D1787">
            <v>28</v>
          </cell>
        </row>
        <row r="1788">
          <cell r="A1788" t="str">
            <v>Lawndale</v>
          </cell>
          <cell r="D1788">
            <v>18</v>
          </cell>
        </row>
        <row r="1789">
          <cell r="A1789" t="str">
            <v>Harrison</v>
          </cell>
          <cell r="D1789">
            <v>14</v>
          </cell>
        </row>
        <row r="1790">
          <cell r="A1790" t="str">
            <v>Jubilee</v>
          </cell>
          <cell r="D1790">
            <v>16</v>
          </cell>
        </row>
        <row r="1791">
          <cell r="A1791" t="str">
            <v>Ivesdale</v>
          </cell>
          <cell r="D1791">
            <v>24</v>
          </cell>
        </row>
        <row r="1792">
          <cell r="A1792" t="str">
            <v>Huey</v>
          </cell>
          <cell r="D1792">
            <v>12</v>
          </cell>
        </row>
        <row r="1793">
          <cell r="A1793" t="str">
            <v>Indian Point</v>
          </cell>
          <cell r="D1793">
            <v>8</v>
          </cell>
        </row>
        <row r="1794">
          <cell r="A1794" t="str">
            <v>Junction City</v>
          </cell>
          <cell r="D1794">
            <v>26</v>
          </cell>
        </row>
        <row r="1795">
          <cell r="A1795" t="str">
            <v>Hillsdale</v>
          </cell>
          <cell r="D1795">
            <v>22</v>
          </cell>
        </row>
        <row r="1796">
          <cell r="A1796" t="str">
            <v>Hale</v>
          </cell>
          <cell r="D1796">
            <v>8</v>
          </cell>
        </row>
        <row r="1797">
          <cell r="A1797" t="str">
            <v>Henning</v>
          </cell>
          <cell r="D1797">
            <v>26</v>
          </cell>
        </row>
        <row r="1798">
          <cell r="A1798" t="str">
            <v>La Rose</v>
          </cell>
          <cell r="D1798">
            <v>18</v>
          </cell>
        </row>
        <row r="1799">
          <cell r="A1799" t="str">
            <v>Jamaica</v>
          </cell>
          <cell r="D1799">
            <v>32</v>
          </cell>
        </row>
        <row r="1800">
          <cell r="A1800" t="str">
            <v>Jewett</v>
          </cell>
          <cell r="D1800">
            <v>24</v>
          </cell>
        </row>
        <row r="1801">
          <cell r="A1801" t="str">
            <v>Indian Prairie</v>
          </cell>
          <cell r="D1801">
            <v>20</v>
          </cell>
        </row>
        <row r="1802">
          <cell r="A1802" t="str">
            <v>Iola</v>
          </cell>
          <cell r="D1802">
            <v>24</v>
          </cell>
        </row>
        <row r="1803">
          <cell r="A1803" t="str">
            <v>Kickapoo</v>
          </cell>
          <cell r="D1803">
            <v>24</v>
          </cell>
        </row>
        <row r="1804">
          <cell r="A1804" t="str">
            <v>Hettick</v>
          </cell>
          <cell r="D1804">
            <v>36</v>
          </cell>
        </row>
        <row r="1805">
          <cell r="A1805" t="str">
            <v>Kilbourne</v>
          </cell>
          <cell r="D1805">
            <v>38</v>
          </cell>
        </row>
        <row r="1806">
          <cell r="A1806" t="str">
            <v>Hallock</v>
          </cell>
          <cell r="D1806">
            <v>18</v>
          </cell>
        </row>
        <row r="1807">
          <cell r="A1807" t="str">
            <v>Hillview</v>
          </cell>
          <cell r="D1807">
            <v>42</v>
          </cell>
        </row>
        <row r="1808">
          <cell r="A1808" t="str">
            <v>Hagener</v>
          </cell>
          <cell r="D1808">
            <v>14</v>
          </cell>
        </row>
        <row r="1809">
          <cell r="A1809" t="str">
            <v>Hillyard</v>
          </cell>
          <cell r="D1809">
            <v>14</v>
          </cell>
        </row>
        <row r="1810">
          <cell r="A1810" t="str">
            <v>Harwood</v>
          </cell>
          <cell r="D1810">
            <v>16</v>
          </cell>
        </row>
        <row r="1811">
          <cell r="A1811" t="str">
            <v>Indianola</v>
          </cell>
          <cell r="D1811">
            <v>18</v>
          </cell>
        </row>
        <row r="1812">
          <cell r="A1812" t="str">
            <v>Hickory</v>
          </cell>
          <cell r="D1812">
            <v>20</v>
          </cell>
        </row>
        <row r="1813">
          <cell r="A1813" t="str">
            <v>Heralds Prairie</v>
          </cell>
          <cell r="D1813">
            <v>26</v>
          </cell>
        </row>
        <row r="1814">
          <cell r="A1814" t="str">
            <v>Hahnaman</v>
          </cell>
          <cell r="D1814">
            <v>26</v>
          </cell>
        </row>
        <row r="1815">
          <cell r="A1815" t="str">
            <v>Haw Creek</v>
          </cell>
          <cell r="D1815">
            <v>14</v>
          </cell>
        </row>
        <row r="1816">
          <cell r="A1816" t="str">
            <v>Hunter</v>
          </cell>
          <cell r="D1816">
            <v>22</v>
          </cell>
        </row>
        <row r="1817">
          <cell r="A1817" t="str">
            <v>Kingston Mines</v>
          </cell>
          <cell r="D1817">
            <v>22</v>
          </cell>
        </row>
        <row r="1818">
          <cell r="A1818" t="str">
            <v>Harmon</v>
          </cell>
          <cell r="D1818">
            <v>42</v>
          </cell>
        </row>
        <row r="1819">
          <cell r="A1819" t="str">
            <v>Kinkaid</v>
          </cell>
          <cell r="D1819">
            <v>18</v>
          </cell>
        </row>
        <row r="1820">
          <cell r="A1820" t="str">
            <v>Independence</v>
          </cell>
          <cell r="D1820">
            <v>24</v>
          </cell>
        </row>
        <row r="1821">
          <cell r="A1821" t="str">
            <v>Hindsboro</v>
          </cell>
          <cell r="D1821">
            <v>26</v>
          </cell>
        </row>
        <row r="1822">
          <cell r="A1822" t="str">
            <v>Hope</v>
          </cell>
          <cell r="D1822">
            <v>16</v>
          </cell>
        </row>
        <row r="1823">
          <cell r="A1823" t="str">
            <v>Kinsman</v>
          </cell>
          <cell r="D1823">
            <v>14</v>
          </cell>
        </row>
        <row r="1824">
          <cell r="A1824" t="str">
            <v>Larkinsburg</v>
          </cell>
          <cell r="D1824">
            <v>24</v>
          </cell>
        </row>
        <row r="1825">
          <cell r="A1825" t="str">
            <v>Gulfport</v>
          </cell>
          <cell r="D1825">
            <v>22</v>
          </cell>
        </row>
        <row r="1826">
          <cell r="A1826" t="str">
            <v>Latham</v>
          </cell>
          <cell r="D1826">
            <v>24</v>
          </cell>
        </row>
        <row r="1827">
          <cell r="A1827" t="str">
            <v>Kirkwood</v>
          </cell>
          <cell r="D1827">
            <v>34</v>
          </cell>
        </row>
        <row r="1828">
          <cell r="A1828" t="str">
            <v>Hopewell</v>
          </cell>
          <cell r="D1828">
            <v>30</v>
          </cell>
        </row>
        <row r="1829">
          <cell r="A1829" t="str">
            <v>Jeisyville</v>
          </cell>
          <cell r="D1829">
            <v>20</v>
          </cell>
        </row>
        <row r="1830">
          <cell r="A1830" t="str">
            <v>Hopkins Park</v>
          </cell>
          <cell r="D1830">
            <v>38</v>
          </cell>
        </row>
        <row r="1831">
          <cell r="A1831" t="str">
            <v>Hawthorne</v>
          </cell>
          <cell r="D1831">
            <v>8</v>
          </cell>
        </row>
        <row r="1832">
          <cell r="A1832" t="str">
            <v>Junction</v>
          </cell>
          <cell r="D1832">
            <v>16</v>
          </cell>
        </row>
        <row r="1833">
          <cell r="A1833" t="str">
            <v>Hittle</v>
          </cell>
          <cell r="D1833">
            <v>22</v>
          </cell>
        </row>
        <row r="1834">
          <cell r="A1834" t="str">
            <v>Lee Center</v>
          </cell>
          <cell r="D1834">
            <v>20</v>
          </cell>
        </row>
        <row r="1835">
          <cell r="A1835" t="str">
            <v>Hanna</v>
          </cell>
          <cell r="D1835">
            <v>20</v>
          </cell>
        </row>
        <row r="1836">
          <cell r="A1836" t="str">
            <v>Leef</v>
          </cell>
          <cell r="D1836">
            <v>26</v>
          </cell>
        </row>
        <row r="1837">
          <cell r="A1837" t="str">
            <v>La Fayette</v>
          </cell>
          <cell r="D1837">
            <v>6</v>
          </cell>
        </row>
        <row r="1838">
          <cell r="A1838" t="str">
            <v>Leland</v>
          </cell>
          <cell r="D1838">
            <v>28</v>
          </cell>
        </row>
        <row r="1839">
          <cell r="A1839" t="str">
            <v>Hoffman</v>
          </cell>
          <cell r="D1839">
            <v>30</v>
          </cell>
        </row>
        <row r="1840">
          <cell r="A1840" t="str">
            <v>Hecker</v>
          </cell>
          <cell r="D1840">
            <v>20</v>
          </cell>
        </row>
        <row r="1841">
          <cell r="A1841" t="str">
            <v>Hartsburg</v>
          </cell>
          <cell r="D1841">
            <v>24</v>
          </cell>
        </row>
        <row r="1842">
          <cell r="A1842" t="str">
            <v>Kampsville</v>
          </cell>
          <cell r="D1842">
            <v>22</v>
          </cell>
        </row>
        <row r="1843">
          <cell r="A1843" t="str">
            <v>Holiday Hills</v>
          </cell>
          <cell r="D1843">
            <v>40</v>
          </cell>
        </row>
        <row r="1844">
          <cell r="A1844" t="str">
            <v>Irishtown</v>
          </cell>
          <cell r="D1844">
            <v>20</v>
          </cell>
        </row>
        <row r="1845">
          <cell r="A1845" t="str">
            <v>Grandville</v>
          </cell>
          <cell r="D1845">
            <v>14</v>
          </cell>
        </row>
        <row r="1846">
          <cell r="A1846" t="str">
            <v>Good Hope</v>
          </cell>
          <cell r="D1846">
            <v>6</v>
          </cell>
        </row>
        <row r="1847">
          <cell r="A1847" t="str">
            <v>Farm Ridge</v>
          </cell>
          <cell r="D1847">
            <v>18</v>
          </cell>
        </row>
        <row r="1848">
          <cell r="A1848" t="str">
            <v>Eagle Point</v>
          </cell>
          <cell r="D1848">
            <v>0</v>
          </cell>
        </row>
        <row r="1849">
          <cell r="A1849" t="str">
            <v>Goshen</v>
          </cell>
          <cell r="D1849">
            <v>6</v>
          </cell>
        </row>
        <row r="1850">
          <cell r="A1850" t="str">
            <v>East Cape Girardeau</v>
          </cell>
          <cell r="D1850">
            <v>20</v>
          </cell>
        </row>
        <row r="1851">
          <cell r="A1851" t="str">
            <v>Fults</v>
          </cell>
          <cell r="D1851">
            <v>0</v>
          </cell>
        </row>
        <row r="1852">
          <cell r="A1852" t="str">
            <v>Eminence</v>
          </cell>
          <cell r="D1852">
            <v>18</v>
          </cell>
        </row>
        <row r="1853">
          <cell r="A1853" t="str">
            <v>Gold Hill</v>
          </cell>
          <cell r="D1853">
            <v>22</v>
          </cell>
        </row>
        <row r="1854">
          <cell r="A1854" t="str">
            <v>Emington</v>
          </cell>
          <cell r="D1854">
            <v>20</v>
          </cell>
        </row>
        <row r="1855">
          <cell r="A1855" t="str">
            <v>Elliott</v>
          </cell>
          <cell r="D1855">
            <v>22</v>
          </cell>
        </row>
        <row r="1856">
          <cell r="A1856" t="str">
            <v>Emma</v>
          </cell>
          <cell r="D1856">
            <v>22</v>
          </cell>
        </row>
        <row r="1857">
          <cell r="A1857" t="str">
            <v>Grand Rapids</v>
          </cell>
          <cell r="D1857">
            <v>12</v>
          </cell>
        </row>
        <row r="1858">
          <cell r="A1858" t="str">
            <v>Fenton</v>
          </cell>
          <cell r="D1858">
            <v>20</v>
          </cell>
        </row>
        <row r="1859">
          <cell r="A1859" t="str">
            <v>Elkhorn</v>
          </cell>
          <cell r="D1859">
            <v>18</v>
          </cell>
        </row>
        <row r="1860">
          <cell r="A1860" t="str">
            <v>Garden Hill</v>
          </cell>
          <cell r="D1860">
            <v>14</v>
          </cell>
        </row>
        <row r="1861">
          <cell r="A1861" t="str">
            <v>Greenbush</v>
          </cell>
          <cell r="D1861">
            <v>18</v>
          </cell>
        </row>
        <row r="1862">
          <cell r="A1862" t="str">
            <v>East Nelson</v>
          </cell>
          <cell r="D1862">
            <v>0</v>
          </cell>
        </row>
        <row r="1863">
          <cell r="A1863" t="str">
            <v>Elvaston</v>
          </cell>
          <cell r="D1863">
            <v>16</v>
          </cell>
        </row>
        <row r="1864">
          <cell r="A1864" t="str">
            <v>Fountain Bluff</v>
          </cell>
          <cell r="D1864">
            <v>14</v>
          </cell>
        </row>
        <row r="1865">
          <cell r="A1865" t="str">
            <v>Golden Gate</v>
          </cell>
          <cell r="D1865">
            <v>4</v>
          </cell>
        </row>
        <row r="1866">
          <cell r="A1866" t="str">
            <v>Grisham</v>
          </cell>
          <cell r="D1866">
            <v>18</v>
          </cell>
        </row>
        <row r="1867">
          <cell r="A1867" t="str">
            <v>Goodfarm</v>
          </cell>
          <cell r="D1867">
            <v>20</v>
          </cell>
        </row>
        <row r="1868">
          <cell r="A1868" t="str">
            <v>Ferris</v>
          </cell>
          <cell r="D1868">
            <v>16</v>
          </cell>
        </row>
        <row r="1869">
          <cell r="A1869" t="str">
            <v>Ellisville</v>
          </cell>
          <cell r="D1869">
            <v>26</v>
          </cell>
        </row>
        <row r="1870">
          <cell r="A1870" t="str">
            <v>Fidelity</v>
          </cell>
          <cell r="D1870">
            <v>38</v>
          </cell>
        </row>
        <row r="1871">
          <cell r="A1871" t="str">
            <v>Grand Detour</v>
          </cell>
          <cell r="D1871">
            <v>18</v>
          </cell>
        </row>
        <row r="1872">
          <cell r="A1872" t="str">
            <v>Farrington</v>
          </cell>
          <cell r="D1872">
            <v>12</v>
          </cell>
        </row>
        <row r="1873">
          <cell r="A1873" t="str">
            <v>Floyd</v>
          </cell>
          <cell r="D1873">
            <v>14</v>
          </cell>
        </row>
        <row r="1874">
          <cell r="A1874" t="str">
            <v>Easton</v>
          </cell>
          <cell r="D1874">
            <v>28</v>
          </cell>
        </row>
        <row r="1875">
          <cell r="A1875" t="str">
            <v>Eagarville</v>
          </cell>
          <cell r="D1875">
            <v>14</v>
          </cell>
        </row>
        <row r="1876">
          <cell r="A1876" t="str">
            <v>East Carondelet</v>
          </cell>
          <cell r="D1876">
            <v>54</v>
          </cell>
        </row>
        <row r="1877">
          <cell r="A1877" t="str">
            <v>Gray</v>
          </cell>
          <cell r="D1877">
            <v>26</v>
          </cell>
        </row>
        <row r="1878">
          <cell r="A1878" t="str">
            <v>Fountain Green</v>
          </cell>
          <cell r="D1878">
            <v>0</v>
          </cell>
        </row>
        <row r="1879">
          <cell r="A1879" t="str">
            <v>Green Oaks</v>
          </cell>
          <cell r="D1879">
            <v>32</v>
          </cell>
        </row>
        <row r="1880">
          <cell r="A1880" t="str">
            <v>Engelmann</v>
          </cell>
          <cell r="D1880">
            <v>18</v>
          </cell>
        </row>
        <row r="1881">
          <cell r="A1881" t="str">
            <v>Fairview</v>
          </cell>
          <cell r="D1881">
            <v>48</v>
          </cell>
        </row>
        <row r="1882">
          <cell r="A1882" t="str">
            <v>Four Mile</v>
          </cell>
          <cell r="D1882">
            <v>18</v>
          </cell>
        </row>
        <row r="1883">
          <cell r="A1883" t="str">
            <v>Godley</v>
          </cell>
          <cell r="D1883">
            <v>6</v>
          </cell>
        </row>
        <row r="1884">
          <cell r="A1884" t="str">
            <v>Eagle Creek</v>
          </cell>
          <cell r="D1884">
            <v>16</v>
          </cell>
        </row>
        <row r="1885">
          <cell r="A1885" t="str">
            <v>Gold</v>
          </cell>
          <cell r="D1885">
            <v>14</v>
          </cell>
        </row>
        <row r="1886">
          <cell r="A1886" t="str">
            <v>Eppards Point</v>
          </cell>
          <cell r="D1886">
            <v>30</v>
          </cell>
        </row>
        <row r="1887">
          <cell r="A1887" t="str">
            <v>East Lincoln</v>
          </cell>
          <cell r="D1887">
            <v>20</v>
          </cell>
        </row>
        <row r="1888">
          <cell r="A1888" t="str">
            <v>Elk</v>
          </cell>
          <cell r="D1888">
            <v>22</v>
          </cell>
        </row>
        <row r="1889">
          <cell r="A1889" t="str">
            <v>Eastern</v>
          </cell>
          <cell r="D1889">
            <v>18</v>
          </cell>
        </row>
        <row r="1890">
          <cell r="A1890" t="str">
            <v>Fall Creek</v>
          </cell>
          <cell r="D1890">
            <v>18</v>
          </cell>
        </row>
        <row r="1891">
          <cell r="A1891" t="str">
            <v>Goode</v>
          </cell>
          <cell r="D1891">
            <v>18</v>
          </cell>
        </row>
        <row r="1892">
          <cell r="A1892" t="str">
            <v>East Galena</v>
          </cell>
          <cell r="D1892">
            <v>22</v>
          </cell>
        </row>
        <row r="1893">
          <cell r="A1893" t="str">
            <v>Forest City</v>
          </cell>
          <cell r="D1893">
            <v>74</v>
          </cell>
        </row>
        <row r="1894">
          <cell r="A1894" t="str">
            <v>Elk Prairie</v>
          </cell>
          <cell r="D1894">
            <v>18</v>
          </cell>
        </row>
        <row r="1895">
          <cell r="A1895" t="str">
            <v>Elbridge</v>
          </cell>
          <cell r="D1895">
            <v>20</v>
          </cell>
        </row>
        <row r="1896">
          <cell r="A1896" t="str">
            <v>Ellison</v>
          </cell>
          <cell r="D1896">
            <v>18</v>
          </cell>
        </row>
        <row r="1897">
          <cell r="A1897" t="str">
            <v>Flannigan</v>
          </cell>
          <cell r="D1897">
            <v>18</v>
          </cell>
        </row>
        <row r="1898">
          <cell r="A1898" t="str">
            <v>Fillmore Consolidated</v>
          </cell>
          <cell r="D1898">
            <v>16</v>
          </cell>
        </row>
        <row r="1899">
          <cell r="A1899" t="str">
            <v>Ellsworth</v>
          </cell>
          <cell r="D1899">
            <v>22</v>
          </cell>
        </row>
        <row r="1900">
          <cell r="A1900" t="str">
            <v>East Gillespie</v>
          </cell>
          <cell r="D1900">
            <v>22</v>
          </cell>
        </row>
        <row r="1901">
          <cell r="A1901" t="str">
            <v>Grand Prairie</v>
          </cell>
          <cell r="D1901">
            <v>20</v>
          </cell>
        </row>
        <row r="1902">
          <cell r="A1902" t="str">
            <v>Gilmer</v>
          </cell>
          <cell r="D1902">
            <v>18</v>
          </cell>
        </row>
        <row r="1903">
          <cell r="A1903" t="str">
            <v>Grand Ridge</v>
          </cell>
          <cell r="D1903">
            <v>28</v>
          </cell>
        </row>
        <row r="1904">
          <cell r="A1904" t="str">
            <v>Esmen</v>
          </cell>
          <cell r="D1904">
            <v>18</v>
          </cell>
        </row>
        <row r="1905">
          <cell r="A1905" t="str">
            <v>Exeter</v>
          </cell>
          <cell r="D1905">
            <v>20</v>
          </cell>
        </row>
        <row r="1906">
          <cell r="A1906" t="str">
            <v>Elsah</v>
          </cell>
          <cell r="D1906">
            <v>52</v>
          </cell>
        </row>
        <row r="1907">
          <cell r="A1907" t="str">
            <v>Flat Branch</v>
          </cell>
          <cell r="D1907">
            <v>14</v>
          </cell>
        </row>
        <row r="1908">
          <cell r="A1908" t="str">
            <v>Durham</v>
          </cell>
          <cell r="D1908">
            <v>14</v>
          </cell>
        </row>
        <row r="1909">
          <cell r="A1909" t="str">
            <v>East Grove</v>
          </cell>
          <cell r="D1909">
            <v>24</v>
          </cell>
        </row>
        <row r="1910">
          <cell r="A1910" t="str">
            <v>Glasgow</v>
          </cell>
          <cell r="D1910">
            <v>18</v>
          </cell>
        </row>
        <row r="1911">
          <cell r="A1911" t="str">
            <v>Fairhaven</v>
          </cell>
          <cell r="D1911">
            <v>0</v>
          </cell>
        </row>
        <row r="1912">
          <cell r="A1912" t="str">
            <v>Eddyville</v>
          </cell>
          <cell r="D1912">
            <v>24</v>
          </cell>
        </row>
        <row r="1913">
          <cell r="A1913" t="str">
            <v>Foosland</v>
          </cell>
          <cell r="D1913">
            <v>20</v>
          </cell>
        </row>
        <row r="1914">
          <cell r="A1914" t="str">
            <v>Elkhorn Grove</v>
          </cell>
          <cell r="D1914">
            <v>18</v>
          </cell>
        </row>
        <row r="1915">
          <cell r="A1915" t="str">
            <v>Green Garden</v>
          </cell>
          <cell r="D1915">
            <v>36</v>
          </cell>
        </row>
        <row r="1916">
          <cell r="A1916" t="str">
            <v>Edford</v>
          </cell>
          <cell r="D1916">
            <v>20</v>
          </cell>
        </row>
        <row r="1917">
          <cell r="A1917" t="str">
            <v>Funks Grove</v>
          </cell>
          <cell r="D1917">
            <v>46</v>
          </cell>
        </row>
        <row r="1918">
          <cell r="A1918" t="str">
            <v>Eagle</v>
          </cell>
          <cell r="D1918">
            <v>14</v>
          </cell>
        </row>
        <row r="1919">
          <cell r="A1919" t="str">
            <v>Flint</v>
          </cell>
          <cell r="D1919">
            <v>6</v>
          </cell>
        </row>
        <row r="1920">
          <cell r="A1920" t="str">
            <v>Evans</v>
          </cell>
          <cell r="D1920">
            <v>22</v>
          </cell>
        </row>
        <row r="1921">
          <cell r="A1921" t="str">
            <v>Felix</v>
          </cell>
          <cell r="D1921">
            <v>18</v>
          </cell>
        </row>
        <row r="1922">
          <cell r="A1922" t="str">
            <v>Earl</v>
          </cell>
          <cell r="D1922">
            <v>28</v>
          </cell>
        </row>
        <row r="1923">
          <cell r="A1923" t="str">
            <v>Fieldon</v>
          </cell>
          <cell r="D1923">
            <v>12</v>
          </cell>
        </row>
        <row r="1924">
          <cell r="A1924" t="str">
            <v>Fall River</v>
          </cell>
          <cell r="D1924">
            <v>22</v>
          </cell>
        </row>
        <row r="1925">
          <cell r="A1925" t="str">
            <v>Germanville</v>
          </cell>
          <cell r="D1925">
            <v>18</v>
          </cell>
        </row>
        <row r="1926">
          <cell r="A1926" t="str">
            <v>Ellis Grove</v>
          </cell>
          <cell r="D1926">
            <v>50</v>
          </cell>
        </row>
        <row r="1927">
          <cell r="A1927" t="str">
            <v>Eldred</v>
          </cell>
          <cell r="D1927">
            <v>22</v>
          </cell>
        </row>
        <row r="1928">
          <cell r="A1928" t="str">
            <v>Fillmore</v>
          </cell>
          <cell r="D1928">
            <v>18</v>
          </cell>
        </row>
        <row r="1929">
          <cell r="A1929" t="str">
            <v>Garfield</v>
          </cell>
          <cell r="D1929">
            <v>14</v>
          </cell>
        </row>
        <row r="1930">
          <cell r="A1930" t="str">
            <v>Grover</v>
          </cell>
          <cell r="D1930">
            <v>18</v>
          </cell>
        </row>
        <row r="1931">
          <cell r="A1931" t="str">
            <v>El Dara</v>
          </cell>
          <cell r="D1931">
            <v>24</v>
          </cell>
        </row>
        <row r="1932">
          <cell r="A1932" t="str">
            <v>Gays</v>
          </cell>
          <cell r="D1932">
            <v>18</v>
          </cell>
        </row>
        <row r="1933">
          <cell r="A1933" t="str">
            <v>Fithian</v>
          </cell>
          <cell r="D1933">
            <v>28</v>
          </cell>
        </row>
        <row r="1934">
          <cell r="A1934" t="str">
            <v>Dover</v>
          </cell>
          <cell r="D1934">
            <v>42</v>
          </cell>
        </row>
        <row r="1935">
          <cell r="A1935" t="str">
            <v>Cisco</v>
          </cell>
          <cell r="D1935">
            <v>20</v>
          </cell>
        </row>
        <row r="1936">
          <cell r="A1936" t="str">
            <v>Clarksburg</v>
          </cell>
          <cell r="D1936">
            <v>38</v>
          </cell>
        </row>
        <row r="1937">
          <cell r="A1937" t="str">
            <v>Curran</v>
          </cell>
          <cell r="D1937">
            <v>42</v>
          </cell>
        </row>
        <row r="1938">
          <cell r="A1938" t="str">
            <v>Chambersburg</v>
          </cell>
          <cell r="D1938">
            <v>18</v>
          </cell>
        </row>
        <row r="1939">
          <cell r="A1939" t="str">
            <v>Custer</v>
          </cell>
          <cell r="D1939">
            <v>40</v>
          </cell>
        </row>
        <row r="1940">
          <cell r="A1940" t="str">
            <v>Du Bois</v>
          </cell>
          <cell r="D1940">
            <v>42</v>
          </cell>
        </row>
        <row r="1941">
          <cell r="A1941" t="str">
            <v>Carrigan</v>
          </cell>
          <cell r="D1941">
            <v>18</v>
          </cell>
        </row>
        <row r="1942">
          <cell r="A1942" t="str">
            <v>Camden</v>
          </cell>
          <cell r="D1942">
            <v>18</v>
          </cell>
        </row>
        <row r="1943">
          <cell r="A1943" t="str">
            <v>Cypress</v>
          </cell>
          <cell r="D1943">
            <v>22</v>
          </cell>
        </row>
        <row r="1944">
          <cell r="A1944" t="str">
            <v>Crooked Creek</v>
          </cell>
          <cell r="D1944">
            <v>44</v>
          </cell>
        </row>
        <row r="1945">
          <cell r="A1945" t="str">
            <v>Cherry</v>
          </cell>
          <cell r="D1945">
            <v>30</v>
          </cell>
        </row>
        <row r="1946">
          <cell r="A1946" t="str">
            <v>Cropsey</v>
          </cell>
          <cell r="D1946">
            <v>16</v>
          </cell>
        </row>
        <row r="1947">
          <cell r="A1947" t="str">
            <v>Catlin</v>
          </cell>
          <cell r="D1947">
            <v>64</v>
          </cell>
        </row>
        <row r="1948">
          <cell r="A1948" t="str">
            <v>Cruger</v>
          </cell>
          <cell r="D1948">
            <v>16</v>
          </cell>
        </row>
        <row r="1949">
          <cell r="A1949" t="str">
            <v>Dale</v>
          </cell>
          <cell r="D1949">
            <v>26</v>
          </cell>
        </row>
        <row r="1950">
          <cell r="A1950" t="str">
            <v>Dunfermline</v>
          </cell>
          <cell r="D1950">
            <v>12</v>
          </cell>
        </row>
        <row r="1951">
          <cell r="A1951" t="str">
            <v>Covington</v>
          </cell>
          <cell r="D1951">
            <v>18</v>
          </cell>
        </row>
        <row r="1952">
          <cell r="A1952" t="str">
            <v>Button</v>
          </cell>
          <cell r="D1952">
            <v>18</v>
          </cell>
        </row>
        <row r="1953">
          <cell r="A1953" t="str">
            <v>Charlotte</v>
          </cell>
          <cell r="D1953">
            <v>14</v>
          </cell>
        </row>
        <row r="1954">
          <cell r="A1954" t="str">
            <v>Colp</v>
          </cell>
          <cell r="D1954">
            <v>18</v>
          </cell>
        </row>
        <row r="1955">
          <cell r="A1955" t="str">
            <v>Clover</v>
          </cell>
          <cell r="D1955">
            <v>26</v>
          </cell>
        </row>
        <row r="1956">
          <cell r="A1956" t="str">
            <v>Columbus</v>
          </cell>
          <cell r="D1956">
            <v>8</v>
          </cell>
        </row>
        <row r="1957">
          <cell r="A1957" t="str">
            <v>Damiansville</v>
          </cell>
          <cell r="D1957">
            <v>44</v>
          </cell>
        </row>
        <row r="1958">
          <cell r="A1958" t="str">
            <v>Dodds</v>
          </cell>
          <cell r="D1958">
            <v>16</v>
          </cell>
        </row>
        <row r="1959">
          <cell r="A1959" t="str">
            <v>Dana</v>
          </cell>
          <cell r="D1959">
            <v>24</v>
          </cell>
        </row>
        <row r="1960">
          <cell r="A1960" t="str">
            <v>Donnellson</v>
          </cell>
          <cell r="D1960">
            <v>34</v>
          </cell>
        </row>
        <row r="1961">
          <cell r="A1961" t="str">
            <v>Danforth</v>
          </cell>
          <cell r="D1961">
            <v>34</v>
          </cell>
        </row>
        <row r="1962">
          <cell r="A1962" t="str">
            <v>Campus</v>
          </cell>
          <cell r="D1962">
            <v>16</v>
          </cell>
        </row>
        <row r="1963">
          <cell r="A1963" t="str">
            <v>Corwin</v>
          </cell>
          <cell r="D1963">
            <v>12</v>
          </cell>
        </row>
        <row r="1964">
          <cell r="A1964" t="str">
            <v>Cedar Point</v>
          </cell>
          <cell r="D1964">
            <v>22</v>
          </cell>
        </row>
        <row r="1965">
          <cell r="A1965" t="str">
            <v>Cahokia</v>
          </cell>
          <cell r="D1965">
            <v>28</v>
          </cell>
        </row>
        <row r="1966">
          <cell r="A1966" t="str">
            <v>Cabery</v>
          </cell>
          <cell r="D1966">
            <v>20</v>
          </cell>
        </row>
        <row r="1967">
          <cell r="A1967" t="str">
            <v>Carson</v>
          </cell>
          <cell r="D1967">
            <v>18</v>
          </cell>
        </row>
        <row r="1968">
          <cell r="A1968" t="str">
            <v>Cullom</v>
          </cell>
          <cell r="D1968">
            <v>20</v>
          </cell>
        </row>
        <row r="1969">
          <cell r="A1969" t="str">
            <v>Carlock</v>
          </cell>
          <cell r="D1969">
            <v>24</v>
          </cell>
        </row>
        <row r="1970">
          <cell r="A1970" t="str">
            <v>Carbon Hill</v>
          </cell>
          <cell r="D1970">
            <v>30</v>
          </cell>
        </row>
        <row r="1971">
          <cell r="A1971" t="str">
            <v>Crane Creek</v>
          </cell>
          <cell r="D1971">
            <v>16</v>
          </cell>
        </row>
        <row r="1972">
          <cell r="A1972" t="str">
            <v>Creston</v>
          </cell>
          <cell r="D1972">
            <v>12</v>
          </cell>
        </row>
        <row r="1973">
          <cell r="A1973" t="str">
            <v>Coalton</v>
          </cell>
          <cell r="D1973">
            <v>20</v>
          </cell>
        </row>
        <row r="1974">
          <cell r="A1974" t="str">
            <v>Caledonia</v>
          </cell>
          <cell r="D1974">
            <v>18</v>
          </cell>
        </row>
        <row r="1975">
          <cell r="A1975" t="str">
            <v>Coatsburg</v>
          </cell>
          <cell r="D1975">
            <v>16</v>
          </cell>
        </row>
        <row r="1976">
          <cell r="A1976" t="str">
            <v>Cedar</v>
          </cell>
          <cell r="D1976">
            <v>18</v>
          </cell>
        </row>
        <row r="1977">
          <cell r="A1977" t="str">
            <v>Dunleith</v>
          </cell>
          <cell r="D1977">
            <v>22</v>
          </cell>
        </row>
        <row r="1978">
          <cell r="A1978" t="str">
            <v>Crittenden</v>
          </cell>
          <cell r="D1978">
            <v>14</v>
          </cell>
        </row>
        <row r="1979">
          <cell r="A1979" t="str">
            <v>Cantrall</v>
          </cell>
          <cell r="D1979">
            <v>0</v>
          </cell>
        </row>
        <row r="1980">
          <cell r="A1980" t="str">
            <v>Dimmick</v>
          </cell>
          <cell r="D1980">
            <v>0</v>
          </cell>
        </row>
        <row r="1981">
          <cell r="A1981" t="str">
            <v>Coe</v>
          </cell>
          <cell r="D1981">
            <v>18</v>
          </cell>
        </row>
        <row r="1982">
          <cell r="A1982" t="str">
            <v>Dix</v>
          </cell>
          <cell r="D1982">
            <v>36</v>
          </cell>
        </row>
        <row r="1983">
          <cell r="A1983" t="str">
            <v>Chestnut</v>
          </cell>
          <cell r="D1983">
            <v>22</v>
          </cell>
        </row>
        <row r="1984">
          <cell r="A1984" t="str">
            <v>Compton</v>
          </cell>
          <cell r="D1984">
            <v>6</v>
          </cell>
        </row>
        <row r="1985">
          <cell r="A1985" t="str">
            <v>Clarion</v>
          </cell>
          <cell r="D1985">
            <v>8</v>
          </cell>
        </row>
        <row r="1986">
          <cell r="A1986" t="str">
            <v>Dolson</v>
          </cell>
          <cell r="D1986">
            <v>18</v>
          </cell>
        </row>
        <row r="1987">
          <cell r="A1987" t="str">
            <v>Cottage</v>
          </cell>
          <cell r="D1987">
            <v>6</v>
          </cell>
        </row>
        <row r="1988">
          <cell r="A1988" t="str">
            <v>Condit</v>
          </cell>
          <cell r="D1988">
            <v>26</v>
          </cell>
        </row>
        <row r="1989">
          <cell r="A1989" t="str">
            <v>Decker</v>
          </cell>
          <cell r="D1989">
            <v>14</v>
          </cell>
        </row>
        <row r="1990">
          <cell r="A1990" t="str">
            <v>Donovan</v>
          </cell>
          <cell r="D1990">
            <v>24</v>
          </cell>
        </row>
        <row r="1991">
          <cell r="A1991" t="str">
            <v>Creek</v>
          </cell>
          <cell r="D1991">
            <v>20</v>
          </cell>
        </row>
        <row r="1992">
          <cell r="A1992" t="str">
            <v>Congerville</v>
          </cell>
          <cell r="D1992">
            <v>54</v>
          </cell>
        </row>
        <row r="1993">
          <cell r="A1993" t="str">
            <v>Deer Grove</v>
          </cell>
          <cell r="D1993">
            <v>14</v>
          </cell>
        </row>
        <row r="1994">
          <cell r="A1994" t="str">
            <v>Cooksville</v>
          </cell>
          <cell r="D1994">
            <v>40</v>
          </cell>
        </row>
        <row r="1995">
          <cell r="A1995" t="str">
            <v>Coldbrook</v>
          </cell>
          <cell r="D1995">
            <v>18</v>
          </cell>
        </row>
        <row r="1996">
          <cell r="A1996" t="str">
            <v>Canoe Creek</v>
          </cell>
          <cell r="D1996">
            <v>12</v>
          </cell>
        </row>
        <row r="1997">
          <cell r="A1997" t="str">
            <v>Carman</v>
          </cell>
          <cell r="D1997">
            <v>14</v>
          </cell>
        </row>
        <row r="1998">
          <cell r="A1998" t="str">
            <v>Council Hill</v>
          </cell>
          <cell r="D1998">
            <v>16</v>
          </cell>
        </row>
        <row r="1999">
          <cell r="A1999" t="str">
            <v>Degognia</v>
          </cell>
          <cell r="D1999">
            <v>8</v>
          </cell>
        </row>
        <row r="2000">
          <cell r="A2000" t="str">
            <v>Drury</v>
          </cell>
          <cell r="D2000">
            <v>18</v>
          </cell>
        </row>
        <row r="2001">
          <cell r="A2001" t="str">
            <v>Coleta</v>
          </cell>
          <cell r="D2001">
            <v>0</v>
          </cell>
        </row>
        <row r="2002">
          <cell r="A2002" t="str">
            <v>Dry Point</v>
          </cell>
          <cell r="D2002">
            <v>22</v>
          </cell>
        </row>
        <row r="2003">
          <cell r="A2003" t="str">
            <v>Cotton Hill</v>
          </cell>
          <cell r="D2003">
            <v>16</v>
          </cell>
        </row>
        <row r="2004">
          <cell r="A2004" t="str">
            <v>Clement</v>
          </cell>
          <cell r="D2004">
            <v>2</v>
          </cell>
        </row>
        <row r="2005">
          <cell r="A2005" t="str">
            <v>Dement</v>
          </cell>
          <cell r="D2005">
            <v>8</v>
          </cell>
        </row>
        <row r="2006">
          <cell r="A2006" t="str">
            <v>Christy</v>
          </cell>
          <cell r="D2006">
            <v>18</v>
          </cell>
        </row>
        <row r="2007">
          <cell r="A2007" t="str">
            <v>Cottonwood</v>
          </cell>
          <cell r="D2007">
            <v>30</v>
          </cell>
        </row>
        <row r="2008">
          <cell r="A2008" t="str">
            <v>Cleveland</v>
          </cell>
          <cell r="D2008">
            <v>18</v>
          </cell>
        </row>
        <row r="2009">
          <cell r="A2009" t="str">
            <v>Bush</v>
          </cell>
          <cell r="D2009">
            <v>42</v>
          </cell>
        </row>
        <row r="2010">
          <cell r="A2010" t="str">
            <v>Cedarville</v>
          </cell>
          <cell r="D2010">
            <v>24</v>
          </cell>
        </row>
        <row r="2011">
          <cell r="A2011" t="str">
            <v>Denver</v>
          </cell>
          <cell r="D2011">
            <v>24</v>
          </cell>
        </row>
        <row r="2012">
          <cell r="A2012" t="str">
            <v>Dayton</v>
          </cell>
          <cell r="D2012">
            <v>14</v>
          </cell>
        </row>
        <row r="2013">
          <cell r="A2013" t="str">
            <v>Altona</v>
          </cell>
          <cell r="D2013">
            <v>28</v>
          </cell>
        </row>
        <row r="2014">
          <cell r="A2014" t="str">
            <v>Burritt</v>
          </cell>
          <cell r="D2014">
            <v>28</v>
          </cell>
        </row>
        <row r="2015">
          <cell r="A2015" t="str">
            <v>Belgium</v>
          </cell>
          <cell r="D2015">
            <v>26</v>
          </cell>
        </row>
        <row r="2016">
          <cell r="A2016" t="str">
            <v>Allerton</v>
          </cell>
          <cell r="D2016">
            <v>28</v>
          </cell>
        </row>
        <row r="2017">
          <cell r="A2017" t="str">
            <v>Brookside</v>
          </cell>
          <cell r="D2017">
            <v>30</v>
          </cell>
        </row>
        <row r="2018">
          <cell r="A2018" t="str">
            <v>Blair</v>
          </cell>
          <cell r="D2018">
            <v>20</v>
          </cell>
        </row>
        <row r="2019">
          <cell r="A2019" t="str">
            <v>Buckheart</v>
          </cell>
          <cell r="D2019">
            <v>28</v>
          </cell>
        </row>
        <row r="2020">
          <cell r="A2020" t="str">
            <v>Ayers</v>
          </cell>
          <cell r="D2020">
            <v>18</v>
          </cell>
        </row>
        <row r="2021">
          <cell r="A2021" t="str">
            <v>Alvan</v>
          </cell>
          <cell r="D2021">
            <v>18</v>
          </cell>
        </row>
        <row r="2022">
          <cell r="A2022" t="str">
            <v>Blissville</v>
          </cell>
          <cell r="D2022">
            <v>14</v>
          </cell>
        </row>
        <row r="2023">
          <cell r="A2023" t="str">
            <v>Brocton</v>
          </cell>
          <cell r="D2023">
            <v>38</v>
          </cell>
        </row>
        <row r="2024">
          <cell r="A2024" t="str">
            <v>Allens Grove</v>
          </cell>
          <cell r="D2024">
            <v>22</v>
          </cell>
        </row>
        <row r="2025">
          <cell r="A2025" t="str">
            <v>Adeline</v>
          </cell>
          <cell r="D2025">
            <v>0</v>
          </cell>
        </row>
        <row r="2026">
          <cell r="A2026" t="str">
            <v>Bald Bluff</v>
          </cell>
          <cell r="D2026">
            <v>14</v>
          </cell>
        </row>
        <row r="2027">
          <cell r="A2027" t="str">
            <v>Bryant</v>
          </cell>
          <cell r="D2027">
            <v>34</v>
          </cell>
        </row>
        <row r="2028">
          <cell r="A2028" t="str">
            <v>Allin</v>
          </cell>
          <cell r="D2028">
            <v>16</v>
          </cell>
        </row>
        <row r="2029">
          <cell r="A2029" t="str">
            <v>Bird</v>
          </cell>
          <cell r="D2029">
            <v>26</v>
          </cell>
        </row>
        <row r="2030">
          <cell r="A2030" t="str">
            <v>Berlin</v>
          </cell>
          <cell r="D2030">
            <v>46</v>
          </cell>
        </row>
        <row r="2031">
          <cell r="A2031" t="str">
            <v>Bulpitt</v>
          </cell>
          <cell r="D2031">
            <v>26</v>
          </cell>
        </row>
        <row r="2032">
          <cell r="A2032" t="str">
            <v>Bernadotte</v>
          </cell>
          <cell r="D2032">
            <v>18</v>
          </cell>
        </row>
        <row r="2033">
          <cell r="A2033" t="str">
            <v>Bishop Hill</v>
          </cell>
          <cell r="D2033">
            <v>2</v>
          </cell>
        </row>
        <row r="2034">
          <cell r="A2034" t="str">
            <v>Banner</v>
          </cell>
          <cell r="D2034">
            <v>62</v>
          </cell>
        </row>
        <row r="2035">
          <cell r="A2035" t="str">
            <v>Beaucoup</v>
          </cell>
          <cell r="D2035">
            <v>20</v>
          </cell>
        </row>
        <row r="2036">
          <cell r="A2036" t="str">
            <v>Arlington</v>
          </cell>
          <cell r="D2036">
            <v>32</v>
          </cell>
        </row>
        <row r="2037">
          <cell r="A2037" t="str">
            <v>Beaver Creek</v>
          </cell>
          <cell r="D2037">
            <v>26</v>
          </cell>
        </row>
        <row r="2038">
          <cell r="A2038" t="str">
            <v>Blue Ridge</v>
          </cell>
          <cell r="D2038">
            <v>38</v>
          </cell>
        </row>
        <row r="2039">
          <cell r="A2039" t="str">
            <v>Broughton</v>
          </cell>
          <cell r="D2039">
            <v>20</v>
          </cell>
        </row>
        <row r="2040">
          <cell r="A2040" t="str">
            <v>Berreman</v>
          </cell>
          <cell r="D2040">
            <v>20</v>
          </cell>
        </row>
        <row r="2041">
          <cell r="A2041" t="str">
            <v>Browns</v>
          </cell>
          <cell r="D2041">
            <v>2</v>
          </cell>
        </row>
        <row r="2042">
          <cell r="A2042" t="str">
            <v>Bluffdale</v>
          </cell>
          <cell r="D2042">
            <v>16</v>
          </cell>
        </row>
        <row r="2043">
          <cell r="A2043" t="str">
            <v>Brushy Mound</v>
          </cell>
          <cell r="D2043">
            <v>8</v>
          </cell>
        </row>
        <row r="2044">
          <cell r="A2044" t="str">
            <v>Bardolph</v>
          </cell>
          <cell r="D2044">
            <v>28</v>
          </cell>
        </row>
        <row r="2045">
          <cell r="A2045" t="str">
            <v>Biggsville</v>
          </cell>
          <cell r="D2045">
            <v>38</v>
          </cell>
        </row>
        <row r="2046">
          <cell r="A2046" t="str">
            <v>Barnett</v>
          </cell>
          <cell r="D2046">
            <v>14</v>
          </cell>
        </row>
        <row r="2047">
          <cell r="A2047" t="str">
            <v>Buckingham</v>
          </cell>
          <cell r="D2047">
            <v>6</v>
          </cell>
        </row>
        <row r="2048">
          <cell r="A2048" t="str">
            <v>Bois D Arc</v>
          </cell>
          <cell r="D2048">
            <v>22</v>
          </cell>
        </row>
        <row r="2049">
          <cell r="A2049" t="str">
            <v>Buena Vista</v>
          </cell>
          <cell r="D2049">
            <v>18</v>
          </cell>
        </row>
        <row r="2050">
          <cell r="A2050" t="str">
            <v>Barnhill</v>
          </cell>
          <cell r="D2050">
            <v>2</v>
          </cell>
        </row>
        <row r="2051">
          <cell r="A2051" t="str">
            <v>Allenville</v>
          </cell>
          <cell r="D2051">
            <v>18</v>
          </cell>
        </row>
        <row r="2052">
          <cell r="A2052" t="str">
            <v>Bolo</v>
          </cell>
          <cell r="D2052">
            <v>14</v>
          </cell>
        </row>
        <row r="2053">
          <cell r="A2053" t="str">
            <v>Bell Plain</v>
          </cell>
          <cell r="D2053">
            <v>20</v>
          </cell>
        </row>
        <row r="2054">
          <cell r="A2054" t="str">
            <v>Barr</v>
          </cell>
          <cell r="D2054">
            <v>16</v>
          </cell>
        </row>
        <row r="2055">
          <cell r="A2055" t="str">
            <v>Afton</v>
          </cell>
          <cell r="D2055">
            <v>18</v>
          </cell>
        </row>
        <row r="2056">
          <cell r="A2056" t="str">
            <v>Bondville</v>
          </cell>
          <cell r="D2056">
            <v>32</v>
          </cell>
        </row>
        <row r="2057">
          <cell r="A2057" t="str">
            <v>Burnt Prairie</v>
          </cell>
          <cell r="D2057">
            <v>60</v>
          </cell>
        </row>
        <row r="2058">
          <cell r="A2058" t="str">
            <v>Bone Gap</v>
          </cell>
          <cell r="D2058">
            <v>6</v>
          </cell>
        </row>
        <row r="2059">
          <cell r="A2059" t="str">
            <v>Broadlands</v>
          </cell>
          <cell r="D2059">
            <v>8</v>
          </cell>
        </row>
        <row r="2060">
          <cell r="A2060" t="str">
            <v>Bonfield</v>
          </cell>
          <cell r="D2060">
            <v>24</v>
          </cell>
        </row>
        <row r="2061">
          <cell r="A2061" t="str">
            <v>Broadwell</v>
          </cell>
          <cell r="D2061">
            <v>52</v>
          </cell>
        </row>
        <row r="2062">
          <cell r="A2062" t="str">
            <v>Barren</v>
          </cell>
          <cell r="D2062">
            <v>14</v>
          </cell>
        </row>
        <row r="2063">
          <cell r="A2063" t="str">
            <v>Alto</v>
          </cell>
          <cell r="D2063">
            <v>4</v>
          </cell>
        </row>
        <row r="2064">
          <cell r="A2064" t="str">
            <v>Berry</v>
          </cell>
          <cell r="D2064">
            <v>20</v>
          </cell>
        </row>
        <row r="2065">
          <cell r="A2065" t="str">
            <v>Big Mound</v>
          </cell>
          <cell r="D2065">
            <v>6</v>
          </cell>
        </row>
        <row r="2066">
          <cell r="A2066" t="str">
            <v>Bonus</v>
          </cell>
          <cell r="D2066">
            <v>20</v>
          </cell>
        </row>
        <row r="2067">
          <cell r="A2067" t="str">
            <v>Brookville</v>
          </cell>
          <cell r="D2067">
            <v>0</v>
          </cell>
        </row>
        <row r="2068">
          <cell r="A2068" t="str">
            <v>Berwick</v>
          </cell>
          <cell r="D2068">
            <v>14</v>
          </cell>
        </row>
        <row r="2069">
          <cell r="A2069" t="str">
            <v>Brouilletts Creek</v>
          </cell>
          <cell r="D2069">
            <v>18</v>
          </cell>
        </row>
        <row r="2070">
          <cell r="A2070" t="str">
            <v>Albers</v>
          </cell>
          <cell r="D2070">
            <v>12</v>
          </cell>
        </row>
        <row r="2071">
          <cell r="A2071" t="str">
            <v>Bentley</v>
          </cell>
          <cell r="D2071">
            <v>0</v>
          </cell>
        </row>
        <row r="2072">
          <cell r="A2072" t="str">
            <v>Appanoose</v>
          </cell>
          <cell r="D2072">
            <v>20</v>
          </cell>
        </row>
        <row r="2073">
          <cell r="A2073" t="str">
            <v>Bedford</v>
          </cell>
          <cell r="D2073">
            <v>16</v>
          </cell>
        </row>
        <row r="2074">
          <cell r="A2074" t="str">
            <v>Alsey</v>
          </cell>
          <cell r="D2074">
            <v>22</v>
          </cell>
        </row>
        <row r="2075">
          <cell r="A2075" t="str">
            <v>Avena</v>
          </cell>
          <cell r="D2075">
            <v>12</v>
          </cell>
        </row>
        <row r="2076">
          <cell r="A2076" t="str">
            <v>Anchor</v>
          </cell>
          <cell r="D2076">
            <v>36</v>
          </cell>
        </row>
        <row r="2077">
          <cell r="A2077" t="str">
            <v>Brussels</v>
          </cell>
          <cell r="D2077">
            <v>22</v>
          </cell>
        </row>
        <row r="2078">
          <cell r="A2078" t="str">
            <v>Akron</v>
          </cell>
          <cell r="D2078">
            <v>20</v>
          </cell>
        </row>
        <row r="2079">
          <cell r="A2079" t="str">
            <v>Buck</v>
          </cell>
          <cell r="D2079">
            <v>2</v>
          </cell>
        </row>
        <row r="2080">
          <cell r="A2080" t="str">
            <v>Anderson</v>
          </cell>
          <cell r="D2080">
            <v>24</v>
          </cell>
        </row>
        <row r="2081">
          <cell r="A2081" t="str">
            <v>Bingham</v>
          </cell>
          <cell r="D2081">
            <v>14</v>
          </cell>
        </row>
        <row r="2082">
          <cell r="A2082" t="str">
            <v>Basco</v>
          </cell>
          <cell r="D2082">
            <v>18</v>
          </cell>
        </row>
        <row r="2083">
          <cell r="A2083" t="str">
            <v>Buckhorn</v>
          </cell>
          <cell r="D2083">
            <v>22</v>
          </cell>
        </row>
        <row r="2084">
          <cell r="A2084" t="str">
            <v>Boynton</v>
          </cell>
          <cell r="D2084">
            <v>18</v>
          </cell>
        </row>
        <row r="2085">
          <cell r="A2085" t="str">
            <v>Buckley</v>
          </cell>
          <cell r="D2085">
            <v>20</v>
          </cell>
        </row>
        <row r="2086">
          <cell r="A2086" t="str">
            <v>Aux Sable</v>
          </cell>
          <cell r="D2086">
            <v>36</v>
          </cell>
        </row>
        <row r="2087">
          <cell r="A2087" t="str">
            <v>Buda</v>
          </cell>
          <cell r="D2087">
            <v>28</v>
          </cell>
        </row>
        <row r="2088">
          <cell r="A2088" t="str">
            <v>Allen</v>
          </cell>
          <cell r="D2088">
            <v>18</v>
          </cell>
        </row>
        <row r="2089">
          <cell r="A2089" t="str">
            <v>Addieville</v>
          </cell>
          <cell r="D2089">
            <v>32</v>
          </cell>
        </row>
        <row r="2090">
          <cell r="A2090" t="str">
            <v>Benson</v>
          </cell>
          <cell r="D2090">
            <v>48</v>
          </cell>
        </row>
        <row r="2091">
          <cell r="A2091" t="str">
            <v>Buffalo Hart</v>
          </cell>
          <cell r="D2091">
            <v>22</v>
          </cell>
        </row>
        <row r="2092">
          <cell r="A2092" t="str">
            <v>Batchtown</v>
          </cell>
          <cell r="D2092">
            <v>22</v>
          </cell>
        </row>
        <row r="2093">
          <cell r="A2093" t="str">
            <v>Belknap</v>
          </cell>
          <cell r="D2093">
            <v>36</v>
          </cell>
        </row>
        <row r="2094">
          <cell r="A2094" t="str">
            <v>Bath</v>
          </cell>
          <cell r="D2094">
            <v>50</v>
          </cell>
        </row>
        <row r="2095">
          <cell r="A2095" t="str">
            <v>Buncombe</v>
          </cell>
          <cell r="D2095">
            <v>22</v>
          </cell>
        </row>
        <row r="2096">
          <cell r="A2096" t="str">
            <v>Bay View Gardens</v>
          </cell>
          <cell r="D2096">
            <v>26</v>
          </cell>
        </row>
        <row r="2097">
          <cell r="A2097" t="str">
            <v>Belle Prairie</v>
          </cell>
          <cell r="D2097">
            <v>14</v>
          </cell>
        </row>
        <row r="2098">
          <cell r="A2098" t="str">
            <v>Brenton</v>
          </cell>
          <cell r="D2098">
            <v>8</v>
          </cell>
        </row>
        <row r="2099">
          <cell r="A2099" t="str">
            <v>Bureau Junction</v>
          </cell>
          <cell r="D2099">
            <v>30</v>
          </cell>
        </row>
        <row r="2100">
          <cell r="A2100" t="str">
            <v>Bible Grove</v>
          </cell>
          <cell r="D2100">
            <v>14</v>
          </cell>
        </row>
        <row r="2101">
          <cell r="A2101" t="str">
            <v>May</v>
          </cell>
          <cell r="D2101">
            <v>36</v>
          </cell>
        </row>
        <row r="2102">
          <cell r="A2102" t="str">
            <v>Abington</v>
          </cell>
          <cell r="D2102">
            <v>8</v>
          </cell>
        </row>
        <row r="2103">
          <cell r="A2103" t="str">
            <v>Bismarck</v>
          </cell>
          <cell r="D2103">
            <v>30</v>
          </cell>
        </row>
        <row r="2104">
          <cell r="A2104" t="str">
            <v>Asbury</v>
          </cell>
          <cell r="D2104">
            <v>20</v>
          </cell>
        </row>
        <row r="2105">
          <cell r="A2105" t="str">
            <v>Bellmont</v>
          </cell>
          <cell r="D2105">
            <v>4</v>
          </cell>
        </row>
        <row r="2106">
          <cell r="A2106" t="str">
            <v>Big Grove</v>
          </cell>
          <cell r="D2106">
            <v>20</v>
          </cell>
        </row>
        <row r="2107">
          <cell r="A2107" t="str">
            <v>Avoca</v>
          </cell>
          <cell r="D2107">
            <v>20</v>
          </cell>
        </row>
        <row r="2108">
          <cell r="A2108" t="str">
            <v>Alden</v>
          </cell>
          <cell r="D2108">
            <v>30</v>
          </cell>
        </row>
        <row r="2109">
          <cell r="A2109" t="str">
            <v>Arrowsmith</v>
          </cell>
          <cell r="D2109">
            <v>72</v>
          </cell>
        </row>
        <row r="2110">
          <cell r="A2110" t="str">
            <v>Grand Total</v>
          </cell>
          <cell r="D2110">
            <v>354328</v>
          </cell>
        </row>
      </sheetData>
      <sheetData sheetId="1"/>
      <sheetData sheetId="2"/>
      <sheetData sheetId="3"/>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5254ABD-C656-44BA-BDA7-8F4C3B1E6F17}" autoFormatId="16" applyNumberFormats="0" applyBorderFormats="0" applyFontFormats="0" applyPatternFormats="0" applyAlignmentFormats="0" applyWidthHeightFormats="0">
  <queryTableRefresh nextId="42">
    <queryTableFields count="41">
      <queryTableField id="1" name="ID" tableColumnId="1"/>
      <queryTableField id="2" name="Start time" tableColumnId="2"/>
      <queryTableField id="3" name="Completion time" tableColumnId="3"/>
      <queryTableField id="4" name="Email" tableColumnId="4"/>
      <queryTableField id="5" name="Name" tableColumnId="5"/>
      <queryTableField id="6" name="What is the entity name?_x000a_" tableColumnId="6"/>
      <queryTableField id="7" name="What state are they in?_x000a_" tableColumnId="7"/>
      <queryTableField id="8" name="When was the self evaluation plan created or most recently updated?_x000a_" tableColumnId="8"/>
      <queryTableField id="9" name="Is the transition plan available for public inspection?_x000a_" tableColumnId="9"/>
      <queryTableField id="10" name="Is the website where the transition plan was found accessible to individuals with vision impairments?_x000a_" tableColumnId="10"/>
      <queryTableField id="11" name="Is the transition plan document itself accessible? See: https://helpx.adobe.com/acrobat/using/create-verify-pdf-accessibility.html_x000a_" tableColumnId="11"/>
      <queryTableField id="12" name="Were people with disabilities and other interested individuals and organizations provided an opportunity to review and comment on the transition plan?_x000a_" tableColumnId="12"/>
      <queryTableField id="13" name="How were people with disabilities and other interested individuals and organizations involved?_x000a_" tableColumnId="13"/>
      <queryTableField id="14" name="Did the inventory assess whether pedestrian facilities were present (curb-cut is present or not)?_x000a_" tableColumnId="14"/>
      <queryTableField id="15" name="Which pedestrian facilities were assessed as part of the inventory and transition plan?" tableColumnId="15"/>
      <queryTableField id="16" name="Does the transition plan list the physical barriers that limit the accessibility of services to individuals with disabilities? (results of the evaluation)_x000a_" tableColumnId="16"/>
      <queryTableField id="17" name="Which features of the PROW does it list? Sidewalks, curb ramps, cross-walks, traffic signals etc." tableColumnId="17"/>
      <queryTableField id="18" name="Write the # and % of sidewalk barriers, or write 99 - if not included._x000a_" tableColumnId="18"/>
      <queryTableField id="19" name="Write the # and % of Curb Ramp barriers, or write 99 - if not included._x000a_" tableColumnId="19"/>
      <queryTableField id="20" name="Write the # and % of Cross-walk barriers or write 99 - if not included. May also be called &quot;intersections&quot;_x000a_" tableColumnId="20"/>
      <queryTableField id="21" name="Write the # and % of Traffic Signal barriers or write 99 - if not included. May also be called &quot;pedestrian signals&quot;_x000a_" tableColumnId="21"/>
      <queryTableField id="22" name="Other barriers (if any other's listed - driveways, parking etc.) or write 99 - if not included_x000a_" tableColumnId="22"/>
      <queryTableField id="23" name="Does the plan include a description of the methods to be used to remove PROW barriers and make the facility accessible? _x000a__x000a_" tableColumnId="23"/>
      <queryTableField id="24" name="Does the plan include a schedule of improvements to upgrade accessibility following the plan for each year of the transition period? _x000a_" tableColumnId="24"/>
      <queryTableField id="25" name="Does the plan include a schedule for other areas of the PROW beyond curbcuts, such as sidewalks, crosswalks, pedestrian signals? _x000a_" tableColumnId="25"/>
      <queryTableField id="26" name="Is a description of the prioritization for barrier removal present?_x000a_" tableColumnId="26"/>
      <queryTableField id="27" name="Does the transition plan name an official responsible for the plan's implementation? _x000a_" tableColumnId="27"/>
      <queryTableField id="28" name="Was an ADA coordinator designated?_x000a_" tableColumnId="28"/>
      <queryTableField id="29" name="Is there a publicly available grievance procedure for the ADA?_x000a_" tableColumnId="29"/>
      <queryTableField id="30" name="Was an inventory of PROW completed? May also be called 'self-evaluation'_x000a_" tableColumnId="30"/>
      <queryTableField id="31" name="Did the inventory assess the compliance of pedestrian facilities that were present using ADA guidelines for PROW?_x000a_" tableColumnId="31"/>
      <queryTableField id="32" name="Does the community have a 'Self Evaluation Plan'_x000a_" tableColumnId="32"/>
      <queryTableField id="33" name="Does the community have a 'Transition plan'_x000a_" tableColumnId="33"/>
      <queryTableField id="34" name="When was the Transition plan created or most recently updated?_x000a_" tableColumnId="34"/>
      <queryTableField id="35" name="Does the plan evaluate current facilities, programs, services, policies, and practices for accessibility compliance?_x000a_" tableColumnId="35"/>
      <queryTableField id="36" name="Does the plan identify necessary changes to become compliant?_x000a_" tableColumnId="36"/>
      <queryTableField id="37" name="Question" tableColumnId="37"/>
      <queryTableField id="38" name="Does the plan provide an opportunity for the public to participate in the self-evaluation process  ?_x000a_" tableColumnId="38"/>
      <queryTableField id="39" name="Is there a publicly posted notice about rights under the ADA?_x000a_" tableColumnId="39"/>
      <queryTableField id="40" name="Link to the self-evaluation_x000a_" tableColumnId="40"/>
      <queryTableField id="41" name="Elapsed time" tableColumnId="4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51BE60-3CCD-412C-ADAF-F044F01D9DB4}" name="Table3" displayName="Table3" ref="A1:KD287" totalsRowShown="0" headerRowCellStyle="Normal 2" dataCellStyle="Normal 2">
  <autoFilter ref="A1:KD287" xr:uid="{C751BE60-3CCD-412C-ADAF-F044F01D9DB4}"/>
  <tableColumns count="290">
    <tableColumn id="1" xr3:uid="{D59FA336-A456-486A-996E-2EA351B7AA70}" name="OBJECTID" dataCellStyle="Normal 2"/>
    <tableColumn id="2" xr3:uid="{F4EC1BC4-F16A-4287-B091-86A693CEEFD9}" name="GEOID" dataCellStyle="Normal 2"/>
    <tableColumn id="3" xr3:uid="{88C15524-A8CC-4148-A4C4-D49D134B7AB6}" name="GEOG" dataCellStyle="Normal 2"/>
    <tableColumn id="4" xr3:uid="{7D99D5BE-AC64-4CEF-BFEF-7A7014F420B6}" name="2000_POP" dataDxfId="39" dataCellStyle="Normal 2"/>
    <tableColumn id="5" xr3:uid="{0D18999E-B594-4719-A51F-1CE557B8D4DE}" name="2010_POP" dataCellStyle="Normal 2"/>
    <tableColumn id="6" xr3:uid="{048A4950-A3D3-474E-8F40-8E96F0FDF380}" name="2020_POP" dataCellStyle="Normal 2"/>
    <tableColumn id="7" xr3:uid="{E6CE2446-242C-40C8-B3F6-A83BDF949943}" name="2020_HH" dataCellStyle="Normal 2"/>
    <tableColumn id="8" xr3:uid="{ECC0BCC3-41DC-4F9C-B10F-53B01ABCD5B6}" name="2020_HH_SIZE" dataCellStyle="Normal 2"/>
    <tableColumn id="9" xr3:uid="{1B429FBA-8EBD-46E0-A064-A191E7CE415E}" name="TOT_POP" dataCellStyle="Normal 2"/>
    <tableColumn id="10" xr3:uid="{9F2DD6A4-7307-457A-A643-079D70981E64}" name="UND5" dataCellStyle="Normal 2"/>
    <tableColumn id="11" xr3:uid="{7D41E32F-5278-4A5A-9C82-B69E9816A66C}" name="A5_19" dataCellStyle="Normal 2"/>
    <tableColumn id="12" xr3:uid="{5137D13F-1B7D-4E3D-9BC0-DCE8D3C21774}" name="A20_34" dataCellStyle="Normal 2"/>
    <tableColumn id="13" xr3:uid="{10C69F0A-D1B1-4F0B-B676-7797090D214A}" name="A35_49" dataCellStyle="Normal 2"/>
    <tableColumn id="14" xr3:uid="{937BD924-0DF1-4A97-AC1B-36AA528BFECB}" name="A50_64" dataCellStyle="Normal 2"/>
    <tableColumn id="15" xr3:uid="{FBBFA140-5EC7-4B72-BCBF-5740A3E2B6C6}" name="A65_74" dataCellStyle="Normal 2"/>
    <tableColumn id="16" xr3:uid="{F6F89074-F6A0-474A-B66C-35F59BD5662B}" name="A75_84" dataCellStyle="Normal 2"/>
    <tableColumn id="17" xr3:uid="{FAA4202E-2C6C-44CF-86B5-DEF869DE2A23}" name="OV85" dataCellStyle="Normal 2"/>
    <tableColumn id="18" xr3:uid="{F520CDB1-ACE8-425E-8E2A-379694935D57}" name="MED_AGE" dataCellStyle="Normal 2"/>
    <tableColumn id="19" xr3:uid="{AB6FF8B7-669B-49C4-9E72-CF5601BAABB9}" name="WHITE" dataCellStyle="Normal 2"/>
    <tableColumn id="20" xr3:uid="{00F2BF2E-D84C-42F0-A847-D987C3F36932}" name="HISP" dataCellStyle="Normal 2"/>
    <tableColumn id="21" xr3:uid="{511E2750-9956-4D86-A295-D71BD138F737}" name="BLACK" dataCellStyle="Normal 2"/>
    <tableColumn id="22" xr3:uid="{0C15E33F-E2CC-41CD-9481-6311D6098915}" name="ASIAN" dataCellStyle="Normal 2"/>
    <tableColumn id="23" xr3:uid="{E8ABED2B-79F1-4765-82B4-E3853517A6A4}" name="OTHER" dataCellStyle="Normal 2"/>
    <tableColumn id="24" xr3:uid="{9F7536EA-4615-4C34-969B-71243E6583FF}" name="POP_HH" dataCellStyle="Normal 2"/>
    <tableColumn id="25" xr3:uid="{2D85DBE7-D56C-4568-B427-82C8BFDDB004}" name="POP_16OV" dataCellStyle="Normal 2"/>
    <tableColumn id="26" xr3:uid="{94A452F9-FD8F-46FB-9ECC-FB3BC638062D}" name="IN_LBFRC" dataCellStyle="Normal 2"/>
    <tableColumn id="27" xr3:uid="{FBEA03D4-387D-4F67-8F68-6AEE0E4E8271}" name="EMP" dataCellStyle="Normal 2"/>
    <tableColumn id="28" xr3:uid="{EEF7BE40-B43D-4EF5-B421-00B53FECAC79}" name="UNEMP" dataCellStyle="Normal 2"/>
    <tableColumn id="29" xr3:uid="{594DDE8C-475A-42A2-B74B-1699B566C65C}" name="NOT_IN_LBFRC" dataCellStyle="Normal 2"/>
    <tableColumn id="30" xr3:uid="{78AF0129-B952-4124-B2A5-09ED9C187028}" name="TOT_WRKR16OV" dataCellStyle="Normal 2"/>
    <tableColumn id="31" xr3:uid="{771EB09C-DD8D-41B2-97A4-0C0DDE86261C}" name="WORK_AT_HOME" dataCellStyle="Normal 2"/>
    <tableColumn id="32" xr3:uid="{388D4889-E0F5-4625-A78D-80E534D8B226}" name="TOT_COMM" dataCellStyle="Normal 2"/>
    <tableColumn id="33" xr3:uid="{C974EC22-C5F8-483A-B283-C02B5CA66442}" name="DROVE_AL" dataCellStyle="Normal 2"/>
    <tableColumn id="34" xr3:uid="{95BA227E-4D94-4D10-AC96-41C970D36CCF}" name="CARPOOL" dataCellStyle="Normal 2"/>
    <tableColumn id="35" xr3:uid="{37D34646-68F7-4352-8BB0-90DE7F2F135A}" name="TRANSIT" dataCellStyle="Normal 2"/>
    <tableColumn id="36" xr3:uid="{FB438482-0BA7-4F70-B701-6C6B66D56060}" name="WALK_BIKE" dataCellStyle="Normal 2"/>
    <tableColumn id="37" xr3:uid="{ABA5D46E-7310-4C2D-B914-E86B359C8815}" name="COMM_OTHER" dataCellStyle="Normal 2"/>
    <tableColumn id="38" xr3:uid="{01DA84CD-6299-4EC6-ABFD-6C6469BD451D}" name="AGG_TT" dataCellStyle="Normal 2"/>
    <tableColumn id="39" xr3:uid="{A118B6CC-675A-45FE-B9D2-4073343E61C1}" name="NO_VEH" dataCellStyle="Normal 2"/>
    <tableColumn id="40" xr3:uid="{4A47B573-0DA7-47C6-9EA8-3955B3CC7251}" name="ONE_VEH" dataCellStyle="Normal 2"/>
    <tableColumn id="41" xr3:uid="{92738760-DEEE-44A8-A459-2AE564249B80}" name="TWO_VEH" dataCellStyle="Normal 2"/>
    <tableColumn id="42" xr3:uid="{968A0166-613B-4779-9615-CC84042F7035}" name="THREEOM_VEH" dataCellStyle="Normal 2"/>
    <tableColumn id="43" xr3:uid="{54DCBD7B-24E1-4BF6-8645-12849EDCB073}" name="POP_25OV" dataCellStyle="Normal 2"/>
    <tableColumn id="44" xr3:uid="{67B85213-0F4F-4BE5-AD65-719822D08851}" name="LT_HS" dataCellStyle="Normal 2"/>
    <tableColumn id="45" xr3:uid="{80420908-9E05-4849-AE67-23ED40984EF0}" name="HS" dataCellStyle="Normal 2"/>
    <tableColumn id="46" xr3:uid="{6F88B979-44E4-423E-8538-B5AEEBBE507B}" name="SOME_COLL" dataCellStyle="Normal 2"/>
    <tableColumn id="47" xr3:uid="{F020EEC5-D7DA-4C36-A12B-9B08FA1DD0BB}" name="ASSOC" dataCellStyle="Normal 2"/>
    <tableColumn id="48" xr3:uid="{4F396236-F76B-4301-9B95-AF3DC671DDA4}" name="BACH" dataCellStyle="Normal 2"/>
    <tableColumn id="49" xr3:uid="{0787E188-A622-41BE-9671-38C929F42778}" name="GRAD_PROF" dataCellStyle="Normal 2"/>
    <tableColumn id="50" xr3:uid="{1EE80784-7836-46E2-9F9E-8B00818D31FA}" name="INC_LT_25K" dataCellStyle="Normal 2"/>
    <tableColumn id="51" xr3:uid="{02E465F6-590B-4A16-9709-F8CB15964E48}" name="INC_25_50K" dataCellStyle="Normal 2"/>
    <tableColumn id="52" xr3:uid="{EDF7B646-A30B-4A7F-A0BB-0D878F7502D7}" name="INC_50_75K" dataCellStyle="Normal 2"/>
    <tableColumn id="53" xr3:uid="{9D7EEFDC-9E65-484D-9396-B5F0AD2D48D1}" name="INC_75_100K" dataCellStyle="Normal 2"/>
    <tableColumn id="54" xr3:uid="{62443820-6BA4-41EE-9567-40E15EB1B4D0}" name="INC_100_150K" dataCellStyle="Normal 2"/>
    <tableColumn id="55" xr3:uid="{1872148A-DBB9-41CF-A464-768DA68A495C}" name="INC_GT_150" dataCellStyle="Normal 2"/>
    <tableColumn id="56" xr3:uid="{A402142F-33D3-4824-9F8B-65453EFC4C28}" name="MEDINC" dataCellStyle="Normal 2"/>
    <tableColumn id="57" xr3:uid="{2C6234B5-3B9A-4A0C-9841-9181E59C4E96}" name="INCPERCAP" dataCellStyle="Normal 2"/>
    <tableColumn id="58" xr3:uid="{77282E52-5AFC-4FAF-8756-F966814A4CF9}" name="TOT_HH" dataCellStyle="Normal 2"/>
    <tableColumn id="59" xr3:uid="{F85F6E56-4EE5-45D8-8CDA-8BA65FDB8B87}" name="OWN_OCC_HU" dataCellStyle="Normal 2"/>
    <tableColumn id="60" xr3:uid="{22B1B8E9-FCAA-46E8-B7FB-70F55D97C80F}" name="RENT_OCC_HU" dataCellStyle="Normal 2"/>
    <tableColumn id="61" xr3:uid="{58226A77-DC94-4CE5-8282-AA436C3ED29D}" name="VAC_HU" dataCellStyle="Normal 2"/>
    <tableColumn id="62" xr3:uid="{9B47AF77-C62F-4C93-B6AE-E0C4AA1CB14E}" name="HU_TOT" dataCellStyle="Normal 2"/>
    <tableColumn id="63" xr3:uid="{6382B03A-442A-4A91-BCEF-1AA7540E4032}" name="HU_SNG_DET" dataCellStyle="Normal 2"/>
    <tableColumn id="64" xr3:uid="{298B857F-1A84-4447-95EF-131E77FFDA8E}" name="HU_SNG_ATT" dataCellStyle="Normal 2"/>
    <tableColumn id="65" xr3:uid="{E9FAD8B4-3254-4137-81C4-7045BAE3B52B}" name="HU_2UN" dataCellStyle="Normal 2"/>
    <tableColumn id="66" xr3:uid="{9A9B3798-720E-43C8-98E2-7F40A6049FC9}" name="HU_3_4UN" dataCellStyle="Normal 2"/>
    <tableColumn id="67" xr3:uid="{87E96C3F-CCA5-47A4-A909-690A8BFFE803}" name="HU_5_9UN" dataCellStyle="Normal 2"/>
    <tableColumn id="68" xr3:uid="{40B92562-B1DE-4FC1-ADAF-24CD673A472C}" name="HU_10_19UN" dataCellStyle="Normal 2"/>
    <tableColumn id="69" xr3:uid="{A76F1418-3783-43CC-9870-71B8A0F2BD33}" name="HU_GT_19UN" dataCellStyle="Normal 2"/>
    <tableColumn id="70" xr3:uid="{B5A8F3C7-5B7E-41DA-9EE7-6690AF3432E0}" name="HU_MOBILE" dataCellStyle="Normal 2"/>
    <tableColumn id="71" xr3:uid="{8F2E1E92-7F92-4F68-82D4-1C3585519622}" name="MED_ROOMS" dataCellStyle="Normal 2"/>
    <tableColumn id="72" xr3:uid="{AA621D26-65F9-4C99-A3B6-3564F7D44DB8}" name="HA_AFT2000" dataCellStyle="Normal 2"/>
    <tableColumn id="73" xr3:uid="{AABA6807-CC86-4505-9342-B966F4048CF5}" name="HA_70_00" dataCellStyle="Normal 2"/>
    <tableColumn id="74" xr3:uid="{E566982F-0ABD-4B66-B6A9-2A86376C1AD1}" name="HA_40_70" dataCellStyle="Normal 2"/>
    <tableColumn id="75" xr3:uid="{40A38BF7-3583-4B70-A70C-8E9617164616}" name="HA_BEF1940" dataCellStyle="Normal 2"/>
    <tableColumn id="76" xr3:uid="{BED7E3DF-C5D9-4212-954A-C2E72D41F2BF}" name="MED_HA" dataCellStyle="Normal 2"/>
    <tableColumn id="77" xr3:uid="{0AAF3F94-E389-48FE-B613-ED6E6C466D18}" name="BR_0_1" dataCellStyle="Normal 2"/>
    <tableColumn id="78" xr3:uid="{07FDB7EF-DA9A-4E82-9A9B-CEDE632F4F1E}" name="BR_2" dataCellStyle="Normal 2"/>
    <tableColumn id="79" xr3:uid="{8B82DA3F-B37D-4B37-8A08-145FD1622C0E}" name="BR_3" dataCellStyle="Normal 2"/>
    <tableColumn id="80" xr3:uid="{A05FBFD8-CFEB-417A-997D-34ACD94C28D7}" name="BR_4" dataCellStyle="Normal 2"/>
    <tableColumn id="81" xr3:uid="{5E00386F-69FB-47B4-8F5C-9646EEC75E3F}" name="BR_5" dataCellStyle="Normal 2"/>
    <tableColumn id="82" xr3:uid="{1AD4844F-0182-4703-A94F-25C576FC7616}" name="HV_LT_150K" dataCellStyle="Normal 2"/>
    <tableColumn id="83" xr3:uid="{3B82194A-75D6-4A90-8660-DB88F6B2A338}" name="HV_150_300K" dataCellStyle="Normal 2"/>
    <tableColumn id="84" xr3:uid="{E4075837-134D-440D-A0E2-A4971C7C2902}" name="HV_300_500K" dataCellStyle="Normal 2"/>
    <tableColumn id="85" xr3:uid="{73028C46-4E20-4A52-BCFC-70272ED60405}" name="HV_GT_500K" dataCellStyle="Normal 2"/>
    <tableColumn id="86" xr3:uid="{84FEBD00-5986-4ECA-8C63-7818FE0DD78F}" name="MED_HV" dataCellStyle="Normal 2"/>
    <tableColumn id="87" xr3:uid="{E499611F-D6B6-4ACE-B705-8B2C92C979F1}" name="CASHRENT_HH" dataCellStyle="Normal 2"/>
    <tableColumn id="88" xr3:uid="{C1159DC6-DF5C-48FB-909A-862F1480B875}" name="RENT_LT500" dataCellStyle="Normal 2"/>
    <tableColumn id="89" xr3:uid="{813A4B8F-AB79-4FA1-A8FB-EDDC88903121}" name="RENT_500_999" dataCellStyle="Normal 2"/>
    <tableColumn id="90" xr3:uid="{4700D953-2444-4285-97B9-157D11F2399E}" name="RENT_1000_1499" dataCellStyle="Normal 2"/>
    <tableColumn id="91" xr3:uid="{8128E39B-4B32-4F44-97B9-2FB43F3D80B3}" name="RENT_1500_2499" dataCellStyle="Normal 2"/>
    <tableColumn id="92" xr3:uid="{76624234-8DF6-4720-A230-6480516793B7}" name="RENT_GT2500" dataCellStyle="Normal 2"/>
    <tableColumn id="93" xr3:uid="{E89D4438-E367-4957-9F6D-D1603AF2F91C}" name="MED_RENT" dataCellStyle="Normal 2"/>
    <tableColumn id="94" xr3:uid="{FA87BFF1-5943-46EB-AAB9-F5FBD017789F}" name="COMPUTER" dataCellStyle="Normal 2"/>
    <tableColumn id="95" xr3:uid="{42CE8148-597F-4E7F-A49C-FF027B65932D}" name="ONLY_SMARTPHONE" dataCellStyle="Normal 2"/>
    <tableColumn id="96" xr3:uid="{71CF1F85-ECAD-446A-9418-CFE46CA63BB1}" name="NO_COMPUTER" dataCellStyle="Normal 2"/>
    <tableColumn id="97" xr3:uid="{8848205D-E56E-4723-93A7-DC438AE677CA}" name="INTERNET" dataCellStyle="Normal 2"/>
    <tableColumn id="98" xr3:uid="{ABE8320E-792D-4EDB-8EB2-6413AD545594}" name="BROADBAND" dataCellStyle="Normal 2"/>
    <tableColumn id="99" xr3:uid="{DE3BC055-9610-49D3-B823-707AA96B9FEA}" name="NO_INTERNET" dataCellStyle="Normal 2"/>
    <tableColumn id="100" xr3:uid="{1AAC19BF-F63B-4AB4-A42D-E04F224C905E}" name="TOT_EMP_RES" dataCellStyle="Normal 2"/>
    <tableColumn id="101" xr3:uid="{363EA1D8-D9C9-49A1-A94E-E26847D01EA1}" name="RES_NAICS1_TYPE" dataCellStyle="Normal 2"/>
    <tableColumn id="102" xr3:uid="{58CC2BC6-9F9B-4E02-9DDC-18378A465275}" name="RES_NAICS2_TYPE" dataCellStyle="Normal 2"/>
    <tableColumn id="103" xr3:uid="{191BC7FE-27FB-40C9-B05E-66E3969C68DD}" name="RES_NAICS3_TYPE" dataCellStyle="Normal 2"/>
    <tableColumn id="104" xr3:uid="{43B70DDA-0B35-43E0-BCE5-6DA50C100C21}" name="RES_NAICS4_TYPE" dataCellStyle="Normal 2"/>
    <tableColumn id="105" xr3:uid="{FA45323B-21C8-4339-8AF2-D564C64D7D7C}" name="RES_NAICS5_TYPE" dataCellStyle="Normal 2"/>
    <tableColumn id="106" xr3:uid="{FB1E5B13-022F-4313-BCE6-C314BF51FADD}" name="RES_NAICS1_COUNT" dataCellStyle="Normal 2"/>
    <tableColumn id="107" xr3:uid="{A1EAC14B-95F9-4B1C-BE4C-D6C1FAA51AA5}" name="RES_NAICS2_COUNT" dataCellStyle="Normal 2"/>
    <tableColumn id="108" xr3:uid="{CE03B9F1-5A99-4CAF-994E-044123C9004F}" name="RES_NAICS3_COUNT" dataCellStyle="Normal 2"/>
    <tableColumn id="109" xr3:uid="{5E3CED6F-C782-419D-9ECE-924FDB6E5E35}" name="RES_NAICS4_COUNT" dataCellStyle="Normal 2"/>
    <tableColumn id="110" xr3:uid="{6A5498F6-F10E-486C-985E-0058D743A8EF}" name="RES_NAICS5_COUNT" dataCellStyle="Normal 2"/>
    <tableColumn id="111" xr3:uid="{4D56D4D0-76BA-4ABA-B1FD-0B4B1623178D}" name="TOT_EMP_WORK" dataCellStyle="Normal 2"/>
    <tableColumn id="112" xr3:uid="{6E1FC775-C8A9-4FB4-A2F4-BEA4A005EA7C}" name="WORK_NAICS1_TYPE" dataCellStyle="Normal 2"/>
    <tableColumn id="113" xr3:uid="{5FF9B562-9717-4168-96AB-F53F2F166B66}" name="WORK_NAICS2_TYPE" dataCellStyle="Normal 2"/>
    <tableColumn id="114" xr3:uid="{DCD7B56A-1B11-4616-B320-B2A63C871373}" name="WORK_NAICS3_TYPE" dataCellStyle="Normal 2"/>
    <tableColumn id="115" xr3:uid="{4D5BF59A-A4E6-48AF-A14F-9C9B2D8EA66E}" name="WORK_NAICS4_TYPE" dataCellStyle="Normal 2"/>
    <tableColumn id="116" xr3:uid="{7990D518-B203-44D5-BD35-C4E8E8099E9C}" name="WORK_NAICS5_TYPE" dataCellStyle="Normal 2"/>
    <tableColumn id="117" xr3:uid="{19F96EC7-1734-4AC4-A953-97C418199393}" name="WORK_NAICS1_COUNT" dataCellStyle="Normal 2"/>
    <tableColumn id="118" xr3:uid="{DD09DD48-F1EC-434B-8501-28C3878B5B49}" name="WORK_NAICS2_COUNT" dataCellStyle="Normal 2"/>
    <tableColumn id="119" xr3:uid="{5E281441-5C6B-404B-8FC7-92EEFA759253}" name="WORK_NAICS3_COUNT" dataCellStyle="Normal 2"/>
    <tableColumn id="120" xr3:uid="{6EF69A88-8D8F-4636-B3AF-FC09F82CEFB2}" name="WORK_NAICS4_COUNT" dataCellStyle="Normal 2"/>
    <tableColumn id="121" xr3:uid="{58E37680-1750-4905-B024-73075D0DC429}" name="WORK_NAICS5_COUNT" dataCellStyle="Normal 2"/>
    <tableColumn id="122" xr3:uid="{EAE8C1A9-B0C8-4AF2-AF71-C27B490EFE66}" name="RES_CITY1_TYPE" dataCellStyle="Normal 2"/>
    <tableColumn id="123" xr3:uid="{21AC4CCD-9632-4901-BEAF-763ED0A1C55D}" name="RES_CITY2_TYPE" dataCellStyle="Normal 2"/>
    <tableColumn id="124" xr3:uid="{E93636AB-636B-4A4C-9658-038BA7E34B8A}" name="RES_CITY3_TYPE" dataCellStyle="Normal 2"/>
    <tableColumn id="125" xr3:uid="{1D8ABE31-EB0C-44E5-82E8-872EE5743932}" name="RES_CITY4_TYPE" dataCellStyle="Normal 2"/>
    <tableColumn id="126" xr3:uid="{E01C63F1-963A-4038-A0F3-A2F78E9DBC5A}" name="RES_CITY5_TYPE" dataCellStyle="Normal 2"/>
    <tableColumn id="127" xr3:uid="{476B0C53-A731-4545-A871-7AC56FCCD921}" name="RES_CITY1_COUNT" dataCellStyle="Normal 2"/>
    <tableColumn id="128" xr3:uid="{69C42C48-8057-463A-B57D-E4B3E096A5C7}" name="RES_CITY2_COUNT" dataCellStyle="Normal 2"/>
    <tableColumn id="129" xr3:uid="{4F87592E-B500-422F-B205-2E7D9297E4D7}" name="RES_CITY3_COUNT" dataCellStyle="Normal 2"/>
    <tableColumn id="130" xr3:uid="{BDD4E5E2-32C5-4E45-A7ED-98A5294783B9}" name="RES_CITY4_COUNT" dataCellStyle="Normal 2"/>
    <tableColumn id="131" xr3:uid="{419F570E-7980-46A6-938A-7986C74FADE2}" name="RES_CITY5_COUNT" dataCellStyle="Normal 2"/>
    <tableColumn id="132" xr3:uid="{DFB9015B-7CFB-4672-8438-3090FF0229AE}" name="WORK_CITY1_TYPE" dataCellStyle="Normal 2"/>
    <tableColumn id="133" xr3:uid="{67C61D9A-A1FB-4B8C-AAC7-1DDEB80EC631}" name="WORK_CITY2_TYPE" dataCellStyle="Normal 2"/>
    <tableColumn id="134" xr3:uid="{6CE5B97B-5EED-4F76-986C-92C36DD6A74E}" name="WORK_CITY3_TYPE" dataCellStyle="Normal 2"/>
    <tableColumn id="135" xr3:uid="{57C90683-1957-4AA0-ACCC-83A6F9E08AA2}" name="WORK_CITY4_TYPE" dataCellStyle="Normal 2"/>
    <tableColumn id="136" xr3:uid="{AB0D22F2-C702-4E68-86E8-ECE77333DE78}" name="WORK_CITY5_TYPE" dataCellStyle="Normal 2"/>
    <tableColumn id="137" xr3:uid="{86F5CA3F-C12F-493A-B01B-555575D4228F}" name="WORK_CITY1_COUNT" dataCellStyle="Normal 2"/>
    <tableColumn id="138" xr3:uid="{CB13F7AD-5290-4531-ADCC-9560B2F75C2F}" name="WORK_CITY2_COUNT" dataCellStyle="Normal 2"/>
    <tableColumn id="139" xr3:uid="{E7A8C258-AE4E-43FC-839D-9956085FB311}" name="WORK_CITY3_COUNT" dataCellStyle="Normal 2"/>
    <tableColumn id="140" xr3:uid="{B02D4C3F-8264-46DD-BED5-07411DD947E1}" name="WORK_CITY4_COUNT" dataCellStyle="Normal 2"/>
    <tableColumn id="141" xr3:uid="{B892A06A-34C8-45EE-B811-066612832AD7}" name="WORK_CITY5_COUNT" dataCellStyle="Normal 2"/>
    <tableColumn id="142" xr3:uid="{B1C30B05-1952-4015-A4D6-6F69EC10FE8D}" name="IDES_START_EMP" dataCellStyle="Normal 2"/>
    <tableColumn id="143" xr3:uid="{1BBAF35E-3C50-4D8F-A6ED-A32130199C3C}" name="IDES_MID_EMP" dataCellStyle="Normal 2"/>
    <tableColumn id="144" xr3:uid="{9EAF655E-206E-4C3E-A7C1-DEC416C55C28}" name="IDES_CURR_EMP" dataCellStyle="Normal 2"/>
    <tableColumn id="145" xr3:uid="{A929EF63-926D-4A5A-B03E-2A0CB75C640D}" name="AVG_VMT" dataCellStyle="Normal 2"/>
    <tableColumn id="146" xr3:uid="{7F3CDB27-7B68-4484-B93F-2849156539BD}" name="RET_SALES" dataCellStyle="Normal 2"/>
    <tableColumn id="147" xr3:uid="{27DC6844-6314-4DF9-AA92-AF9DDC18BBBB}" name="GEN_MERCH" dataCellStyle="Normal 2"/>
    <tableColumn id="148" xr3:uid="{F66F494C-048F-4FB6-93B4-5143731A3A7D}" name="RES_EAV" dataCellStyle="Normal 2"/>
    <tableColumn id="149" xr3:uid="{8EE63C4A-D1FD-4719-A631-A84E8E21BDE9}" name="CMRCL_EAV" dataCellStyle="Normal 2"/>
    <tableColumn id="150" xr3:uid="{5E1AB6F0-CF34-43D9-B6A4-945FFBF8B9E8}" name="IND_EAV" dataCellStyle="Normal 2"/>
    <tableColumn id="151" xr3:uid="{073B3AEF-D547-4AA0-BB26-AE967C6BA98C}" name="RAIL_EAV" dataCellStyle="Normal 2"/>
    <tableColumn id="152" xr3:uid="{D30BD6CE-31FB-40E4-A9AA-1D8139CA07E0}" name="FARM_EAV" dataCellStyle="Normal 2"/>
    <tableColumn id="153" xr3:uid="{75FC1370-13B2-4563-A626-BD359EC3F4DA}" name="MIN_EAV" dataCellStyle="Normal 2"/>
    <tableColumn id="154" xr3:uid="{D2D34683-E7E0-4196-AC40-0F3E3D11DE7B}" name="TOT_EAV" dataCellStyle="Normal 2"/>
    <tableColumn id="155" xr3:uid="{EE3A0295-1886-4F14-87D5-CB1D02A70FB9}" name="TRANSIT_LOW_PCT" dataCellStyle="Normal 2"/>
    <tableColumn id="156" xr3:uid="{7F0BAD73-9D78-4875-885E-97B2CBF44FED}" name="TRANSIT_MOD_PCT" dataCellStyle="Normal 2"/>
    <tableColumn id="157" xr3:uid="{D4DDB489-5301-4D4B-B719-D75D544CB136}" name="TRANSIT_HIGH_PCT" dataCellStyle="Normal 2"/>
    <tableColumn id="158" xr3:uid="{D4D7911F-DB86-4E9A-BBE4-1CC1B4F56D3E}" name="WALKABLE_LOW_PCT" dataCellStyle="Normal 2"/>
    <tableColumn id="159" xr3:uid="{5C840AD5-277F-4BBA-8761-558D53CCA20A}" name="WALKABLE_MOD_PCT" dataCellStyle="Normal 2"/>
    <tableColumn id="160" xr3:uid="{E0802945-6E57-42ED-B5B3-15BB28D6FD72}" name="WALKABLE_HIGH_PCT" dataCellStyle="Normal 2"/>
    <tableColumn id="161" xr3:uid="{855B51D9-71C2-4419-9709-AE543E4D643E}" name="OPEN_SPACE_PER_1000" dataCellStyle="Normal 2"/>
    <tableColumn id="162" xr3:uid="{92FEBC84-05E6-463A-B41D-A10889BCB91C}" name="TOT_ACRES" dataCellStyle="Normal 2"/>
    <tableColumn id="163" xr3:uid="{C486237F-2B29-426C-AB40-9B764C79972B}" name="SF" dataCellStyle="Normal 2"/>
    <tableColumn id="164" xr3:uid="{2F135C58-05DB-40B6-9927-C7F41E690F67}" name="Sfperc" dataCellStyle="Normal 2"/>
    <tableColumn id="165" xr3:uid="{42306D5D-07DC-471B-9FF3-917C67862C71}" name="MF" dataCellStyle="Normal 2"/>
    <tableColumn id="166" xr3:uid="{F531AE22-1E5E-42AC-A7AF-E0BCB5219EAF}" name="Mfperc" dataCellStyle="Normal 2"/>
    <tableColumn id="167" xr3:uid="{EE26F756-6BBD-4B00-8D19-312DC1FEE00E}" name="MIX" dataCellStyle="Normal 2"/>
    <tableColumn id="168" xr3:uid="{E029B509-AF25-421B-AD8C-942D4DBD52F5}" name="MIXperc" dataCellStyle="Normal 2"/>
    <tableColumn id="169" xr3:uid="{F977D0B3-F18E-42D3-83B3-9501876B5D05}" name="COMM" dataCellStyle="Normal 2"/>
    <tableColumn id="170" xr3:uid="{317F4CF8-C26E-4254-8AE8-B0F269422ACE}" name="COMMperc" dataCellStyle="Normal 2"/>
    <tableColumn id="171" xr3:uid="{80B76D52-D3E8-40A3-BCEC-A36C3CDBBD28}" name="INST" dataCellStyle="Normal 2"/>
    <tableColumn id="172" xr3:uid="{F75FCB06-EA7A-4DC7-A767-C2751CFBC129}" name="INSTperc" dataCellStyle="Normal 2"/>
    <tableColumn id="173" xr3:uid="{37285FA1-BAE0-4375-9750-B9858FDF764A}" name="IND" dataCellStyle="Normal 2"/>
    <tableColumn id="174" xr3:uid="{4FD0B15E-7308-445B-B6E8-CB4630D12E65}" name="INDperc" dataCellStyle="Normal 2"/>
    <tableColumn id="175" xr3:uid="{F9114DFF-8A82-403E-B112-D84F38D581A9}" name="TRANS" dataCellStyle="Normal 2"/>
    <tableColumn id="176" xr3:uid="{0335A818-435D-4B3E-8EFA-304536A3F6DE}" name="TRANSperc" dataCellStyle="Normal 2"/>
    <tableColumn id="177" xr3:uid="{D1268B98-65F7-4191-B73B-43420754E17C}" name="AG" dataCellStyle="Normal 2"/>
    <tableColumn id="178" xr3:uid="{8D73372E-D409-43D5-89F5-786011EF7C8D}" name="Agperc" dataCellStyle="Normal 2"/>
    <tableColumn id="179" xr3:uid="{3F060E73-7E06-4B0E-A514-4B7C747822D2}" name="OPEN" dataCellStyle="Normal 2"/>
    <tableColumn id="180" xr3:uid="{14CD1651-1CFE-4F09-A9D6-1A086700AF8A}" name="OPENperc" dataCellStyle="Normal 2"/>
    <tableColumn id="181" xr3:uid="{C2EEDEA0-71D2-4B50-AA35-81B217FFB5E9}" name="VACANT" dataCellStyle="Normal 2"/>
    <tableColumn id="182" xr3:uid="{AA9A5949-971D-44D4-851C-ABF2298B8EA9}" name="VACperc" dataCellStyle="Normal 2"/>
    <tableColumn id="183" xr3:uid="{424A01F5-785F-4148-849D-C2C06C9BF8DE}" name="CT_1PHH" dataCellStyle="Normal 2"/>
    <tableColumn id="184" xr3:uid="{EBF30BEB-2263-4C70-9699-D2ACF1550D37}" name="CT_2PHH" dataCellStyle="Normal 2"/>
    <tableColumn id="185" xr3:uid="{FED268F6-0555-419D-A7C6-ED5AAD3F9A82}" name="CT_3PHH" dataCellStyle="Normal 2"/>
    <tableColumn id="186" xr3:uid="{86A4EF3D-7395-4E36-AA84-63380ED93789}" name="CT_4MPHH" dataCellStyle="Normal 2"/>
    <tableColumn id="187" xr3:uid="{7F22957A-8601-4ECB-8158-A8229FFC7340}" name="CT_FAM_HH" dataCellStyle="Normal 2"/>
    <tableColumn id="188" xr3:uid="{3FDD99C7-8781-4501-80A6-9256EBAB94D8}" name="CT_SP_WCHILD" dataCellStyle="Normal 2"/>
    <tableColumn id="189" xr3:uid="{B49EEABD-4932-413F-9C56-0FFB2722A818}" name="CT_NONFAM_HH" dataCellStyle="Normal 2"/>
    <tableColumn id="190" xr3:uid="{6E19A79B-EE86-45FA-BBD5-7E3C430E4163}" name="HCUND20K" dataCellStyle="Normal 2"/>
    <tableColumn id="191" xr3:uid="{9A9FE8AE-75C8-4B7E-A58E-1711D6180389}" name="HCUND20K_LT20PCT" dataCellStyle="Normal 2"/>
    <tableColumn id="192" xr3:uid="{F22C134F-57E4-41AD-B988-768DF3A22F6D}" name="HCUND20K_20_29PCT" dataCellStyle="Normal 2"/>
    <tableColumn id="193" xr3:uid="{66FD6FF4-9D8D-4F43-9255-45800062FF68}" name="HCUND20K_30MPCT" dataCellStyle="Normal 2"/>
    <tableColumn id="194" xr3:uid="{B99A4E8A-9C81-4584-BC00-44D05360076A}" name="HC20Kto49K" dataCellStyle="Normal 2"/>
    <tableColumn id="195" xr3:uid="{CDB5291D-DB3E-42F1-8C93-592DAADF14CD}" name="HC20Kto49K_LT20PCT" dataCellStyle="Normal 2"/>
    <tableColumn id="196" xr3:uid="{09BABD69-877B-4057-ACA2-2457E638BEF6}" name="HC20Kto49K_20_29PCT" dataCellStyle="Normal 2"/>
    <tableColumn id="197" xr3:uid="{51C82A5F-CF7E-4274-9908-C17576FA15DD}" name="HC20Kto49K_30MPCT" dataCellStyle="Normal 2"/>
    <tableColumn id="198" xr3:uid="{C0A4E6A0-5121-4637-81F1-A848329C597F}" name="HC50Kto75K" dataCellStyle="Normal 2"/>
    <tableColumn id="199" xr3:uid="{ADCC1890-9DFC-43D2-97A2-022C6C32EC3F}" name="HC50Kto75K_LT20PCT" dataCellStyle="Normal 2"/>
    <tableColumn id="200" xr3:uid="{85545C71-9B24-41C8-8044-FC2BBA01844B}" name="HC50Kto75K_20_29PCT" dataCellStyle="Normal 2"/>
    <tableColumn id="201" xr3:uid="{FDB5A23E-A443-4008-93FF-21DB4A1B8419}" name="HC50Kto75K_30MPCT" dataCellStyle="Normal 2"/>
    <tableColumn id="202" xr3:uid="{660FC0DA-37B7-4164-8B62-A83088FAF093}" name="HCOV75K" dataCellStyle="Normal 2"/>
    <tableColumn id="203" xr3:uid="{1B62406D-A2F0-4D9B-851E-D6EF861F1DDD}" name="HCOV75K_LT20PCT" dataCellStyle="Normal 2"/>
    <tableColumn id="204" xr3:uid="{3A6A19C4-A4D4-4E54-BB27-1F57C182BE2C}" name="HCOV75K_20_29PCT" dataCellStyle="Normal 2"/>
    <tableColumn id="205" xr3:uid="{909B14D5-D8F2-43E1-8533-1EF50037BCAD}" name="HCOV75K_30MPCT" dataCellStyle="Normal 2"/>
    <tableColumn id="206" xr3:uid="{CF676478-7D8B-4C5E-AEBB-F48F4A68B11F}" name="NATIVE" dataCellStyle="Normal 2"/>
    <tableColumn id="207" xr3:uid="{901B4532-4222-4743-97D9-839303061A70}" name="FOR_BORN" dataCellStyle="Normal 2"/>
    <tableColumn id="208" xr3:uid="{E017A306-F768-45EA-9038-9EDDB4F6FA02}" name="POP_OV5" dataCellStyle="Normal 2"/>
    <tableColumn id="209" xr3:uid="{67B0C154-167A-4A3D-8BAF-A307DC9E08EF}" name="NOT_ENGLISH" dataCellStyle="Normal 2"/>
    <tableColumn id="210" xr3:uid="{7EFA6654-7C94-4374-B51D-2CDDEFDFA27F}" name="LING_ISO" dataCellStyle="Normal 2"/>
    <tableColumn id="211" xr3:uid="{43F8D4F0-5501-4509-B99D-319D57505FF8}" name="ENGLISH" dataCellStyle="Normal 2"/>
    <tableColumn id="212" xr3:uid="{BB9B3ED4-2284-4BB9-A97F-BC476DB8546A}" name="SPANISH" dataCellStyle="Normal 2"/>
    <tableColumn id="213" xr3:uid="{48B72873-2E29-47D5-8583-B2F041F2CBAF}" name="SLAVIC" dataCellStyle="Normal 2"/>
    <tableColumn id="214" xr3:uid="{E0B6CDCB-33F0-4725-AB3E-1196269FB2AB}" name="CHINESE" dataCellStyle="Normal 2"/>
    <tableColumn id="215" xr3:uid="{84205946-A11C-40B5-8FD8-927FF0EA609A}" name="TAGALOG" dataCellStyle="Normal 2"/>
    <tableColumn id="216" xr3:uid="{C98FE834-BDFD-48F0-9C6C-E5F97F6F29D7}" name="ARABIC" dataCellStyle="Normal 2"/>
    <tableColumn id="217" xr3:uid="{81FD93AE-B1B5-4AC9-893C-8BDD1A4DE029}" name="KOREAN" dataCellStyle="Normal 2"/>
    <tableColumn id="218" xr3:uid="{01A85FBD-B8B3-47EE-96EC-1548E605C1F0}" name="OTHER_ASIAN" dataCellStyle="Normal 2"/>
    <tableColumn id="219" xr3:uid="{F8906736-B0FD-4E1F-ADAD-EB7D08E4F2AF}" name="OTHER_EURO" dataCellStyle="Normal 2"/>
    <tableColumn id="220" xr3:uid="{E8CD8E63-E07A-4E89-8B4D-311448F9008C}" name="OTHER_UNSPEC" dataCellStyle="Normal 2"/>
    <tableColumn id="221" xr3:uid="{BF17B614-E181-4480-95A6-1E2408A4A333}" name="2000_WHITE" dataCellStyle="Normal 2"/>
    <tableColumn id="222" xr3:uid="{6C47266C-0569-4407-AAAD-5F40A49CFBD3}" name="2000_HISP" dataCellStyle="Normal 2"/>
    <tableColumn id="223" xr3:uid="{CB5D42A7-D25C-4B3E-9A5A-7D2736A8B50A}" name="2000_BLACK" dataCellStyle="Normal 2"/>
    <tableColumn id="224" xr3:uid="{5F7FBADA-CD25-41A1-B5BA-A090A1581DAE}" name="2000_ASIAN" dataCellStyle="Normal 2"/>
    <tableColumn id="225" xr3:uid="{0C7017B5-19E0-4A26-8B44-7A9B79C976EF}" name="2000_OTHER" dataCellStyle="Normal 2"/>
    <tableColumn id="226" xr3:uid="{BFB84989-B960-448D-BD08-BA2B7C9D3B37}" name="2000_UND19" dataCellStyle="Normal 2"/>
    <tableColumn id="227" xr3:uid="{04F23099-2660-4866-A819-051CE49AE05D}" name="2000_A20_34" dataCellStyle="Normal 2"/>
    <tableColumn id="228" xr3:uid="{7B420612-53C4-4B40-A364-CEF4C358D1EB}" name="2000_A35_49" dataCellStyle="Normal 2"/>
    <tableColumn id="229" xr3:uid="{4A105DA3-20A7-4090-9944-2CBD5B3EA688}" name="2000_A50_64" dataCellStyle="Normal 2"/>
    <tableColumn id="230" xr3:uid="{DCDD729A-BE28-4B1E-B363-BF735CE7D849}" name="2000_OV65" dataCellStyle="Normal 2"/>
    <tableColumn id="231" xr3:uid="{F5139A14-11E9-45C8-A8EA-4BB0201AE2FE}" name="2000_MED_AGE" dataCellStyle="Normal 2"/>
    <tableColumn id="232" xr3:uid="{427E6369-01E0-4269-A4DB-26A799241B04}" name="2000_TOT_HH" dataCellStyle="Normal 2"/>
    <tableColumn id="233" xr3:uid="{B635F4E3-C07B-4E81-AC2D-CFF9AA85B837}" name="2000_OWN_OCC_HU" dataCellStyle="Normal 2"/>
    <tableColumn id="234" xr3:uid="{2D962B8A-9AA9-4D85-B5DB-5E8114065C79}" name="2000_RENT_OCC_HU" dataCellStyle="Normal 2"/>
    <tableColumn id="235" xr3:uid="{7BAC639E-4995-4CF3-B464-AE21195BABB6}" name="2000_VAC_HU" dataCellStyle="Normal 2"/>
    <tableColumn id="236" xr3:uid="{0770BAB8-B00D-418C-935F-9D304C01F899}" name="2000_HU_TOT" dataCellStyle="Normal 2"/>
    <tableColumn id="237" xr3:uid="{70075B5A-CDA0-4589-820D-C585FCA8E3D1}" name="2000_LT_HS" dataCellStyle="Normal 2"/>
    <tableColumn id="238" xr3:uid="{FD9FA23F-D1B6-4BF5-89D5-4F223DD8B86C}" name="2000_HS" dataCellStyle="Normal 2"/>
    <tableColumn id="239" xr3:uid="{9B67B06E-0195-4C17-B4E3-92B2CA9FBD7B}" name="2000_SOME_COLL" dataCellStyle="Normal 2"/>
    <tableColumn id="240" xr3:uid="{2F50CF54-6651-4B53-BB09-0E258AD18B80}" name="2000_ASSOC" dataCellStyle="Normal 2"/>
    <tableColumn id="241" xr3:uid="{C19A36B4-B9A6-4DCB-824F-319BC8DE647B}" name="2000_BACH" dataCellStyle="Normal 2"/>
    <tableColumn id="242" xr3:uid="{05FFDDDB-B183-4939-A5A2-D4C8DEB329A0}" name="2000_GRAD_PROF" dataCellStyle="Normal 2"/>
    <tableColumn id="243" xr3:uid="{BAC2840D-C13A-4000-BA9A-2529AB883A60}" name="2000_POP_25OV" dataCellStyle="Normal 2"/>
    <tableColumn id="244" xr3:uid="{6C1C7CD8-AAA7-4B71-8544-74FB437AB18C}" name="HT_Cost_Typical" dataCellStyle="Normal 2"/>
    <tableColumn id="245" xr3:uid="{A8DC042C-7645-438B-8B07-9D4AF7F58C2D}" name="HT_Cost_Mod" dataCellStyle="Normal 2"/>
    <tableColumn id="246" xr3:uid="{A2DBBC4D-EB0D-4552-ADB9-4BC2BD153088}" name="H_Cost_Typical" dataCellStyle="Normal 2"/>
    <tableColumn id="247" xr3:uid="{E6833870-2C26-46C7-B519-5456BE330C00}" name="H_Cost_Mod" dataCellStyle="Normal 2"/>
    <tableColumn id="248" xr3:uid="{F3B874A4-F146-49DD-95DD-F93746E9DE53}" name="T_Cost_Typical" dataCellStyle="Normal 2"/>
    <tableColumn id="249" xr3:uid="{EE391898-FD3D-47D5-A877-328D12743271}" name="T_Cost_Mod" dataCellStyle="Normal 2"/>
    <tableColumn id="250" xr3:uid="{D49AA44B-E878-40B5-8F84-D4EEA7B4D49F}" name="Primary_WS" dataCellStyle="Normal 2"/>
    <tableColumn id="251" xr3:uid="{D74C15F6-84A2-4374-87D5-C8EAB72C3170}" name="2003_TOTAL_MGD" dataCellStyle="Normal 2"/>
    <tableColumn id="252" xr3:uid="{F94A3849-A1E4-4A08-87C0-1678E5A93868}" name="2013_TOTAL_MGD" dataCellStyle="Normal 2"/>
    <tableColumn id="253" xr3:uid="{0435B10F-3BB0-46E3-8EAE-F775B18C513F}" name="03_13_PCTCHG_TOT_MGD" dataCellStyle="Normal 2"/>
    <tableColumn id="254" xr3:uid="{1EA090EB-38FC-4E1B-B4F7-68A69C802497}" name="2003_RES_MGD" dataCellStyle="Normal 2"/>
    <tableColumn id="255" xr3:uid="{DD5F97D9-87EC-405C-B9E8-1A3457228EE0}" name="2013_RES_MGD" dataCellStyle="Normal 2"/>
    <tableColumn id="256" xr3:uid="{D2016D08-8086-4811-B725-88BB5A204F0C}" name="03_13_PCTCHG_RES_MGD" dataCellStyle="Normal 2"/>
    <tableColumn id="257" xr3:uid="{59AC783B-5E35-4E4B-83CA-27AFF56EED8C}" name="2003_NONRES_MGD" dataCellStyle="Normal 2"/>
    <tableColumn id="258" xr3:uid="{D5680831-496A-4A96-831C-5C66A6643F8B}" name="2013_NONRES_MGD" dataCellStyle="Normal 2"/>
    <tableColumn id="259" xr3:uid="{4FEC2108-37F1-40EE-ACA7-E2540A94A12D}" name="03_13_PCTCHG_NONRES_MGD" dataCellStyle="Normal 2"/>
    <tableColumn id="260" xr3:uid="{CA7D7A95-FDC5-40E7-BDE4-F197A4E5B815}" name="2003_GPCD" dataCellStyle="Normal 2"/>
    <tableColumn id="261" xr3:uid="{86B9F11C-1216-4A32-A4C6-763D98C46DCD}" name="2013_GPCD" dataCellStyle="Normal 2"/>
    <tableColumn id="262" xr3:uid="{7A41D693-C8E2-45B4-8E8D-F6CE77AB654C}" name="03_13_PCTCHG_GPCD" dataCellStyle="Normal 2"/>
    <tableColumn id="263" xr3:uid="{B6130F28-BDF7-4D86-BE28-0DACCD2B4E06}" name="2014_MO_WAT_INFLADJ2021" dataCellStyle="Normal 2"/>
    <tableColumn id="264" xr3:uid="{BF207BFA-BD04-4D08-85CE-D13D1D24D498}" name="2014_MO_SEW_INFLADJ2021" dataCellStyle="Normal 2"/>
    <tableColumn id="265" xr3:uid="{8FA94224-3BAD-4C83-B451-B5CE1CFB9AEF}" name="2014_MO_COMBO_INFLADJ2021" dataCellStyle="Normal 2"/>
    <tableColumn id="266" xr3:uid="{C08F3D08-0499-4E4C-ADAB-B6F17A6A9F52}" name="2020_MO_WAT_INFLADJ2021" dataCellStyle="Normal 2"/>
    <tableColumn id="267" xr3:uid="{3C272639-48D3-43D9-BDDC-B90578BC687E}" name="2020_MO_SEW_INFLADJ2021" dataCellStyle="Normal 2"/>
    <tableColumn id="268" xr3:uid="{B7D4E596-1C94-4730-B1AC-BDB3F8321A83}" name="2020_MO_COMBO_INFLADJ2021" dataCellStyle="Normal 2"/>
    <tableColumn id="269" xr3:uid="{EA2B61C4-225F-496D-A63E-48735E107472}" name="2014_2020WAT_PCTCHG_ADJ" dataCellStyle="Normal 2"/>
    <tableColumn id="270" xr3:uid="{3D1346F3-F1F9-4190-85A1-9155A67EE0E3}" name="2014_2020SEW_PCTCHG_ADJ" dataCellStyle="Normal 2"/>
    <tableColumn id="271" xr3:uid="{703ABC43-2EF1-41EF-A0F1-CAF70CC6BCEB}" name="2014_2020COMBO_PCTCHG_ADJ" dataCellStyle="Normal 2"/>
    <tableColumn id="272" xr3:uid="{60F39851-7B47-42E0-9288-20A808755829}" name="2014_2020WAT_ANN_PCTCHG_ADJ" dataCellStyle="Normal 2"/>
    <tableColumn id="273" xr3:uid="{AD51F007-07DD-4F52-A09B-B304629CDA8C}" name="2014_2020SEW_ANN_PCTCHG_ADJ" dataCellStyle="Normal 2"/>
    <tableColumn id="274" xr3:uid="{DF643BBB-07C5-4A43-8145-6BBEAE1D776C}" name="2014_2020COMBO_ANN_PCTCHG_ADJ" dataCellStyle="Normal 2"/>
    <tableColumn id="275" xr3:uid="{FED00922-DFB6-4313-90FE-733B75396F05}" name="UTILITY_NAME" dataCellStyle="Normal 2"/>
    <tableColumn id="276" xr3:uid="{98925747-93BF-4734-ADDA-450BD7FDDAFF}" name="2017_NONREV_WATER" dataCellStyle="Normal 2"/>
    <tableColumn id="277" xr3:uid="{CBD4E782-B216-42B1-986B-599F2B42550B}" name="2017_ANNCOST" dataCellStyle="Normal 2"/>
    <tableColumn id="278" xr3:uid="{9F3AA07C-35E8-4AA6-8601-D0BFF4E0B4CB}" name="2017_PCT_NONREV_TO_WS" dataCellStyle="Normal 2"/>
    <tableColumn id="279" xr3:uid="{BE7AAB99-E114-402F-BFE3-AAD1E99D6C01}" name="highly_walkable_pop_pct" dataCellStyle="Normal 2"/>
    <tableColumn id="280" xr3:uid="{04A9D378-D061-48E9-9E83-4FC1640951AD}" name="highly_walkable_emp_pct" dataCellStyle="Normal 2"/>
    <tableColumn id="281" xr3:uid="{A0EDB8B6-2998-40D7-B6FA-942817E152F3}" name="assoc_plus_pct" dataCellStyle="Normal 2"/>
    <tableColumn id="282" xr3:uid="{1878D68F-F33C-4A9C-B20F-1CBCB5C872DB}" name="in_lbr_frc_pct" dataCellStyle="Normal 2"/>
    <tableColumn id="283" xr3:uid="{64596E3B-AB60-4910-A45D-D6EB61721B99}" name="pct_pop_access_4_acres_per_1k" dataCellStyle="Normal 2"/>
    <tableColumn id="284" xr3:uid="{3192A2AE-331F-4D70-9C1F-F168E4D4B179}" name="pct_pop_access_10_acres_per_1k" dataCellStyle="Normal 2"/>
    <tableColumn id="285" xr3:uid="{F843B33C-550D-4CF6-ACC0-1E4FE45BC085}" name="impervious_acres_per_hh" dataCellStyle="Normal 2"/>
    <tableColumn id="286" xr3:uid="{A6258322-8D0E-4C18-9C7A-9375F1966F8C}" name="disbursement_per_capita" dataCellStyle="Normal 2"/>
    <tableColumn id="287" xr3:uid="{C52BDBE6-D066-4C95-9A27-89B2A72C9316}" name="above_80pct_regional_median" dataCellStyle="Normal 2"/>
    <tableColumn id="288" xr3:uid="{1945046A-EB0E-4DF1-86F0-CBBE6B8F2E17}" name="modhigh_ta_pop_pct" dataCellStyle="Normal 2"/>
    <tableColumn id="289" xr3:uid="{2909A0E5-0C4A-41D8-8762-EC2D6E113FDE}" name="modhigh_ta_emp_pct" dataCellStyle="Normal 2"/>
    <tableColumn id="290" xr3:uid="{F4D726BC-5F99-490C-8C6E-7341F945BFAB}" name="nonsov_pct"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A1147E-8CE4-45A0-A0F9-17BE27206DB1}" name="_240313_FormsAnswers" displayName="_240313_FormsAnswers" ref="A1:AO43" tableType="queryTable" totalsRowShown="0">
  <autoFilter ref="A1:AO43" xr:uid="{E5908270-F783-4FDE-94B0-BD8A321B4382}"/>
  <tableColumns count="41">
    <tableColumn id="1" xr3:uid="{1A7298B8-AD2B-41B5-BA5D-0A1DF6382230}" uniqueName="1" name="ID" queryTableFieldId="1"/>
    <tableColumn id="2" xr3:uid="{4A1AFEAE-6358-4BB9-B1D4-C8AB23DE1BE7}" uniqueName="2" name="Start time" queryTableFieldId="2" dataDxfId="38"/>
    <tableColumn id="3" xr3:uid="{F4D32D92-F173-4247-BE1B-1B52E10B3EFC}" uniqueName="3" name="Completion time" queryTableFieldId="3" dataDxfId="37"/>
    <tableColumn id="4" xr3:uid="{8842754A-908E-4272-BF56-7905EE13A30F}" uniqueName="4" name="Email" queryTableFieldId="4" dataDxfId="36"/>
    <tableColumn id="5" xr3:uid="{5D17A94E-9D4C-457E-B7FD-D870079DB20C}" uniqueName="5" name="Name" queryTableFieldId="5" dataDxfId="35"/>
    <tableColumn id="6" xr3:uid="{BBAD82F4-C36C-48EA-8FA8-28E13949A8A8}" uniqueName="6" name="What is the entity name?_x000a_" queryTableFieldId="6" dataDxfId="34"/>
    <tableColumn id="7" xr3:uid="{63ADDA5E-4FBF-4F02-83BF-F8824055E5AD}" uniqueName="7" name="What state are they in?_x000a_" queryTableFieldId="7" dataDxfId="33"/>
    <tableColumn id="8" xr3:uid="{DF44DEDA-889D-4AC8-ABD0-4AA049D0A62B}" uniqueName="8" name="When was the self evaluation plan created or most recently updated?_x000a_" queryTableFieldId="8" dataDxfId="32"/>
    <tableColumn id="9" xr3:uid="{988C4825-5404-491F-AD12-1E068659CF9E}" uniqueName="9" name="Is the transition plan available for public inspection?_x000a_" queryTableFieldId="9" dataDxfId="31"/>
    <tableColumn id="10" xr3:uid="{EDDD8AEA-DD43-4391-9457-6A6CDEBF9C26}" uniqueName="10" name="Is the website where the transition plan was found accessible to individuals with vision impairments?_x000a_" queryTableFieldId="10" dataDxfId="30"/>
    <tableColumn id="11" xr3:uid="{A64AB163-1410-4C2F-892D-C12EFB61832D}" uniqueName="11" name="Is the transition plan document itself accessible? See: https://helpx.adobe.com/acrobat/using/create-verify-pdf-accessibility.html_x000a_" queryTableFieldId="11" dataDxfId="29"/>
    <tableColumn id="12" xr3:uid="{4F877132-A5FE-42C5-984E-4911254AC9F5}" uniqueName="12" name="Were people with disabilities and other interested individuals and organizations provided an opportunity to review and comment on the transition plan?_x000a_" queryTableFieldId="12" dataDxfId="28"/>
    <tableColumn id="13" xr3:uid="{E8B69EBE-AE1B-46AB-9D23-EBB84542AE2C}" uniqueName="13" name="How were people with disabilities and other interested individuals and organizations involved?_x000a_" queryTableFieldId="13" dataDxfId="27"/>
    <tableColumn id="14" xr3:uid="{AFF80E84-239B-4709-8EFE-F55809DF91EB}" uniqueName="14" name="Did the inventory assess whether pedestrian facilities were present (curb-cut is present or not)?_x000a_" queryTableFieldId="14" dataDxfId="26"/>
    <tableColumn id="15" xr3:uid="{D99DA1C2-F3E3-4764-A090-C8A7457A5F7F}" uniqueName="15" name="Which pedestrian facilities were assessed as part of the inventory and transition plan?" queryTableFieldId="15" dataDxfId="25"/>
    <tableColumn id="16" xr3:uid="{28BC7AA2-44DB-42A8-9F8E-14D543A6E8AD}" uniqueName="16" name="Does the transition plan list the physical barriers that limit the accessibility of services to individuals with disabilities? (results of the evaluation)_x000a_" queryTableFieldId="16" dataDxfId="24"/>
    <tableColumn id="17" xr3:uid="{4A01F491-C923-401F-BDDD-63C20C3D56AF}" uniqueName="17" name="Which features of the PROW does it list? Sidewalks, curb ramps, cross-walks, traffic signals etc." queryTableFieldId="17" dataDxfId="23"/>
    <tableColumn id="18" xr3:uid="{A47123DC-2D1C-4A7B-8628-8D5B15EDC33B}" uniqueName="18" name="Write the # and % of sidewalk barriers, or write 99 - if not included._x000a_" queryTableFieldId="18" dataDxfId="22"/>
    <tableColumn id="19" xr3:uid="{86E79366-5E51-461B-8325-2A674ECC5D83}" uniqueName="19" name="Write the # and % of Curb Ramp barriers, or write 99 - if not included._x000a_" queryTableFieldId="19" dataDxfId="21"/>
    <tableColumn id="20" xr3:uid="{061F8D2A-7CD6-4D79-923C-96D1C926A81F}" uniqueName="20" name="Write the # and % of Cross-walk barriers or write 99 - if not included. May also be called &quot;intersections&quot;_x000a_" queryTableFieldId="20" dataDxfId="20"/>
    <tableColumn id="21" xr3:uid="{02DDC98E-A0FD-491E-BB45-C89421FE60A3}" uniqueName="21" name="Write the # and % of Traffic Signal barriers or write 99 - if not included. May also be called &quot;pedestrian signals&quot;_x000a_" queryTableFieldId="21" dataDxfId="19"/>
    <tableColumn id="22" xr3:uid="{6F226413-34D1-496D-B552-7E92B7894970}" uniqueName="22" name="Other barriers (if any other's listed - driveways, parking etc.) or write 99 - if not included_x000a_" queryTableFieldId="22" dataDxfId="18"/>
    <tableColumn id="23" xr3:uid="{6017D117-6CD3-4E66-9295-143533AF5AF3}" uniqueName="23" name="Does the plan include a description of the methods to be used to remove PROW barriers and make the facility accessible? _x000a__x000a_" queryTableFieldId="23" dataDxfId="17"/>
    <tableColumn id="24" xr3:uid="{4EC2501C-D561-4E6D-B7D1-F987FBDBEB2D}" uniqueName="24" name="Does the plan include a schedule of improvements to upgrade accessibility following the plan for each year of the transition period? _x000a_" queryTableFieldId="24" dataDxfId="16"/>
    <tableColumn id="25" xr3:uid="{ADF551F7-C5F5-47F8-A01D-794CFBDFF318}" uniqueName="25" name="Does the plan include a schedule for other areas of the PROW beyond curbcuts, such as sidewalks, crosswalks, pedestrian signals? _x000a_" queryTableFieldId="25" dataDxfId="15"/>
    <tableColumn id="26" xr3:uid="{07FD5D01-BF10-4F53-8AB8-042C3665A231}" uniqueName="26" name="Is a description of the prioritization for barrier removal present?_x000a_" queryTableFieldId="26" dataDxfId="14"/>
    <tableColumn id="27" xr3:uid="{6A492AC8-C4EE-45F7-B439-EACDC4601848}" uniqueName="27" name="Does the transition plan name an official responsible for the plan's implementation? _x000a_" queryTableFieldId="27" dataDxfId="13"/>
    <tableColumn id="28" xr3:uid="{F3DD6718-AA11-4DBB-A17F-573E86B1A9DA}" uniqueName="28" name="Was an ADA coordinator designated?_x000a_" queryTableFieldId="28" dataDxfId="12"/>
    <tableColumn id="29" xr3:uid="{814B3A9E-97D3-4D16-AE4B-81CEE5777A20}" uniqueName="29" name="Is there a publicly available grievance procedure for the ADA?_x000a_" queryTableFieldId="29" dataDxfId="11"/>
    <tableColumn id="30" xr3:uid="{7C955359-4C08-4CCC-81A4-ECE04B4274E7}" uniqueName="30" name="Was an inventory of PROW completed? May also be called 'self-evaluation'_x000a_" queryTableFieldId="30" dataDxfId="10"/>
    <tableColumn id="31" xr3:uid="{1F98F1A1-34C5-4BBD-AAF5-B29C49CB217B}" uniqueName="31" name="Did the inventory assess the compliance of pedestrian facilities that were present using ADA guidelines for PROW?_x000a_" queryTableFieldId="31" dataDxfId="9"/>
    <tableColumn id="32" xr3:uid="{D1E7AAAC-EDCD-4056-86A7-684C0934E0A4}" uniqueName="32" name="Does the community have a 'Self Evaluation Plan'_x000a_" queryTableFieldId="32" dataDxfId="8"/>
    <tableColumn id="33" xr3:uid="{453883F8-5196-43DB-91DE-4AF35ADDEF4C}" uniqueName="33" name="Does the community have a 'Transition plan'_x000a_" queryTableFieldId="33" dataDxfId="7"/>
    <tableColumn id="34" xr3:uid="{E46418FF-CB1D-4ED3-9777-673E41911E56}" uniqueName="34" name="When was the Transition plan created or most recently updated?_x000a_" queryTableFieldId="34" dataDxfId="6"/>
    <tableColumn id="35" xr3:uid="{A8FEBAC0-0715-404C-B4C5-5FECDE96C5DA}" uniqueName="35" name="Does the plan evaluate current facilities, programs, services, policies, and practices for accessibility compliance?_x000a_" queryTableFieldId="35" dataDxfId="5"/>
    <tableColumn id="36" xr3:uid="{04D694CC-CAA5-4244-847B-07BCDD1955F6}" uniqueName="36" name="Does the plan identify necessary changes to become compliant?_x000a_" queryTableFieldId="36" dataDxfId="4"/>
    <tableColumn id="37" xr3:uid="{3AE45F93-06A7-4936-8351-8CE91800FACA}" uniqueName="37" name="Question" queryTableFieldId="37"/>
    <tableColumn id="38" xr3:uid="{CC09555E-B7AD-4A37-8B69-DCA4EC8E040A}" uniqueName="38" name="Does the plan provide an opportunity for the public to participate in the self-evaluation process  ?_x000a_" queryTableFieldId="38" dataDxfId="3"/>
    <tableColumn id="39" xr3:uid="{2E9770AF-8A87-48D6-8BE7-9E02D4BDD1EE}" uniqueName="39" name="Is there a publicly posted notice about rights under the ADA?_x000a_" queryTableFieldId="39" dataDxfId="2"/>
    <tableColumn id="40" xr3:uid="{EDC05C90-1CE3-489C-A955-BAC0B8A5CEF9}" uniqueName="40" name="Link to the self-evaluation_x000a_" queryTableFieldId="40" dataDxfId="1"/>
    <tableColumn id="41" xr3:uid="{4D177247-D6C3-4B45-94B0-54AFCC89A9D6}" uniqueName="41" name="Elapsed time" queryTableFieldId="4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b:/r/sites/2021_080/Shared%20Documents/2023.013%20Community%20Transition%20planning%20approach/02%20Reports%20and%20Deliverables/02%20Deliverables/03%20ECR/Transition%20plans/230914_Lombard%20Transition%20Plan%20Final.pdf?csf=1&amp;web=1&amp;e=UiPJl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b:/r/sites/2021_080/Shared%20Documents/2023.013%20Community%20Transition%20planning%20approach/02%20Reports%20and%20Deliverables/02%20Deliverables/03%20ECR/Transition%20plans/230914_Lombard%20Transition%20Plan%20Final.pdf?csf=1&amp;web=1&amp;e=UiPJlr"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1D305-76C6-4D5A-921C-DA140171D748}">
  <dimension ref="A1:AO285"/>
  <sheetViews>
    <sheetView tabSelected="1" workbookViewId="0">
      <pane xSplit="2" ySplit="1" topLeftCell="C2" activePane="bottomRight" state="frozen"/>
      <selection pane="topRight" activeCell="C1" sqref="C1"/>
      <selection pane="bottomLeft" activeCell="A2" sqref="A2"/>
      <selection pane="bottomRight" activeCell="D31" sqref="D31"/>
    </sheetView>
  </sheetViews>
  <sheetFormatPr defaultRowHeight="15" x14ac:dyDescent="0.25"/>
  <cols>
    <col min="2" max="2" width="26.28515625" bestFit="1" customWidth="1"/>
    <col min="3" max="3" width="10" customWidth="1"/>
    <col min="5" max="6" width="15.85546875" customWidth="1"/>
    <col min="10" max="10" width="67" bestFit="1" customWidth="1"/>
    <col min="17" max="17" width="73.42578125" customWidth="1"/>
    <col min="19" max="19" width="73.42578125" customWidth="1"/>
    <col min="39" max="39" width="11.28515625" customWidth="1"/>
    <col min="40" max="40" width="255.7109375" bestFit="1" customWidth="1"/>
    <col min="43" max="43" width="14.5703125" customWidth="1"/>
  </cols>
  <sheetData>
    <row r="1" spans="1:41" x14ac:dyDescent="0.25">
      <c r="A1" s="3" t="s">
        <v>0</v>
      </c>
      <c r="B1" s="4" t="s">
        <v>1</v>
      </c>
      <c r="C1" s="4" t="s">
        <v>2</v>
      </c>
      <c r="D1" s="4" t="s">
        <v>3</v>
      </c>
      <c r="E1" s="4" t="s">
        <v>4</v>
      </c>
      <c r="F1" s="4" t="s">
        <v>5</v>
      </c>
      <c r="G1" s="4" t="s">
        <v>6</v>
      </c>
      <c r="H1" s="4" t="s">
        <v>7</v>
      </c>
      <c r="I1" s="4" t="s">
        <v>8</v>
      </c>
      <c r="J1" s="5"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5" t="s">
        <v>33</v>
      </c>
      <c r="AI1" s="4" t="s">
        <v>34</v>
      </c>
      <c r="AJ1" s="4" t="s">
        <v>35</v>
      </c>
      <c r="AK1" s="4" t="s">
        <v>36</v>
      </c>
      <c r="AL1" s="4" t="s">
        <v>37</v>
      </c>
      <c r="AM1" s="4" t="s">
        <v>38</v>
      </c>
      <c r="AN1" s="4" t="s">
        <v>39</v>
      </c>
      <c r="AO1" s="6" t="s">
        <v>40</v>
      </c>
    </row>
    <row r="2" spans="1:41" x14ac:dyDescent="0.25">
      <c r="A2" s="7" t="s">
        <v>799</v>
      </c>
      <c r="B2" s="8" t="s">
        <v>41</v>
      </c>
      <c r="C2" s="8">
        <v>0</v>
      </c>
      <c r="D2" s="8">
        <v>0</v>
      </c>
      <c r="E2" s="8">
        <v>162</v>
      </c>
      <c r="F2" s="22">
        <v>2.0066815062002744E-5</v>
      </c>
      <c r="G2" s="10">
        <v>0</v>
      </c>
      <c r="H2" s="10">
        <v>0</v>
      </c>
      <c r="I2" s="14" t="s">
        <v>66</v>
      </c>
      <c r="J2" s="11" t="s">
        <v>799</v>
      </c>
      <c r="K2" s="8" t="s">
        <v>799</v>
      </c>
      <c r="L2" s="8" t="s">
        <v>799</v>
      </c>
      <c r="M2" s="8" t="s">
        <v>799</v>
      </c>
      <c r="N2" s="8" t="s">
        <v>799</v>
      </c>
      <c r="O2" s="8" t="s">
        <v>799</v>
      </c>
      <c r="P2" s="8" t="s">
        <v>799</v>
      </c>
      <c r="Q2" s="8" t="s">
        <v>799</v>
      </c>
      <c r="R2" s="8" t="s">
        <v>799</v>
      </c>
      <c r="S2" s="8" t="s">
        <v>799</v>
      </c>
      <c r="T2" s="19" t="s">
        <v>799</v>
      </c>
      <c r="U2" s="8" t="s">
        <v>799</v>
      </c>
      <c r="V2" s="19" t="s">
        <v>799</v>
      </c>
      <c r="W2" s="19" t="s">
        <v>799</v>
      </c>
      <c r="X2" s="19" t="s">
        <v>799</v>
      </c>
      <c r="Y2" s="8" t="s">
        <v>799</v>
      </c>
      <c r="Z2" s="8" t="s">
        <v>799</v>
      </c>
      <c r="AA2" s="8" t="s">
        <v>799</v>
      </c>
      <c r="AB2" s="8" t="s">
        <v>799</v>
      </c>
      <c r="AC2" s="8" t="s">
        <v>799</v>
      </c>
      <c r="AD2" s="8">
        <v>0</v>
      </c>
      <c r="AE2" s="8" t="s">
        <v>799</v>
      </c>
      <c r="AF2" s="8" t="s">
        <v>799</v>
      </c>
      <c r="AG2" s="8" t="s">
        <v>799</v>
      </c>
      <c r="AH2" s="11" t="s">
        <v>799</v>
      </c>
      <c r="AI2" s="8" t="s">
        <v>799</v>
      </c>
      <c r="AJ2" s="8" t="s">
        <v>799</v>
      </c>
      <c r="AK2" s="8" t="s">
        <v>799</v>
      </c>
      <c r="AL2" s="8" t="s">
        <v>799</v>
      </c>
      <c r="AM2" s="8" t="s">
        <v>799</v>
      </c>
      <c r="AN2" s="8" t="s">
        <v>799</v>
      </c>
      <c r="AO2" s="12" t="s">
        <v>799</v>
      </c>
    </row>
    <row r="3" spans="1:41" x14ac:dyDescent="0.25">
      <c r="A3" s="7" t="s">
        <v>799</v>
      </c>
      <c r="B3" s="8" t="s">
        <v>42</v>
      </c>
      <c r="C3" s="8">
        <v>0</v>
      </c>
      <c r="D3" s="8">
        <v>0</v>
      </c>
      <c r="E3" s="8">
        <v>128</v>
      </c>
      <c r="F3" s="22">
        <v>1.5855261283557724E-5</v>
      </c>
      <c r="G3" s="10">
        <v>0</v>
      </c>
      <c r="H3" s="10">
        <v>0</v>
      </c>
      <c r="I3" s="14" t="s">
        <v>66</v>
      </c>
      <c r="J3" s="11" t="s">
        <v>799</v>
      </c>
      <c r="K3" s="8" t="s">
        <v>799</v>
      </c>
      <c r="L3" s="8" t="s">
        <v>799</v>
      </c>
      <c r="M3" s="8" t="s">
        <v>799</v>
      </c>
      <c r="N3" s="8" t="s">
        <v>799</v>
      </c>
      <c r="O3" s="8" t="s">
        <v>799</v>
      </c>
      <c r="P3" s="8" t="s">
        <v>799</v>
      </c>
      <c r="Q3" s="8" t="s">
        <v>799</v>
      </c>
      <c r="R3" s="8" t="s">
        <v>799</v>
      </c>
      <c r="S3" s="8" t="s">
        <v>799</v>
      </c>
      <c r="T3" s="19" t="s">
        <v>799</v>
      </c>
      <c r="U3" s="8" t="s">
        <v>799</v>
      </c>
      <c r="V3" s="19" t="s">
        <v>799</v>
      </c>
      <c r="W3" s="19" t="s">
        <v>799</v>
      </c>
      <c r="X3" s="19" t="s">
        <v>799</v>
      </c>
      <c r="Y3" s="8" t="s">
        <v>799</v>
      </c>
      <c r="Z3" s="8" t="s">
        <v>799</v>
      </c>
      <c r="AA3" s="8" t="s">
        <v>799</v>
      </c>
      <c r="AB3" s="8" t="s">
        <v>799</v>
      </c>
      <c r="AC3" s="8" t="s">
        <v>799</v>
      </c>
      <c r="AD3" s="8">
        <v>0</v>
      </c>
      <c r="AE3" s="8" t="s">
        <v>799</v>
      </c>
      <c r="AF3" s="8" t="s">
        <v>799</v>
      </c>
      <c r="AG3" s="8" t="s">
        <v>799</v>
      </c>
      <c r="AH3" s="11" t="s">
        <v>799</v>
      </c>
      <c r="AI3" s="8" t="s">
        <v>799</v>
      </c>
      <c r="AJ3" s="8" t="s">
        <v>799</v>
      </c>
      <c r="AK3" s="8" t="s">
        <v>799</v>
      </c>
      <c r="AL3" s="8" t="s">
        <v>799</v>
      </c>
      <c r="AM3" s="8" t="s">
        <v>799</v>
      </c>
      <c r="AN3" s="8" t="s">
        <v>799</v>
      </c>
      <c r="AO3" s="12" t="s">
        <v>799</v>
      </c>
    </row>
    <row r="4" spans="1:41" x14ac:dyDescent="0.25">
      <c r="A4" s="13" t="s">
        <v>799</v>
      </c>
      <c r="B4" s="14" t="s">
        <v>43</v>
      </c>
      <c r="C4" s="14">
        <v>0</v>
      </c>
      <c r="D4" s="8">
        <v>0</v>
      </c>
      <c r="E4" s="8">
        <v>515</v>
      </c>
      <c r="F4" s="22">
        <v>6.3792652820564278E-5</v>
      </c>
      <c r="G4" s="15">
        <v>0</v>
      </c>
      <c r="H4" s="15">
        <v>0</v>
      </c>
      <c r="I4" s="14" t="s">
        <v>66</v>
      </c>
      <c r="J4" s="16" t="s">
        <v>799</v>
      </c>
      <c r="K4" s="14" t="s">
        <v>799</v>
      </c>
      <c r="L4" s="14" t="s">
        <v>799</v>
      </c>
      <c r="M4" s="14" t="s">
        <v>799</v>
      </c>
      <c r="N4" s="14" t="s">
        <v>799</v>
      </c>
      <c r="O4" s="14" t="s">
        <v>799</v>
      </c>
      <c r="P4" s="14" t="s">
        <v>799</v>
      </c>
      <c r="Q4" s="14" t="s">
        <v>799</v>
      </c>
      <c r="R4" s="14" t="s">
        <v>799</v>
      </c>
      <c r="S4" s="14" t="s">
        <v>799</v>
      </c>
      <c r="T4" s="18" t="s">
        <v>799</v>
      </c>
      <c r="U4" s="14" t="s">
        <v>799</v>
      </c>
      <c r="V4" s="18" t="s">
        <v>799</v>
      </c>
      <c r="W4" s="18" t="s">
        <v>799</v>
      </c>
      <c r="X4" s="18" t="s">
        <v>799</v>
      </c>
      <c r="Y4" s="14" t="s">
        <v>799</v>
      </c>
      <c r="Z4" s="14" t="s">
        <v>799</v>
      </c>
      <c r="AA4" s="14" t="s">
        <v>799</v>
      </c>
      <c r="AB4" s="14" t="s">
        <v>799</v>
      </c>
      <c r="AC4" s="14" t="s">
        <v>799</v>
      </c>
      <c r="AD4" s="8">
        <v>0</v>
      </c>
      <c r="AE4" s="14" t="s">
        <v>799</v>
      </c>
      <c r="AF4" s="14" t="s">
        <v>799</v>
      </c>
      <c r="AG4" s="14" t="s">
        <v>799</v>
      </c>
      <c r="AH4" s="16" t="s">
        <v>799</v>
      </c>
      <c r="AI4" s="14" t="s">
        <v>799</v>
      </c>
      <c r="AJ4" s="14" t="s">
        <v>799</v>
      </c>
      <c r="AK4" s="14" t="s">
        <v>799</v>
      </c>
      <c r="AL4" s="14" t="s">
        <v>799</v>
      </c>
      <c r="AM4" s="14" t="s">
        <v>799</v>
      </c>
      <c r="AN4" s="14" t="s">
        <v>799</v>
      </c>
      <c r="AO4" s="17" t="s">
        <v>799</v>
      </c>
    </row>
    <row r="5" spans="1:41" x14ac:dyDescent="0.25">
      <c r="A5" s="13" t="s">
        <v>799</v>
      </c>
      <c r="B5" s="14" t="s">
        <v>44</v>
      </c>
      <c r="C5" s="14">
        <v>4</v>
      </c>
      <c r="D5" s="8">
        <v>0</v>
      </c>
      <c r="E5" s="8">
        <v>1032</v>
      </c>
      <c r="F5" s="22">
        <v>1.2783304409868414E-4</v>
      </c>
      <c r="G5" s="15">
        <v>0</v>
      </c>
      <c r="H5" s="15">
        <v>0</v>
      </c>
      <c r="I5" s="14" t="s">
        <v>66</v>
      </c>
      <c r="J5" s="16" t="s">
        <v>799</v>
      </c>
      <c r="K5" s="14" t="s">
        <v>799</v>
      </c>
      <c r="L5" s="14" t="s">
        <v>799</v>
      </c>
      <c r="M5" s="14" t="s">
        <v>799</v>
      </c>
      <c r="N5" s="14" t="s">
        <v>799</v>
      </c>
      <c r="O5" s="14" t="s">
        <v>799</v>
      </c>
      <c r="P5" s="14" t="s">
        <v>799</v>
      </c>
      <c r="Q5" s="14" t="s">
        <v>799</v>
      </c>
      <c r="R5" s="14" t="s">
        <v>799</v>
      </c>
      <c r="S5" s="14" t="s">
        <v>799</v>
      </c>
      <c r="T5" s="18" t="s">
        <v>799</v>
      </c>
      <c r="U5" s="14" t="s">
        <v>799</v>
      </c>
      <c r="V5" s="18" t="s">
        <v>799</v>
      </c>
      <c r="W5" s="18" t="s">
        <v>799</v>
      </c>
      <c r="X5" s="18" t="s">
        <v>799</v>
      </c>
      <c r="Y5" s="14" t="s">
        <v>799</v>
      </c>
      <c r="Z5" s="14" t="s">
        <v>799</v>
      </c>
      <c r="AA5" s="14" t="s">
        <v>799</v>
      </c>
      <c r="AB5" s="14" t="s">
        <v>799</v>
      </c>
      <c r="AC5" s="14" t="s">
        <v>799</v>
      </c>
      <c r="AD5" s="8">
        <v>0</v>
      </c>
      <c r="AE5" s="14" t="s">
        <v>799</v>
      </c>
      <c r="AF5" s="14" t="s">
        <v>799</v>
      </c>
      <c r="AG5" s="14" t="s">
        <v>799</v>
      </c>
      <c r="AH5" s="16" t="s">
        <v>799</v>
      </c>
      <c r="AI5" s="14" t="s">
        <v>799</v>
      </c>
      <c r="AJ5" s="14" t="s">
        <v>799</v>
      </c>
      <c r="AK5" s="14" t="s">
        <v>799</v>
      </c>
      <c r="AL5" s="14" t="s">
        <v>799</v>
      </c>
      <c r="AM5" s="14" t="s">
        <v>799</v>
      </c>
      <c r="AN5" s="14" t="s">
        <v>799</v>
      </c>
      <c r="AO5" s="17" t="s">
        <v>799</v>
      </c>
    </row>
    <row r="6" spans="1:41" x14ac:dyDescent="0.25">
      <c r="A6" s="13" t="s">
        <v>799</v>
      </c>
      <c r="B6" s="14" t="s">
        <v>45</v>
      </c>
      <c r="C6" s="14">
        <v>4</v>
      </c>
      <c r="D6" s="8">
        <v>0</v>
      </c>
      <c r="E6" s="8">
        <v>844</v>
      </c>
      <c r="F6" s="22">
        <v>1.0454562908845873E-4</v>
      </c>
      <c r="G6" s="15">
        <v>0</v>
      </c>
      <c r="H6" s="15">
        <v>0</v>
      </c>
      <c r="I6" s="14" t="s">
        <v>66</v>
      </c>
      <c r="J6" s="16" t="s">
        <v>799</v>
      </c>
      <c r="K6" s="14" t="s">
        <v>799</v>
      </c>
      <c r="L6" s="14" t="s">
        <v>799</v>
      </c>
      <c r="M6" s="14" t="s">
        <v>799</v>
      </c>
      <c r="N6" s="14" t="s">
        <v>799</v>
      </c>
      <c r="O6" s="14" t="s">
        <v>799</v>
      </c>
      <c r="P6" s="14" t="s">
        <v>799</v>
      </c>
      <c r="Q6" s="14" t="s">
        <v>799</v>
      </c>
      <c r="R6" s="14" t="s">
        <v>799</v>
      </c>
      <c r="S6" s="14" t="s">
        <v>799</v>
      </c>
      <c r="T6" s="18" t="s">
        <v>799</v>
      </c>
      <c r="U6" s="14" t="s">
        <v>799</v>
      </c>
      <c r="V6" s="18" t="s">
        <v>799</v>
      </c>
      <c r="W6" s="18" t="s">
        <v>799</v>
      </c>
      <c r="X6" s="18" t="s">
        <v>799</v>
      </c>
      <c r="Y6" s="14" t="s">
        <v>799</v>
      </c>
      <c r="Z6" s="14" t="s">
        <v>799</v>
      </c>
      <c r="AA6" s="14" t="s">
        <v>799</v>
      </c>
      <c r="AB6" s="14" t="s">
        <v>799</v>
      </c>
      <c r="AC6" s="14" t="s">
        <v>799</v>
      </c>
      <c r="AD6" s="8">
        <v>0</v>
      </c>
      <c r="AE6" s="14" t="s">
        <v>799</v>
      </c>
      <c r="AF6" s="14" t="s">
        <v>799</v>
      </c>
      <c r="AG6" s="14" t="s">
        <v>799</v>
      </c>
      <c r="AH6" s="16" t="s">
        <v>799</v>
      </c>
      <c r="AI6" s="14" t="s">
        <v>799</v>
      </c>
      <c r="AJ6" s="14" t="s">
        <v>799</v>
      </c>
      <c r="AK6" s="14" t="s">
        <v>799</v>
      </c>
      <c r="AL6" s="14" t="s">
        <v>799</v>
      </c>
      <c r="AM6" s="14" t="s">
        <v>799</v>
      </c>
      <c r="AN6" s="14" t="s">
        <v>799</v>
      </c>
      <c r="AO6" s="17" t="s">
        <v>799</v>
      </c>
    </row>
    <row r="7" spans="1:41" x14ac:dyDescent="0.25">
      <c r="A7" s="13" t="s">
        <v>799</v>
      </c>
      <c r="B7" s="14" t="s">
        <v>46</v>
      </c>
      <c r="C7" s="14">
        <v>6</v>
      </c>
      <c r="D7" s="8">
        <v>0</v>
      </c>
      <c r="E7" s="8">
        <v>566</v>
      </c>
      <c r="F7" s="22">
        <v>7.0109983488231801E-5</v>
      </c>
      <c r="G7" s="15">
        <v>0</v>
      </c>
      <c r="H7" s="15">
        <v>0</v>
      </c>
      <c r="I7" s="14" t="s">
        <v>66</v>
      </c>
      <c r="J7" s="16" t="s">
        <v>799</v>
      </c>
      <c r="K7" s="14" t="s">
        <v>799</v>
      </c>
      <c r="L7" s="14" t="s">
        <v>799</v>
      </c>
      <c r="M7" s="14" t="s">
        <v>799</v>
      </c>
      <c r="N7" s="14" t="s">
        <v>799</v>
      </c>
      <c r="O7" s="14" t="s">
        <v>799</v>
      </c>
      <c r="P7" s="14" t="s">
        <v>799</v>
      </c>
      <c r="Q7" s="14" t="s">
        <v>799</v>
      </c>
      <c r="R7" s="14" t="s">
        <v>799</v>
      </c>
      <c r="S7" s="14" t="s">
        <v>799</v>
      </c>
      <c r="T7" s="18" t="s">
        <v>799</v>
      </c>
      <c r="U7" s="14" t="s">
        <v>799</v>
      </c>
      <c r="V7" s="18" t="s">
        <v>799</v>
      </c>
      <c r="W7" s="18" t="s">
        <v>799</v>
      </c>
      <c r="X7" s="18" t="s">
        <v>799</v>
      </c>
      <c r="Y7" s="14" t="s">
        <v>799</v>
      </c>
      <c r="Z7" s="14" t="s">
        <v>799</v>
      </c>
      <c r="AA7" s="14" t="s">
        <v>799</v>
      </c>
      <c r="AB7" s="14" t="s">
        <v>799</v>
      </c>
      <c r="AC7" s="14" t="s">
        <v>799</v>
      </c>
      <c r="AD7" s="8">
        <v>0</v>
      </c>
      <c r="AE7" s="14" t="s">
        <v>799</v>
      </c>
      <c r="AF7" s="14" t="s">
        <v>799</v>
      </c>
      <c r="AG7" s="14" t="s">
        <v>799</v>
      </c>
      <c r="AH7" s="16" t="s">
        <v>799</v>
      </c>
      <c r="AI7" s="14" t="s">
        <v>799</v>
      </c>
      <c r="AJ7" s="14" t="s">
        <v>799</v>
      </c>
      <c r="AK7" s="14" t="s">
        <v>799</v>
      </c>
      <c r="AL7" s="14" t="s">
        <v>799</v>
      </c>
      <c r="AM7" s="14" t="s">
        <v>799</v>
      </c>
      <c r="AN7" s="14" t="s">
        <v>799</v>
      </c>
      <c r="AO7" s="17" t="s">
        <v>799</v>
      </c>
    </row>
    <row r="8" spans="1:41" x14ac:dyDescent="0.25">
      <c r="A8" s="13" t="s">
        <v>799</v>
      </c>
      <c r="B8" s="14" t="s">
        <v>47</v>
      </c>
      <c r="C8" s="14">
        <v>6</v>
      </c>
      <c r="D8" s="8">
        <v>0</v>
      </c>
      <c r="E8" s="8">
        <v>3171</v>
      </c>
      <c r="F8" s="22">
        <v>3.9278932445438702E-4</v>
      </c>
      <c r="G8" s="15">
        <v>0</v>
      </c>
      <c r="H8" s="15">
        <v>0</v>
      </c>
      <c r="I8" s="14" t="s">
        <v>66</v>
      </c>
      <c r="J8" s="16" t="s">
        <v>799</v>
      </c>
      <c r="K8" s="14" t="s">
        <v>799</v>
      </c>
      <c r="L8" s="14" t="s">
        <v>799</v>
      </c>
      <c r="M8" s="14" t="s">
        <v>799</v>
      </c>
      <c r="N8" s="14" t="s">
        <v>799</v>
      </c>
      <c r="O8" s="14" t="s">
        <v>799</v>
      </c>
      <c r="P8" s="14" t="s">
        <v>799</v>
      </c>
      <c r="Q8" s="14" t="s">
        <v>799</v>
      </c>
      <c r="R8" s="14" t="s">
        <v>799</v>
      </c>
      <c r="S8" s="14" t="s">
        <v>799</v>
      </c>
      <c r="T8" s="18" t="s">
        <v>799</v>
      </c>
      <c r="U8" s="14" t="s">
        <v>799</v>
      </c>
      <c r="V8" s="18" t="s">
        <v>799</v>
      </c>
      <c r="W8" s="18" t="s">
        <v>799</v>
      </c>
      <c r="X8" s="18" t="s">
        <v>799</v>
      </c>
      <c r="Y8" s="14" t="s">
        <v>799</v>
      </c>
      <c r="Z8" s="14" t="s">
        <v>799</v>
      </c>
      <c r="AA8" s="14" t="s">
        <v>799</v>
      </c>
      <c r="AB8" s="14" t="s">
        <v>799</v>
      </c>
      <c r="AC8" s="14" t="s">
        <v>799</v>
      </c>
      <c r="AD8" s="8">
        <v>0</v>
      </c>
      <c r="AE8" s="14" t="s">
        <v>799</v>
      </c>
      <c r="AF8" s="14" t="s">
        <v>799</v>
      </c>
      <c r="AG8" s="14" t="s">
        <v>799</v>
      </c>
      <c r="AH8" s="16" t="s">
        <v>799</v>
      </c>
      <c r="AI8" s="14" t="s">
        <v>799</v>
      </c>
      <c r="AJ8" s="14" t="s">
        <v>799</v>
      </c>
      <c r="AK8" s="14" t="s">
        <v>799</v>
      </c>
      <c r="AL8" s="14" t="s">
        <v>799</v>
      </c>
      <c r="AM8" s="14" t="s">
        <v>799</v>
      </c>
      <c r="AN8" s="14" t="s">
        <v>799</v>
      </c>
      <c r="AO8" s="17" t="s">
        <v>799</v>
      </c>
    </row>
    <row r="9" spans="1:41" x14ac:dyDescent="0.25">
      <c r="A9" s="13" t="s">
        <v>799</v>
      </c>
      <c r="B9" s="14" t="s">
        <v>48</v>
      </c>
      <c r="C9" s="14">
        <v>8</v>
      </c>
      <c r="D9" s="8">
        <v>0</v>
      </c>
      <c r="E9" s="8">
        <v>1111</v>
      </c>
      <c r="F9" s="22">
        <v>1.3761871317212991E-4</v>
      </c>
      <c r="G9" s="15">
        <v>0</v>
      </c>
      <c r="H9" s="15">
        <v>0</v>
      </c>
      <c r="I9" s="14" t="s">
        <v>66</v>
      </c>
      <c r="J9" s="16" t="s">
        <v>799</v>
      </c>
      <c r="K9" s="14" t="s">
        <v>799</v>
      </c>
      <c r="L9" s="14" t="s">
        <v>799</v>
      </c>
      <c r="M9" s="14" t="s">
        <v>799</v>
      </c>
      <c r="N9" s="14" t="s">
        <v>799</v>
      </c>
      <c r="O9" s="14" t="s">
        <v>799</v>
      </c>
      <c r="P9" s="14" t="s">
        <v>799</v>
      </c>
      <c r="Q9" s="14" t="s">
        <v>799</v>
      </c>
      <c r="R9" s="14" t="s">
        <v>799</v>
      </c>
      <c r="S9" s="14" t="s">
        <v>799</v>
      </c>
      <c r="T9" s="18" t="s">
        <v>799</v>
      </c>
      <c r="U9" s="14" t="s">
        <v>799</v>
      </c>
      <c r="V9" s="18" t="s">
        <v>799</v>
      </c>
      <c r="W9" s="18" t="s">
        <v>799</v>
      </c>
      <c r="X9" s="18" t="s">
        <v>799</v>
      </c>
      <c r="Y9" s="14" t="s">
        <v>799</v>
      </c>
      <c r="Z9" s="14" t="s">
        <v>799</v>
      </c>
      <c r="AA9" s="14" t="s">
        <v>799</v>
      </c>
      <c r="AB9" s="14" t="s">
        <v>799</v>
      </c>
      <c r="AC9" s="14" t="s">
        <v>799</v>
      </c>
      <c r="AD9" s="8">
        <v>0</v>
      </c>
      <c r="AE9" s="14" t="s">
        <v>799</v>
      </c>
      <c r="AF9" s="14" t="s">
        <v>799</v>
      </c>
      <c r="AG9" s="14" t="s">
        <v>799</v>
      </c>
      <c r="AH9" s="16" t="s">
        <v>799</v>
      </c>
      <c r="AI9" s="14" t="s">
        <v>799</v>
      </c>
      <c r="AJ9" s="14" t="s">
        <v>799</v>
      </c>
      <c r="AK9" s="14" t="s">
        <v>799</v>
      </c>
      <c r="AL9" s="14" t="s">
        <v>799</v>
      </c>
      <c r="AM9" s="14" t="s">
        <v>799</v>
      </c>
      <c r="AN9" s="14" t="s">
        <v>799</v>
      </c>
      <c r="AO9" s="17" t="s">
        <v>799</v>
      </c>
    </row>
    <row r="10" spans="1:41" x14ac:dyDescent="0.25">
      <c r="A10" s="7" t="s">
        <v>799</v>
      </c>
      <c r="B10" s="8" t="s">
        <v>49</v>
      </c>
      <c r="C10" s="8">
        <v>12</v>
      </c>
      <c r="D10" s="8">
        <v>0</v>
      </c>
      <c r="E10" s="8">
        <v>536</v>
      </c>
      <c r="F10" s="22">
        <v>6.6393906624897958E-5</v>
      </c>
      <c r="G10" s="10">
        <v>0</v>
      </c>
      <c r="H10" s="10">
        <v>0</v>
      </c>
      <c r="I10" s="14" t="s">
        <v>66</v>
      </c>
      <c r="J10" s="11" t="s">
        <v>799</v>
      </c>
      <c r="K10" s="8" t="s">
        <v>799</v>
      </c>
      <c r="L10" s="8" t="s">
        <v>799</v>
      </c>
      <c r="M10" s="8" t="s">
        <v>799</v>
      </c>
      <c r="N10" s="8" t="s">
        <v>799</v>
      </c>
      <c r="O10" s="8" t="s">
        <v>799</v>
      </c>
      <c r="P10" s="8" t="s">
        <v>799</v>
      </c>
      <c r="Q10" s="8" t="s">
        <v>799</v>
      </c>
      <c r="R10" s="8" t="s">
        <v>799</v>
      </c>
      <c r="S10" s="8" t="s">
        <v>799</v>
      </c>
      <c r="T10" s="19" t="s">
        <v>799</v>
      </c>
      <c r="U10" s="8" t="s">
        <v>799</v>
      </c>
      <c r="V10" s="19" t="s">
        <v>799</v>
      </c>
      <c r="W10" s="19" t="s">
        <v>799</v>
      </c>
      <c r="X10" s="19" t="s">
        <v>799</v>
      </c>
      <c r="Y10" s="8" t="s">
        <v>799</v>
      </c>
      <c r="Z10" s="8" t="s">
        <v>799</v>
      </c>
      <c r="AA10" s="8" t="s">
        <v>799</v>
      </c>
      <c r="AB10" s="8" t="s">
        <v>799</v>
      </c>
      <c r="AC10" s="8" t="s">
        <v>799</v>
      </c>
      <c r="AD10" s="8">
        <v>0</v>
      </c>
      <c r="AE10" s="8" t="s">
        <v>799</v>
      </c>
      <c r="AF10" s="8" t="s">
        <v>799</v>
      </c>
      <c r="AG10" s="8" t="s">
        <v>799</v>
      </c>
      <c r="AH10" s="11" t="s">
        <v>799</v>
      </c>
      <c r="AI10" s="8" t="s">
        <v>799</v>
      </c>
      <c r="AJ10" s="8" t="s">
        <v>799</v>
      </c>
      <c r="AK10" s="8" t="s">
        <v>799</v>
      </c>
      <c r="AL10" s="8" t="s">
        <v>799</v>
      </c>
      <c r="AM10" s="8" t="s">
        <v>799</v>
      </c>
      <c r="AN10" s="8" t="s">
        <v>799</v>
      </c>
      <c r="AO10" s="12" t="s">
        <v>799</v>
      </c>
    </row>
    <row r="11" spans="1:41" x14ac:dyDescent="0.25">
      <c r="A11" s="13" t="s">
        <v>799</v>
      </c>
      <c r="B11" s="14" t="s">
        <v>50</v>
      </c>
      <c r="C11" s="14">
        <v>16</v>
      </c>
      <c r="D11" s="8">
        <v>0</v>
      </c>
      <c r="E11" s="8">
        <v>617</v>
      </c>
      <c r="F11" s="22">
        <v>7.6427314155899339E-5</v>
      </c>
      <c r="G11" s="15">
        <v>0</v>
      </c>
      <c r="H11" s="15">
        <v>0</v>
      </c>
      <c r="I11" s="14" t="s">
        <v>66</v>
      </c>
      <c r="J11" s="16" t="s">
        <v>799</v>
      </c>
      <c r="K11" s="14" t="s">
        <v>799</v>
      </c>
      <c r="L11" s="14" t="s">
        <v>799</v>
      </c>
      <c r="M11" s="14" t="s">
        <v>799</v>
      </c>
      <c r="N11" s="14" t="s">
        <v>799</v>
      </c>
      <c r="O11" s="14" t="s">
        <v>799</v>
      </c>
      <c r="P11" s="14" t="s">
        <v>799</v>
      </c>
      <c r="Q11" s="14" t="s">
        <v>799</v>
      </c>
      <c r="R11" s="14" t="s">
        <v>799</v>
      </c>
      <c r="S11" s="14" t="s">
        <v>799</v>
      </c>
      <c r="T11" s="18" t="s">
        <v>799</v>
      </c>
      <c r="U11" s="14" t="s">
        <v>799</v>
      </c>
      <c r="V11" s="18" t="s">
        <v>799</v>
      </c>
      <c r="W11" s="18" t="s">
        <v>799</v>
      </c>
      <c r="X11" s="18" t="s">
        <v>799</v>
      </c>
      <c r="Y11" s="14" t="s">
        <v>799</v>
      </c>
      <c r="Z11" s="14" t="s">
        <v>799</v>
      </c>
      <c r="AA11" s="14" t="s">
        <v>799</v>
      </c>
      <c r="AB11" s="14" t="s">
        <v>799</v>
      </c>
      <c r="AC11" s="14" t="s">
        <v>799</v>
      </c>
      <c r="AD11" s="8">
        <v>0</v>
      </c>
      <c r="AE11" s="14" t="s">
        <v>799</v>
      </c>
      <c r="AF11" s="14" t="s">
        <v>799</v>
      </c>
      <c r="AG11" s="14" t="s">
        <v>799</v>
      </c>
      <c r="AH11" s="16" t="s">
        <v>799</v>
      </c>
      <c r="AI11" s="14" t="s">
        <v>799</v>
      </c>
      <c r="AJ11" s="14" t="s">
        <v>799</v>
      </c>
      <c r="AK11" s="14" t="s">
        <v>799</v>
      </c>
      <c r="AL11" s="14" t="s">
        <v>799</v>
      </c>
      <c r="AM11" s="14" t="s">
        <v>799</v>
      </c>
      <c r="AN11" s="14" t="s">
        <v>799</v>
      </c>
      <c r="AO11" s="17" t="s">
        <v>799</v>
      </c>
    </row>
    <row r="12" spans="1:41" x14ac:dyDescent="0.25">
      <c r="A12" s="7" t="s">
        <v>799</v>
      </c>
      <c r="B12" s="8" t="s">
        <v>51</v>
      </c>
      <c r="C12" s="8">
        <v>18</v>
      </c>
      <c r="D12" s="8">
        <v>0</v>
      </c>
      <c r="E12" s="8">
        <v>8366</v>
      </c>
      <c r="F12" s="22">
        <v>1.0362899679550305E-3</v>
      </c>
      <c r="G12" s="10">
        <v>0</v>
      </c>
      <c r="H12" s="10">
        <v>0</v>
      </c>
      <c r="I12" s="14" t="s">
        <v>66</v>
      </c>
      <c r="J12" s="11" t="s">
        <v>799</v>
      </c>
      <c r="K12" s="8" t="s">
        <v>799</v>
      </c>
      <c r="L12" s="8" t="s">
        <v>799</v>
      </c>
      <c r="M12" s="8" t="s">
        <v>799</v>
      </c>
      <c r="N12" s="8" t="s">
        <v>799</v>
      </c>
      <c r="O12" s="8" t="s">
        <v>799</v>
      </c>
      <c r="P12" s="8" t="s">
        <v>799</v>
      </c>
      <c r="Q12" s="8" t="s">
        <v>799</v>
      </c>
      <c r="R12" s="8" t="s">
        <v>799</v>
      </c>
      <c r="S12" s="8" t="s">
        <v>799</v>
      </c>
      <c r="T12" s="19" t="s">
        <v>799</v>
      </c>
      <c r="U12" s="8" t="s">
        <v>799</v>
      </c>
      <c r="V12" s="19" t="s">
        <v>799</v>
      </c>
      <c r="W12" s="19" t="s">
        <v>799</v>
      </c>
      <c r="X12" s="19" t="s">
        <v>799</v>
      </c>
      <c r="Y12" s="8" t="s">
        <v>799</v>
      </c>
      <c r="Z12" s="8" t="s">
        <v>799</v>
      </c>
      <c r="AA12" s="8" t="s">
        <v>799</v>
      </c>
      <c r="AB12" s="8" t="s">
        <v>799</v>
      </c>
      <c r="AC12" s="8" t="s">
        <v>799</v>
      </c>
      <c r="AD12" s="8">
        <v>0</v>
      </c>
      <c r="AE12" s="8" t="s">
        <v>799</v>
      </c>
      <c r="AF12" s="8" t="s">
        <v>799</v>
      </c>
      <c r="AG12" s="8" t="s">
        <v>799</v>
      </c>
      <c r="AH12" s="11" t="s">
        <v>799</v>
      </c>
      <c r="AI12" s="8" t="s">
        <v>799</v>
      </c>
      <c r="AJ12" s="8" t="s">
        <v>799</v>
      </c>
      <c r="AK12" s="8" t="s">
        <v>799</v>
      </c>
      <c r="AL12" s="8" t="s">
        <v>799</v>
      </c>
      <c r="AM12" s="8" t="s">
        <v>799</v>
      </c>
      <c r="AN12" s="8" t="s">
        <v>799</v>
      </c>
      <c r="AO12" s="12" t="s">
        <v>799</v>
      </c>
    </row>
    <row r="13" spans="1:41" x14ac:dyDescent="0.25">
      <c r="A13" s="13" t="s">
        <v>799</v>
      </c>
      <c r="B13" s="14" t="s">
        <v>52</v>
      </c>
      <c r="C13" s="14">
        <v>22</v>
      </c>
      <c r="D13" s="8">
        <v>0</v>
      </c>
      <c r="E13" s="8">
        <v>2076</v>
      </c>
      <c r="F13" s="22">
        <v>2.5715251894270182E-4</v>
      </c>
      <c r="G13" s="15">
        <v>0</v>
      </c>
      <c r="H13" s="15">
        <v>0</v>
      </c>
      <c r="I13" s="14" t="s">
        <v>66</v>
      </c>
      <c r="J13" s="16" t="s">
        <v>799</v>
      </c>
      <c r="K13" s="14" t="s">
        <v>799</v>
      </c>
      <c r="L13" s="14" t="s">
        <v>799</v>
      </c>
      <c r="M13" s="14" t="s">
        <v>799</v>
      </c>
      <c r="N13" s="14" t="s">
        <v>799</v>
      </c>
      <c r="O13" s="14" t="s">
        <v>799</v>
      </c>
      <c r="P13" s="14" t="s">
        <v>799</v>
      </c>
      <c r="Q13" s="14" t="s">
        <v>799</v>
      </c>
      <c r="R13" s="14" t="s">
        <v>799</v>
      </c>
      <c r="S13" s="14" t="s">
        <v>799</v>
      </c>
      <c r="T13" s="18" t="s">
        <v>799</v>
      </c>
      <c r="U13" s="14" t="s">
        <v>799</v>
      </c>
      <c r="V13" s="18" t="s">
        <v>799</v>
      </c>
      <c r="W13" s="18" t="s">
        <v>799</v>
      </c>
      <c r="X13" s="18" t="s">
        <v>799</v>
      </c>
      <c r="Y13" s="14" t="s">
        <v>799</v>
      </c>
      <c r="Z13" s="14" t="s">
        <v>799</v>
      </c>
      <c r="AA13" s="14" t="s">
        <v>799</v>
      </c>
      <c r="AB13" s="14" t="s">
        <v>799</v>
      </c>
      <c r="AC13" s="14" t="s">
        <v>799</v>
      </c>
      <c r="AD13" s="8">
        <v>0</v>
      </c>
      <c r="AE13" s="14" t="s">
        <v>799</v>
      </c>
      <c r="AF13" s="14" t="s">
        <v>799</v>
      </c>
      <c r="AG13" s="14" t="s">
        <v>799</v>
      </c>
      <c r="AH13" s="16" t="s">
        <v>799</v>
      </c>
      <c r="AI13" s="14" t="s">
        <v>799</v>
      </c>
      <c r="AJ13" s="14" t="s">
        <v>799</v>
      </c>
      <c r="AK13" s="14" t="s">
        <v>799</v>
      </c>
      <c r="AL13" s="14" t="s">
        <v>799</v>
      </c>
      <c r="AM13" s="14" t="s">
        <v>799</v>
      </c>
      <c r="AN13" s="14" t="s">
        <v>799</v>
      </c>
      <c r="AO13" s="17" t="s">
        <v>799</v>
      </c>
    </row>
    <row r="14" spans="1:41" x14ac:dyDescent="0.25">
      <c r="A14" s="7" t="s">
        <v>799</v>
      </c>
      <c r="B14" s="8" t="s">
        <v>53</v>
      </c>
      <c r="C14" s="8">
        <v>24</v>
      </c>
      <c r="D14" s="8">
        <v>0</v>
      </c>
      <c r="E14" s="8">
        <v>1128</v>
      </c>
      <c r="F14" s="22">
        <v>1.3972449006135243E-4</v>
      </c>
      <c r="G14" s="10">
        <v>0</v>
      </c>
      <c r="H14" s="10">
        <v>0</v>
      </c>
      <c r="I14" s="14" t="s">
        <v>66</v>
      </c>
      <c r="J14" s="11" t="s">
        <v>799</v>
      </c>
      <c r="K14" s="8" t="s">
        <v>799</v>
      </c>
      <c r="L14" s="8" t="s">
        <v>799</v>
      </c>
      <c r="M14" s="8" t="s">
        <v>799</v>
      </c>
      <c r="N14" s="8" t="s">
        <v>799</v>
      </c>
      <c r="O14" s="8" t="s">
        <v>799</v>
      </c>
      <c r="P14" s="8" t="s">
        <v>799</v>
      </c>
      <c r="Q14" s="8" t="s">
        <v>799</v>
      </c>
      <c r="R14" s="8" t="s">
        <v>799</v>
      </c>
      <c r="S14" s="8" t="s">
        <v>799</v>
      </c>
      <c r="T14" s="19" t="s">
        <v>799</v>
      </c>
      <c r="U14" s="8" t="s">
        <v>799</v>
      </c>
      <c r="V14" s="19" t="s">
        <v>799</v>
      </c>
      <c r="W14" s="19" t="s">
        <v>799</v>
      </c>
      <c r="X14" s="19" t="s">
        <v>799</v>
      </c>
      <c r="Y14" s="8" t="s">
        <v>799</v>
      </c>
      <c r="Z14" s="8" t="s">
        <v>799</v>
      </c>
      <c r="AA14" s="8" t="s">
        <v>799</v>
      </c>
      <c r="AB14" s="8" t="s">
        <v>799</v>
      </c>
      <c r="AC14" s="8" t="s">
        <v>799</v>
      </c>
      <c r="AD14" s="8">
        <v>0</v>
      </c>
      <c r="AE14" s="8" t="s">
        <v>799</v>
      </c>
      <c r="AF14" s="8" t="s">
        <v>799</v>
      </c>
      <c r="AG14" s="8" t="s">
        <v>799</v>
      </c>
      <c r="AH14" s="11" t="s">
        <v>799</v>
      </c>
      <c r="AI14" s="8" t="s">
        <v>799</v>
      </c>
      <c r="AJ14" s="8" t="s">
        <v>799</v>
      </c>
      <c r="AK14" s="8" t="s">
        <v>799</v>
      </c>
      <c r="AL14" s="8" t="s">
        <v>799</v>
      </c>
      <c r="AM14" s="8" t="s">
        <v>799</v>
      </c>
      <c r="AN14" s="8" t="s">
        <v>799</v>
      </c>
      <c r="AO14" s="12" t="s">
        <v>799</v>
      </c>
    </row>
    <row r="15" spans="1:41" x14ac:dyDescent="0.25">
      <c r="A15" s="13" t="s">
        <v>799</v>
      </c>
      <c r="B15" s="14" t="s">
        <v>54</v>
      </c>
      <c r="C15" s="14">
        <v>24</v>
      </c>
      <c r="D15" s="8">
        <v>0</v>
      </c>
      <c r="E15" s="8">
        <v>5100</v>
      </c>
      <c r="F15" s="22">
        <v>6.3173306676675303E-4</v>
      </c>
      <c r="G15" s="15">
        <v>0</v>
      </c>
      <c r="H15" s="15">
        <v>0</v>
      </c>
      <c r="I15" s="14" t="s">
        <v>66</v>
      </c>
      <c r="J15" s="16" t="s">
        <v>799</v>
      </c>
      <c r="K15" s="14" t="s">
        <v>799</v>
      </c>
      <c r="L15" s="14" t="s">
        <v>799</v>
      </c>
      <c r="M15" s="14" t="s">
        <v>799</v>
      </c>
      <c r="N15" s="14" t="s">
        <v>799</v>
      </c>
      <c r="O15" s="14" t="s">
        <v>799</v>
      </c>
      <c r="P15" s="14" t="s">
        <v>799</v>
      </c>
      <c r="Q15" s="14" t="s">
        <v>799</v>
      </c>
      <c r="R15" s="14" t="s">
        <v>799</v>
      </c>
      <c r="S15" s="14" t="s">
        <v>799</v>
      </c>
      <c r="T15" s="18" t="s">
        <v>799</v>
      </c>
      <c r="U15" s="14" t="s">
        <v>799</v>
      </c>
      <c r="V15" s="18" t="s">
        <v>799</v>
      </c>
      <c r="W15" s="18" t="s">
        <v>799</v>
      </c>
      <c r="X15" s="18" t="s">
        <v>799</v>
      </c>
      <c r="Y15" s="14" t="s">
        <v>799</v>
      </c>
      <c r="Z15" s="14" t="s">
        <v>799</v>
      </c>
      <c r="AA15" s="14" t="s">
        <v>799</v>
      </c>
      <c r="AB15" s="14" t="s">
        <v>799</v>
      </c>
      <c r="AC15" s="14" t="s">
        <v>799</v>
      </c>
      <c r="AD15" s="8">
        <v>0</v>
      </c>
      <c r="AE15" s="14" t="s">
        <v>799</v>
      </c>
      <c r="AF15" s="14" t="s">
        <v>799</v>
      </c>
      <c r="AG15" s="14" t="s">
        <v>799</v>
      </c>
      <c r="AH15" s="16" t="s">
        <v>799</v>
      </c>
      <c r="AI15" s="14" t="s">
        <v>799</v>
      </c>
      <c r="AJ15" s="14" t="s">
        <v>799</v>
      </c>
      <c r="AK15" s="14" t="s">
        <v>799</v>
      </c>
      <c r="AL15" s="14" t="s">
        <v>799</v>
      </c>
      <c r="AM15" s="14" t="s">
        <v>799</v>
      </c>
      <c r="AN15" s="14" t="s">
        <v>799</v>
      </c>
      <c r="AO15" s="17" t="s">
        <v>799</v>
      </c>
    </row>
    <row r="16" spans="1:41" x14ac:dyDescent="0.25">
      <c r="A16" s="7" t="s">
        <v>799</v>
      </c>
      <c r="B16" s="8" t="s">
        <v>55</v>
      </c>
      <c r="C16" s="8">
        <v>24</v>
      </c>
      <c r="D16" s="8">
        <v>0</v>
      </c>
      <c r="E16" s="8">
        <v>973</v>
      </c>
      <c r="F16" s="22">
        <v>1.2052475960079425E-4</v>
      </c>
      <c r="G16" s="10">
        <v>0</v>
      </c>
      <c r="H16" s="10">
        <v>0</v>
      </c>
      <c r="I16" s="14" t="s">
        <v>66</v>
      </c>
      <c r="J16" s="11" t="s">
        <v>799</v>
      </c>
      <c r="K16" s="8" t="s">
        <v>799</v>
      </c>
      <c r="L16" s="8" t="s">
        <v>799</v>
      </c>
      <c r="M16" s="8" t="s">
        <v>799</v>
      </c>
      <c r="N16" s="8" t="s">
        <v>799</v>
      </c>
      <c r="O16" s="8" t="s">
        <v>799</v>
      </c>
      <c r="P16" s="8" t="s">
        <v>799</v>
      </c>
      <c r="Q16" s="8" t="s">
        <v>799</v>
      </c>
      <c r="R16" s="8" t="s">
        <v>799</v>
      </c>
      <c r="S16" s="8" t="s">
        <v>799</v>
      </c>
      <c r="T16" s="19" t="s">
        <v>799</v>
      </c>
      <c r="U16" s="8" t="s">
        <v>799</v>
      </c>
      <c r="V16" s="19" t="s">
        <v>799</v>
      </c>
      <c r="W16" s="19" t="s">
        <v>799</v>
      </c>
      <c r="X16" s="19" t="s">
        <v>799</v>
      </c>
      <c r="Y16" s="8" t="s">
        <v>799</v>
      </c>
      <c r="Z16" s="8" t="s">
        <v>799</v>
      </c>
      <c r="AA16" s="8" t="s">
        <v>799</v>
      </c>
      <c r="AB16" s="8" t="s">
        <v>799</v>
      </c>
      <c r="AC16" s="8" t="s">
        <v>799</v>
      </c>
      <c r="AD16" s="8">
        <v>0</v>
      </c>
      <c r="AE16" s="8" t="s">
        <v>799</v>
      </c>
      <c r="AF16" s="8" t="s">
        <v>799</v>
      </c>
      <c r="AG16" s="8" t="s">
        <v>799</v>
      </c>
      <c r="AH16" s="11" t="s">
        <v>799</v>
      </c>
      <c r="AI16" s="8" t="s">
        <v>799</v>
      </c>
      <c r="AJ16" s="8" t="s">
        <v>799</v>
      </c>
      <c r="AK16" s="8" t="s">
        <v>799</v>
      </c>
      <c r="AL16" s="8" t="s">
        <v>799</v>
      </c>
      <c r="AM16" s="8" t="s">
        <v>799</v>
      </c>
      <c r="AN16" s="8" t="s">
        <v>799</v>
      </c>
      <c r="AO16" s="12" t="s">
        <v>799</v>
      </c>
    </row>
    <row r="17" spans="1:41" x14ac:dyDescent="0.25">
      <c r="A17" s="13" t="s">
        <v>799</v>
      </c>
      <c r="B17" s="14" t="s">
        <v>56</v>
      </c>
      <c r="C17" s="14">
        <v>26</v>
      </c>
      <c r="D17" s="8">
        <v>0</v>
      </c>
      <c r="E17" s="8">
        <v>3546</v>
      </c>
      <c r="F17" s="22">
        <v>4.3924028524606004E-4</v>
      </c>
      <c r="G17" s="15">
        <v>0</v>
      </c>
      <c r="H17" s="15">
        <v>0</v>
      </c>
      <c r="I17" s="14" t="s">
        <v>66</v>
      </c>
      <c r="J17" s="16" t="s">
        <v>799</v>
      </c>
      <c r="K17" s="14" t="s">
        <v>799</v>
      </c>
      <c r="L17" s="14" t="s">
        <v>799</v>
      </c>
      <c r="M17" s="14" t="s">
        <v>799</v>
      </c>
      <c r="N17" s="14" t="s">
        <v>799</v>
      </c>
      <c r="O17" s="14" t="s">
        <v>799</v>
      </c>
      <c r="P17" s="14" t="s">
        <v>799</v>
      </c>
      <c r="Q17" s="14" t="s">
        <v>799</v>
      </c>
      <c r="R17" s="14" t="s">
        <v>799</v>
      </c>
      <c r="S17" s="14" t="s">
        <v>799</v>
      </c>
      <c r="T17" s="18" t="s">
        <v>799</v>
      </c>
      <c r="U17" s="14" t="s">
        <v>799</v>
      </c>
      <c r="V17" s="18" t="s">
        <v>799</v>
      </c>
      <c r="W17" s="18" t="s">
        <v>799</v>
      </c>
      <c r="X17" s="18" t="s">
        <v>799</v>
      </c>
      <c r="Y17" s="14" t="s">
        <v>799</v>
      </c>
      <c r="Z17" s="14" t="s">
        <v>799</v>
      </c>
      <c r="AA17" s="14" t="s">
        <v>799</v>
      </c>
      <c r="AB17" s="14" t="s">
        <v>799</v>
      </c>
      <c r="AC17" s="14" t="s">
        <v>799</v>
      </c>
      <c r="AD17" s="8">
        <v>0</v>
      </c>
      <c r="AE17" s="14" t="s">
        <v>799</v>
      </c>
      <c r="AF17" s="14" t="s">
        <v>799</v>
      </c>
      <c r="AG17" s="14" t="s">
        <v>799</v>
      </c>
      <c r="AH17" s="16" t="s">
        <v>799</v>
      </c>
      <c r="AI17" s="14" t="s">
        <v>799</v>
      </c>
      <c r="AJ17" s="14" t="s">
        <v>799</v>
      </c>
      <c r="AK17" s="14" t="s">
        <v>799</v>
      </c>
      <c r="AL17" s="14" t="s">
        <v>799</v>
      </c>
      <c r="AM17" s="14" t="s">
        <v>799</v>
      </c>
      <c r="AN17" s="14" t="s">
        <v>799</v>
      </c>
      <c r="AO17" s="17" t="s">
        <v>799</v>
      </c>
    </row>
    <row r="18" spans="1:41" x14ac:dyDescent="0.25">
      <c r="A18" s="13" t="s">
        <v>799</v>
      </c>
      <c r="B18" s="14" t="s">
        <v>57</v>
      </c>
      <c r="C18" s="14">
        <v>28</v>
      </c>
      <c r="D18" s="8">
        <v>0</v>
      </c>
      <c r="E18" s="8">
        <v>271</v>
      </c>
      <c r="F18" s="22">
        <v>3.3568560998782362E-5</v>
      </c>
      <c r="G18" s="15">
        <v>0</v>
      </c>
      <c r="H18" s="15">
        <v>0</v>
      </c>
      <c r="I18" s="14" t="s">
        <v>66</v>
      </c>
      <c r="J18" s="16" t="s">
        <v>799</v>
      </c>
      <c r="K18" s="14" t="s">
        <v>799</v>
      </c>
      <c r="L18" s="14" t="s">
        <v>799</v>
      </c>
      <c r="M18" s="14" t="s">
        <v>799</v>
      </c>
      <c r="N18" s="14" t="s">
        <v>799</v>
      </c>
      <c r="O18" s="14" t="s">
        <v>799</v>
      </c>
      <c r="P18" s="14" t="s">
        <v>799</v>
      </c>
      <c r="Q18" s="14" t="s">
        <v>799</v>
      </c>
      <c r="R18" s="14" t="s">
        <v>799</v>
      </c>
      <c r="S18" s="14" t="s">
        <v>799</v>
      </c>
      <c r="T18" s="18" t="s">
        <v>799</v>
      </c>
      <c r="U18" s="14" t="s">
        <v>799</v>
      </c>
      <c r="V18" s="18" t="s">
        <v>799</v>
      </c>
      <c r="W18" s="18" t="s">
        <v>799</v>
      </c>
      <c r="X18" s="18" t="s">
        <v>799</v>
      </c>
      <c r="Y18" s="14" t="s">
        <v>799</v>
      </c>
      <c r="Z18" s="14" t="s">
        <v>799</v>
      </c>
      <c r="AA18" s="14" t="s">
        <v>799</v>
      </c>
      <c r="AB18" s="14" t="s">
        <v>799</v>
      </c>
      <c r="AC18" s="14" t="s">
        <v>799</v>
      </c>
      <c r="AD18" s="8">
        <v>0</v>
      </c>
      <c r="AE18" s="14" t="s">
        <v>799</v>
      </c>
      <c r="AF18" s="14" t="s">
        <v>799</v>
      </c>
      <c r="AG18" s="14" t="s">
        <v>799</v>
      </c>
      <c r="AH18" s="16" t="s">
        <v>799</v>
      </c>
      <c r="AI18" s="14" t="s">
        <v>799</v>
      </c>
      <c r="AJ18" s="14" t="s">
        <v>799</v>
      </c>
      <c r="AK18" s="14" t="s">
        <v>799</v>
      </c>
      <c r="AL18" s="14" t="s">
        <v>799</v>
      </c>
      <c r="AM18" s="14" t="s">
        <v>799</v>
      </c>
      <c r="AN18" s="14" t="s">
        <v>799</v>
      </c>
      <c r="AO18" s="17" t="s">
        <v>799</v>
      </c>
    </row>
    <row r="19" spans="1:41" x14ac:dyDescent="0.25">
      <c r="A19" s="7" t="s">
        <v>799</v>
      </c>
      <c r="B19" s="8" t="s">
        <v>58</v>
      </c>
      <c r="C19" s="8">
        <v>28</v>
      </c>
      <c r="D19" s="8">
        <v>0</v>
      </c>
      <c r="E19" s="8">
        <v>1963</v>
      </c>
      <c r="F19" s="22">
        <v>2.4315529609081102E-4</v>
      </c>
      <c r="G19" s="10">
        <v>0</v>
      </c>
      <c r="H19" s="10">
        <v>0</v>
      </c>
      <c r="I19" s="14" t="s">
        <v>66</v>
      </c>
      <c r="J19" s="11" t="s">
        <v>799</v>
      </c>
      <c r="K19" s="8" t="s">
        <v>799</v>
      </c>
      <c r="L19" s="8" t="s">
        <v>799</v>
      </c>
      <c r="M19" s="8" t="s">
        <v>799</v>
      </c>
      <c r="N19" s="8" t="s">
        <v>799</v>
      </c>
      <c r="O19" s="8" t="s">
        <v>799</v>
      </c>
      <c r="P19" s="8" t="s">
        <v>799</v>
      </c>
      <c r="Q19" s="8" t="s">
        <v>799</v>
      </c>
      <c r="R19" s="8" t="s">
        <v>799</v>
      </c>
      <c r="S19" s="8" t="s">
        <v>799</v>
      </c>
      <c r="T19" s="19" t="s">
        <v>799</v>
      </c>
      <c r="U19" s="8" t="s">
        <v>799</v>
      </c>
      <c r="V19" s="19" t="s">
        <v>799</v>
      </c>
      <c r="W19" s="19" t="s">
        <v>799</v>
      </c>
      <c r="X19" s="19" t="s">
        <v>799</v>
      </c>
      <c r="Y19" s="8" t="s">
        <v>799</v>
      </c>
      <c r="Z19" s="8" t="s">
        <v>799</v>
      </c>
      <c r="AA19" s="8" t="s">
        <v>799</v>
      </c>
      <c r="AB19" s="8" t="s">
        <v>799</v>
      </c>
      <c r="AC19" s="8" t="s">
        <v>799</v>
      </c>
      <c r="AD19" s="8">
        <v>0</v>
      </c>
      <c r="AE19" s="8" t="s">
        <v>799</v>
      </c>
      <c r="AF19" s="8" t="s">
        <v>799</v>
      </c>
      <c r="AG19" s="8" t="s">
        <v>799</v>
      </c>
      <c r="AH19" s="11" t="s">
        <v>799</v>
      </c>
      <c r="AI19" s="8" t="s">
        <v>799</v>
      </c>
      <c r="AJ19" s="8" t="s">
        <v>799</v>
      </c>
      <c r="AK19" s="8" t="s">
        <v>799</v>
      </c>
      <c r="AL19" s="8" t="s">
        <v>799</v>
      </c>
      <c r="AM19" s="8" t="s">
        <v>799</v>
      </c>
      <c r="AN19" s="30" t="s">
        <v>799</v>
      </c>
      <c r="AO19" s="12" t="s">
        <v>799</v>
      </c>
    </row>
    <row r="20" spans="1:41" x14ac:dyDescent="0.25">
      <c r="A20" s="13" t="s">
        <v>799</v>
      </c>
      <c r="B20" s="14" t="s">
        <v>59</v>
      </c>
      <c r="C20" s="14">
        <v>28</v>
      </c>
      <c r="D20" s="8">
        <v>0</v>
      </c>
      <c r="E20" s="8">
        <v>3517</v>
      </c>
      <c r="F20" s="22">
        <v>4.3564807761150399E-4</v>
      </c>
      <c r="G20" s="15">
        <v>0</v>
      </c>
      <c r="H20" s="15">
        <v>0</v>
      </c>
      <c r="I20" s="14" t="s">
        <v>66</v>
      </c>
      <c r="J20" s="16" t="s">
        <v>799</v>
      </c>
      <c r="K20" s="14" t="s">
        <v>799</v>
      </c>
      <c r="L20" s="14" t="s">
        <v>799</v>
      </c>
      <c r="M20" s="14" t="s">
        <v>799</v>
      </c>
      <c r="N20" s="14" t="s">
        <v>799</v>
      </c>
      <c r="O20" s="14" t="s">
        <v>799</v>
      </c>
      <c r="P20" s="14" t="s">
        <v>799</v>
      </c>
      <c r="Q20" s="14" t="s">
        <v>799</v>
      </c>
      <c r="R20" s="14" t="s">
        <v>799</v>
      </c>
      <c r="S20" s="14" t="s">
        <v>799</v>
      </c>
      <c r="T20" s="18" t="s">
        <v>799</v>
      </c>
      <c r="U20" s="14" t="s">
        <v>799</v>
      </c>
      <c r="V20" s="18" t="s">
        <v>799</v>
      </c>
      <c r="W20" s="18" t="s">
        <v>799</v>
      </c>
      <c r="X20" s="18" t="s">
        <v>799</v>
      </c>
      <c r="Y20" s="14" t="s">
        <v>799</v>
      </c>
      <c r="Z20" s="14" t="s">
        <v>799</v>
      </c>
      <c r="AA20" s="14" t="s">
        <v>799</v>
      </c>
      <c r="AB20" s="14" t="s">
        <v>799</v>
      </c>
      <c r="AC20" s="14" t="s">
        <v>799</v>
      </c>
      <c r="AD20" s="8">
        <v>0</v>
      </c>
      <c r="AE20" s="14" t="s">
        <v>799</v>
      </c>
      <c r="AF20" s="14" t="s">
        <v>799</v>
      </c>
      <c r="AG20" s="14" t="s">
        <v>799</v>
      </c>
      <c r="AH20" s="16" t="s">
        <v>799</v>
      </c>
      <c r="AI20" s="14" t="s">
        <v>799</v>
      </c>
      <c r="AJ20" s="14" t="s">
        <v>799</v>
      </c>
      <c r="AK20" s="14" t="s">
        <v>799</v>
      </c>
      <c r="AL20" s="14" t="s">
        <v>799</v>
      </c>
      <c r="AM20" s="14" t="s">
        <v>799</v>
      </c>
      <c r="AN20" s="14" t="s">
        <v>799</v>
      </c>
      <c r="AO20" s="17" t="s">
        <v>799</v>
      </c>
    </row>
    <row r="21" spans="1:41" x14ac:dyDescent="0.25">
      <c r="A21" s="7" t="s">
        <v>799</v>
      </c>
      <c r="B21" s="8" t="s">
        <v>60</v>
      </c>
      <c r="C21" s="8">
        <v>32</v>
      </c>
      <c r="D21" s="8">
        <v>0</v>
      </c>
      <c r="E21" s="8">
        <v>3681</v>
      </c>
      <c r="F21" s="22">
        <v>4.5596263113106231E-4</v>
      </c>
      <c r="G21" s="10">
        <v>0</v>
      </c>
      <c r="H21" s="10">
        <v>0</v>
      </c>
      <c r="I21" s="14" t="s">
        <v>66</v>
      </c>
      <c r="J21" s="11" t="s">
        <v>799</v>
      </c>
      <c r="K21" s="8" t="s">
        <v>799</v>
      </c>
      <c r="L21" s="8" t="s">
        <v>799</v>
      </c>
      <c r="M21" s="8" t="s">
        <v>799</v>
      </c>
      <c r="N21" s="8" t="s">
        <v>799</v>
      </c>
      <c r="O21" s="8" t="s">
        <v>799</v>
      </c>
      <c r="P21" s="8" t="s">
        <v>799</v>
      </c>
      <c r="Q21" s="8" t="s">
        <v>799</v>
      </c>
      <c r="R21" s="8" t="s">
        <v>799</v>
      </c>
      <c r="S21" s="8" t="s">
        <v>799</v>
      </c>
      <c r="T21" s="19" t="s">
        <v>799</v>
      </c>
      <c r="U21" s="8" t="s">
        <v>799</v>
      </c>
      <c r="V21" s="19" t="s">
        <v>799</v>
      </c>
      <c r="W21" s="19" t="s">
        <v>799</v>
      </c>
      <c r="X21" s="19" t="s">
        <v>799</v>
      </c>
      <c r="Y21" s="8" t="s">
        <v>799</v>
      </c>
      <c r="Z21" s="8" t="s">
        <v>799</v>
      </c>
      <c r="AA21" s="8" t="s">
        <v>799</v>
      </c>
      <c r="AB21" s="8" t="s">
        <v>799</v>
      </c>
      <c r="AC21" s="8" t="s">
        <v>799</v>
      </c>
      <c r="AD21" s="8">
        <v>0</v>
      </c>
      <c r="AE21" s="8" t="s">
        <v>799</v>
      </c>
      <c r="AF21" s="8" t="s">
        <v>799</v>
      </c>
      <c r="AG21" s="8" t="s">
        <v>799</v>
      </c>
      <c r="AH21" s="11" t="s">
        <v>799</v>
      </c>
      <c r="AI21" s="8" t="s">
        <v>799</v>
      </c>
      <c r="AJ21" s="8" t="s">
        <v>799</v>
      </c>
      <c r="AK21" s="8" t="s">
        <v>799</v>
      </c>
      <c r="AL21" s="8" t="s">
        <v>799</v>
      </c>
      <c r="AM21" s="8" t="s">
        <v>799</v>
      </c>
      <c r="AN21" s="8" t="s">
        <v>799</v>
      </c>
      <c r="AO21" s="12" t="s">
        <v>799</v>
      </c>
    </row>
    <row r="22" spans="1:41" x14ac:dyDescent="0.25">
      <c r="A22" s="7" t="s">
        <v>799</v>
      </c>
      <c r="B22" s="8" t="s">
        <v>61</v>
      </c>
      <c r="C22" s="8">
        <v>32</v>
      </c>
      <c r="D22" s="8">
        <v>0</v>
      </c>
      <c r="E22" s="8">
        <v>4128</v>
      </c>
      <c r="F22" s="22">
        <v>5.1133217639473658E-4</v>
      </c>
      <c r="G22" s="10">
        <v>0</v>
      </c>
      <c r="H22" s="10">
        <v>0</v>
      </c>
      <c r="I22" s="14" t="s">
        <v>66</v>
      </c>
      <c r="J22" s="11" t="s">
        <v>799</v>
      </c>
      <c r="K22" s="8" t="s">
        <v>799</v>
      </c>
      <c r="L22" s="8" t="s">
        <v>799</v>
      </c>
      <c r="M22" s="8" t="s">
        <v>799</v>
      </c>
      <c r="N22" s="8" t="s">
        <v>799</v>
      </c>
      <c r="O22" s="8" t="s">
        <v>799</v>
      </c>
      <c r="P22" s="8" t="s">
        <v>799</v>
      </c>
      <c r="Q22" s="8" t="s">
        <v>799</v>
      </c>
      <c r="R22" s="8" t="s">
        <v>799</v>
      </c>
      <c r="S22" s="8" t="s">
        <v>799</v>
      </c>
      <c r="T22" s="19" t="s">
        <v>799</v>
      </c>
      <c r="U22" s="8" t="s">
        <v>799</v>
      </c>
      <c r="V22" s="19" t="s">
        <v>799</v>
      </c>
      <c r="W22" s="19" t="s">
        <v>799</v>
      </c>
      <c r="X22" s="19" t="s">
        <v>799</v>
      </c>
      <c r="Y22" s="8" t="s">
        <v>799</v>
      </c>
      <c r="Z22" s="8" t="s">
        <v>799</v>
      </c>
      <c r="AA22" s="8" t="s">
        <v>799</v>
      </c>
      <c r="AB22" s="8" t="s">
        <v>799</v>
      </c>
      <c r="AC22" s="8" t="s">
        <v>799</v>
      </c>
      <c r="AD22" s="8">
        <v>0</v>
      </c>
      <c r="AE22" s="8" t="s">
        <v>799</v>
      </c>
      <c r="AF22" s="8" t="s">
        <v>799</v>
      </c>
      <c r="AG22" s="8" t="s">
        <v>799</v>
      </c>
      <c r="AH22" s="11" t="s">
        <v>799</v>
      </c>
      <c r="AI22" s="8" t="s">
        <v>799</v>
      </c>
      <c r="AJ22" s="8" t="s">
        <v>799</v>
      </c>
      <c r="AK22" s="8" t="s">
        <v>799</v>
      </c>
      <c r="AL22" s="8" t="s">
        <v>799</v>
      </c>
      <c r="AM22" s="8" t="s">
        <v>799</v>
      </c>
      <c r="AN22" s="8" t="s">
        <v>799</v>
      </c>
      <c r="AO22" s="12" t="s">
        <v>799</v>
      </c>
    </row>
    <row r="23" spans="1:41" x14ac:dyDescent="0.25">
      <c r="A23" s="7" t="s">
        <v>799</v>
      </c>
      <c r="B23" s="8" t="s">
        <v>62</v>
      </c>
      <c r="C23" s="8">
        <v>32</v>
      </c>
      <c r="D23" s="8">
        <v>0</v>
      </c>
      <c r="E23" s="8">
        <v>277</v>
      </c>
      <c r="F23" s="22">
        <v>3.4311776371449135E-5</v>
      </c>
      <c r="G23" s="10">
        <v>0</v>
      </c>
      <c r="H23" s="10">
        <v>0</v>
      </c>
      <c r="I23" s="14" t="s">
        <v>66</v>
      </c>
      <c r="J23" s="11" t="s">
        <v>799</v>
      </c>
      <c r="K23" s="8" t="s">
        <v>799</v>
      </c>
      <c r="L23" s="8" t="s">
        <v>799</v>
      </c>
      <c r="M23" s="8" t="s">
        <v>799</v>
      </c>
      <c r="N23" s="8" t="s">
        <v>799</v>
      </c>
      <c r="O23" s="8" t="s">
        <v>799</v>
      </c>
      <c r="P23" s="8" t="s">
        <v>799</v>
      </c>
      <c r="Q23" s="8" t="s">
        <v>799</v>
      </c>
      <c r="R23" s="8" t="s">
        <v>799</v>
      </c>
      <c r="S23" s="8" t="s">
        <v>799</v>
      </c>
      <c r="T23" s="19" t="s">
        <v>799</v>
      </c>
      <c r="U23" s="8" t="s">
        <v>799</v>
      </c>
      <c r="V23" s="19" t="s">
        <v>799</v>
      </c>
      <c r="W23" s="19" t="s">
        <v>799</v>
      </c>
      <c r="X23" s="19" t="s">
        <v>799</v>
      </c>
      <c r="Y23" s="8" t="s">
        <v>799</v>
      </c>
      <c r="Z23" s="8" t="s">
        <v>799</v>
      </c>
      <c r="AA23" s="8" t="s">
        <v>799</v>
      </c>
      <c r="AB23" s="8" t="s">
        <v>799</v>
      </c>
      <c r="AC23" s="8" t="s">
        <v>799</v>
      </c>
      <c r="AD23" s="8">
        <v>0</v>
      </c>
      <c r="AE23" s="8" t="s">
        <v>799</v>
      </c>
      <c r="AF23" s="8" t="s">
        <v>799</v>
      </c>
      <c r="AG23" s="8" t="s">
        <v>799</v>
      </c>
      <c r="AH23" s="11" t="s">
        <v>799</v>
      </c>
      <c r="AI23" s="8" t="s">
        <v>799</v>
      </c>
      <c r="AJ23" s="8" t="s">
        <v>799</v>
      </c>
      <c r="AK23" s="8" t="s">
        <v>799</v>
      </c>
      <c r="AL23" s="8" t="s">
        <v>799</v>
      </c>
      <c r="AM23" s="8" t="s">
        <v>799</v>
      </c>
      <c r="AN23" s="8" t="s">
        <v>799</v>
      </c>
      <c r="AO23" s="12" t="s">
        <v>799</v>
      </c>
    </row>
    <row r="24" spans="1:41" x14ac:dyDescent="0.25">
      <c r="A24" s="13" t="s">
        <v>799</v>
      </c>
      <c r="B24" s="14" t="s">
        <v>63</v>
      </c>
      <c r="C24" s="14">
        <v>32</v>
      </c>
      <c r="D24" s="8">
        <v>0</v>
      </c>
      <c r="E24" s="8">
        <v>220</v>
      </c>
      <c r="F24" s="22">
        <v>2.7251230331114835E-5</v>
      </c>
      <c r="G24" s="15">
        <v>0</v>
      </c>
      <c r="H24" s="15">
        <v>0</v>
      </c>
      <c r="I24" s="14" t="s">
        <v>66</v>
      </c>
      <c r="J24" s="16" t="s">
        <v>799</v>
      </c>
      <c r="K24" s="14" t="s">
        <v>799</v>
      </c>
      <c r="L24" s="14" t="s">
        <v>799</v>
      </c>
      <c r="M24" s="14" t="s">
        <v>799</v>
      </c>
      <c r="N24" s="14" t="s">
        <v>799</v>
      </c>
      <c r="O24" s="14" t="s">
        <v>799</v>
      </c>
      <c r="P24" s="14" t="s">
        <v>799</v>
      </c>
      <c r="Q24" s="14" t="s">
        <v>799</v>
      </c>
      <c r="R24" s="14" t="s">
        <v>799</v>
      </c>
      <c r="S24" s="14" t="s">
        <v>799</v>
      </c>
      <c r="T24" s="18" t="s">
        <v>799</v>
      </c>
      <c r="U24" s="14" t="s">
        <v>799</v>
      </c>
      <c r="V24" s="18" t="s">
        <v>799</v>
      </c>
      <c r="W24" s="18" t="s">
        <v>799</v>
      </c>
      <c r="X24" s="18" t="s">
        <v>799</v>
      </c>
      <c r="Y24" s="14" t="s">
        <v>799</v>
      </c>
      <c r="Z24" s="14" t="s">
        <v>799</v>
      </c>
      <c r="AA24" s="14" t="s">
        <v>799</v>
      </c>
      <c r="AB24" s="14" t="s">
        <v>799</v>
      </c>
      <c r="AC24" s="14" t="s">
        <v>799</v>
      </c>
      <c r="AD24" s="8">
        <v>0</v>
      </c>
      <c r="AE24" s="14" t="s">
        <v>799</v>
      </c>
      <c r="AF24" s="14" t="s">
        <v>799</v>
      </c>
      <c r="AG24" s="14" t="s">
        <v>799</v>
      </c>
      <c r="AH24" s="16" t="s">
        <v>799</v>
      </c>
      <c r="AI24" s="14" t="s">
        <v>799</v>
      </c>
      <c r="AJ24" s="14" t="s">
        <v>799</v>
      </c>
      <c r="AK24" s="14" t="s">
        <v>799</v>
      </c>
      <c r="AL24" s="14" t="s">
        <v>799</v>
      </c>
      <c r="AM24" s="14" t="s">
        <v>799</v>
      </c>
      <c r="AN24" s="14" t="s">
        <v>799</v>
      </c>
      <c r="AO24" s="17" t="s">
        <v>799</v>
      </c>
    </row>
    <row r="25" spans="1:41" x14ac:dyDescent="0.25">
      <c r="A25" s="7" t="s">
        <v>799</v>
      </c>
      <c r="B25" s="8" t="s">
        <v>64</v>
      </c>
      <c r="C25" s="8">
        <v>32</v>
      </c>
      <c r="D25" s="8">
        <v>0</v>
      </c>
      <c r="E25" s="8">
        <v>1226</v>
      </c>
      <c r="F25" s="22">
        <v>1.5186367448157632E-4</v>
      </c>
      <c r="G25" s="10">
        <v>0</v>
      </c>
      <c r="H25" s="10">
        <v>0</v>
      </c>
      <c r="I25" s="14" t="s">
        <v>66</v>
      </c>
      <c r="J25" s="11" t="s">
        <v>799</v>
      </c>
      <c r="K25" s="8" t="s">
        <v>799</v>
      </c>
      <c r="L25" s="8" t="s">
        <v>799</v>
      </c>
      <c r="M25" s="8" t="s">
        <v>799</v>
      </c>
      <c r="N25" s="8" t="s">
        <v>799</v>
      </c>
      <c r="O25" s="8" t="s">
        <v>799</v>
      </c>
      <c r="P25" s="8" t="s">
        <v>799</v>
      </c>
      <c r="Q25" s="8" t="s">
        <v>799</v>
      </c>
      <c r="R25" s="8" t="s">
        <v>799</v>
      </c>
      <c r="S25" s="8" t="s">
        <v>799</v>
      </c>
      <c r="T25" s="19" t="s">
        <v>799</v>
      </c>
      <c r="U25" s="8" t="s">
        <v>799</v>
      </c>
      <c r="V25" s="19" t="s">
        <v>799</v>
      </c>
      <c r="W25" s="19" t="s">
        <v>799</v>
      </c>
      <c r="X25" s="19" t="s">
        <v>799</v>
      </c>
      <c r="Y25" s="8" t="s">
        <v>799</v>
      </c>
      <c r="Z25" s="8" t="s">
        <v>799</v>
      </c>
      <c r="AA25" s="8" t="s">
        <v>799</v>
      </c>
      <c r="AB25" s="8" t="s">
        <v>799</v>
      </c>
      <c r="AC25" s="8" t="s">
        <v>799</v>
      </c>
      <c r="AD25" s="8">
        <v>0</v>
      </c>
      <c r="AE25" s="8" t="s">
        <v>799</v>
      </c>
      <c r="AF25" s="8" t="s">
        <v>799</v>
      </c>
      <c r="AG25" s="8" t="s">
        <v>799</v>
      </c>
      <c r="AH25" s="11" t="s">
        <v>799</v>
      </c>
      <c r="AI25" s="8" t="s">
        <v>799</v>
      </c>
      <c r="AJ25" s="8" t="s">
        <v>799</v>
      </c>
      <c r="AK25" s="8" t="s">
        <v>799</v>
      </c>
      <c r="AL25" s="8" t="s">
        <v>799</v>
      </c>
      <c r="AM25" s="8" t="s">
        <v>799</v>
      </c>
      <c r="AN25" s="8" t="s">
        <v>799</v>
      </c>
      <c r="AO25" s="12" t="s">
        <v>799</v>
      </c>
    </row>
    <row r="26" spans="1:41" x14ac:dyDescent="0.25">
      <c r="A26" s="7">
        <v>6</v>
      </c>
      <c r="B26" s="8" t="s">
        <v>65</v>
      </c>
      <c r="C26" s="8">
        <v>34</v>
      </c>
      <c r="D26" s="8">
        <v>0</v>
      </c>
      <c r="E26" s="8">
        <v>2640</v>
      </c>
      <c r="F26" s="22">
        <v>3.2701476397337803E-4</v>
      </c>
      <c r="G26" s="10">
        <v>1</v>
      </c>
      <c r="H26" s="10">
        <v>0</v>
      </c>
      <c r="I26" s="8" t="s">
        <v>66</v>
      </c>
      <c r="J26" s="11">
        <v>45499</v>
      </c>
      <c r="K26" s="10">
        <v>0</v>
      </c>
      <c r="L26" s="10">
        <v>0</v>
      </c>
      <c r="M26" s="10">
        <v>0</v>
      </c>
      <c r="N26" s="10">
        <v>0</v>
      </c>
      <c r="O26" s="8" t="s">
        <v>67</v>
      </c>
      <c r="P26" s="8" t="s">
        <v>799</v>
      </c>
      <c r="Q26" s="8" t="s">
        <v>799</v>
      </c>
      <c r="R26" s="8" t="s">
        <v>799</v>
      </c>
      <c r="S26" s="8" t="s">
        <v>799</v>
      </c>
      <c r="T26" s="8" t="s">
        <v>799</v>
      </c>
      <c r="U26" s="8" t="s">
        <v>799</v>
      </c>
      <c r="V26" s="8" t="s">
        <v>799</v>
      </c>
      <c r="W26" s="8" t="s">
        <v>799</v>
      </c>
      <c r="X26" s="8" t="s">
        <v>799</v>
      </c>
      <c r="Y26" s="8" t="s">
        <v>799</v>
      </c>
      <c r="Z26" s="8" t="s">
        <v>799</v>
      </c>
      <c r="AA26" s="8" t="s">
        <v>799</v>
      </c>
      <c r="AB26" s="8" t="s">
        <v>799</v>
      </c>
      <c r="AC26" s="8" t="s">
        <v>799</v>
      </c>
      <c r="AD26" s="10">
        <v>1</v>
      </c>
      <c r="AE26" s="10">
        <v>0</v>
      </c>
      <c r="AF26" s="8" t="s">
        <v>799</v>
      </c>
      <c r="AG26" s="8" t="s">
        <v>799</v>
      </c>
      <c r="AH26" s="11">
        <v>44768</v>
      </c>
      <c r="AI26" s="10">
        <v>1</v>
      </c>
      <c r="AJ26" s="10">
        <v>1</v>
      </c>
      <c r="AK26" s="8" t="s">
        <v>799</v>
      </c>
      <c r="AL26" s="10">
        <v>1</v>
      </c>
      <c r="AM26" s="10">
        <v>0</v>
      </c>
      <c r="AN26" s="8" t="s">
        <v>68</v>
      </c>
      <c r="AO26" s="12">
        <v>9.8379629343980923E-4</v>
      </c>
    </row>
    <row r="27" spans="1:41" x14ac:dyDescent="0.25">
      <c r="A27" s="7" t="s">
        <v>799</v>
      </c>
      <c r="B27" s="8" t="s">
        <v>69</v>
      </c>
      <c r="C27" s="8">
        <v>34</v>
      </c>
      <c r="D27" s="8">
        <v>0</v>
      </c>
      <c r="E27" s="8">
        <v>514</v>
      </c>
      <c r="F27" s="22">
        <v>6.3668783591786483E-5</v>
      </c>
      <c r="G27" s="10">
        <v>0</v>
      </c>
      <c r="H27" s="10">
        <v>0</v>
      </c>
      <c r="I27" s="14" t="s">
        <v>66</v>
      </c>
      <c r="J27" s="11" t="s">
        <v>799</v>
      </c>
      <c r="K27" s="8" t="s">
        <v>799</v>
      </c>
      <c r="L27" s="8" t="s">
        <v>799</v>
      </c>
      <c r="M27" s="8" t="s">
        <v>799</v>
      </c>
      <c r="N27" s="8" t="s">
        <v>799</v>
      </c>
      <c r="O27" s="8" t="s">
        <v>799</v>
      </c>
      <c r="P27" s="8" t="s">
        <v>799</v>
      </c>
      <c r="Q27" s="8" t="s">
        <v>799</v>
      </c>
      <c r="R27" s="8" t="s">
        <v>799</v>
      </c>
      <c r="S27" s="8" t="s">
        <v>799</v>
      </c>
      <c r="T27" s="19" t="s">
        <v>799</v>
      </c>
      <c r="U27" s="8" t="s">
        <v>799</v>
      </c>
      <c r="V27" s="19" t="s">
        <v>799</v>
      </c>
      <c r="W27" s="19" t="s">
        <v>799</v>
      </c>
      <c r="X27" s="19" t="s">
        <v>799</v>
      </c>
      <c r="Y27" s="8" t="s">
        <v>799</v>
      </c>
      <c r="Z27" s="8" t="s">
        <v>799</v>
      </c>
      <c r="AA27" s="8" t="s">
        <v>799</v>
      </c>
      <c r="AB27" s="8" t="s">
        <v>799</v>
      </c>
      <c r="AC27" s="8" t="s">
        <v>799</v>
      </c>
      <c r="AD27" s="8">
        <v>0</v>
      </c>
      <c r="AE27" s="8" t="s">
        <v>799</v>
      </c>
      <c r="AF27" s="8" t="s">
        <v>799</v>
      </c>
      <c r="AG27" s="8" t="s">
        <v>799</v>
      </c>
      <c r="AH27" s="11" t="s">
        <v>799</v>
      </c>
      <c r="AI27" s="8" t="s">
        <v>799</v>
      </c>
      <c r="AJ27" s="8" t="s">
        <v>799</v>
      </c>
      <c r="AK27" s="8" t="s">
        <v>799</v>
      </c>
      <c r="AL27" s="8" t="s">
        <v>799</v>
      </c>
      <c r="AM27" s="8" t="s">
        <v>799</v>
      </c>
      <c r="AN27" s="8" t="s">
        <v>799</v>
      </c>
      <c r="AO27" s="12" t="s">
        <v>799</v>
      </c>
    </row>
    <row r="28" spans="1:41" x14ac:dyDescent="0.25">
      <c r="A28" s="13" t="s">
        <v>799</v>
      </c>
      <c r="B28" s="14" t="s">
        <v>70</v>
      </c>
      <c r="C28" s="14">
        <v>38</v>
      </c>
      <c r="D28" s="8">
        <v>0</v>
      </c>
      <c r="E28" s="8">
        <v>1104</v>
      </c>
      <c r="F28" s="22">
        <v>1.3675162857068536E-4</v>
      </c>
      <c r="G28" s="15">
        <v>0</v>
      </c>
      <c r="H28" s="15">
        <v>0</v>
      </c>
      <c r="I28" s="14" t="s">
        <v>66</v>
      </c>
      <c r="J28" s="16" t="s">
        <v>799</v>
      </c>
      <c r="K28" s="14" t="s">
        <v>799</v>
      </c>
      <c r="L28" s="14" t="s">
        <v>799</v>
      </c>
      <c r="M28" s="14" t="s">
        <v>799</v>
      </c>
      <c r="N28" s="14" t="s">
        <v>799</v>
      </c>
      <c r="O28" s="14" t="s">
        <v>799</v>
      </c>
      <c r="P28" s="14" t="s">
        <v>799</v>
      </c>
      <c r="Q28" s="14" t="s">
        <v>799</v>
      </c>
      <c r="R28" s="14" t="s">
        <v>799</v>
      </c>
      <c r="S28" s="14" t="s">
        <v>799</v>
      </c>
      <c r="T28" s="18" t="s">
        <v>799</v>
      </c>
      <c r="U28" s="14" t="s">
        <v>799</v>
      </c>
      <c r="V28" s="18" t="s">
        <v>799</v>
      </c>
      <c r="W28" s="18" t="s">
        <v>799</v>
      </c>
      <c r="X28" s="18" t="s">
        <v>799</v>
      </c>
      <c r="Y28" s="14" t="s">
        <v>799</v>
      </c>
      <c r="Z28" s="14" t="s">
        <v>799</v>
      </c>
      <c r="AA28" s="14" t="s">
        <v>799</v>
      </c>
      <c r="AB28" s="14" t="s">
        <v>799</v>
      </c>
      <c r="AC28" s="14" t="s">
        <v>799</v>
      </c>
      <c r="AD28" s="8">
        <v>0</v>
      </c>
      <c r="AE28" s="14" t="s">
        <v>799</v>
      </c>
      <c r="AF28" s="14" t="s">
        <v>799</v>
      </c>
      <c r="AG28" s="14" t="s">
        <v>799</v>
      </c>
      <c r="AH28" s="16" t="s">
        <v>799</v>
      </c>
      <c r="AI28" s="14" t="s">
        <v>799</v>
      </c>
      <c r="AJ28" s="14" t="s">
        <v>799</v>
      </c>
      <c r="AK28" s="14" t="s">
        <v>799</v>
      </c>
      <c r="AL28" s="14" t="s">
        <v>799</v>
      </c>
      <c r="AM28" s="14" t="s">
        <v>799</v>
      </c>
      <c r="AN28" s="14" t="s">
        <v>799</v>
      </c>
      <c r="AO28" s="17" t="s">
        <v>799</v>
      </c>
    </row>
    <row r="29" spans="1:41" x14ac:dyDescent="0.25">
      <c r="A29" s="13" t="s">
        <v>799</v>
      </c>
      <c r="B29" s="14" t="s">
        <v>71</v>
      </c>
      <c r="C29" s="14">
        <v>38</v>
      </c>
      <c r="D29" s="8">
        <v>0</v>
      </c>
      <c r="E29" s="8">
        <v>1433</v>
      </c>
      <c r="F29" s="22">
        <v>1.7750460483857981E-4</v>
      </c>
      <c r="G29" s="15">
        <v>0</v>
      </c>
      <c r="H29" s="15">
        <v>0</v>
      </c>
      <c r="I29" s="14" t="s">
        <v>66</v>
      </c>
      <c r="J29" s="16" t="s">
        <v>799</v>
      </c>
      <c r="K29" s="14" t="s">
        <v>799</v>
      </c>
      <c r="L29" s="14" t="s">
        <v>799</v>
      </c>
      <c r="M29" s="14" t="s">
        <v>799</v>
      </c>
      <c r="N29" s="14" t="s">
        <v>799</v>
      </c>
      <c r="O29" s="14" t="s">
        <v>799</v>
      </c>
      <c r="P29" s="14" t="s">
        <v>799</v>
      </c>
      <c r="Q29" s="14" t="s">
        <v>799</v>
      </c>
      <c r="R29" s="14" t="s">
        <v>799</v>
      </c>
      <c r="S29" s="14" t="s">
        <v>799</v>
      </c>
      <c r="T29" s="18" t="s">
        <v>799</v>
      </c>
      <c r="U29" s="14" t="s">
        <v>799</v>
      </c>
      <c r="V29" s="18" t="s">
        <v>799</v>
      </c>
      <c r="W29" s="18" t="s">
        <v>799</v>
      </c>
      <c r="X29" s="18" t="s">
        <v>799</v>
      </c>
      <c r="Y29" s="14" t="s">
        <v>799</v>
      </c>
      <c r="Z29" s="14" t="s">
        <v>799</v>
      </c>
      <c r="AA29" s="14" t="s">
        <v>799</v>
      </c>
      <c r="AB29" s="14" t="s">
        <v>799</v>
      </c>
      <c r="AC29" s="14" t="s">
        <v>799</v>
      </c>
      <c r="AD29" s="8">
        <v>0</v>
      </c>
      <c r="AE29" s="14" t="s">
        <v>799</v>
      </c>
      <c r="AF29" s="14" t="s">
        <v>799</v>
      </c>
      <c r="AG29" s="14" t="s">
        <v>799</v>
      </c>
      <c r="AH29" s="16" t="s">
        <v>799</v>
      </c>
      <c r="AI29" s="14" t="s">
        <v>799</v>
      </c>
      <c r="AJ29" s="14" t="s">
        <v>799</v>
      </c>
      <c r="AK29" s="14" t="s">
        <v>799</v>
      </c>
      <c r="AL29" s="14" t="s">
        <v>799</v>
      </c>
      <c r="AM29" s="14" t="s">
        <v>799</v>
      </c>
      <c r="AN29" s="14" t="s">
        <v>799</v>
      </c>
      <c r="AO29" s="17" t="s">
        <v>799</v>
      </c>
    </row>
    <row r="30" spans="1:41" x14ac:dyDescent="0.25">
      <c r="A30" s="7" t="s">
        <v>799</v>
      </c>
      <c r="B30" s="8" t="s">
        <v>72</v>
      </c>
      <c r="C30" s="8">
        <v>38</v>
      </c>
      <c r="D30" s="8">
        <v>0</v>
      </c>
      <c r="E30" s="8">
        <v>1584</v>
      </c>
      <c r="F30" s="22">
        <v>1.9620885838402682E-4</v>
      </c>
      <c r="G30" s="10">
        <v>0</v>
      </c>
      <c r="H30" s="10">
        <v>0</v>
      </c>
      <c r="I30" s="14" t="s">
        <v>66</v>
      </c>
      <c r="J30" s="11" t="s">
        <v>799</v>
      </c>
      <c r="K30" s="8" t="s">
        <v>799</v>
      </c>
      <c r="L30" s="8" t="s">
        <v>799</v>
      </c>
      <c r="M30" s="8" t="s">
        <v>799</v>
      </c>
      <c r="N30" s="8" t="s">
        <v>799</v>
      </c>
      <c r="O30" s="8" t="s">
        <v>799</v>
      </c>
      <c r="P30" s="8" t="s">
        <v>799</v>
      </c>
      <c r="Q30" s="8" t="s">
        <v>799</v>
      </c>
      <c r="R30" s="8" t="s">
        <v>799</v>
      </c>
      <c r="S30" s="8" t="s">
        <v>799</v>
      </c>
      <c r="T30" s="19" t="s">
        <v>799</v>
      </c>
      <c r="U30" s="8" t="s">
        <v>799</v>
      </c>
      <c r="V30" s="19" t="s">
        <v>799</v>
      </c>
      <c r="W30" s="19" t="s">
        <v>799</v>
      </c>
      <c r="X30" s="19" t="s">
        <v>799</v>
      </c>
      <c r="Y30" s="8" t="s">
        <v>799</v>
      </c>
      <c r="Z30" s="8" t="s">
        <v>799</v>
      </c>
      <c r="AA30" s="8" t="s">
        <v>799</v>
      </c>
      <c r="AB30" s="8" t="s">
        <v>799</v>
      </c>
      <c r="AC30" s="8" t="s">
        <v>799</v>
      </c>
      <c r="AD30" s="8">
        <v>0</v>
      </c>
      <c r="AE30" s="8" t="s">
        <v>799</v>
      </c>
      <c r="AF30" s="8" t="s">
        <v>799</v>
      </c>
      <c r="AG30" s="8" t="s">
        <v>799</v>
      </c>
      <c r="AH30" s="11" t="s">
        <v>799</v>
      </c>
      <c r="AI30" s="8" t="s">
        <v>799</v>
      </c>
      <c r="AJ30" s="8" t="s">
        <v>799</v>
      </c>
      <c r="AK30" s="8" t="s">
        <v>799</v>
      </c>
      <c r="AL30" s="8" t="s">
        <v>799</v>
      </c>
      <c r="AM30" s="8" t="s">
        <v>799</v>
      </c>
      <c r="AN30" s="8" t="s">
        <v>799</v>
      </c>
      <c r="AO30" s="12" t="s">
        <v>799</v>
      </c>
    </row>
    <row r="31" spans="1:41" x14ac:dyDescent="0.25">
      <c r="A31" s="7" t="s">
        <v>799</v>
      </c>
      <c r="B31" s="8" t="s">
        <v>73</v>
      </c>
      <c r="C31" s="8">
        <v>38</v>
      </c>
      <c r="D31" s="8">
        <v>0</v>
      </c>
      <c r="E31" s="8">
        <v>3214</v>
      </c>
      <c r="F31" s="22">
        <v>3.9811570129183216E-4</v>
      </c>
      <c r="G31" s="10">
        <v>0</v>
      </c>
      <c r="H31" s="10">
        <v>0</v>
      </c>
      <c r="I31" s="14" t="s">
        <v>66</v>
      </c>
      <c r="J31" s="11" t="s">
        <v>799</v>
      </c>
      <c r="K31" s="8" t="s">
        <v>799</v>
      </c>
      <c r="L31" s="8" t="s">
        <v>799</v>
      </c>
      <c r="M31" s="8" t="s">
        <v>799</v>
      </c>
      <c r="N31" s="8" t="s">
        <v>799</v>
      </c>
      <c r="O31" s="8" t="s">
        <v>799</v>
      </c>
      <c r="P31" s="8" t="s">
        <v>799</v>
      </c>
      <c r="Q31" s="8" t="s">
        <v>799</v>
      </c>
      <c r="R31" s="8" t="s">
        <v>799</v>
      </c>
      <c r="S31" s="8" t="s">
        <v>799</v>
      </c>
      <c r="T31" s="19" t="s">
        <v>799</v>
      </c>
      <c r="U31" s="8" t="s">
        <v>799</v>
      </c>
      <c r="V31" s="19" t="s">
        <v>799</v>
      </c>
      <c r="W31" s="19" t="s">
        <v>799</v>
      </c>
      <c r="X31" s="19" t="s">
        <v>799</v>
      </c>
      <c r="Y31" s="8" t="s">
        <v>799</v>
      </c>
      <c r="Z31" s="8" t="s">
        <v>799</v>
      </c>
      <c r="AA31" s="8" t="s">
        <v>799</v>
      </c>
      <c r="AB31" s="8" t="s">
        <v>799</v>
      </c>
      <c r="AC31" s="8" t="s">
        <v>799</v>
      </c>
      <c r="AD31" s="8">
        <v>0</v>
      </c>
      <c r="AE31" s="8" t="s">
        <v>799</v>
      </c>
      <c r="AF31" s="8" t="s">
        <v>799</v>
      </c>
      <c r="AG31" s="8" t="s">
        <v>799</v>
      </c>
      <c r="AH31" s="11" t="s">
        <v>799</v>
      </c>
      <c r="AI31" s="8" t="s">
        <v>799</v>
      </c>
      <c r="AJ31" s="8" t="s">
        <v>799</v>
      </c>
      <c r="AK31" s="8" t="s">
        <v>799</v>
      </c>
      <c r="AL31" s="8" t="s">
        <v>799</v>
      </c>
      <c r="AM31" s="8" t="s">
        <v>799</v>
      </c>
      <c r="AN31" s="8" t="s">
        <v>799</v>
      </c>
      <c r="AO31" s="12" t="s">
        <v>799</v>
      </c>
    </row>
    <row r="32" spans="1:41" x14ac:dyDescent="0.25">
      <c r="A32" s="7" t="s">
        <v>799</v>
      </c>
      <c r="B32" s="8" t="s">
        <v>74</v>
      </c>
      <c r="C32" s="8">
        <v>40</v>
      </c>
      <c r="D32" s="8">
        <v>0</v>
      </c>
      <c r="E32" s="8">
        <v>1013</v>
      </c>
      <c r="F32" s="22">
        <v>1.2547952875190604E-4</v>
      </c>
      <c r="G32" s="10">
        <v>0</v>
      </c>
      <c r="H32" s="10">
        <v>0</v>
      </c>
      <c r="I32" s="14" t="s">
        <v>66</v>
      </c>
      <c r="J32" s="11" t="s">
        <v>799</v>
      </c>
      <c r="K32" s="8" t="s">
        <v>799</v>
      </c>
      <c r="L32" s="8" t="s">
        <v>799</v>
      </c>
      <c r="M32" s="8" t="s">
        <v>799</v>
      </c>
      <c r="N32" s="8" t="s">
        <v>799</v>
      </c>
      <c r="O32" s="8" t="s">
        <v>799</v>
      </c>
      <c r="P32" s="8" t="s">
        <v>799</v>
      </c>
      <c r="Q32" s="8" t="s">
        <v>799</v>
      </c>
      <c r="R32" s="8" t="s">
        <v>799</v>
      </c>
      <c r="S32" s="8" t="s">
        <v>799</v>
      </c>
      <c r="T32" s="19" t="s">
        <v>799</v>
      </c>
      <c r="U32" s="8" t="s">
        <v>799</v>
      </c>
      <c r="V32" s="19" t="s">
        <v>799</v>
      </c>
      <c r="W32" s="19" t="s">
        <v>799</v>
      </c>
      <c r="X32" s="19" t="s">
        <v>799</v>
      </c>
      <c r="Y32" s="8" t="s">
        <v>799</v>
      </c>
      <c r="Z32" s="8" t="s">
        <v>799</v>
      </c>
      <c r="AA32" s="8" t="s">
        <v>799</v>
      </c>
      <c r="AB32" s="8" t="s">
        <v>799</v>
      </c>
      <c r="AC32" s="8" t="s">
        <v>799</v>
      </c>
      <c r="AD32" s="8">
        <v>0</v>
      </c>
      <c r="AE32" s="8" t="s">
        <v>799</v>
      </c>
      <c r="AF32" s="8" t="s">
        <v>799</v>
      </c>
      <c r="AG32" s="8" t="s">
        <v>799</v>
      </c>
      <c r="AH32" s="11" t="s">
        <v>799</v>
      </c>
      <c r="AI32" s="8" t="s">
        <v>799</v>
      </c>
      <c r="AJ32" s="8" t="s">
        <v>799</v>
      </c>
      <c r="AK32" s="8" t="s">
        <v>799</v>
      </c>
      <c r="AL32" s="8" t="s">
        <v>799</v>
      </c>
      <c r="AM32" s="8" t="s">
        <v>799</v>
      </c>
      <c r="AN32" s="8" t="s">
        <v>799</v>
      </c>
      <c r="AO32" s="12" t="s">
        <v>799</v>
      </c>
    </row>
    <row r="33" spans="1:41" x14ac:dyDescent="0.25">
      <c r="A33" s="7" t="s">
        <v>799</v>
      </c>
      <c r="B33" s="8" t="s">
        <v>75</v>
      </c>
      <c r="C33" s="8">
        <v>40</v>
      </c>
      <c r="D33" s="8">
        <v>0</v>
      </c>
      <c r="E33" s="8">
        <v>618</v>
      </c>
      <c r="F33" s="22">
        <v>7.6551183384677133E-5</v>
      </c>
      <c r="G33" s="10">
        <v>0</v>
      </c>
      <c r="H33" s="10">
        <v>0</v>
      </c>
      <c r="I33" s="14" t="s">
        <v>66</v>
      </c>
      <c r="J33" s="11" t="s">
        <v>799</v>
      </c>
      <c r="K33" s="8" t="s">
        <v>799</v>
      </c>
      <c r="L33" s="8" t="s">
        <v>799</v>
      </c>
      <c r="M33" s="8" t="s">
        <v>799</v>
      </c>
      <c r="N33" s="8" t="s">
        <v>799</v>
      </c>
      <c r="O33" s="8" t="s">
        <v>799</v>
      </c>
      <c r="P33" s="8" t="s">
        <v>799</v>
      </c>
      <c r="Q33" s="8" t="s">
        <v>799</v>
      </c>
      <c r="R33" s="8" t="s">
        <v>799</v>
      </c>
      <c r="S33" s="8" t="s">
        <v>799</v>
      </c>
      <c r="T33" s="19" t="s">
        <v>799</v>
      </c>
      <c r="U33" s="8" t="s">
        <v>799</v>
      </c>
      <c r="V33" s="19" t="s">
        <v>799</v>
      </c>
      <c r="W33" s="19" t="s">
        <v>799</v>
      </c>
      <c r="X33" s="19" t="s">
        <v>799</v>
      </c>
      <c r="Y33" s="8" t="s">
        <v>799</v>
      </c>
      <c r="Z33" s="8" t="s">
        <v>799</v>
      </c>
      <c r="AA33" s="8" t="s">
        <v>799</v>
      </c>
      <c r="AB33" s="8" t="s">
        <v>799</v>
      </c>
      <c r="AC33" s="8" t="s">
        <v>799</v>
      </c>
      <c r="AD33" s="8">
        <v>0</v>
      </c>
      <c r="AE33" s="8" t="s">
        <v>799</v>
      </c>
      <c r="AF33" s="8" t="s">
        <v>799</v>
      </c>
      <c r="AG33" s="8" t="s">
        <v>799</v>
      </c>
      <c r="AH33" s="11" t="s">
        <v>799</v>
      </c>
      <c r="AI33" s="8" t="s">
        <v>799</v>
      </c>
      <c r="AJ33" s="8" t="s">
        <v>799</v>
      </c>
      <c r="AK33" s="8" t="s">
        <v>799</v>
      </c>
      <c r="AL33" s="8" t="s">
        <v>799</v>
      </c>
      <c r="AM33" s="8" t="s">
        <v>799</v>
      </c>
      <c r="AN33" s="8" t="s">
        <v>799</v>
      </c>
      <c r="AO33" s="12" t="s">
        <v>799</v>
      </c>
    </row>
    <row r="34" spans="1:41" x14ac:dyDescent="0.25">
      <c r="A34" s="7" t="s">
        <v>799</v>
      </c>
      <c r="B34" s="8" t="s">
        <v>76</v>
      </c>
      <c r="C34" s="8">
        <v>40</v>
      </c>
      <c r="D34" s="8">
        <v>0</v>
      </c>
      <c r="E34" s="8">
        <v>452</v>
      </c>
      <c r="F34" s="22">
        <v>5.5988891407563208E-5</v>
      </c>
      <c r="G34" s="10">
        <v>0</v>
      </c>
      <c r="H34" s="10">
        <v>0</v>
      </c>
      <c r="I34" s="14" t="s">
        <v>66</v>
      </c>
      <c r="J34" s="11" t="s">
        <v>799</v>
      </c>
      <c r="K34" s="8" t="s">
        <v>799</v>
      </c>
      <c r="L34" s="8" t="s">
        <v>799</v>
      </c>
      <c r="M34" s="8" t="s">
        <v>799</v>
      </c>
      <c r="N34" s="8" t="s">
        <v>799</v>
      </c>
      <c r="O34" s="8" t="s">
        <v>799</v>
      </c>
      <c r="P34" s="8" t="s">
        <v>799</v>
      </c>
      <c r="Q34" s="8" t="s">
        <v>799</v>
      </c>
      <c r="R34" s="8" t="s">
        <v>799</v>
      </c>
      <c r="S34" s="8" t="s">
        <v>799</v>
      </c>
      <c r="T34" s="19" t="s">
        <v>799</v>
      </c>
      <c r="U34" s="8" t="s">
        <v>799</v>
      </c>
      <c r="V34" s="19" t="s">
        <v>799</v>
      </c>
      <c r="W34" s="19" t="s">
        <v>799</v>
      </c>
      <c r="X34" s="19" t="s">
        <v>799</v>
      </c>
      <c r="Y34" s="8" t="s">
        <v>799</v>
      </c>
      <c r="Z34" s="8" t="s">
        <v>799</v>
      </c>
      <c r="AA34" s="8" t="s">
        <v>799</v>
      </c>
      <c r="AB34" s="8" t="s">
        <v>799</v>
      </c>
      <c r="AC34" s="8" t="s">
        <v>799</v>
      </c>
      <c r="AD34" s="8">
        <v>0</v>
      </c>
      <c r="AE34" s="8" t="s">
        <v>799</v>
      </c>
      <c r="AF34" s="8" t="s">
        <v>799</v>
      </c>
      <c r="AG34" s="8" t="s">
        <v>799</v>
      </c>
      <c r="AH34" s="11" t="s">
        <v>799</v>
      </c>
      <c r="AI34" s="8" t="s">
        <v>799</v>
      </c>
      <c r="AJ34" s="8" t="s">
        <v>799</v>
      </c>
      <c r="AK34" s="8" t="s">
        <v>799</v>
      </c>
      <c r="AL34" s="8" t="s">
        <v>799</v>
      </c>
      <c r="AM34" s="8" t="s">
        <v>799</v>
      </c>
      <c r="AN34" s="8" t="s">
        <v>799</v>
      </c>
      <c r="AO34" s="12" t="s">
        <v>799</v>
      </c>
    </row>
    <row r="35" spans="1:41" x14ac:dyDescent="0.25">
      <c r="A35" s="13" t="s">
        <v>799</v>
      </c>
      <c r="B35" s="14" t="s">
        <v>77</v>
      </c>
      <c r="C35" s="14">
        <v>40</v>
      </c>
      <c r="D35" s="8">
        <v>0</v>
      </c>
      <c r="E35" s="8">
        <v>2012</v>
      </c>
      <c r="F35" s="22">
        <v>2.4922488830092293E-4</v>
      </c>
      <c r="G35" s="15">
        <v>0</v>
      </c>
      <c r="H35" s="15">
        <v>0</v>
      </c>
      <c r="I35" s="14" t="s">
        <v>66</v>
      </c>
      <c r="J35" s="16" t="s">
        <v>799</v>
      </c>
      <c r="K35" s="14" t="s">
        <v>799</v>
      </c>
      <c r="L35" s="14" t="s">
        <v>799</v>
      </c>
      <c r="M35" s="14" t="s">
        <v>799</v>
      </c>
      <c r="N35" s="14" t="s">
        <v>799</v>
      </c>
      <c r="O35" s="14" t="s">
        <v>799</v>
      </c>
      <c r="P35" s="14" t="s">
        <v>799</v>
      </c>
      <c r="Q35" s="14" t="s">
        <v>799</v>
      </c>
      <c r="R35" s="14" t="s">
        <v>799</v>
      </c>
      <c r="S35" s="14" t="s">
        <v>799</v>
      </c>
      <c r="T35" s="18" t="s">
        <v>799</v>
      </c>
      <c r="U35" s="14" t="s">
        <v>799</v>
      </c>
      <c r="V35" s="18" t="s">
        <v>799</v>
      </c>
      <c r="W35" s="18" t="s">
        <v>799</v>
      </c>
      <c r="X35" s="18" t="s">
        <v>799</v>
      </c>
      <c r="Y35" s="14" t="s">
        <v>799</v>
      </c>
      <c r="Z35" s="14" t="s">
        <v>799</v>
      </c>
      <c r="AA35" s="14" t="s">
        <v>799</v>
      </c>
      <c r="AB35" s="14" t="s">
        <v>799</v>
      </c>
      <c r="AC35" s="14" t="s">
        <v>799</v>
      </c>
      <c r="AD35" s="8">
        <v>0</v>
      </c>
      <c r="AE35" s="14" t="s">
        <v>799</v>
      </c>
      <c r="AF35" s="14" t="s">
        <v>799</v>
      </c>
      <c r="AG35" s="14" t="s">
        <v>799</v>
      </c>
      <c r="AH35" s="16" t="s">
        <v>799</v>
      </c>
      <c r="AI35" s="14" t="s">
        <v>799</v>
      </c>
      <c r="AJ35" s="14" t="s">
        <v>799</v>
      </c>
      <c r="AK35" s="14" t="s">
        <v>799</v>
      </c>
      <c r="AL35" s="14" t="s">
        <v>799</v>
      </c>
      <c r="AM35" s="14" t="s">
        <v>799</v>
      </c>
      <c r="AN35" s="14" t="s">
        <v>799</v>
      </c>
      <c r="AO35" s="17" t="s">
        <v>799</v>
      </c>
    </row>
    <row r="36" spans="1:41" x14ac:dyDescent="0.25">
      <c r="A36" s="7" t="s">
        <v>799</v>
      </c>
      <c r="B36" s="8" t="s">
        <v>78</v>
      </c>
      <c r="C36" s="8">
        <v>40</v>
      </c>
      <c r="D36" s="8">
        <v>0</v>
      </c>
      <c r="E36" s="8">
        <v>6122</v>
      </c>
      <c r="F36" s="22">
        <v>7.5832741857765923E-4</v>
      </c>
      <c r="G36" s="10">
        <v>0</v>
      </c>
      <c r="H36" s="10">
        <v>0</v>
      </c>
      <c r="I36" s="14" t="s">
        <v>66</v>
      </c>
      <c r="J36" s="11" t="s">
        <v>799</v>
      </c>
      <c r="K36" s="8" t="s">
        <v>799</v>
      </c>
      <c r="L36" s="8" t="s">
        <v>799</v>
      </c>
      <c r="M36" s="8" t="s">
        <v>799</v>
      </c>
      <c r="N36" s="8" t="s">
        <v>799</v>
      </c>
      <c r="O36" s="8" t="s">
        <v>799</v>
      </c>
      <c r="P36" s="8" t="s">
        <v>799</v>
      </c>
      <c r="Q36" s="8" t="s">
        <v>799</v>
      </c>
      <c r="R36" s="8" t="s">
        <v>799</v>
      </c>
      <c r="S36" s="8" t="s">
        <v>799</v>
      </c>
      <c r="T36" s="19" t="s">
        <v>799</v>
      </c>
      <c r="U36" s="8" t="s">
        <v>799</v>
      </c>
      <c r="V36" s="19" t="s">
        <v>799</v>
      </c>
      <c r="W36" s="19" t="s">
        <v>799</v>
      </c>
      <c r="X36" s="19" t="s">
        <v>799</v>
      </c>
      <c r="Y36" s="8" t="s">
        <v>799</v>
      </c>
      <c r="Z36" s="8" t="s">
        <v>799</v>
      </c>
      <c r="AA36" s="8" t="s">
        <v>799</v>
      </c>
      <c r="AB36" s="8" t="s">
        <v>799</v>
      </c>
      <c r="AC36" s="8" t="s">
        <v>799</v>
      </c>
      <c r="AD36" s="8">
        <v>0</v>
      </c>
      <c r="AE36" s="8" t="s">
        <v>799</v>
      </c>
      <c r="AF36" s="8" t="s">
        <v>799</v>
      </c>
      <c r="AG36" s="8" t="s">
        <v>799</v>
      </c>
      <c r="AH36" s="11" t="s">
        <v>799</v>
      </c>
      <c r="AI36" s="8" t="s">
        <v>799</v>
      </c>
      <c r="AJ36" s="8" t="s">
        <v>799</v>
      </c>
      <c r="AK36" s="8" t="s">
        <v>799</v>
      </c>
      <c r="AL36" s="8" t="s">
        <v>799</v>
      </c>
      <c r="AM36" s="8" t="s">
        <v>799</v>
      </c>
      <c r="AN36" s="8" t="s">
        <v>799</v>
      </c>
      <c r="AO36" s="12" t="s">
        <v>799</v>
      </c>
    </row>
    <row r="37" spans="1:41" x14ac:dyDescent="0.25">
      <c r="A37" s="7" t="s">
        <v>799</v>
      </c>
      <c r="B37" s="8" t="s">
        <v>79</v>
      </c>
      <c r="C37" s="8">
        <v>42</v>
      </c>
      <c r="D37" s="8">
        <v>0</v>
      </c>
      <c r="E37" s="8">
        <v>724</v>
      </c>
      <c r="F37" s="22">
        <v>8.9681321635123372E-5</v>
      </c>
      <c r="G37" s="10">
        <v>0</v>
      </c>
      <c r="H37" s="10">
        <v>0</v>
      </c>
      <c r="I37" s="14" t="s">
        <v>66</v>
      </c>
      <c r="J37" s="11" t="s">
        <v>799</v>
      </c>
      <c r="K37" s="8" t="s">
        <v>799</v>
      </c>
      <c r="L37" s="8" t="s">
        <v>799</v>
      </c>
      <c r="M37" s="8" t="s">
        <v>799</v>
      </c>
      <c r="N37" s="8" t="s">
        <v>799</v>
      </c>
      <c r="O37" s="8" t="s">
        <v>799</v>
      </c>
      <c r="P37" s="8" t="s">
        <v>799</v>
      </c>
      <c r="Q37" s="8" t="s">
        <v>799</v>
      </c>
      <c r="R37" s="8" t="s">
        <v>799</v>
      </c>
      <c r="S37" s="8" t="s">
        <v>799</v>
      </c>
      <c r="T37" s="19" t="s">
        <v>799</v>
      </c>
      <c r="U37" s="8" t="s">
        <v>799</v>
      </c>
      <c r="V37" s="19" t="s">
        <v>799</v>
      </c>
      <c r="W37" s="19" t="s">
        <v>799</v>
      </c>
      <c r="X37" s="19" t="s">
        <v>799</v>
      </c>
      <c r="Y37" s="8" t="s">
        <v>799</v>
      </c>
      <c r="Z37" s="8" t="s">
        <v>799</v>
      </c>
      <c r="AA37" s="8" t="s">
        <v>799</v>
      </c>
      <c r="AB37" s="8" t="s">
        <v>799</v>
      </c>
      <c r="AC37" s="8" t="s">
        <v>799</v>
      </c>
      <c r="AD37" s="8">
        <v>0</v>
      </c>
      <c r="AE37" s="8" t="s">
        <v>799</v>
      </c>
      <c r="AF37" s="8" t="s">
        <v>799</v>
      </c>
      <c r="AG37" s="8" t="s">
        <v>799</v>
      </c>
      <c r="AH37" s="11" t="s">
        <v>799</v>
      </c>
      <c r="AI37" s="8" t="s">
        <v>799</v>
      </c>
      <c r="AJ37" s="8" t="s">
        <v>799</v>
      </c>
      <c r="AK37" s="8" t="s">
        <v>799</v>
      </c>
      <c r="AL37" s="8" t="s">
        <v>799</v>
      </c>
      <c r="AM37" s="8" t="s">
        <v>799</v>
      </c>
      <c r="AN37" s="8" t="s">
        <v>799</v>
      </c>
      <c r="AO37" s="12" t="s">
        <v>799</v>
      </c>
    </row>
    <row r="38" spans="1:41" x14ac:dyDescent="0.25">
      <c r="A38" s="7" t="s">
        <v>799</v>
      </c>
      <c r="B38" s="8" t="s">
        <v>80</v>
      </c>
      <c r="C38" s="8">
        <v>42</v>
      </c>
      <c r="D38" s="8">
        <v>0</v>
      </c>
      <c r="E38" s="8">
        <v>4091</v>
      </c>
      <c r="F38" s="22">
        <v>5.0674901492995812E-4</v>
      </c>
      <c r="G38" s="10">
        <v>0</v>
      </c>
      <c r="H38" s="10">
        <v>0</v>
      </c>
      <c r="I38" s="14" t="s">
        <v>66</v>
      </c>
      <c r="J38" s="11" t="s">
        <v>799</v>
      </c>
      <c r="K38" s="8" t="s">
        <v>799</v>
      </c>
      <c r="L38" s="8" t="s">
        <v>799</v>
      </c>
      <c r="M38" s="8" t="s">
        <v>799</v>
      </c>
      <c r="N38" s="8" t="s">
        <v>799</v>
      </c>
      <c r="O38" s="8" t="s">
        <v>799</v>
      </c>
      <c r="P38" s="8" t="s">
        <v>799</v>
      </c>
      <c r="Q38" s="8" t="s">
        <v>799</v>
      </c>
      <c r="R38" s="8" t="s">
        <v>799</v>
      </c>
      <c r="S38" s="8" t="s">
        <v>799</v>
      </c>
      <c r="T38" s="19" t="s">
        <v>799</v>
      </c>
      <c r="U38" s="8" t="s">
        <v>799</v>
      </c>
      <c r="V38" s="19" t="s">
        <v>799</v>
      </c>
      <c r="W38" s="19" t="s">
        <v>799</v>
      </c>
      <c r="X38" s="19" t="s">
        <v>799</v>
      </c>
      <c r="Y38" s="8" t="s">
        <v>799</v>
      </c>
      <c r="Z38" s="8" t="s">
        <v>799</v>
      </c>
      <c r="AA38" s="8" t="s">
        <v>799</v>
      </c>
      <c r="AB38" s="8" t="s">
        <v>799</v>
      </c>
      <c r="AC38" s="8" t="s">
        <v>799</v>
      </c>
      <c r="AD38" s="8">
        <v>0</v>
      </c>
      <c r="AE38" s="8" t="s">
        <v>799</v>
      </c>
      <c r="AF38" s="8" t="s">
        <v>799</v>
      </c>
      <c r="AG38" s="8" t="s">
        <v>799</v>
      </c>
      <c r="AH38" s="11" t="s">
        <v>799</v>
      </c>
      <c r="AI38" s="8" t="s">
        <v>799</v>
      </c>
      <c r="AJ38" s="8" t="s">
        <v>799</v>
      </c>
      <c r="AK38" s="8" t="s">
        <v>799</v>
      </c>
      <c r="AL38" s="8" t="s">
        <v>799</v>
      </c>
      <c r="AM38" s="8" t="s">
        <v>799</v>
      </c>
      <c r="AN38" s="8" t="s">
        <v>799</v>
      </c>
      <c r="AO38" s="12" t="s">
        <v>799</v>
      </c>
    </row>
    <row r="39" spans="1:41" x14ac:dyDescent="0.25">
      <c r="A39" s="13" t="s">
        <v>799</v>
      </c>
      <c r="B39" s="14" t="s">
        <v>81</v>
      </c>
      <c r="C39" s="14">
        <v>44</v>
      </c>
      <c r="D39" s="8">
        <v>0</v>
      </c>
      <c r="E39" s="8">
        <v>4114</v>
      </c>
      <c r="F39" s="22">
        <v>5.0959800719184737E-4</v>
      </c>
      <c r="G39" s="15">
        <v>0</v>
      </c>
      <c r="H39" s="15">
        <v>0</v>
      </c>
      <c r="I39" s="14" t="s">
        <v>66</v>
      </c>
      <c r="J39" s="16" t="s">
        <v>799</v>
      </c>
      <c r="K39" s="14" t="s">
        <v>799</v>
      </c>
      <c r="L39" s="14" t="s">
        <v>799</v>
      </c>
      <c r="M39" s="14" t="s">
        <v>799</v>
      </c>
      <c r="N39" s="14" t="s">
        <v>799</v>
      </c>
      <c r="O39" s="14" t="s">
        <v>799</v>
      </c>
      <c r="P39" s="14" t="s">
        <v>799</v>
      </c>
      <c r="Q39" s="14" t="s">
        <v>799</v>
      </c>
      <c r="R39" s="14" t="s">
        <v>799</v>
      </c>
      <c r="S39" s="14" t="s">
        <v>799</v>
      </c>
      <c r="T39" s="18" t="s">
        <v>799</v>
      </c>
      <c r="U39" s="14" t="s">
        <v>799</v>
      </c>
      <c r="V39" s="18" t="s">
        <v>799</v>
      </c>
      <c r="W39" s="18" t="s">
        <v>799</v>
      </c>
      <c r="X39" s="18" t="s">
        <v>799</v>
      </c>
      <c r="Y39" s="14" t="s">
        <v>799</v>
      </c>
      <c r="Z39" s="14" t="s">
        <v>799</v>
      </c>
      <c r="AA39" s="14" t="s">
        <v>799</v>
      </c>
      <c r="AB39" s="14" t="s">
        <v>799</v>
      </c>
      <c r="AC39" s="14" t="s">
        <v>799</v>
      </c>
      <c r="AD39" s="8">
        <v>0</v>
      </c>
      <c r="AE39" s="14" t="s">
        <v>799</v>
      </c>
      <c r="AF39" s="14" t="s">
        <v>799</v>
      </c>
      <c r="AG39" s="14" t="s">
        <v>799</v>
      </c>
      <c r="AH39" s="16" t="s">
        <v>799</v>
      </c>
      <c r="AI39" s="14" t="s">
        <v>799</v>
      </c>
      <c r="AJ39" s="14" t="s">
        <v>799</v>
      </c>
      <c r="AK39" s="14" t="s">
        <v>799</v>
      </c>
      <c r="AL39" s="14" t="s">
        <v>799</v>
      </c>
      <c r="AM39" s="14" t="s">
        <v>799</v>
      </c>
      <c r="AN39" s="14" t="s">
        <v>799</v>
      </c>
      <c r="AO39" s="17" t="s">
        <v>799</v>
      </c>
    </row>
    <row r="40" spans="1:41" x14ac:dyDescent="0.25">
      <c r="A40" s="13" t="s">
        <v>799</v>
      </c>
      <c r="B40" s="14" t="s">
        <v>82</v>
      </c>
      <c r="C40" s="14">
        <v>44</v>
      </c>
      <c r="D40" s="8">
        <v>0</v>
      </c>
      <c r="E40" s="8">
        <v>2514</v>
      </c>
      <c r="F40" s="22">
        <v>3.1140724114737587E-4</v>
      </c>
      <c r="G40" s="15">
        <v>0</v>
      </c>
      <c r="H40" s="15">
        <v>0</v>
      </c>
      <c r="I40" s="14" t="s">
        <v>66</v>
      </c>
      <c r="J40" s="16" t="s">
        <v>799</v>
      </c>
      <c r="K40" s="14" t="s">
        <v>799</v>
      </c>
      <c r="L40" s="14" t="s">
        <v>799</v>
      </c>
      <c r="M40" s="14" t="s">
        <v>799</v>
      </c>
      <c r="N40" s="14" t="s">
        <v>799</v>
      </c>
      <c r="O40" s="14" t="s">
        <v>799</v>
      </c>
      <c r="P40" s="14" t="s">
        <v>799</v>
      </c>
      <c r="Q40" s="14" t="s">
        <v>799</v>
      </c>
      <c r="R40" s="14" t="s">
        <v>799</v>
      </c>
      <c r="S40" s="14" t="s">
        <v>799</v>
      </c>
      <c r="T40" s="18" t="s">
        <v>799</v>
      </c>
      <c r="U40" s="14" t="s">
        <v>799</v>
      </c>
      <c r="V40" s="18" t="s">
        <v>799</v>
      </c>
      <c r="W40" s="18" t="s">
        <v>799</v>
      </c>
      <c r="X40" s="18" t="s">
        <v>799</v>
      </c>
      <c r="Y40" s="14" t="s">
        <v>799</v>
      </c>
      <c r="Z40" s="14" t="s">
        <v>799</v>
      </c>
      <c r="AA40" s="14" t="s">
        <v>799</v>
      </c>
      <c r="AB40" s="14" t="s">
        <v>799</v>
      </c>
      <c r="AC40" s="14" t="s">
        <v>799</v>
      </c>
      <c r="AD40" s="8">
        <v>0</v>
      </c>
      <c r="AE40" s="14" t="s">
        <v>799</v>
      </c>
      <c r="AF40" s="14" t="s">
        <v>799</v>
      </c>
      <c r="AG40" s="14" t="s">
        <v>799</v>
      </c>
      <c r="AH40" s="16" t="s">
        <v>799</v>
      </c>
      <c r="AI40" s="14" t="s">
        <v>799</v>
      </c>
      <c r="AJ40" s="14" t="s">
        <v>799</v>
      </c>
      <c r="AK40" s="14" t="s">
        <v>799</v>
      </c>
      <c r="AL40" s="14" t="s">
        <v>799</v>
      </c>
      <c r="AM40" s="14" t="s">
        <v>799</v>
      </c>
      <c r="AN40" s="14" t="s">
        <v>799</v>
      </c>
      <c r="AO40" s="17" t="s">
        <v>799</v>
      </c>
    </row>
    <row r="41" spans="1:41" x14ac:dyDescent="0.25">
      <c r="A41" s="13" t="s">
        <v>799</v>
      </c>
      <c r="B41" s="14" t="s">
        <v>83</v>
      </c>
      <c r="C41" s="14">
        <v>44</v>
      </c>
      <c r="D41" s="8">
        <v>0</v>
      </c>
      <c r="E41" s="8">
        <v>289</v>
      </c>
      <c r="F41" s="22">
        <v>3.5798207116782673E-5</v>
      </c>
      <c r="G41" s="15">
        <v>0</v>
      </c>
      <c r="H41" s="15">
        <v>0</v>
      </c>
      <c r="I41" s="14" t="s">
        <v>66</v>
      </c>
      <c r="J41" s="16" t="s">
        <v>799</v>
      </c>
      <c r="K41" s="14" t="s">
        <v>799</v>
      </c>
      <c r="L41" s="14" t="s">
        <v>799</v>
      </c>
      <c r="M41" s="14" t="s">
        <v>799</v>
      </c>
      <c r="N41" s="14" t="s">
        <v>799</v>
      </c>
      <c r="O41" s="14" t="s">
        <v>799</v>
      </c>
      <c r="P41" s="14" t="s">
        <v>799</v>
      </c>
      <c r="Q41" s="14" t="s">
        <v>799</v>
      </c>
      <c r="R41" s="14" t="s">
        <v>799</v>
      </c>
      <c r="S41" s="14" t="s">
        <v>799</v>
      </c>
      <c r="T41" s="18" t="s">
        <v>799</v>
      </c>
      <c r="U41" s="14" t="s">
        <v>799</v>
      </c>
      <c r="V41" s="18" t="s">
        <v>799</v>
      </c>
      <c r="W41" s="18" t="s">
        <v>799</v>
      </c>
      <c r="X41" s="18" t="s">
        <v>799</v>
      </c>
      <c r="Y41" s="14" t="s">
        <v>799</v>
      </c>
      <c r="Z41" s="14" t="s">
        <v>799</v>
      </c>
      <c r="AA41" s="14" t="s">
        <v>799</v>
      </c>
      <c r="AB41" s="14" t="s">
        <v>799</v>
      </c>
      <c r="AC41" s="14" t="s">
        <v>799</v>
      </c>
      <c r="AD41" s="8">
        <v>0</v>
      </c>
      <c r="AE41" s="14" t="s">
        <v>799</v>
      </c>
      <c r="AF41" s="14" t="s">
        <v>799</v>
      </c>
      <c r="AG41" s="14" t="s">
        <v>799</v>
      </c>
      <c r="AH41" s="16" t="s">
        <v>799</v>
      </c>
      <c r="AI41" s="14" t="s">
        <v>799</v>
      </c>
      <c r="AJ41" s="14" t="s">
        <v>799</v>
      </c>
      <c r="AK41" s="14" t="s">
        <v>799</v>
      </c>
      <c r="AL41" s="14" t="s">
        <v>799</v>
      </c>
      <c r="AM41" s="14" t="s">
        <v>799</v>
      </c>
      <c r="AN41" s="14" t="s">
        <v>799</v>
      </c>
      <c r="AO41" s="17" t="s">
        <v>799</v>
      </c>
    </row>
    <row r="42" spans="1:41" x14ac:dyDescent="0.25">
      <c r="A42" s="7" t="s">
        <v>799</v>
      </c>
      <c r="B42" s="8" t="s">
        <v>84</v>
      </c>
      <c r="C42" s="8">
        <v>46</v>
      </c>
      <c r="D42" s="8">
        <v>0</v>
      </c>
      <c r="E42" s="8">
        <v>988</v>
      </c>
      <c r="F42" s="22">
        <v>1.2238279803246117E-4</v>
      </c>
      <c r="G42" s="10">
        <v>0</v>
      </c>
      <c r="H42" s="10">
        <v>0</v>
      </c>
      <c r="I42" s="14" t="s">
        <v>66</v>
      </c>
      <c r="J42" s="11" t="s">
        <v>799</v>
      </c>
      <c r="K42" s="8" t="s">
        <v>799</v>
      </c>
      <c r="L42" s="8" t="s">
        <v>799</v>
      </c>
      <c r="M42" s="8" t="s">
        <v>799</v>
      </c>
      <c r="N42" s="8" t="s">
        <v>799</v>
      </c>
      <c r="O42" s="8" t="s">
        <v>799</v>
      </c>
      <c r="P42" s="8" t="s">
        <v>799</v>
      </c>
      <c r="Q42" s="8" t="s">
        <v>799</v>
      </c>
      <c r="R42" s="8" t="s">
        <v>799</v>
      </c>
      <c r="S42" s="8" t="s">
        <v>799</v>
      </c>
      <c r="T42" s="19" t="s">
        <v>799</v>
      </c>
      <c r="U42" s="8" t="s">
        <v>799</v>
      </c>
      <c r="V42" s="19" t="s">
        <v>799</v>
      </c>
      <c r="W42" s="19" t="s">
        <v>799</v>
      </c>
      <c r="X42" s="19" t="s">
        <v>799</v>
      </c>
      <c r="Y42" s="8" t="s">
        <v>799</v>
      </c>
      <c r="Z42" s="8" t="s">
        <v>799</v>
      </c>
      <c r="AA42" s="8" t="s">
        <v>799</v>
      </c>
      <c r="AB42" s="8" t="s">
        <v>799</v>
      </c>
      <c r="AC42" s="8" t="s">
        <v>799</v>
      </c>
      <c r="AD42" s="8">
        <v>0</v>
      </c>
      <c r="AE42" s="8" t="s">
        <v>799</v>
      </c>
      <c r="AF42" s="8" t="s">
        <v>799</v>
      </c>
      <c r="AG42" s="8" t="s">
        <v>799</v>
      </c>
      <c r="AH42" s="11" t="s">
        <v>799</v>
      </c>
      <c r="AI42" s="8" t="s">
        <v>799</v>
      </c>
      <c r="AJ42" s="8" t="s">
        <v>799</v>
      </c>
      <c r="AK42" s="8" t="s">
        <v>799</v>
      </c>
      <c r="AL42" s="8" t="s">
        <v>799</v>
      </c>
      <c r="AM42" s="8" t="s">
        <v>799</v>
      </c>
      <c r="AN42" s="8" t="s">
        <v>799</v>
      </c>
      <c r="AO42" s="12" t="s">
        <v>799</v>
      </c>
    </row>
    <row r="43" spans="1:41" x14ac:dyDescent="0.25">
      <c r="A43" s="13" t="s">
        <v>799</v>
      </c>
      <c r="B43" s="14" t="s">
        <v>85</v>
      </c>
      <c r="C43" s="14">
        <v>48</v>
      </c>
      <c r="D43" s="8">
        <v>0</v>
      </c>
      <c r="E43" s="8">
        <v>324</v>
      </c>
      <c r="F43" s="22">
        <v>4.0133630124005488E-5</v>
      </c>
      <c r="G43" s="15">
        <v>0</v>
      </c>
      <c r="H43" s="15">
        <v>0</v>
      </c>
      <c r="I43" s="14" t="s">
        <v>66</v>
      </c>
      <c r="J43" s="16" t="s">
        <v>799</v>
      </c>
      <c r="K43" s="14" t="s">
        <v>799</v>
      </c>
      <c r="L43" s="14" t="s">
        <v>799</v>
      </c>
      <c r="M43" s="14" t="s">
        <v>799</v>
      </c>
      <c r="N43" s="14" t="s">
        <v>799</v>
      </c>
      <c r="O43" s="14" t="s">
        <v>799</v>
      </c>
      <c r="P43" s="14" t="s">
        <v>799</v>
      </c>
      <c r="Q43" s="14" t="s">
        <v>799</v>
      </c>
      <c r="R43" s="14" t="s">
        <v>799</v>
      </c>
      <c r="S43" s="14" t="s">
        <v>799</v>
      </c>
      <c r="T43" s="18" t="s">
        <v>799</v>
      </c>
      <c r="U43" s="14" t="s">
        <v>799</v>
      </c>
      <c r="V43" s="18" t="s">
        <v>799</v>
      </c>
      <c r="W43" s="18" t="s">
        <v>799</v>
      </c>
      <c r="X43" s="18" t="s">
        <v>799</v>
      </c>
      <c r="Y43" s="14" t="s">
        <v>799</v>
      </c>
      <c r="Z43" s="14" t="s">
        <v>799</v>
      </c>
      <c r="AA43" s="14" t="s">
        <v>799</v>
      </c>
      <c r="AB43" s="14" t="s">
        <v>799</v>
      </c>
      <c r="AC43" s="14" t="s">
        <v>799</v>
      </c>
      <c r="AD43" s="8">
        <v>0</v>
      </c>
      <c r="AE43" s="14" t="s">
        <v>799</v>
      </c>
      <c r="AF43" s="14" t="s">
        <v>799</v>
      </c>
      <c r="AG43" s="14" t="s">
        <v>799</v>
      </c>
      <c r="AH43" s="16" t="s">
        <v>799</v>
      </c>
      <c r="AI43" s="14" t="s">
        <v>799</v>
      </c>
      <c r="AJ43" s="14" t="s">
        <v>799</v>
      </c>
      <c r="AK43" s="14" t="s">
        <v>799</v>
      </c>
      <c r="AL43" s="14" t="s">
        <v>799</v>
      </c>
      <c r="AM43" s="14" t="s">
        <v>799</v>
      </c>
      <c r="AN43" s="14" t="s">
        <v>799</v>
      </c>
      <c r="AO43" s="17" t="s">
        <v>799</v>
      </c>
    </row>
    <row r="44" spans="1:41" x14ac:dyDescent="0.25">
      <c r="A44" s="13" t="s">
        <v>799</v>
      </c>
      <c r="B44" s="14" t="s">
        <v>86</v>
      </c>
      <c r="C44" s="14">
        <v>50</v>
      </c>
      <c r="D44" s="14">
        <v>1</v>
      </c>
      <c r="E44" s="8">
        <v>3790</v>
      </c>
      <c r="F44" s="22">
        <v>4.6946437706784196E-4</v>
      </c>
      <c r="G44" s="15">
        <v>0</v>
      </c>
      <c r="H44" s="15">
        <v>0</v>
      </c>
      <c r="I44" s="14" t="s">
        <v>66</v>
      </c>
      <c r="J44" s="16" t="s">
        <v>799</v>
      </c>
      <c r="K44" s="14" t="s">
        <v>799</v>
      </c>
      <c r="L44" s="14" t="s">
        <v>799</v>
      </c>
      <c r="M44" s="14" t="s">
        <v>799</v>
      </c>
      <c r="N44" s="14" t="s">
        <v>799</v>
      </c>
      <c r="O44" s="14" t="s">
        <v>799</v>
      </c>
      <c r="P44" s="14" t="s">
        <v>799</v>
      </c>
      <c r="Q44" s="14" t="s">
        <v>799</v>
      </c>
      <c r="R44" s="14" t="s">
        <v>799</v>
      </c>
      <c r="S44" s="14" t="s">
        <v>799</v>
      </c>
      <c r="T44" s="18" t="s">
        <v>799</v>
      </c>
      <c r="U44" s="14" t="s">
        <v>799</v>
      </c>
      <c r="V44" s="18" t="s">
        <v>799</v>
      </c>
      <c r="W44" s="18" t="s">
        <v>799</v>
      </c>
      <c r="X44" s="18" t="s">
        <v>799</v>
      </c>
      <c r="Y44" s="14" t="s">
        <v>799</v>
      </c>
      <c r="Z44" s="14" t="s">
        <v>799</v>
      </c>
      <c r="AA44" s="14" t="s">
        <v>799</v>
      </c>
      <c r="AB44" s="14" t="s">
        <v>799</v>
      </c>
      <c r="AC44" s="14" t="s">
        <v>799</v>
      </c>
      <c r="AD44" s="8">
        <v>0</v>
      </c>
      <c r="AE44" s="14" t="s">
        <v>799</v>
      </c>
      <c r="AF44" s="14" t="s">
        <v>799</v>
      </c>
      <c r="AG44" s="14" t="s">
        <v>799</v>
      </c>
      <c r="AH44" s="16" t="s">
        <v>799</v>
      </c>
      <c r="AI44" s="14" t="s">
        <v>799</v>
      </c>
      <c r="AJ44" s="14" t="s">
        <v>799</v>
      </c>
      <c r="AK44" s="14" t="s">
        <v>799</v>
      </c>
      <c r="AL44" s="14" t="s">
        <v>799</v>
      </c>
      <c r="AM44" s="14" t="s">
        <v>799</v>
      </c>
      <c r="AN44" s="14" t="s">
        <v>799</v>
      </c>
      <c r="AO44" s="17" t="s">
        <v>799</v>
      </c>
    </row>
    <row r="45" spans="1:41" x14ac:dyDescent="0.25">
      <c r="A45" s="7" t="s">
        <v>799</v>
      </c>
      <c r="B45" s="8" t="s">
        <v>87</v>
      </c>
      <c r="C45" s="8">
        <v>52</v>
      </c>
      <c r="D45" s="14">
        <v>1</v>
      </c>
      <c r="E45" s="8">
        <v>14249</v>
      </c>
      <c r="F45" s="22">
        <v>1.7650126408547968E-3</v>
      </c>
      <c r="G45" s="10">
        <v>0</v>
      </c>
      <c r="H45" s="10">
        <v>0</v>
      </c>
      <c r="I45" s="14" t="s">
        <v>66</v>
      </c>
      <c r="J45" s="11" t="s">
        <v>799</v>
      </c>
      <c r="K45" s="8" t="s">
        <v>799</v>
      </c>
      <c r="L45" s="8" t="s">
        <v>799</v>
      </c>
      <c r="M45" s="8" t="s">
        <v>799</v>
      </c>
      <c r="N45" s="8" t="s">
        <v>799</v>
      </c>
      <c r="O45" s="8" t="s">
        <v>799</v>
      </c>
      <c r="P45" s="8" t="s">
        <v>799</v>
      </c>
      <c r="Q45" s="8" t="s">
        <v>799</v>
      </c>
      <c r="R45" s="8" t="s">
        <v>799</v>
      </c>
      <c r="S45" s="8" t="s">
        <v>799</v>
      </c>
      <c r="T45" s="19" t="s">
        <v>799</v>
      </c>
      <c r="U45" s="8" t="s">
        <v>799</v>
      </c>
      <c r="V45" s="19" t="s">
        <v>799</v>
      </c>
      <c r="W45" s="19" t="s">
        <v>799</v>
      </c>
      <c r="X45" s="19" t="s">
        <v>799</v>
      </c>
      <c r="Y45" s="8" t="s">
        <v>799</v>
      </c>
      <c r="Z45" s="8" t="s">
        <v>799</v>
      </c>
      <c r="AA45" s="8" t="s">
        <v>799</v>
      </c>
      <c r="AB45" s="8" t="s">
        <v>799</v>
      </c>
      <c r="AC45" s="8" t="s">
        <v>799</v>
      </c>
      <c r="AD45" s="8">
        <v>0</v>
      </c>
      <c r="AE45" s="8" t="s">
        <v>799</v>
      </c>
      <c r="AF45" s="8" t="s">
        <v>799</v>
      </c>
      <c r="AG45" s="8" t="s">
        <v>799</v>
      </c>
      <c r="AH45" s="11" t="s">
        <v>799</v>
      </c>
      <c r="AI45" s="8" t="s">
        <v>799</v>
      </c>
      <c r="AJ45" s="8" t="s">
        <v>799</v>
      </c>
      <c r="AK45" s="8" t="s">
        <v>799</v>
      </c>
      <c r="AL45" s="8" t="s">
        <v>799</v>
      </c>
      <c r="AM45" s="8" t="s">
        <v>799</v>
      </c>
      <c r="AN45" s="8" t="s">
        <v>799</v>
      </c>
      <c r="AO45" s="12" t="s">
        <v>799</v>
      </c>
    </row>
    <row r="46" spans="1:41" x14ac:dyDescent="0.25">
      <c r="A46" s="7" t="s">
        <v>799</v>
      </c>
      <c r="B46" s="8" t="s">
        <v>88</v>
      </c>
      <c r="C46" s="8">
        <v>52</v>
      </c>
      <c r="D46" s="14">
        <v>1</v>
      </c>
      <c r="E46" s="8">
        <v>535</v>
      </c>
      <c r="F46" s="22">
        <v>6.6270037396120164E-5</v>
      </c>
      <c r="G46" s="10">
        <v>0</v>
      </c>
      <c r="H46" s="10">
        <v>0</v>
      </c>
      <c r="I46" s="14" t="s">
        <v>66</v>
      </c>
      <c r="J46" s="11" t="s">
        <v>799</v>
      </c>
      <c r="K46" s="8" t="s">
        <v>799</v>
      </c>
      <c r="L46" s="8" t="s">
        <v>799</v>
      </c>
      <c r="M46" s="8" t="s">
        <v>799</v>
      </c>
      <c r="N46" s="8" t="s">
        <v>799</v>
      </c>
      <c r="O46" s="8" t="s">
        <v>799</v>
      </c>
      <c r="P46" s="8" t="s">
        <v>799</v>
      </c>
      <c r="Q46" s="8" t="s">
        <v>799</v>
      </c>
      <c r="R46" s="8" t="s">
        <v>799</v>
      </c>
      <c r="S46" s="8" t="s">
        <v>799</v>
      </c>
      <c r="T46" s="19" t="s">
        <v>799</v>
      </c>
      <c r="U46" s="8" t="s">
        <v>799</v>
      </c>
      <c r="V46" s="19" t="s">
        <v>799</v>
      </c>
      <c r="W46" s="19" t="s">
        <v>799</v>
      </c>
      <c r="X46" s="19" t="s">
        <v>799</v>
      </c>
      <c r="Y46" s="8" t="s">
        <v>799</v>
      </c>
      <c r="Z46" s="8" t="s">
        <v>799</v>
      </c>
      <c r="AA46" s="8" t="s">
        <v>799</v>
      </c>
      <c r="AB46" s="8" t="s">
        <v>799</v>
      </c>
      <c r="AC46" s="8" t="s">
        <v>799</v>
      </c>
      <c r="AD46" s="8">
        <v>0</v>
      </c>
      <c r="AE46" s="8" t="s">
        <v>799</v>
      </c>
      <c r="AF46" s="8" t="s">
        <v>799</v>
      </c>
      <c r="AG46" s="8" t="s">
        <v>799</v>
      </c>
      <c r="AH46" s="11" t="s">
        <v>799</v>
      </c>
      <c r="AI46" s="8" t="s">
        <v>799</v>
      </c>
      <c r="AJ46" s="8" t="s">
        <v>799</v>
      </c>
      <c r="AK46" s="8" t="s">
        <v>799</v>
      </c>
      <c r="AL46" s="8" t="s">
        <v>799</v>
      </c>
      <c r="AM46" s="8" t="s">
        <v>799</v>
      </c>
      <c r="AN46" s="8" t="s">
        <v>799</v>
      </c>
      <c r="AO46" s="12" t="s">
        <v>799</v>
      </c>
    </row>
    <row r="47" spans="1:41" x14ac:dyDescent="0.25">
      <c r="A47" s="7" t="s">
        <v>799</v>
      </c>
      <c r="B47" s="8" t="s">
        <v>89</v>
      </c>
      <c r="C47" s="8">
        <v>52</v>
      </c>
      <c r="D47" s="14">
        <v>1</v>
      </c>
      <c r="E47" s="8">
        <v>4702</v>
      </c>
      <c r="F47" s="22">
        <v>5.824331137131907E-4</v>
      </c>
      <c r="G47" s="10">
        <v>0</v>
      </c>
      <c r="H47" s="10">
        <v>0</v>
      </c>
      <c r="I47" s="14" t="s">
        <v>66</v>
      </c>
      <c r="J47" s="11" t="s">
        <v>799</v>
      </c>
      <c r="K47" s="8" t="s">
        <v>799</v>
      </c>
      <c r="L47" s="8" t="s">
        <v>799</v>
      </c>
      <c r="M47" s="8" t="s">
        <v>799</v>
      </c>
      <c r="N47" s="8" t="s">
        <v>799</v>
      </c>
      <c r="O47" s="8" t="s">
        <v>799</v>
      </c>
      <c r="P47" s="8" t="s">
        <v>799</v>
      </c>
      <c r="Q47" s="8" t="s">
        <v>799</v>
      </c>
      <c r="R47" s="8" t="s">
        <v>799</v>
      </c>
      <c r="S47" s="8" t="s">
        <v>799</v>
      </c>
      <c r="T47" s="19" t="s">
        <v>799</v>
      </c>
      <c r="U47" s="8" t="s">
        <v>799</v>
      </c>
      <c r="V47" s="19" t="s">
        <v>799</v>
      </c>
      <c r="W47" s="19" t="s">
        <v>799</v>
      </c>
      <c r="X47" s="19" t="s">
        <v>799</v>
      </c>
      <c r="Y47" s="8" t="s">
        <v>799</v>
      </c>
      <c r="Z47" s="8" t="s">
        <v>799</v>
      </c>
      <c r="AA47" s="8" t="s">
        <v>799</v>
      </c>
      <c r="AB47" s="8" t="s">
        <v>799</v>
      </c>
      <c r="AC47" s="8" t="s">
        <v>799</v>
      </c>
      <c r="AD47" s="8">
        <v>0</v>
      </c>
      <c r="AE47" s="8" t="s">
        <v>799</v>
      </c>
      <c r="AF47" s="8" t="s">
        <v>799</v>
      </c>
      <c r="AG47" s="8" t="s">
        <v>799</v>
      </c>
      <c r="AH47" s="11" t="s">
        <v>799</v>
      </c>
      <c r="AI47" s="8" t="s">
        <v>799</v>
      </c>
      <c r="AJ47" s="8" t="s">
        <v>799</v>
      </c>
      <c r="AK47" s="8" t="s">
        <v>799</v>
      </c>
      <c r="AL47" s="8" t="s">
        <v>799</v>
      </c>
      <c r="AM47" s="8" t="s">
        <v>799</v>
      </c>
      <c r="AN47" s="8" t="s">
        <v>799</v>
      </c>
      <c r="AO47" s="12" t="s">
        <v>799</v>
      </c>
    </row>
    <row r="48" spans="1:41" x14ac:dyDescent="0.25">
      <c r="A48" s="7" t="s">
        <v>799</v>
      </c>
      <c r="B48" s="8" t="s">
        <v>90</v>
      </c>
      <c r="C48" s="8">
        <v>54</v>
      </c>
      <c r="D48" s="14">
        <v>1</v>
      </c>
      <c r="E48" s="8">
        <v>7616</v>
      </c>
      <c r="F48" s="22">
        <v>9.4338804637168446E-4</v>
      </c>
      <c r="G48" s="10">
        <v>0</v>
      </c>
      <c r="H48" s="10">
        <v>0</v>
      </c>
      <c r="I48" s="14" t="s">
        <v>66</v>
      </c>
      <c r="J48" s="11" t="s">
        <v>799</v>
      </c>
      <c r="K48" s="8" t="s">
        <v>799</v>
      </c>
      <c r="L48" s="8" t="s">
        <v>799</v>
      </c>
      <c r="M48" s="8" t="s">
        <v>799</v>
      </c>
      <c r="N48" s="8" t="s">
        <v>799</v>
      </c>
      <c r="O48" s="8" t="s">
        <v>799</v>
      </c>
      <c r="P48" s="8" t="s">
        <v>799</v>
      </c>
      <c r="Q48" s="8" t="s">
        <v>799</v>
      </c>
      <c r="R48" s="8" t="s">
        <v>799</v>
      </c>
      <c r="S48" s="8" t="s">
        <v>799</v>
      </c>
      <c r="T48" s="19" t="s">
        <v>799</v>
      </c>
      <c r="U48" s="8" t="s">
        <v>799</v>
      </c>
      <c r="V48" s="19" t="s">
        <v>799</v>
      </c>
      <c r="W48" s="19" t="s">
        <v>799</v>
      </c>
      <c r="X48" s="19" t="s">
        <v>799</v>
      </c>
      <c r="Y48" s="8" t="s">
        <v>799</v>
      </c>
      <c r="Z48" s="8" t="s">
        <v>799</v>
      </c>
      <c r="AA48" s="8" t="s">
        <v>799</v>
      </c>
      <c r="AB48" s="8" t="s">
        <v>799</v>
      </c>
      <c r="AC48" s="8" t="s">
        <v>799</v>
      </c>
      <c r="AD48" s="8">
        <v>0</v>
      </c>
      <c r="AE48" s="8" t="s">
        <v>799</v>
      </c>
      <c r="AF48" s="8" t="s">
        <v>799</v>
      </c>
      <c r="AG48" s="8" t="s">
        <v>799</v>
      </c>
      <c r="AH48" s="11" t="s">
        <v>799</v>
      </c>
      <c r="AI48" s="8" t="s">
        <v>799</v>
      </c>
      <c r="AJ48" s="8" t="s">
        <v>799</v>
      </c>
      <c r="AK48" s="8" t="s">
        <v>799</v>
      </c>
      <c r="AL48" s="8" t="s">
        <v>799</v>
      </c>
      <c r="AM48" s="8" t="s">
        <v>799</v>
      </c>
      <c r="AN48" s="8" t="s">
        <v>799</v>
      </c>
      <c r="AO48" s="12" t="s">
        <v>799</v>
      </c>
    </row>
    <row r="49" spans="1:41" x14ac:dyDescent="0.25">
      <c r="A49" s="13" t="s">
        <v>799</v>
      </c>
      <c r="B49" s="14" t="s">
        <v>91</v>
      </c>
      <c r="C49" s="14">
        <v>56</v>
      </c>
      <c r="D49" s="14">
        <v>1</v>
      </c>
      <c r="E49" s="8">
        <v>2622</v>
      </c>
      <c r="F49" s="22">
        <v>3.2478511785537771E-4</v>
      </c>
      <c r="G49" s="15">
        <v>0</v>
      </c>
      <c r="H49" s="15">
        <v>0</v>
      </c>
      <c r="I49" s="14" t="s">
        <v>66</v>
      </c>
      <c r="J49" s="16" t="s">
        <v>799</v>
      </c>
      <c r="K49" s="14" t="s">
        <v>799</v>
      </c>
      <c r="L49" s="14" t="s">
        <v>799</v>
      </c>
      <c r="M49" s="14" t="s">
        <v>799</v>
      </c>
      <c r="N49" s="14" t="s">
        <v>799</v>
      </c>
      <c r="O49" s="14" t="s">
        <v>799</v>
      </c>
      <c r="P49" s="14" t="s">
        <v>799</v>
      </c>
      <c r="Q49" s="14" t="s">
        <v>799</v>
      </c>
      <c r="R49" s="14" t="s">
        <v>799</v>
      </c>
      <c r="S49" s="14" t="s">
        <v>799</v>
      </c>
      <c r="T49" s="18" t="s">
        <v>799</v>
      </c>
      <c r="U49" s="14" t="s">
        <v>799</v>
      </c>
      <c r="V49" s="18" t="s">
        <v>799</v>
      </c>
      <c r="W49" s="18" t="s">
        <v>799</v>
      </c>
      <c r="X49" s="18" t="s">
        <v>799</v>
      </c>
      <c r="Y49" s="14" t="s">
        <v>799</v>
      </c>
      <c r="Z49" s="14" t="s">
        <v>799</v>
      </c>
      <c r="AA49" s="14" t="s">
        <v>799</v>
      </c>
      <c r="AB49" s="14" t="s">
        <v>799</v>
      </c>
      <c r="AC49" s="14" t="s">
        <v>799</v>
      </c>
      <c r="AD49" s="8">
        <v>0</v>
      </c>
      <c r="AE49" s="14" t="s">
        <v>799</v>
      </c>
      <c r="AF49" s="14" t="s">
        <v>799</v>
      </c>
      <c r="AG49" s="14" t="s">
        <v>799</v>
      </c>
      <c r="AH49" s="16" t="s">
        <v>799</v>
      </c>
      <c r="AI49" s="14" t="s">
        <v>799</v>
      </c>
      <c r="AJ49" s="14" t="s">
        <v>799</v>
      </c>
      <c r="AK49" s="14" t="s">
        <v>799</v>
      </c>
      <c r="AL49" s="14" t="s">
        <v>799</v>
      </c>
      <c r="AM49" s="14" t="s">
        <v>799</v>
      </c>
      <c r="AN49" s="14" t="s">
        <v>799</v>
      </c>
      <c r="AO49" s="17" t="s">
        <v>799</v>
      </c>
    </row>
    <row r="50" spans="1:41" x14ac:dyDescent="0.25">
      <c r="A50" s="13" t="s">
        <v>799</v>
      </c>
      <c r="B50" s="14" t="s">
        <v>92</v>
      </c>
      <c r="C50" s="14">
        <v>60</v>
      </c>
      <c r="D50" s="14">
        <v>1</v>
      </c>
      <c r="E50" s="8">
        <v>5074</v>
      </c>
      <c r="F50" s="22">
        <v>6.2851246681853035E-4</v>
      </c>
      <c r="G50" s="15">
        <v>0</v>
      </c>
      <c r="H50" s="15">
        <v>0</v>
      </c>
      <c r="I50" s="14" t="s">
        <v>66</v>
      </c>
      <c r="J50" s="16" t="s">
        <v>799</v>
      </c>
      <c r="K50" s="14" t="s">
        <v>799</v>
      </c>
      <c r="L50" s="14" t="s">
        <v>799</v>
      </c>
      <c r="M50" s="14" t="s">
        <v>799</v>
      </c>
      <c r="N50" s="14" t="s">
        <v>799</v>
      </c>
      <c r="O50" s="14" t="s">
        <v>799</v>
      </c>
      <c r="P50" s="14" t="s">
        <v>799</v>
      </c>
      <c r="Q50" s="14" t="s">
        <v>799</v>
      </c>
      <c r="R50" s="14" t="s">
        <v>799</v>
      </c>
      <c r="S50" s="14" t="s">
        <v>799</v>
      </c>
      <c r="T50" s="18" t="s">
        <v>799</v>
      </c>
      <c r="U50" s="14" t="s">
        <v>799</v>
      </c>
      <c r="V50" s="18" t="s">
        <v>799</v>
      </c>
      <c r="W50" s="18" t="s">
        <v>799</v>
      </c>
      <c r="X50" s="18" t="s">
        <v>799</v>
      </c>
      <c r="Y50" s="14" t="s">
        <v>799</v>
      </c>
      <c r="Z50" s="14" t="s">
        <v>799</v>
      </c>
      <c r="AA50" s="14" t="s">
        <v>799</v>
      </c>
      <c r="AB50" s="14" t="s">
        <v>799</v>
      </c>
      <c r="AC50" s="14" t="s">
        <v>799</v>
      </c>
      <c r="AD50" s="8">
        <v>0</v>
      </c>
      <c r="AE50" s="14" t="s">
        <v>799</v>
      </c>
      <c r="AF50" s="14" t="s">
        <v>799</v>
      </c>
      <c r="AG50" s="14" t="s">
        <v>799</v>
      </c>
      <c r="AH50" s="16" t="s">
        <v>799</v>
      </c>
      <c r="AI50" s="14" t="s">
        <v>799</v>
      </c>
      <c r="AJ50" s="14" t="s">
        <v>799</v>
      </c>
      <c r="AK50" s="14" t="s">
        <v>799</v>
      </c>
      <c r="AL50" s="14" t="s">
        <v>799</v>
      </c>
      <c r="AM50" s="14" t="s">
        <v>799</v>
      </c>
      <c r="AN50" s="14" t="s">
        <v>799</v>
      </c>
      <c r="AO50" s="17" t="s">
        <v>799</v>
      </c>
    </row>
    <row r="51" spans="1:41" x14ac:dyDescent="0.25">
      <c r="A51" s="7" t="s">
        <v>799</v>
      </c>
      <c r="B51" s="8" t="s">
        <v>93</v>
      </c>
      <c r="C51" s="8">
        <v>66</v>
      </c>
      <c r="D51" s="14">
        <v>1</v>
      </c>
      <c r="E51" s="8">
        <v>4713</v>
      </c>
      <c r="F51" s="22">
        <v>5.8379567522974648E-4</v>
      </c>
      <c r="G51" s="10">
        <v>0</v>
      </c>
      <c r="H51" s="10">
        <v>0</v>
      </c>
      <c r="I51" s="14" t="s">
        <v>66</v>
      </c>
      <c r="J51" s="11" t="s">
        <v>799</v>
      </c>
      <c r="K51" s="8" t="s">
        <v>799</v>
      </c>
      <c r="L51" s="8" t="s">
        <v>799</v>
      </c>
      <c r="M51" s="8" t="s">
        <v>799</v>
      </c>
      <c r="N51" s="8" t="s">
        <v>799</v>
      </c>
      <c r="O51" s="8" t="s">
        <v>799</v>
      </c>
      <c r="P51" s="8" t="s">
        <v>799</v>
      </c>
      <c r="Q51" s="8" t="s">
        <v>799</v>
      </c>
      <c r="R51" s="8" t="s">
        <v>799</v>
      </c>
      <c r="S51" s="8" t="s">
        <v>799</v>
      </c>
      <c r="T51" s="19" t="s">
        <v>799</v>
      </c>
      <c r="U51" s="8" t="s">
        <v>799</v>
      </c>
      <c r="V51" s="19" t="s">
        <v>799</v>
      </c>
      <c r="W51" s="19" t="s">
        <v>799</v>
      </c>
      <c r="X51" s="19" t="s">
        <v>799</v>
      </c>
      <c r="Y51" s="8" t="s">
        <v>799</v>
      </c>
      <c r="Z51" s="8" t="s">
        <v>799</v>
      </c>
      <c r="AA51" s="8" t="s">
        <v>799</v>
      </c>
      <c r="AB51" s="8" t="s">
        <v>799</v>
      </c>
      <c r="AC51" s="8" t="s">
        <v>799</v>
      </c>
      <c r="AD51" s="8">
        <v>0</v>
      </c>
      <c r="AE51" s="8" t="s">
        <v>799</v>
      </c>
      <c r="AF51" s="8" t="s">
        <v>799</v>
      </c>
      <c r="AG51" s="8" t="s">
        <v>799</v>
      </c>
      <c r="AH51" s="11" t="s">
        <v>799</v>
      </c>
      <c r="AI51" s="8" t="s">
        <v>799</v>
      </c>
      <c r="AJ51" s="8" t="s">
        <v>799</v>
      </c>
      <c r="AK51" s="8" t="s">
        <v>799</v>
      </c>
      <c r="AL51" s="8" t="s">
        <v>799</v>
      </c>
      <c r="AM51" s="8" t="s">
        <v>799</v>
      </c>
      <c r="AN51" s="8" t="s">
        <v>799</v>
      </c>
      <c r="AO51" s="12" t="s">
        <v>799</v>
      </c>
    </row>
    <row r="52" spans="1:41" x14ac:dyDescent="0.25">
      <c r="A52" s="13" t="s">
        <v>799</v>
      </c>
      <c r="B52" s="14" t="s">
        <v>94</v>
      </c>
      <c r="C52" s="14">
        <v>66</v>
      </c>
      <c r="D52" s="14">
        <v>1</v>
      </c>
      <c r="E52" s="8">
        <v>10885</v>
      </c>
      <c r="F52" s="22">
        <v>1.3483165552462954E-3</v>
      </c>
      <c r="G52" s="15">
        <v>0</v>
      </c>
      <c r="H52" s="15">
        <v>0</v>
      </c>
      <c r="I52" s="14" t="s">
        <v>66</v>
      </c>
      <c r="J52" s="16" t="s">
        <v>799</v>
      </c>
      <c r="K52" s="14" t="s">
        <v>799</v>
      </c>
      <c r="L52" s="14" t="s">
        <v>799</v>
      </c>
      <c r="M52" s="14" t="s">
        <v>799</v>
      </c>
      <c r="N52" s="14" t="s">
        <v>799</v>
      </c>
      <c r="O52" s="14" t="s">
        <v>799</v>
      </c>
      <c r="P52" s="14" t="s">
        <v>799</v>
      </c>
      <c r="Q52" s="14" t="s">
        <v>799</v>
      </c>
      <c r="R52" s="14" t="s">
        <v>799</v>
      </c>
      <c r="S52" s="14" t="s">
        <v>799</v>
      </c>
      <c r="T52" s="18" t="s">
        <v>799</v>
      </c>
      <c r="U52" s="14" t="s">
        <v>799</v>
      </c>
      <c r="V52" s="18" t="s">
        <v>799</v>
      </c>
      <c r="W52" s="18" t="s">
        <v>799</v>
      </c>
      <c r="X52" s="18" t="s">
        <v>799</v>
      </c>
      <c r="Y52" s="14" t="s">
        <v>799</v>
      </c>
      <c r="Z52" s="14" t="s">
        <v>799</v>
      </c>
      <c r="AA52" s="14" t="s">
        <v>799</v>
      </c>
      <c r="AB52" s="14" t="s">
        <v>799</v>
      </c>
      <c r="AC52" s="14" t="s">
        <v>799</v>
      </c>
      <c r="AD52" s="8">
        <v>0</v>
      </c>
      <c r="AE52" s="14" t="s">
        <v>799</v>
      </c>
      <c r="AF52" s="14" t="s">
        <v>799</v>
      </c>
      <c r="AG52" s="14" t="s">
        <v>799</v>
      </c>
      <c r="AH52" s="16" t="s">
        <v>799</v>
      </c>
      <c r="AI52" s="14" t="s">
        <v>799</v>
      </c>
      <c r="AJ52" s="14" t="s">
        <v>799</v>
      </c>
      <c r="AK52" s="14" t="s">
        <v>799</v>
      </c>
      <c r="AL52" s="14" t="s">
        <v>799</v>
      </c>
      <c r="AM52" s="14" t="s">
        <v>799</v>
      </c>
      <c r="AN52" s="14" t="s">
        <v>799</v>
      </c>
      <c r="AO52" s="17" t="s">
        <v>799</v>
      </c>
    </row>
    <row r="53" spans="1:41" x14ac:dyDescent="0.25">
      <c r="A53" s="7" t="s">
        <v>799</v>
      </c>
      <c r="B53" s="8" t="s">
        <v>95</v>
      </c>
      <c r="C53" s="8">
        <v>66</v>
      </c>
      <c r="D53" s="14">
        <v>1</v>
      </c>
      <c r="E53" s="8">
        <v>7680</v>
      </c>
      <c r="F53" s="22">
        <v>9.513156770134633E-4</v>
      </c>
      <c r="G53" s="10">
        <v>0</v>
      </c>
      <c r="H53" s="10">
        <v>0</v>
      </c>
      <c r="I53" s="14" t="s">
        <v>66</v>
      </c>
      <c r="J53" s="11" t="s">
        <v>799</v>
      </c>
      <c r="K53" s="8" t="s">
        <v>799</v>
      </c>
      <c r="L53" s="8" t="s">
        <v>799</v>
      </c>
      <c r="M53" s="8" t="s">
        <v>799</v>
      </c>
      <c r="N53" s="8" t="s">
        <v>799</v>
      </c>
      <c r="O53" s="8" t="s">
        <v>799</v>
      </c>
      <c r="P53" s="8" t="s">
        <v>799</v>
      </c>
      <c r="Q53" s="8" t="s">
        <v>799</v>
      </c>
      <c r="R53" s="8" t="s">
        <v>799</v>
      </c>
      <c r="S53" s="8" t="s">
        <v>799</v>
      </c>
      <c r="T53" s="19" t="s">
        <v>799</v>
      </c>
      <c r="U53" s="8" t="s">
        <v>799</v>
      </c>
      <c r="V53" s="19" t="s">
        <v>799</v>
      </c>
      <c r="W53" s="19" t="s">
        <v>799</v>
      </c>
      <c r="X53" s="19" t="s">
        <v>799</v>
      </c>
      <c r="Y53" s="8" t="s">
        <v>799</v>
      </c>
      <c r="Z53" s="8" t="s">
        <v>799</v>
      </c>
      <c r="AA53" s="8" t="s">
        <v>799</v>
      </c>
      <c r="AB53" s="8" t="s">
        <v>799</v>
      </c>
      <c r="AC53" s="8" t="s">
        <v>799</v>
      </c>
      <c r="AD53" s="8">
        <v>0</v>
      </c>
      <c r="AE53" s="8" t="s">
        <v>799</v>
      </c>
      <c r="AF53" s="8" t="s">
        <v>799</v>
      </c>
      <c r="AG53" s="8" t="s">
        <v>799</v>
      </c>
      <c r="AH53" s="11" t="s">
        <v>799</v>
      </c>
      <c r="AI53" s="8" t="s">
        <v>799</v>
      </c>
      <c r="AJ53" s="8" t="s">
        <v>799</v>
      </c>
      <c r="AK53" s="8" t="s">
        <v>799</v>
      </c>
      <c r="AL53" s="8" t="s">
        <v>799</v>
      </c>
      <c r="AM53" s="8" t="s">
        <v>799</v>
      </c>
      <c r="AN53" s="8" t="s">
        <v>799</v>
      </c>
      <c r="AO53" s="12" t="s">
        <v>799</v>
      </c>
    </row>
    <row r="54" spans="1:41" x14ac:dyDescent="0.25">
      <c r="A54" s="13" t="s">
        <v>799</v>
      </c>
      <c r="B54" s="14" t="s">
        <v>96</v>
      </c>
      <c r="C54" s="14">
        <v>66</v>
      </c>
      <c r="D54" s="14">
        <v>1</v>
      </c>
      <c r="E54" s="8">
        <v>5077</v>
      </c>
      <c r="F54" s="22">
        <v>6.2888407450486378E-4</v>
      </c>
      <c r="G54" s="15">
        <v>0</v>
      </c>
      <c r="H54" s="15">
        <v>0</v>
      </c>
      <c r="I54" s="14" t="s">
        <v>66</v>
      </c>
      <c r="J54" s="16" t="s">
        <v>799</v>
      </c>
      <c r="K54" s="14" t="s">
        <v>799</v>
      </c>
      <c r="L54" s="14" t="s">
        <v>799</v>
      </c>
      <c r="M54" s="14" t="s">
        <v>799</v>
      </c>
      <c r="N54" s="14" t="s">
        <v>799</v>
      </c>
      <c r="O54" s="14" t="s">
        <v>799</v>
      </c>
      <c r="P54" s="14" t="s">
        <v>799</v>
      </c>
      <c r="Q54" s="14" t="s">
        <v>799</v>
      </c>
      <c r="R54" s="14" t="s">
        <v>799</v>
      </c>
      <c r="S54" s="14" t="s">
        <v>799</v>
      </c>
      <c r="T54" s="18" t="s">
        <v>799</v>
      </c>
      <c r="U54" s="14" t="s">
        <v>799</v>
      </c>
      <c r="V54" s="18" t="s">
        <v>799</v>
      </c>
      <c r="W54" s="18" t="s">
        <v>799</v>
      </c>
      <c r="X54" s="18" t="s">
        <v>799</v>
      </c>
      <c r="Y54" s="14" t="s">
        <v>799</v>
      </c>
      <c r="Z54" s="14" t="s">
        <v>799</v>
      </c>
      <c r="AA54" s="14" t="s">
        <v>799</v>
      </c>
      <c r="AB54" s="14" t="s">
        <v>799</v>
      </c>
      <c r="AC54" s="14" t="s">
        <v>799</v>
      </c>
      <c r="AD54" s="8">
        <v>0</v>
      </c>
      <c r="AE54" s="14" t="s">
        <v>799</v>
      </c>
      <c r="AF54" s="14" t="s">
        <v>799</v>
      </c>
      <c r="AG54" s="14" t="s">
        <v>799</v>
      </c>
      <c r="AH54" s="16" t="s">
        <v>799</v>
      </c>
      <c r="AI54" s="14" t="s">
        <v>799</v>
      </c>
      <c r="AJ54" s="14" t="s">
        <v>799</v>
      </c>
      <c r="AK54" s="14" t="s">
        <v>799</v>
      </c>
      <c r="AL54" s="14" t="s">
        <v>799</v>
      </c>
      <c r="AM54" s="14" t="s">
        <v>799</v>
      </c>
      <c r="AN54" s="14" t="s">
        <v>799</v>
      </c>
      <c r="AO54" s="17" t="s">
        <v>799</v>
      </c>
    </row>
    <row r="55" spans="1:41" x14ac:dyDescent="0.25">
      <c r="A55" s="13" t="s">
        <v>799</v>
      </c>
      <c r="B55" s="14" t="s">
        <v>97</v>
      </c>
      <c r="C55" s="14">
        <v>68</v>
      </c>
      <c r="D55" s="14">
        <v>1</v>
      </c>
      <c r="E55" s="8">
        <v>3152</v>
      </c>
      <c r="F55" s="22">
        <v>3.9043580910760894E-4</v>
      </c>
      <c r="G55" s="15">
        <v>0</v>
      </c>
      <c r="H55" s="15">
        <v>0</v>
      </c>
      <c r="I55" s="14" t="s">
        <v>66</v>
      </c>
      <c r="J55" s="16" t="s">
        <v>799</v>
      </c>
      <c r="K55" s="14" t="s">
        <v>799</v>
      </c>
      <c r="L55" s="14" t="s">
        <v>799</v>
      </c>
      <c r="M55" s="14" t="s">
        <v>799</v>
      </c>
      <c r="N55" s="14" t="s">
        <v>799</v>
      </c>
      <c r="O55" s="14" t="s">
        <v>799</v>
      </c>
      <c r="P55" s="14" t="s">
        <v>799</v>
      </c>
      <c r="Q55" s="14" t="s">
        <v>799</v>
      </c>
      <c r="R55" s="14" t="s">
        <v>799</v>
      </c>
      <c r="S55" s="14" t="s">
        <v>799</v>
      </c>
      <c r="T55" s="18" t="s">
        <v>799</v>
      </c>
      <c r="U55" s="14" t="s">
        <v>799</v>
      </c>
      <c r="V55" s="18" t="s">
        <v>799</v>
      </c>
      <c r="W55" s="18" t="s">
        <v>799</v>
      </c>
      <c r="X55" s="18" t="s">
        <v>799</v>
      </c>
      <c r="Y55" s="14" t="s">
        <v>799</v>
      </c>
      <c r="Z55" s="14" t="s">
        <v>799</v>
      </c>
      <c r="AA55" s="14" t="s">
        <v>799</v>
      </c>
      <c r="AB55" s="14" t="s">
        <v>799</v>
      </c>
      <c r="AC55" s="14" t="s">
        <v>799</v>
      </c>
      <c r="AD55" s="8">
        <v>0</v>
      </c>
      <c r="AE55" s="14" t="s">
        <v>799</v>
      </c>
      <c r="AF55" s="14" t="s">
        <v>799</v>
      </c>
      <c r="AG55" s="14" t="s">
        <v>799</v>
      </c>
      <c r="AH55" s="16" t="s">
        <v>799</v>
      </c>
      <c r="AI55" s="14" t="s">
        <v>799</v>
      </c>
      <c r="AJ55" s="14" t="s">
        <v>799</v>
      </c>
      <c r="AK55" s="14" t="s">
        <v>799</v>
      </c>
      <c r="AL55" s="14" t="s">
        <v>799</v>
      </c>
      <c r="AM55" s="14" t="s">
        <v>799</v>
      </c>
      <c r="AN55" s="14" t="s">
        <v>799</v>
      </c>
      <c r="AO55" s="17" t="s">
        <v>799</v>
      </c>
    </row>
    <row r="56" spans="1:41" x14ac:dyDescent="0.25">
      <c r="A56" s="13" t="s">
        <v>799</v>
      </c>
      <c r="B56" s="14" t="s">
        <v>98</v>
      </c>
      <c r="C56" s="14">
        <v>68</v>
      </c>
      <c r="D56" s="14">
        <v>1</v>
      </c>
      <c r="E56" s="8">
        <v>4065</v>
      </c>
      <c r="F56" s="22">
        <v>5.0352841498173544E-4</v>
      </c>
      <c r="G56" s="15">
        <v>0</v>
      </c>
      <c r="H56" s="15">
        <v>0</v>
      </c>
      <c r="I56" s="14" t="s">
        <v>66</v>
      </c>
      <c r="J56" s="16" t="s">
        <v>799</v>
      </c>
      <c r="K56" s="14" t="s">
        <v>799</v>
      </c>
      <c r="L56" s="14" t="s">
        <v>799</v>
      </c>
      <c r="M56" s="14" t="s">
        <v>799</v>
      </c>
      <c r="N56" s="14" t="s">
        <v>799</v>
      </c>
      <c r="O56" s="14" t="s">
        <v>799</v>
      </c>
      <c r="P56" s="14" t="s">
        <v>799</v>
      </c>
      <c r="Q56" s="14" t="s">
        <v>799</v>
      </c>
      <c r="R56" s="14" t="s">
        <v>799</v>
      </c>
      <c r="S56" s="14" t="s">
        <v>799</v>
      </c>
      <c r="T56" s="18" t="s">
        <v>799</v>
      </c>
      <c r="U56" s="14" t="s">
        <v>799</v>
      </c>
      <c r="V56" s="18" t="s">
        <v>799</v>
      </c>
      <c r="W56" s="18" t="s">
        <v>799</v>
      </c>
      <c r="X56" s="18" t="s">
        <v>799</v>
      </c>
      <c r="Y56" s="14" t="s">
        <v>799</v>
      </c>
      <c r="Z56" s="14" t="s">
        <v>799</v>
      </c>
      <c r="AA56" s="14" t="s">
        <v>799</v>
      </c>
      <c r="AB56" s="14" t="s">
        <v>799</v>
      </c>
      <c r="AC56" s="14" t="s">
        <v>799</v>
      </c>
      <c r="AD56" s="8">
        <v>0</v>
      </c>
      <c r="AE56" s="14" t="s">
        <v>799</v>
      </c>
      <c r="AF56" s="14" t="s">
        <v>799</v>
      </c>
      <c r="AG56" s="14" t="s">
        <v>799</v>
      </c>
      <c r="AH56" s="16" t="s">
        <v>799</v>
      </c>
      <c r="AI56" s="14" t="s">
        <v>799</v>
      </c>
      <c r="AJ56" s="14" t="s">
        <v>799</v>
      </c>
      <c r="AK56" s="14" t="s">
        <v>799</v>
      </c>
      <c r="AL56" s="14" t="s">
        <v>799</v>
      </c>
      <c r="AM56" s="14" t="s">
        <v>799</v>
      </c>
      <c r="AN56" s="14" t="s">
        <v>799</v>
      </c>
      <c r="AO56" s="17" t="s">
        <v>799</v>
      </c>
    </row>
    <row r="57" spans="1:41" x14ac:dyDescent="0.25">
      <c r="A57" s="13" t="s">
        <v>799</v>
      </c>
      <c r="B57" s="14" t="s">
        <v>99</v>
      </c>
      <c r="C57" s="14">
        <v>68</v>
      </c>
      <c r="D57" s="14">
        <v>1</v>
      </c>
      <c r="E57" s="8">
        <v>6355</v>
      </c>
      <c r="F57" s="22">
        <v>7.8718894888288532E-4</v>
      </c>
      <c r="G57" s="15">
        <v>0</v>
      </c>
      <c r="H57" s="15">
        <v>0</v>
      </c>
      <c r="I57" s="14" t="s">
        <v>66</v>
      </c>
      <c r="J57" s="16" t="s">
        <v>799</v>
      </c>
      <c r="K57" s="14" t="s">
        <v>799</v>
      </c>
      <c r="L57" s="14" t="s">
        <v>799</v>
      </c>
      <c r="M57" s="14" t="s">
        <v>799</v>
      </c>
      <c r="N57" s="14" t="s">
        <v>799</v>
      </c>
      <c r="O57" s="14" t="s">
        <v>799</v>
      </c>
      <c r="P57" s="14" t="s">
        <v>799</v>
      </c>
      <c r="Q57" s="14" t="s">
        <v>799</v>
      </c>
      <c r="R57" s="14" t="s">
        <v>799</v>
      </c>
      <c r="S57" s="14" t="s">
        <v>799</v>
      </c>
      <c r="T57" s="18" t="s">
        <v>799</v>
      </c>
      <c r="U57" s="14" t="s">
        <v>799</v>
      </c>
      <c r="V57" s="18" t="s">
        <v>799</v>
      </c>
      <c r="W57" s="18" t="s">
        <v>799</v>
      </c>
      <c r="X57" s="18" t="s">
        <v>799</v>
      </c>
      <c r="Y57" s="14" t="s">
        <v>799</v>
      </c>
      <c r="Z57" s="14" t="s">
        <v>799</v>
      </c>
      <c r="AA57" s="14" t="s">
        <v>799</v>
      </c>
      <c r="AB57" s="14" t="s">
        <v>799</v>
      </c>
      <c r="AC57" s="14" t="s">
        <v>799</v>
      </c>
      <c r="AD57" s="8">
        <v>0</v>
      </c>
      <c r="AE57" s="14" t="s">
        <v>799</v>
      </c>
      <c r="AF57" s="14" t="s">
        <v>799</v>
      </c>
      <c r="AG57" s="14" t="s">
        <v>799</v>
      </c>
      <c r="AH57" s="16" t="s">
        <v>799</v>
      </c>
      <c r="AI57" s="14" t="s">
        <v>799</v>
      </c>
      <c r="AJ57" s="14" t="s">
        <v>799</v>
      </c>
      <c r="AK57" s="14" t="s">
        <v>799</v>
      </c>
      <c r="AL57" s="14" t="s">
        <v>799</v>
      </c>
      <c r="AM57" s="14" t="s">
        <v>799</v>
      </c>
      <c r="AN57" s="14" t="s">
        <v>799</v>
      </c>
      <c r="AO57" s="17" t="s">
        <v>799</v>
      </c>
    </row>
    <row r="58" spans="1:41" x14ac:dyDescent="0.25">
      <c r="A58" s="7" t="s">
        <v>799</v>
      </c>
      <c r="B58" s="8" t="s">
        <v>100</v>
      </c>
      <c r="C58" s="8">
        <v>68</v>
      </c>
      <c r="D58" s="14">
        <v>1</v>
      </c>
      <c r="E58" s="8">
        <v>5487</v>
      </c>
      <c r="F58" s="22">
        <v>6.7967045830375958E-4</v>
      </c>
      <c r="G58" s="10">
        <v>0</v>
      </c>
      <c r="H58" s="10">
        <v>0</v>
      </c>
      <c r="I58" s="14" t="s">
        <v>66</v>
      </c>
      <c r="J58" s="11" t="s">
        <v>799</v>
      </c>
      <c r="K58" s="8" t="s">
        <v>799</v>
      </c>
      <c r="L58" s="8" t="s">
        <v>799</v>
      </c>
      <c r="M58" s="8" t="s">
        <v>799</v>
      </c>
      <c r="N58" s="8" t="s">
        <v>799</v>
      </c>
      <c r="O58" s="8" t="s">
        <v>799</v>
      </c>
      <c r="P58" s="8" t="s">
        <v>799</v>
      </c>
      <c r="Q58" s="8" t="s">
        <v>799</v>
      </c>
      <c r="R58" s="8" t="s">
        <v>799</v>
      </c>
      <c r="S58" s="8" t="s">
        <v>799</v>
      </c>
      <c r="T58" s="19" t="s">
        <v>799</v>
      </c>
      <c r="U58" s="8" t="s">
        <v>799</v>
      </c>
      <c r="V58" s="19" t="s">
        <v>799</v>
      </c>
      <c r="W58" s="19" t="s">
        <v>799</v>
      </c>
      <c r="X58" s="19" t="s">
        <v>799</v>
      </c>
      <c r="Y58" s="8" t="s">
        <v>799</v>
      </c>
      <c r="Z58" s="8" t="s">
        <v>799</v>
      </c>
      <c r="AA58" s="8" t="s">
        <v>799</v>
      </c>
      <c r="AB58" s="8" t="s">
        <v>799</v>
      </c>
      <c r="AC58" s="8" t="s">
        <v>799</v>
      </c>
      <c r="AD58" s="8">
        <v>0</v>
      </c>
      <c r="AE58" s="8" t="s">
        <v>799</v>
      </c>
      <c r="AF58" s="8" t="s">
        <v>799</v>
      </c>
      <c r="AG58" s="8" t="s">
        <v>799</v>
      </c>
      <c r="AH58" s="11" t="s">
        <v>799</v>
      </c>
      <c r="AI58" s="8" t="s">
        <v>799</v>
      </c>
      <c r="AJ58" s="8" t="s">
        <v>799</v>
      </c>
      <c r="AK58" s="8" t="s">
        <v>799</v>
      </c>
      <c r="AL58" s="8" t="s">
        <v>799</v>
      </c>
      <c r="AM58" s="8" t="s">
        <v>799</v>
      </c>
      <c r="AN58" s="8" t="s">
        <v>799</v>
      </c>
      <c r="AO58" s="12" t="s">
        <v>799</v>
      </c>
    </row>
    <row r="59" spans="1:41" x14ac:dyDescent="0.25">
      <c r="A59" s="7" t="s">
        <v>799</v>
      </c>
      <c r="B59" s="8" t="s">
        <v>101</v>
      </c>
      <c r="C59" s="8">
        <v>68</v>
      </c>
      <c r="D59" s="14">
        <v>1</v>
      </c>
      <c r="E59" s="8">
        <v>3973</v>
      </c>
      <c r="F59" s="22">
        <v>4.9213244593417842E-4</v>
      </c>
      <c r="G59" s="10">
        <v>0</v>
      </c>
      <c r="H59" s="10">
        <v>0</v>
      </c>
      <c r="I59" s="14" t="s">
        <v>66</v>
      </c>
      <c r="J59" s="11" t="s">
        <v>799</v>
      </c>
      <c r="K59" s="8" t="s">
        <v>799</v>
      </c>
      <c r="L59" s="8" t="s">
        <v>799</v>
      </c>
      <c r="M59" s="8" t="s">
        <v>799</v>
      </c>
      <c r="N59" s="8" t="s">
        <v>799</v>
      </c>
      <c r="O59" s="8" t="s">
        <v>799</v>
      </c>
      <c r="P59" s="8" t="s">
        <v>799</v>
      </c>
      <c r="Q59" s="8" t="s">
        <v>799</v>
      </c>
      <c r="R59" s="8" t="s">
        <v>799</v>
      </c>
      <c r="S59" s="8" t="s">
        <v>799</v>
      </c>
      <c r="T59" s="19" t="s">
        <v>799</v>
      </c>
      <c r="U59" s="8" t="s">
        <v>799</v>
      </c>
      <c r="V59" s="19" t="s">
        <v>799</v>
      </c>
      <c r="W59" s="19" t="s">
        <v>799</v>
      </c>
      <c r="X59" s="19" t="s">
        <v>799</v>
      </c>
      <c r="Y59" s="8" t="s">
        <v>799</v>
      </c>
      <c r="Z59" s="8" t="s">
        <v>799</v>
      </c>
      <c r="AA59" s="8" t="s">
        <v>799</v>
      </c>
      <c r="AB59" s="8" t="s">
        <v>799</v>
      </c>
      <c r="AC59" s="8" t="s">
        <v>799</v>
      </c>
      <c r="AD59" s="8">
        <v>0</v>
      </c>
      <c r="AE59" s="8" t="s">
        <v>799</v>
      </c>
      <c r="AF59" s="8" t="s">
        <v>799</v>
      </c>
      <c r="AG59" s="8" t="s">
        <v>799</v>
      </c>
      <c r="AH59" s="11" t="s">
        <v>799</v>
      </c>
      <c r="AI59" s="8" t="s">
        <v>799</v>
      </c>
      <c r="AJ59" s="8" t="s">
        <v>799</v>
      </c>
      <c r="AK59" s="8" t="s">
        <v>799</v>
      </c>
      <c r="AL59" s="8" t="s">
        <v>799</v>
      </c>
      <c r="AM59" s="8" t="s">
        <v>799</v>
      </c>
      <c r="AN59" s="8" t="s">
        <v>799</v>
      </c>
      <c r="AO59" s="12" t="s">
        <v>799</v>
      </c>
    </row>
    <row r="60" spans="1:41" x14ac:dyDescent="0.25">
      <c r="A60" s="7" t="s">
        <v>799</v>
      </c>
      <c r="B60" s="8" t="s">
        <v>102</v>
      </c>
      <c r="C60" s="8">
        <v>70</v>
      </c>
      <c r="D60" s="14">
        <v>1</v>
      </c>
      <c r="E60" s="8">
        <v>6182</v>
      </c>
      <c r="F60" s="22">
        <v>7.6575957230432684E-4</v>
      </c>
      <c r="G60" s="10">
        <v>0</v>
      </c>
      <c r="H60" s="10">
        <v>0</v>
      </c>
      <c r="I60" s="14" t="s">
        <v>66</v>
      </c>
      <c r="J60" s="11" t="s">
        <v>799</v>
      </c>
      <c r="K60" s="8" t="s">
        <v>799</v>
      </c>
      <c r="L60" s="8" t="s">
        <v>799</v>
      </c>
      <c r="M60" s="8" t="s">
        <v>799</v>
      </c>
      <c r="N60" s="8" t="s">
        <v>799</v>
      </c>
      <c r="O60" s="8" t="s">
        <v>799</v>
      </c>
      <c r="P60" s="8" t="s">
        <v>799</v>
      </c>
      <c r="Q60" s="8" t="s">
        <v>799</v>
      </c>
      <c r="R60" s="8" t="s">
        <v>799</v>
      </c>
      <c r="S60" s="8" t="s">
        <v>799</v>
      </c>
      <c r="T60" s="19" t="s">
        <v>799</v>
      </c>
      <c r="U60" s="8" t="s">
        <v>799</v>
      </c>
      <c r="V60" s="19" t="s">
        <v>799</v>
      </c>
      <c r="W60" s="19" t="s">
        <v>799</v>
      </c>
      <c r="X60" s="19" t="s">
        <v>799</v>
      </c>
      <c r="Y60" s="8" t="s">
        <v>799</v>
      </c>
      <c r="Z60" s="8" t="s">
        <v>799</v>
      </c>
      <c r="AA60" s="8" t="s">
        <v>799</v>
      </c>
      <c r="AB60" s="8" t="s">
        <v>799</v>
      </c>
      <c r="AC60" s="8" t="s">
        <v>799</v>
      </c>
      <c r="AD60" s="8">
        <v>0</v>
      </c>
      <c r="AE60" s="8" t="s">
        <v>799</v>
      </c>
      <c r="AF60" s="8" t="s">
        <v>799</v>
      </c>
      <c r="AG60" s="8" t="s">
        <v>799</v>
      </c>
      <c r="AH60" s="11" t="s">
        <v>799</v>
      </c>
      <c r="AI60" s="8" t="s">
        <v>799</v>
      </c>
      <c r="AJ60" s="8" t="s">
        <v>799</v>
      </c>
      <c r="AK60" s="8" t="s">
        <v>799</v>
      </c>
      <c r="AL60" s="8" t="s">
        <v>799</v>
      </c>
      <c r="AM60" s="8" t="s">
        <v>799</v>
      </c>
      <c r="AN60" s="8" t="s">
        <v>799</v>
      </c>
      <c r="AO60" s="12" t="s">
        <v>799</v>
      </c>
    </row>
    <row r="61" spans="1:41" x14ac:dyDescent="0.25">
      <c r="A61" s="7" t="s">
        <v>799</v>
      </c>
      <c r="B61" s="8" t="s">
        <v>103</v>
      </c>
      <c r="C61" s="8">
        <v>72</v>
      </c>
      <c r="D61" s="14">
        <v>1</v>
      </c>
      <c r="E61" s="8">
        <v>2229</v>
      </c>
      <c r="F61" s="22">
        <v>2.7610451094570442E-4</v>
      </c>
      <c r="G61" s="10">
        <v>0</v>
      </c>
      <c r="H61" s="10">
        <v>0</v>
      </c>
      <c r="I61" s="14" t="s">
        <v>66</v>
      </c>
      <c r="J61" s="11" t="s">
        <v>799</v>
      </c>
      <c r="K61" s="8" t="s">
        <v>799</v>
      </c>
      <c r="L61" s="8" t="s">
        <v>799</v>
      </c>
      <c r="M61" s="8" t="s">
        <v>799</v>
      </c>
      <c r="N61" s="8" t="s">
        <v>799</v>
      </c>
      <c r="O61" s="8" t="s">
        <v>799</v>
      </c>
      <c r="P61" s="8" t="s">
        <v>799</v>
      </c>
      <c r="Q61" s="8" t="s">
        <v>799</v>
      </c>
      <c r="R61" s="8" t="s">
        <v>799</v>
      </c>
      <c r="S61" s="8" t="s">
        <v>799</v>
      </c>
      <c r="T61" s="19" t="s">
        <v>799</v>
      </c>
      <c r="U61" s="8" t="s">
        <v>799</v>
      </c>
      <c r="V61" s="19" t="s">
        <v>799</v>
      </c>
      <c r="W61" s="19" t="s">
        <v>799</v>
      </c>
      <c r="X61" s="19" t="s">
        <v>799</v>
      </c>
      <c r="Y61" s="8" t="s">
        <v>799</v>
      </c>
      <c r="Z61" s="8" t="s">
        <v>799</v>
      </c>
      <c r="AA61" s="8" t="s">
        <v>799</v>
      </c>
      <c r="AB61" s="8" t="s">
        <v>799</v>
      </c>
      <c r="AC61" s="8" t="s">
        <v>799</v>
      </c>
      <c r="AD61" s="8">
        <v>0</v>
      </c>
      <c r="AE61" s="8" t="s">
        <v>799</v>
      </c>
      <c r="AF61" s="8" t="s">
        <v>799</v>
      </c>
      <c r="AG61" s="8" t="s">
        <v>799</v>
      </c>
      <c r="AH61" s="11" t="s">
        <v>799</v>
      </c>
      <c r="AI61" s="8" t="s">
        <v>799</v>
      </c>
      <c r="AJ61" s="8" t="s">
        <v>799</v>
      </c>
      <c r="AK61" s="8" t="s">
        <v>799</v>
      </c>
      <c r="AL61" s="8" t="s">
        <v>799</v>
      </c>
      <c r="AM61" s="8" t="s">
        <v>799</v>
      </c>
      <c r="AN61" s="8" t="s">
        <v>799</v>
      </c>
      <c r="AO61" s="12" t="s">
        <v>799</v>
      </c>
    </row>
    <row r="62" spans="1:41" x14ac:dyDescent="0.25">
      <c r="A62" s="13" t="s">
        <v>799</v>
      </c>
      <c r="B62" s="14" t="s">
        <v>104</v>
      </c>
      <c r="C62" s="14">
        <v>74</v>
      </c>
      <c r="D62" s="14">
        <v>1</v>
      </c>
      <c r="E62" s="8">
        <v>1813</v>
      </c>
      <c r="F62" s="22">
        <v>2.2457491177414179E-4</v>
      </c>
      <c r="G62" s="15">
        <v>0</v>
      </c>
      <c r="H62" s="15">
        <v>0</v>
      </c>
      <c r="I62" s="14" t="s">
        <v>66</v>
      </c>
      <c r="J62" s="16" t="s">
        <v>799</v>
      </c>
      <c r="K62" s="14" t="s">
        <v>799</v>
      </c>
      <c r="L62" s="14" t="s">
        <v>799</v>
      </c>
      <c r="M62" s="14" t="s">
        <v>799</v>
      </c>
      <c r="N62" s="14" t="s">
        <v>799</v>
      </c>
      <c r="O62" s="14" t="s">
        <v>799</v>
      </c>
      <c r="P62" s="14" t="s">
        <v>799</v>
      </c>
      <c r="Q62" s="14" t="s">
        <v>799</v>
      </c>
      <c r="R62" s="14" t="s">
        <v>799</v>
      </c>
      <c r="S62" s="14" t="s">
        <v>799</v>
      </c>
      <c r="T62" s="18" t="s">
        <v>799</v>
      </c>
      <c r="U62" s="14" t="s">
        <v>799</v>
      </c>
      <c r="V62" s="18" t="s">
        <v>799</v>
      </c>
      <c r="W62" s="18" t="s">
        <v>799</v>
      </c>
      <c r="X62" s="18" t="s">
        <v>799</v>
      </c>
      <c r="Y62" s="14" t="s">
        <v>799</v>
      </c>
      <c r="Z62" s="14" t="s">
        <v>799</v>
      </c>
      <c r="AA62" s="14" t="s">
        <v>799</v>
      </c>
      <c r="AB62" s="14" t="s">
        <v>799</v>
      </c>
      <c r="AC62" s="14" t="s">
        <v>799</v>
      </c>
      <c r="AD62" s="8">
        <v>0</v>
      </c>
      <c r="AE62" s="14" t="s">
        <v>799</v>
      </c>
      <c r="AF62" s="14" t="s">
        <v>799</v>
      </c>
      <c r="AG62" s="14" t="s">
        <v>799</v>
      </c>
      <c r="AH62" s="16" t="s">
        <v>799</v>
      </c>
      <c r="AI62" s="14" t="s">
        <v>799</v>
      </c>
      <c r="AJ62" s="14" t="s">
        <v>799</v>
      </c>
      <c r="AK62" s="14" t="s">
        <v>799</v>
      </c>
      <c r="AL62" s="14" t="s">
        <v>799</v>
      </c>
      <c r="AM62" s="14" t="s">
        <v>799</v>
      </c>
      <c r="AN62" s="14" t="s">
        <v>799</v>
      </c>
      <c r="AO62" s="17" t="s">
        <v>799</v>
      </c>
    </row>
    <row r="63" spans="1:41" x14ac:dyDescent="0.25">
      <c r="A63" s="7" t="s">
        <v>799</v>
      </c>
      <c r="B63" s="8" t="s">
        <v>105</v>
      </c>
      <c r="C63" s="8">
        <v>78</v>
      </c>
      <c r="D63" s="14">
        <v>1</v>
      </c>
      <c r="E63" s="8">
        <v>9062</v>
      </c>
      <c r="F63" s="22">
        <v>1.1225029511843757E-3</v>
      </c>
      <c r="G63" s="10">
        <v>0</v>
      </c>
      <c r="H63" s="10">
        <v>0</v>
      </c>
      <c r="I63" s="14" t="s">
        <v>66</v>
      </c>
      <c r="J63" s="11" t="s">
        <v>799</v>
      </c>
      <c r="K63" s="8" t="s">
        <v>799</v>
      </c>
      <c r="L63" s="8" t="s">
        <v>799</v>
      </c>
      <c r="M63" s="8" t="s">
        <v>799</v>
      </c>
      <c r="N63" s="8" t="s">
        <v>799</v>
      </c>
      <c r="O63" s="8" t="s">
        <v>799</v>
      </c>
      <c r="P63" s="8" t="s">
        <v>799</v>
      </c>
      <c r="Q63" s="8" t="s">
        <v>799</v>
      </c>
      <c r="R63" s="8" t="s">
        <v>799</v>
      </c>
      <c r="S63" s="8" t="s">
        <v>799</v>
      </c>
      <c r="T63" s="19" t="s">
        <v>799</v>
      </c>
      <c r="U63" s="8" t="s">
        <v>799</v>
      </c>
      <c r="V63" s="19" t="s">
        <v>799</v>
      </c>
      <c r="W63" s="19" t="s">
        <v>799</v>
      </c>
      <c r="X63" s="19" t="s">
        <v>799</v>
      </c>
      <c r="Y63" s="8" t="s">
        <v>799</v>
      </c>
      <c r="Z63" s="8" t="s">
        <v>799</v>
      </c>
      <c r="AA63" s="8" t="s">
        <v>799</v>
      </c>
      <c r="AB63" s="8" t="s">
        <v>799</v>
      </c>
      <c r="AC63" s="8" t="s">
        <v>799</v>
      </c>
      <c r="AD63" s="8">
        <v>0</v>
      </c>
      <c r="AE63" s="8" t="s">
        <v>799</v>
      </c>
      <c r="AF63" s="8" t="s">
        <v>799</v>
      </c>
      <c r="AG63" s="8" t="s">
        <v>799</v>
      </c>
      <c r="AH63" s="11" t="s">
        <v>799</v>
      </c>
      <c r="AI63" s="8" t="s">
        <v>799</v>
      </c>
      <c r="AJ63" s="8" t="s">
        <v>799</v>
      </c>
      <c r="AK63" s="8" t="s">
        <v>799</v>
      </c>
      <c r="AL63" s="8" t="s">
        <v>799</v>
      </c>
      <c r="AM63" s="8" t="s">
        <v>799</v>
      </c>
      <c r="AN63" s="8" t="s">
        <v>799</v>
      </c>
      <c r="AO63" s="12" t="s">
        <v>799</v>
      </c>
    </row>
    <row r="64" spans="1:41" x14ac:dyDescent="0.25">
      <c r="A64" s="7" t="s">
        <v>799</v>
      </c>
      <c r="B64" s="8" t="s">
        <v>106</v>
      </c>
      <c r="C64" s="8">
        <v>78</v>
      </c>
      <c r="D64" s="14">
        <v>1</v>
      </c>
      <c r="E64" s="8">
        <v>4283</v>
      </c>
      <c r="F64" s="22">
        <v>5.3053190685529474E-4</v>
      </c>
      <c r="G64" s="10">
        <v>0</v>
      </c>
      <c r="H64" s="10">
        <v>0</v>
      </c>
      <c r="I64" s="14" t="s">
        <v>66</v>
      </c>
      <c r="J64" s="11" t="s">
        <v>799</v>
      </c>
      <c r="K64" s="8" t="s">
        <v>799</v>
      </c>
      <c r="L64" s="8" t="s">
        <v>799</v>
      </c>
      <c r="M64" s="8" t="s">
        <v>799</v>
      </c>
      <c r="N64" s="8" t="s">
        <v>799</v>
      </c>
      <c r="O64" s="8" t="s">
        <v>799</v>
      </c>
      <c r="P64" s="8" t="s">
        <v>799</v>
      </c>
      <c r="Q64" s="8" t="s">
        <v>799</v>
      </c>
      <c r="R64" s="8" t="s">
        <v>799</v>
      </c>
      <c r="S64" s="8" t="s">
        <v>799</v>
      </c>
      <c r="T64" s="19" t="s">
        <v>799</v>
      </c>
      <c r="U64" s="8" t="s">
        <v>799</v>
      </c>
      <c r="V64" s="19" t="s">
        <v>799</v>
      </c>
      <c r="W64" s="19" t="s">
        <v>799</v>
      </c>
      <c r="X64" s="19" t="s">
        <v>799</v>
      </c>
      <c r="Y64" s="8" t="s">
        <v>799</v>
      </c>
      <c r="Z64" s="8" t="s">
        <v>799</v>
      </c>
      <c r="AA64" s="8" t="s">
        <v>799</v>
      </c>
      <c r="AB64" s="8" t="s">
        <v>799</v>
      </c>
      <c r="AC64" s="8" t="s">
        <v>799</v>
      </c>
      <c r="AD64" s="8">
        <v>0</v>
      </c>
      <c r="AE64" s="8" t="s">
        <v>799</v>
      </c>
      <c r="AF64" s="8" t="s">
        <v>799</v>
      </c>
      <c r="AG64" s="8" t="s">
        <v>799</v>
      </c>
      <c r="AH64" s="11" t="s">
        <v>799</v>
      </c>
      <c r="AI64" s="8" t="s">
        <v>799</v>
      </c>
      <c r="AJ64" s="8" t="s">
        <v>799</v>
      </c>
      <c r="AK64" s="8" t="s">
        <v>799</v>
      </c>
      <c r="AL64" s="8" t="s">
        <v>799</v>
      </c>
      <c r="AM64" s="8" t="s">
        <v>799</v>
      </c>
      <c r="AN64" s="8" t="s">
        <v>799</v>
      </c>
      <c r="AO64" s="12" t="s">
        <v>799</v>
      </c>
    </row>
    <row r="65" spans="1:41" x14ac:dyDescent="0.25">
      <c r="A65" s="7" t="s">
        <v>799</v>
      </c>
      <c r="B65" s="8" t="s">
        <v>107</v>
      </c>
      <c r="C65" s="8">
        <v>78</v>
      </c>
      <c r="D65" s="14">
        <v>1</v>
      </c>
      <c r="E65" s="8">
        <v>14406</v>
      </c>
      <c r="F65" s="22">
        <v>1.7844601097729105E-3</v>
      </c>
      <c r="G65" s="10">
        <v>0</v>
      </c>
      <c r="H65" s="10">
        <v>0</v>
      </c>
      <c r="I65" s="14" t="s">
        <v>66</v>
      </c>
      <c r="J65" s="11" t="s">
        <v>799</v>
      </c>
      <c r="K65" s="8" t="s">
        <v>799</v>
      </c>
      <c r="L65" s="8" t="s">
        <v>799</v>
      </c>
      <c r="M65" s="8" t="s">
        <v>799</v>
      </c>
      <c r="N65" s="8" t="s">
        <v>799</v>
      </c>
      <c r="O65" s="8" t="s">
        <v>799</v>
      </c>
      <c r="P65" s="8" t="s">
        <v>799</v>
      </c>
      <c r="Q65" s="8" t="s">
        <v>799</v>
      </c>
      <c r="R65" s="8" t="s">
        <v>799</v>
      </c>
      <c r="S65" s="8" t="s">
        <v>799</v>
      </c>
      <c r="T65" s="19" t="s">
        <v>799</v>
      </c>
      <c r="U65" s="8" t="s">
        <v>799</v>
      </c>
      <c r="V65" s="19" t="s">
        <v>799</v>
      </c>
      <c r="W65" s="19" t="s">
        <v>799</v>
      </c>
      <c r="X65" s="19" t="s">
        <v>799</v>
      </c>
      <c r="Y65" s="8" t="s">
        <v>799</v>
      </c>
      <c r="Z65" s="8" t="s">
        <v>799</v>
      </c>
      <c r="AA65" s="8" t="s">
        <v>799</v>
      </c>
      <c r="AB65" s="8" t="s">
        <v>799</v>
      </c>
      <c r="AC65" s="8" t="s">
        <v>799</v>
      </c>
      <c r="AD65" s="8">
        <v>0</v>
      </c>
      <c r="AE65" s="8" t="s">
        <v>799</v>
      </c>
      <c r="AF65" s="8" t="s">
        <v>799</v>
      </c>
      <c r="AG65" s="8" t="s">
        <v>799</v>
      </c>
      <c r="AH65" s="11" t="s">
        <v>799</v>
      </c>
      <c r="AI65" s="8" t="s">
        <v>799</v>
      </c>
      <c r="AJ65" s="8" t="s">
        <v>799</v>
      </c>
      <c r="AK65" s="8" t="s">
        <v>799</v>
      </c>
      <c r="AL65" s="8" t="s">
        <v>799</v>
      </c>
      <c r="AM65" s="8" t="s">
        <v>799</v>
      </c>
      <c r="AN65" s="8" t="s">
        <v>799</v>
      </c>
      <c r="AO65" s="12" t="s">
        <v>799</v>
      </c>
    </row>
    <row r="66" spans="1:41" x14ac:dyDescent="0.25">
      <c r="A66" s="7" t="s">
        <v>799</v>
      </c>
      <c r="B66" s="8" t="s">
        <v>108</v>
      </c>
      <c r="C66" s="8">
        <v>82</v>
      </c>
      <c r="D66" s="14">
        <v>1</v>
      </c>
      <c r="E66" s="8">
        <v>8366</v>
      </c>
      <c r="F66" s="22">
        <v>1.0362899679550305E-3</v>
      </c>
      <c r="G66" s="10">
        <v>0</v>
      </c>
      <c r="H66" s="10">
        <v>0</v>
      </c>
      <c r="I66" s="14" t="s">
        <v>66</v>
      </c>
      <c r="J66" s="11" t="s">
        <v>799</v>
      </c>
      <c r="K66" s="8" t="s">
        <v>799</v>
      </c>
      <c r="L66" s="8" t="s">
        <v>799</v>
      </c>
      <c r="M66" s="8" t="s">
        <v>799</v>
      </c>
      <c r="N66" s="8" t="s">
        <v>799</v>
      </c>
      <c r="O66" s="8" t="s">
        <v>799</v>
      </c>
      <c r="P66" s="8" t="s">
        <v>799</v>
      </c>
      <c r="Q66" s="8" t="s">
        <v>799</v>
      </c>
      <c r="R66" s="8" t="s">
        <v>799</v>
      </c>
      <c r="S66" s="8" t="s">
        <v>799</v>
      </c>
      <c r="T66" s="19" t="s">
        <v>799</v>
      </c>
      <c r="U66" s="8" t="s">
        <v>799</v>
      </c>
      <c r="V66" s="19" t="s">
        <v>799</v>
      </c>
      <c r="W66" s="19" t="s">
        <v>799</v>
      </c>
      <c r="X66" s="19" t="s">
        <v>799</v>
      </c>
      <c r="Y66" s="8" t="s">
        <v>799</v>
      </c>
      <c r="Z66" s="8" t="s">
        <v>799</v>
      </c>
      <c r="AA66" s="8" t="s">
        <v>799</v>
      </c>
      <c r="AB66" s="8" t="s">
        <v>799</v>
      </c>
      <c r="AC66" s="8" t="s">
        <v>799</v>
      </c>
      <c r="AD66" s="8">
        <v>0</v>
      </c>
      <c r="AE66" s="8" t="s">
        <v>799</v>
      </c>
      <c r="AF66" s="8" t="s">
        <v>799</v>
      </c>
      <c r="AG66" s="8" t="s">
        <v>799</v>
      </c>
      <c r="AH66" s="11" t="s">
        <v>799</v>
      </c>
      <c r="AI66" s="8" t="s">
        <v>799</v>
      </c>
      <c r="AJ66" s="8" t="s">
        <v>799</v>
      </c>
      <c r="AK66" s="8" t="s">
        <v>799</v>
      </c>
      <c r="AL66" s="8" t="s">
        <v>799</v>
      </c>
      <c r="AM66" s="8" t="s">
        <v>799</v>
      </c>
      <c r="AN66" s="8" t="s">
        <v>799</v>
      </c>
      <c r="AO66" s="12" t="s">
        <v>799</v>
      </c>
    </row>
    <row r="67" spans="1:41" x14ac:dyDescent="0.25">
      <c r="A67" s="7" t="s">
        <v>799</v>
      </c>
      <c r="B67" s="8" t="s">
        <v>109</v>
      </c>
      <c r="C67" s="8">
        <v>82</v>
      </c>
      <c r="D67" s="14">
        <v>1</v>
      </c>
      <c r="E67" s="8">
        <v>1368</v>
      </c>
      <c r="F67" s="22">
        <v>1.6945310496802317E-4</v>
      </c>
      <c r="G67" s="10">
        <v>0</v>
      </c>
      <c r="H67" s="10">
        <v>0</v>
      </c>
      <c r="I67" s="14" t="s">
        <v>66</v>
      </c>
      <c r="J67" s="11" t="s">
        <v>799</v>
      </c>
      <c r="K67" s="8" t="s">
        <v>799</v>
      </c>
      <c r="L67" s="8" t="s">
        <v>799</v>
      </c>
      <c r="M67" s="8" t="s">
        <v>799</v>
      </c>
      <c r="N67" s="8" t="s">
        <v>799</v>
      </c>
      <c r="O67" s="8" t="s">
        <v>799</v>
      </c>
      <c r="P67" s="8" t="s">
        <v>799</v>
      </c>
      <c r="Q67" s="8" t="s">
        <v>799</v>
      </c>
      <c r="R67" s="8" t="s">
        <v>799</v>
      </c>
      <c r="S67" s="8" t="s">
        <v>799</v>
      </c>
      <c r="T67" s="19" t="s">
        <v>799</v>
      </c>
      <c r="U67" s="8" t="s">
        <v>799</v>
      </c>
      <c r="V67" s="19" t="s">
        <v>799</v>
      </c>
      <c r="W67" s="19" t="s">
        <v>799</v>
      </c>
      <c r="X67" s="19" t="s">
        <v>799</v>
      </c>
      <c r="Y67" s="8" t="s">
        <v>799</v>
      </c>
      <c r="Z67" s="8" t="s">
        <v>799</v>
      </c>
      <c r="AA67" s="8" t="s">
        <v>799</v>
      </c>
      <c r="AB67" s="8" t="s">
        <v>799</v>
      </c>
      <c r="AC67" s="8" t="s">
        <v>799</v>
      </c>
      <c r="AD67" s="8">
        <v>0</v>
      </c>
      <c r="AE67" s="8" t="s">
        <v>799</v>
      </c>
      <c r="AF67" s="8" t="s">
        <v>799</v>
      </c>
      <c r="AG67" s="8" t="s">
        <v>799</v>
      </c>
      <c r="AH67" s="11" t="s">
        <v>799</v>
      </c>
      <c r="AI67" s="8" t="s">
        <v>799</v>
      </c>
      <c r="AJ67" s="8" t="s">
        <v>799</v>
      </c>
      <c r="AK67" s="8" t="s">
        <v>799</v>
      </c>
      <c r="AL67" s="8" t="s">
        <v>799</v>
      </c>
      <c r="AM67" s="8" t="s">
        <v>799</v>
      </c>
      <c r="AN67" s="8" t="s">
        <v>799</v>
      </c>
      <c r="AO67" s="12" t="s">
        <v>799</v>
      </c>
    </row>
    <row r="68" spans="1:41" x14ac:dyDescent="0.25">
      <c r="A68" s="7" t="s">
        <v>799</v>
      </c>
      <c r="B68" s="8" t="s">
        <v>110</v>
      </c>
      <c r="C68" s="8">
        <v>82</v>
      </c>
      <c r="D68" s="14">
        <v>1</v>
      </c>
      <c r="E68" s="8">
        <v>2089</v>
      </c>
      <c r="F68" s="22">
        <v>2.5876281891681316E-4</v>
      </c>
      <c r="G68" s="10">
        <v>0</v>
      </c>
      <c r="H68" s="10">
        <v>0</v>
      </c>
      <c r="I68" s="14" t="s">
        <v>66</v>
      </c>
      <c r="J68" s="11" t="s">
        <v>799</v>
      </c>
      <c r="K68" s="8" t="s">
        <v>799</v>
      </c>
      <c r="L68" s="8" t="s">
        <v>799</v>
      </c>
      <c r="M68" s="8" t="s">
        <v>799</v>
      </c>
      <c r="N68" s="8" t="s">
        <v>799</v>
      </c>
      <c r="O68" s="8" t="s">
        <v>799</v>
      </c>
      <c r="P68" s="8" t="s">
        <v>799</v>
      </c>
      <c r="Q68" s="8" t="s">
        <v>799</v>
      </c>
      <c r="R68" s="8" t="s">
        <v>799</v>
      </c>
      <c r="S68" s="8" t="s">
        <v>799</v>
      </c>
      <c r="T68" s="19" t="s">
        <v>799</v>
      </c>
      <c r="U68" s="8" t="s">
        <v>799</v>
      </c>
      <c r="V68" s="19" t="s">
        <v>799</v>
      </c>
      <c r="W68" s="19" t="s">
        <v>799</v>
      </c>
      <c r="X68" s="19" t="s">
        <v>799</v>
      </c>
      <c r="Y68" s="8" t="s">
        <v>799</v>
      </c>
      <c r="Z68" s="8" t="s">
        <v>799</v>
      </c>
      <c r="AA68" s="8" t="s">
        <v>799</v>
      </c>
      <c r="AB68" s="8" t="s">
        <v>799</v>
      </c>
      <c r="AC68" s="8" t="s">
        <v>799</v>
      </c>
      <c r="AD68" s="8">
        <v>0</v>
      </c>
      <c r="AE68" s="8" t="s">
        <v>799</v>
      </c>
      <c r="AF68" s="8" t="s">
        <v>799</v>
      </c>
      <c r="AG68" s="8" t="s">
        <v>799</v>
      </c>
      <c r="AH68" s="11" t="s">
        <v>799</v>
      </c>
      <c r="AI68" s="8" t="s">
        <v>799</v>
      </c>
      <c r="AJ68" s="8" t="s">
        <v>799</v>
      </c>
      <c r="AK68" s="8" t="s">
        <v>799</v>
      </c>
      <c r="AL68" s="8" t="s">
        <v>799</v>
      </c>
      <c r="AM68" s="8" t="s">
        <v>799</v>
      </c>
      <c r="AN68" s="8" t="s">
        <v>799</v>
      </c>
      <c r="AO68" s="12" t="s">
        <v>799</v>
      </c>
    </row>
    <row r="69" spans="1:41" x14ac:dyDescent="0.25">
      <c r="A69" s="7" t="s">
        <v>799</v>
      </c>
      <c r="B69" s="8" t="s">
        <v>111</v>
      </c>
      <c r="C69" s="8">
        <v>86</v>
      </c>
      <c r="D69" s="14">
        <v>1</v>
      </c>
      <c r="E69" s="8">
        <v>12758</v>
      </c>
      <c r="F69" s="22">
        <v>1.5803236207471048E-3</v>
      </c>
      <c r="G69" s="10">
        <v>0</v>
      </c>
      <c r="H69" s="10">
        <v>0</v>
      </c>
      <c r="I69" s="14" t="s">
        <v>66</v>
      </c>
      <c r="J69" s="11" t="s">
        <v>799</v>
      </c>
      <c r="K69" s="8" t="s">
        <v>799</v>
      </c>
      <c r="L69" s="8" t="s">
        <v>799</v>
      </c>
      <c r="M69" s="8" t="s">
        <v>799</v>
      </c>
      <c r="N69" s="8" t="s">
        <v>799</v>
      </c>
      <c r="O69" s="8" t="s">
        <v>799</v>
      </c>
      <c r="P69" s="8" t="s">
        <v>799</v>
      </c>
      <c r="Q69" s="8" t="s">
        <v>799</v>
      </c>
      <c r="R69" s="8" t="s">
        <v>799</v>
      </c>
      <c r="S69" s="8" t="s">
        <v>799</v>
      </c>
      <c r="T69" s="19" t="s">
        <v>799</v>
      </c>
      <c r="U69" s="8" t="s">
        <v>799</v>
      </c>
      <c r="V69" s="19" t="s">
        <v>799</v>
      </c>
      <c r="W69" s="19" t="s">
        <v>799</v>
      </c>
      <c r="X69" s="19" t="s">
        <v>799</v>
      </c>
      <c r="Y69" s="8" t="s">
        <v>799</v>
      </c>
      <c r="Z69" s="8" t="s">
        <v>799</v>
      </c>
      <c r="AA69" s="8" t="s">
        <v>799</v>
      </c>
      <c r="AB69" s="8" t="s">
        <v>799</v>
      </c>
      <c r="AC69" s="8" t="s">
        <v>799</v>
      </c>
      <c r="AD69" s="8">
        <v>0</v>
      </c>
      <c r="AE69" s="8" t="s">
        <v>799</v>
      </c>
      <c r="AF69" s="8" t="s">
        <v>799</v>
      </c>
      <c r="AG69" s="8" t="s">
        <v>799</v>
      </c>
      <c r="AH69" s="11" t="s">
        <v>799</v>
      </c>
      <c r="AI69" s="8" t="s">
        <v>799</v>
      </c>
      <c r="AJ69" s="8" t="s">
        <v>799</v>
      </c>
      <c r="AK69" s="8" t="s">
        <v>799</v>
      </c>
      <c r="AL69" s="8" t="s">
        <v>799</v>
      </c>
      <c r="AM69" s="8" t="s">
        <v>799</v>
      </c>
      <c r="AN69" s="8" t="s">
        <v>799</v>
      </c>
      <c r="AO69" s="12" t="s">
        <v>799</v>
      </c>
    </row>
    <row r="70" spans="1:41" x14ac:dyDescent="0.25">
      <c r="A70" s="13" t="s">
        <v>799</v>
      </c>
      <c r="B70" s="14" t="s">
        <v>112</v>
      </c>
      <c r="C70" s="14">
        <v>94</v>
      </c>
      <c r="D70" s="14">
        <v>1</v>
      </c>
      <c r="E70" s="8">
        <v>6175</v>
      </c>
      <c r="F70" s="22">
        <v>7.6489248770288229E-4</v>
      </c>
      <c r="G70" s="15">
        <v>0</v>
      </c>
      <c r="H70" s="15">
        <v>0</v>
      </c>
      <c r="I70" s="14" t="s">
        <v>66</v>
      </c>
      <c r="J70" s="16" t="s">
        <v>799</v>
      </c>
      <c r="K70" s="14" t="s">
        <v>799</v>
      </c>
      <c r="L70" s="14" t="s">
        <v>799</v>
      </c>
      <c r="M70" s="14" t="s">
        <v>799</v>
      </c>
      <c r="N70" s="14" t="s">
        <v>799</v>
      </c>
      <c r="O70" s="14" t="s">
        <v>799</v>
      </c>
      <c r="P70" s="14" t="s">
        <v>799</v>
      </c>
      <c r="Q70" s="14" t="s">
        <v>799</v>
      </c>
      <c r="R70" s="14" t="s">
        <v>799</v>
      </c>
      <c r="S70" s="14" t="s">
        <v>799</v>
      </c>
      <c r="T70" s="18" t="s">
        <v>799</v>
      </c>
      <c r="U70" s="14" t="s">
        <v>799</v>
      </c>
      <c r="V70" s="18" t="s">
        <v>799</v>
      </c>
      <c r="W70" s="18" t="s">
        <v>799</v>
      </c>
      <c r="X70" s="18" t="s">
        <v>799</v>
      </c>
      <c r="Y70" s="14" t="s">
        <v>799</v>
      </c>
      <c r="Z70" s="14" t="s">
        <v>799</v>
      </c>
      <c r="AA70" s="14" t="s">
        <v>799</v>
      </c>
      <c r="AB70" s="14" t="s">
        <v>799</v>
      </c>
      <c r="AC70" s="14" t="s">
        <v>799</v>
      </c>
      <c r="AD70" s="8">
        <v>0</v>
      </c>
      <c r="AE70" s="14" t="s">
        <v>799</v>
      </c>
      <c r="AF70" s="14" t="s">
        <v>799</v>
      </c>
      <c r="AG70" s="14" t="s">
        <v>799</v>
      </c>
      <c r="AH70" s="16" t="s">
        <v>799</v>
      </c>
      <c r="AI70" s="14" t="s">
        <v>799</v>
      </c>
      <c r="AJ70" s="14" t="s">
        <v>799</v>
      </c>
      <c r="AK70" s="14" t="s">
        <v>799</v>
      </c>
      <c r="AL70" s="14" t="s">
        <v>799</v>
      </c>
      <c r="AM70" s="14" t="s">
        <v>799</v>
      </c>
      <c r="AN70" s="14" t="s">
        <v>799</v>
      </c>
      <c r="AO70" s="17" t="s">
        <v>799</v>
      </c>
    </row>
    <row r="71" spans="1:41" x14ac:dyDescent="0.25">
      <c r="A71" s="13" t="s">
        <v>799</v>
      </c>
      <c r="B71" s="14" t="s">
        <v>113</v>
      </c>
      <c r="C71" s="14">
        <v>98</v>
      </c>
      <c r="D71" s="14">
        <v>1</v>
      </c>
      <c r="E71" s="8">
        <v>24543</v>
      </c>
      <c r="F71" s="22">
        <v>3.0401224818934155E-3</v>
      </c>
      <c r="G71" s="15">
        <v>0</v>
      </c>
      <c r="H71" s="15">
        <v>0</v>
      </c>
      <c r="I71" s="14" t="s">
        <v>66</v>
      </c>
      <c r="J71" s="16" t="s">
        <v>799</v>
      </c>
      <c r="K71" s="14" t="s">
        <v>799</v>
      </c>
      <c r="L71" s="14" t="s">
        <v>799</v>
      </c>
      <c r="M71" s="14" t="s">
        <v>799</v>
      </c>
      <c r="N71" s="14" t="s">
        <v>799</v>
      </c>
      <c r="O71" s="14" t="s">
        <v>799</v>
      </c>
      <c r="P71" s="14" t="s">
        <v>799</v>
      </c>
      <c r="Q71" s="14" t="s">
        <v>799</v>
      </c>
      <c r="R71" s="14" t="s">
        <v>799</v>
      </c>
      <c r="S71" s="14" t="s">
        <v>799</v>
      </c>
      <c r="T71" s="18" t="s">
        <v>799</v>
      </c>
      <c r="U71" s="14" t="s">
        <v>799</v>
      </c>
      <c r="V71" s="18" t="s">
        <v>799</v>
      </c>
      <c r="W71" s="18" t="s">
        <v>799</v>
      </c>
      <c r="X71" s="18" t="s">
        <v>799</v>
      </c>
      <c r="Y71" s="14" t="s">
        <v>799</v>
      </c>
      <c r="Z71" s="14" t="s">
        <v>799</v>
      </c>
      <c r="AA71" s="14" t="s">
        <v>799</v>
      </c>
      <c r="AB71" s="14" t="s">
        <v>799</v>
      </c>
      <c r="AC71" s="14" t="s">
        <v>799</v>
      </c>
      <c r="AD71" s="8">
        <v>0</v>
      </c>
      <c r="AE71" s="14" t="s">
        <v>799</v>
      </c>
      <c r="AF71" s="14" t="s">
        <v>799</v>
      </c>
      <c r="AG71" s="14" t="s">
        <v>799</v>
      </c>
      <c r="AH71" s="16" t="s">
        <v>799</v>
      </c>
      <c r="AI71" s="14" t="s">
        <v>799</v>
      </c>
      <c r="AJ71" s="14" t="s">
        <v>799</v>
      </c>
      <c r="AK71" s="14" t="s">
        <v>799</v>
      </c>
      <c r="AL71" s="14" t="s">
        <v>799</v>
      </c>
      <c r="AM71" s="14" t="s">
        <v>799</v>
      </c>
      <c r="AN71" s="14" t="s">
        <v>799</v>
      </c>
      <c r="AO71" s="17" t="s">
        <v>799</v>
      </c>
    </row>
    <row r="72" spans="1:41" x14ac:dyDescent="0.25">
      <c r="A72" s="13" t="s">
        <v>799</v>
      </c>
      <c r="B72" s="14" t="s">
        <v>114</v>
      </c>
      <c r="C72" s="14">
        <v>98</v>
      </c>
      <c r="D72" s="14">
        <v>1</v>
      </c>
      <c r="E72" s="8">
        <v>5857</v>
      </c>
      <c r="F72" s="22">
        <v>7.2550207295154362E-4</v>
      </c>
      <c r="G72" s="15">
        <v>0</v>
      </c>
      <c r="H72" s="15">
        <v>0</v>
      </c>
      <c r="I72" s="14" t="s">
        <v>66</v>
      </c>
      <c r="J72" s="16" t="s">
        <v>799</v>
      </c>
      <c r="K72" s="14" t="s">
        <v>799</v>
      </c>
      <c r="L72" s="14" t="s">
        <v>799</v>
      </c>
      <c r="M72" s="14" t="s">
        <v>799</v>
      </c>
      <c r="N72" s="14" t="s">
        <v>799</v>
      </c>
      <c r="O72" s="14" t="s">
        <v>799</v>
      </c>
      <c r="P72" s="14" t="s">
        <v>799</v>
      </c>
      <c r="Q72" s="14" t="s">
        <v>799</v>
      </c>
      <c r="R72" s="14" t="s">
        <v>799</v>
      </c>
      <c r="S72" s="14" t="s">
        <v>799</v>
      </c>
      <c r="T72" s="18" t="s">
        <v>799</v>
      </c>
      <c r="U72" s="14" t="s">
        <v>799</v>
      </c>
      <c r="V72" s="18" t="s">
        <v>799</v>
      </c>
      <c r="W72" s="18" t="s">
        <v>799</v>
      </c>
      <c r="X72" s="18" t="s">
        <v>799</v>
      </c>
      <c r="Y72" s="14" t="s">
        <v>799</v>
      </c>
      <c r="Z72" s="14" t="s">
        <v>799</v>
      </c>
      <c r="AA72" s="14" t="s">
        <v>799</v>
      </c>
      <c r="AB72" s="14" t="s">
        <v>799</v>
      </c>
      <c r="AC72" s="14" t="s">
        <v>799</v>
      </c>
      <c r="AD72" s="8">
        <v>0</v>
      </c>
      <c r="AE72" s="14" t="s">
        <v>799</v>
      </c>
      <c r="AF72" s="14" t="s">
        <v>799</v>
      </c>
      <c r="AG72" s="14" t="s">
        <v>799</v>
      </c>
      <c r="AH72" s="16" t="s">
        <v>799</v>
      </c>
      <c r="AI72" s="14" t="s">
        <v>799</v>
      </c>
      <c r="AJ72" s="14" t="s">
        <v>799</v>
      </c>
      <c r="AK72" s="14" t="s">
        <v>799</v>
      </c>
      <c r="AL72" s="14" t="s">
        <v>799</v>
      </c>
      <c r="AM72" s="14" t="s">
        <v>799</v>
      </c>
      <c r="AN72" s="14" t="s">
        <v>799</v>
      </c>
      <c r="AO72" s="17" t="s">
        <v>799</v>
      </c>
    </row>
    <row r="73" spans="1:41" x14ac:dyDescent="0.25">
      <c r="A73" s="7" t="s">
        <v>799</v>
      </c>
      <c r="B73" s="8" t="s">
        <v>115</v>
      </c>
      <c r="C73" s="8">
        <v>102</v>
      </c>
      <c r="D73" s="14">
        <v>1</v>
      </c>
      <c r="E73" s="8">
        <v>5705</v>
      </c>
      <c r="F73" s="22">
        <v>7.0667395017731877E-4</v>
      </c>
      <c r="G73" s="10">
        <v>0</v>
      </c>
      <c r="H73" s="10">
        <v>0</v>
      </c>
      <c r="I73" s="14" t="s">
        <v>66</v>
      </c>
      <c r="J73" s="11" t="s">
        <v>799</v>
      </c>
      <c r="K73" s="8" t="s">
        <v>799</v>
      </c>
      <c r="L73" s="8" t="s">
        <v>799</v>
      </c>
      <c r="M73" s="8" t="s">
        <v>799</v>
      </c>
      <c r="N73" s="8" t="s">
        <v>799</v>
      </c>
      <c r="O73" s="8" t="s">
        <v>799</v>
      </c>
      <c r="P73" s="8" t="s">
        <v>799</v>
      </c>
      <c r="Q73" s="8" t="s">
        <v>799</v>
      </c>
      <c r="R73" s="8" t="s">
        <v>799</v>
      </c>
      <c r="S73" s="8" t="s">
        <v>799</v>
      </c>
      <c r="T73" s="19" t="s">
        <v>799</v>
      </c>
      <c r="U73" s="8" t="s">
        <v>799</v>
      </c>
      <c r="V73" s="19" t="s">
        <v>799</v>
      </c>
      <c r="W73" s="19" t="s">
        <v>799</v>
      </c>
      <c r="X73" s="19" t="s">
        <v>799</v>
      </c>
      <c r="Y73" s="8" t="s">
        <v>799</v>
      </c>
      <c r="Z73" s="8" t="s">
        <v>799</v>
      </c>
      <c r="AA73" s="8" t="s">
        <v>799</v>
      </c>
      <c r="AB73" s="8" t="s">
        <v>799</v>
      </c>
      <c r="AC73" s="8" t="s">
        <v>799</v>
      </c>
      <c r="AD73" s="8">
        <v>0</v>
      </c>
      <c r="AE73" s="8" t="s">
        <v>799</v>
      </c>
      <c r="AF73" s="8" t="s">
        <v>799</v>
      </c>
      <c r="AG73" s="8" t="s">
        <v>799</v>
      </c>
      <c r="AH73" s="11" t="s">
        <v>799</v>
      </c>
      <c r="AI73" s="8" t="s">
        <v>799</v>
      </c>
      <c r="AJ73" s="8" t="s">
        <v>799</v>
      </c>
      <c r="AK73" s="8" t="s">
        <v>799</v>
      </c>
      <c r="AL73" s="8" t="s">
        <v>799</v>
      </c>
      <c r="AM73" s="8" t="s">
        <v>799</v>
      </c>
      <c r="AN73" s="8" t="s">
        <v>799</v>
      </c>
      <c r="AO73" s="12" t="s">
        <v>799</v>
      </c>
    </row>
    <row r="74" spans="1:41" x14ac:dyDescent="0.25">
      <c r="A74" s="13" t="s">
        <v>799</v>
      </c>
      <c r="B74" s="14" t="s">
        <v>116</v>
      </c>
      <c r="C74" s="14">
        <v>106</v>
      </c>
      <c r="D74" s="14">
        <v>1</v>
      </c>
      <c r="E74" s="8">
        <v>8051</v>
      </c>
      <c r="F74" s="22">
        <v>9.9727116089002514E-4</v>
      </c>
      <c r="G74" s="15">
        <v>0</v>
      </c>
      <c r="H74" s="15">
        <v>0</v>
      </c>
      <c r="I74" s="14" t="s">
        <v>66</v>
      </c>
      <c r="J74" s="16" t="s">
        <v>799</v>
      </c>
      <c r="K74" s="14" t="s">
        <v>799</v>
      </c>
      <c r="L74" s="14" t="s">
        <v>799</v>
      </c>
      <c r="M74" s="14" t="s">
        <v>799</v>
      </c>
      <c r="N74" s="14" t="s">
        <v>799</v>
      </c>
      <c r="O74" s="14" t="s">
        <v>799</v>
      </c>
      <c r="P74" s="14" t="s">
        <v>799</v>
      </c>
      <c r="Q74" s="14" t="s">
        <v>799</v>
      </c>
      <c r="R74" s="14" t="s">
        <v>799</v>
      </c>
      <c r="S74" s="14" t="s">
        <v>799</v>
      </c>
      <c r="T74" s="18" t="s">
        <v>799</v>
      </c>
      <c r="U74" s="14" t="s">
        <v>799</v>
      </c>
      <c r="V74" s="18" t="s">
        <v>799</v>
      </c>
      <c r="W74" s="18" t="s">
        <v>799</v>
      </c>
      <c r="X74" s="18" t="s">
        <v>799</v>
      </c>
      <c r="Y74" s="14" t="s">
        <v>799</v>
      </c>
      <c r="Z74" s="14" t="s">
        <v>799</v>
      </c>
      <c r="AA74" s="14" t="s">
        <v>799</v>
      </c>
      <c r="AB74" s="14" t="s">
        <v>799</v>
      </c>
      <c r="AC74" s="14" t="s">
        <v>799</v>
      </c>
      <c r="AD74" s="8">
        <v>0</v>
      </c>
      <c r="AE74" s="14" t="s">
        <v>799</v>
      </c>
      <c r="AF74" s="14" t="s">
        <v>799</v>
      </c>
      <c r="AG74" s="14" t="s">
        <v>799</v>
      </c>
      <c r="AH74" s="16" t="s">
        <v>799</v>
      </c>
      <c r="AI74" s="14" t="s">
        <v>799</v>
      </c>
      <c r="AJ74" s="14" t="s">
        <v>799</v>
      </c>
      <c r="AK74" s="14" t="s">
        <v>799</v>
      </c>
      <c r="AL74" s="14" t="s">
        <v>799</v>
      </c>
      <c r="AM74" s="14" t="s">
        <v>799</v>
      </c>
      <c r="AN74" s="14" t="s">
        <v>799</v>
      </c>
      <c r="AO74" s="17" t="s">
        <v>799</v>
      </c>
    </row>
    <row r="75" spans="1:41" x14ac:dyDescent="0.25">
      <c r="A75" s="13" t="s">
        <v>799</v>
      </c>
      <c r="B75" s="14" t="s">
        <v>117</v>
      </c>
      <c r="C75" s="14">
        <v>108</v>
      </c>
      <c r="D75" s="14">
        <v>1</v>
      </c>
      <c r="E75" s="8">
        <v>12600</v>
      </c>
      <c r="F75" s="22">
        <v>1.5607522826002133E-3</v>
      </c>
      <c r="G75" s="15">
        <v>0</v>
      </c>
      <c r="H75" s="15">
        <v>0</v>
      </c>
      <c r="I75" s="14" t="s">
        <v>66</v>
      </c>
      <c r="J75" s="16" t="s">
        <v>799</v>
      </c>
      <c r="K75" s="14" t="s">
        <v>799</v>
      </c>
      <c r="L75" s="14" t="s">
        <v>799</v>
      </c>
      <c r="M75" s="14" t="s">
        <v>799</v>
      </c>
      <c r="N75" s="14" t="s">
        <v>799</v>
      </c>
      <c r="O75" s="14" t="s">
        <v>799</v>
      </c>
      <c r="P75" s="14" t="s">
        <v>799</v>
      </c>
      <c r="Q75" s="14" t="s">
        <v>799</v>
      </c>
      <c r="R75" s="14" t="s">
        <v>799</v>
      </c>
      <c r="S75" s="14" t="s">
        <v>799</v>
      </c>
      <c r="T75" s="18" t="s">
        <v>799</v>
      </c>
      <c r="U75" s="14" t="s">
        <v>799</v>
      </c>
      <c r="V75" s="18" t="s">
        <v>799</v>
      </c>
      <c r="W75" s="18" t="s">
        <v>799</v>
      </c>
      <c r="X75" s="18" t="s">
        <v>799</v>
      </c>
      <c r="Y75" s="14" t="s">
        <v>799</v>
      </c>
      <c r="Z75" s="14" t="s">
        <v>799</v>
      </c>
      <c r="AA75" s="14" t="s">
        <v>799</v>
      </c>
      <c r="AB75" s="14" t="s">
        <v>799</v>
      </c>
      <c r="AC75" s="14" t="s">
        <v>799</v>
      </c>
      <c r="AD75" s="8">
        <v>0</v>
      </c>
      <c r="AE75" s="14" t="s">
        <v>799</v>
      </c>
      <c r="AF75" s="14" t="s">
        <v>799</v>
      </c>
      <c r="AG75" s="14" t="s">
        <v>799</v>
      </c>
      <c r="AH75" s="16" t="s">
        <v>799</v>
      </c>
      <c r="AI75" s="14" t="s">
        <v>799</v>
      </c>
      <c r="AJ75" s="14" t="s">
        <v>799</v>
      </c>
      <c r="AK75" s="14" t="s">
        <v>799</v>
      </c>
      <c r="AL75" s="14" t="s">
        <v>799</v>
      </c>
      <c r="AM75" s="14" t="s">
        <v>799</v>
      </c>
      <c r="AN75" s="14" t="s">
        <v>799</v>
      </c>
      <c r="AO75" s="17" t="s">
        <v>799</v>
      </c>
    </row>
    <row r="76" spans="1:41" x14ac:dyDescent="0.25">
      <c r="A76" s="7" t="s">
        <v>799</v>
      </c>
      <c r="B76" s="8" t="s">
        <v>118</v>
      </c>
      <c r="C76" s="8">
        <v>108</v>
      </c>
      <c r="D76" s="14">
        <v>1</v>
      </c>
      <c r="E76" s="8">
        <v>7568</v>
      </c>
      <c r="F76" s="22">
        <v>9.3744232339035033E-4</v>
      </c>
      <c r="G76" s="10">
        <v>0</v>
      </c>
      <c r="H76" s="10">
        <v>0</v>
      </c>
      <c r="I76" s="14" t="s">
        <v>66</v>
      </c>
      <c r="J76" s="11" t="s">
        <v>799</v>
      </c>
      <c r="K76" s="8" t="s">
        <v>799</v>
      </c>
      <c r="L76" s="8" t="s">
        <v>799</v>
      </c>
      <c r="M76" s="8" t="s">
        <v>799</v>
      </c>
      <c r="N76" s="8" t="s">
        <v>799</v>
      </c>
      <c r="O76" s="8" t="s">
        <v>799</v>
      </c>
      <c r="P76" s="8" t="s">
        <v>799</v>
      </c>
      <c r="Q76" s="8" t="s">
        <v>799</v>
      </c>
      <c r="R76" s="8" t="s">
        <v>799</v>
      </c>
      <c r="S76" s="8" t="s">
        <v>799</v>
      </c>
      <c r="T76" s="19" t="s">
        <v>799</v>
      </c>
      <c r="U76" s="8" t="s">
        <v>799</v>
      </c>
      <c r="V76" s="19" t="s">
        <v>799</v>
      </c>
      <c r="W76" s="19" t="s">
        <v>799</v>
      </c>
      <c r="X76" s="19" t="s">
        <v>799</v>
      </c>
      <c r="Y76" s="8" t="s">
        <v>799</v>
      </c>
      <c r="Z76" s="8" t="s">
        <v>799</v>
      </c>
      <c r="AA76" s="8" t="s">
        <v>799</v>
      </c>
      <c r="AB76" s="8" t="s">
        <v>799</v>
      </c>
      <c r="AC76" s="8" t="s">
        <v>799</v>
      </c>
      <c r="AD76" s="8">
        <v>0</v>
      </c>
      <c r="AE76" s="8" t="s">
        <v>799</v>
      </c>
      <c r="AF76" s="8" t="s">
        <v>799</v>
      </c>
      <c r="AG76" s="8" t="s">
        <v>799</v>
      </c>
      <c r="AH76" s="11" t="s">
        <v>799</v>
      </c>
      <c r="AI76" s="8" t="s">
        <v>799</v>
      </c>
      <c r="AJ76" s="8" t="s">
        <v>799</v>
      </c>
      <c r="AK76" s="8" t="s">
        <v>799</v>
      </c>
      <c r="AL76" s="8" t="s">
        <v>799</v>
      </c>
      <c r="AM76" s="8" t="s">
        <v>799</v>
      </c>
      <c r="AN76" s="8" t="s">
        <v>799</v>
      </c>
      <c r="AO76" s="12" t="s">
        <v>799</v>
      </c>
    </row>
    <row r="77" spans="1:41" x14ac:dyDescent="0.25">
      <c r="A77" s="7" t="s">
        <v>799</v>
      </c>
      <c r="B77" s="8" t="s">
        <v>119</v>
      </c>
      <c r="C77" s="8">
        <v>108</v>
      </c>
      <c r="D77" s="14">
        <v>1</v>
      </c>
      <c r="E77" s="8">
        <v>7885</v>
      </c>
      <c r="F77" s="22">
        <v>9.767088689129112E-4</v>
      </c>
      <c r="G77" s="10">
        <v>0</v>
      </c>
      <c r="H77" s="10">
        <v>0</v>
      </c>
      <c r="I77" s="14" t="s">
        <v>66</v>
      </c>
      <c r="J77" s="11" t="s">
        <v>799</v>
      </c>
      <c r="K77" s="8" t="s">
        <v>799</v>
      </c>
      <c r="L77" s="8" t="s">
        <v>799</v>
      </c>
      <c r="M77" s="8" t="s">
        <v>799</v>
      </c>
      <c r="N77" s="8" t="s">
        <v>799</v>
      </c>
      <c r="O77" s="8" t="s">
        <v>799</v>
      </c>
      <c r="P77" s="8" t="s">
        <v>799</v>
      </c>
      <c r="Q77" s="8" t="s">
        <v>799</v>
      </c>
      <c r="R77" s="8" t="s">
        <v>799</v>
      </c>
      <c r="S77" s="8" t="s">
        <v>799</v>
      </c>
      <c r="T77" s="19" t="s">
        <v>799</v>
      </c>
      <c r="U77" s="8" t="s">
        <v>799</v>
      </c>
      <c r="V77" s="19" t="s">
        <v>799</v>
      </c>
      <c r="W77" s="19" t="s">
        <v>799</v>
      </c>
      <c r="X77" s="19" t="s">
        <v>799</v>
      </c>
      <c r="Y77" s="8" t="s">
        <v>799</v>
      </c>
      <c r="Z77" s="8" t="s">
        <v>799</v>
      </c>
      <c r="AA77" s="8" t="s">
        <v>799</v>
      </c>
      <c r="AB77" s="8" t="s">
        <v>799</v>
      </c>
      <c r="AC77" s="8" t="s">
        <v>799</v>
      </c>
      <c r="AD77" s="8">
        <v>0</v>
      </c>
      <c r="AE77" s="8" t="s">
        <v>799</v>
      </c>
      <c r="AF77" s="8" t="s">
        <v>799</v>
      </c>
      <c r="AG77" s="8" t="s">
        <v>799</v>
      </c>
      <c r="AH77" s="11" t="s">
        <v>799</v>
      </c>
      <c r="AI77" s="8" t="s">
        <v>799</v>
      </c>
      <c r="AJ77" s="8" t="s">
        <v>799</v>
      </c>
      <c r="AK77" s="8" t="s">
        <v>799</v>
      </c>
      <c r="AL77" s="8" t="s">
        <v>799</v>
      </c>
      <c r="AM77" s="8" t="s">
        <v>799</v>
      </c>
      <c r="AN77" s="8" t="s">
        <v>799</v>
      </c>
      <c r="AO77" s="12" t="s">
        <v>799</v>
      </c>
    </row>
    <row r="78" spans="1:41" x14ac:dyDescent="0.25">
      <c r="A78" s="7" t="s">
        <v>799</v>
      </c>
      <c r="B78" s="8" t="s">
        <v>122</v>
      </c>
      <c r="C78" s="8">
        <v>110</v>
      </c>
      <c r="D78" s="14">
        <v>1</v>
      </c>
      <c r="E78" s="8">
        <v>11847</v>
      </c>
      <c r="F78" s="22">
        <v>1.4674787533305339E-3</v>
      </c>
      <c r="G78" s="10">
        <v>0</v>
      </c>
      <c r="H78" s="10">
        <v>0</v>
      </c>
      <c r="I78" s="14" t="s">
        <v>66</v>
      </c>
      <c r="J78" s="11" t="s">
        <v>799</v>
      </c>
      <c r="K78" s="8" t="s">
        <v>799</v>
      </c>
      <c r="L78" s="8" t="s">
        <v>799</v>
      </c>
      <c r="M78" s="8" t="s">
        <v>799</v>
      </c>
      <c r="N78" s="8" t="s">
        <v>799</v>
      </c>
      <c r="O78" s="8" t="s">
        <v>799</v>
      </c>
      <c r="P78" s="8" t="s">
        <v>799</v>
      </c>
      <c r="Q78" s="8" t="s">
        <v>799</v>
      </c>
      <c r="R78" s="8" t="s">
        <v>799</v>
      </c>
      <c r="S78" s="8" t="s">
        <v>799</v>
      </c>
      <c r="T78" s="19" t="s">
        <v>799</v>
      </c>
      <c r="U78" s="8" t="s">
        <v>799</v>
      </c>
      <c r="V78" s="19" t="s">
        <v>799</v>
      </c>
      <c r="W78" s="19" t="s">
        <v>799</v>
      </c>
      <c r="X78" s="19" t="s">
        <v>799</v>
      </c>
      <c r="Y78" s="8" t="s">
        <v>799</v>
      </c>
      <c r="Z78" s="8" t="s">
        <v>799</v>
      </c>
      <c r="AA78" s="8" t="s">
        <v>799</v>
      </c>
      <c r="AB78" s="8" t="s">
        <v>799</v>
      </c>
      <c r="AC78" s="8" t="s">
        <v>799</v>
      </c>
      <c r="AD78" s="8">
        <v>0</v>
      </c>
      <c r="AE78" s="8" t="s">
        <v>799</v>
      </c>
      <c r="AF78" s="8" t="s">
        <v>799</v>
      </c>
      <c r="AG78" s="8" t="s">
        <v>799</v>
      </c>
      <c r="AH78" s="11" t="s">
        <v>799</v>
      </c>
      <c r="AI78" s="8" t="s">
        <v>799</v>
      </c>
      <c r="AJ78" s="8" t="s">
        <v>799</v>
      </c>
      <c r="AK78" s="8" t="s">
        <v>799</v>
      </c>
      <c r="AL78" s="8" t="s">
        <v>799</v>
      </c>
      <c r="AM78" s="8" t="s">
        <v>799</v>
      </c>
      <c r="AN78" s="8" t="s">
        <v>799</v>
      </c>
      <c r="AO78" s="12" t="s">
        <v>799</v>
      </c>
    </row>
    <row r="79" spans="1:41" x14ac:dyDescent="0.25">
      <c r="A79" s="7" t="s">
        <v>799</v>
      </c>
      <c r="B79" s="8" t="s">
        <v>120</v>
      </c>
      <c r="C79" s="8">
        <v>110</v>
      </c>
      <c r="D79" s="14">
        <v>1</v>
      </c>
      <c r="E79" s="8">
        <v>1297</v>
      </c>
      <c r="F79" s="22">
        <v>1.6065838972479973E-4</v>
      </c>
      <c r="G79" s="10">
        <v>0</v>
      </c>
      <c r="H79" s="10">
        <v>0</v>
      </c>
      <c r="I79" s="14" t="s">
        <v>66</v>
      </c>
      <c r="J79" s="11" t="s">
        <v>799</v>
      </c>
      <c r="K79" s="8" t="s">
        <v>799</v>
      </c>
      <c r="L79" s="8" t="s">
        <v>799</v>
      </c>
      <c r="M79" s="8" t="s">
        <v>799</v>
      </c>
      <c r="N79" s="8" t="s">
        <v>799</v>
      </c>
      <c r="O79" s="8" t="s">
        <v>799</v>
      </c>
      <c r="P79" s="8" t="s">
        <v>799</v>
      </c>
      <c r="Q79" s="8" t="s">
        <v>799</v>
      </c>
      <c r="R79" s="8" t="s">
        <v>799</v>
      </c>
      <c r="S79" s="8" t="s">
        <v>799</v>
      </c>
      <c r="T79" s="19" t="s">
        <v>799</v>
      </c>
      <c r="U79" s="8" t="s">
        <v>799</v>
      </c>
      <c r="V79" s="19" t="s">
        <v>799</v>
      </c>
      <c r="W79" s="19" t="s">
        <v>799</v>
      </c>
      <c r="X79" s="19" t="s">
        <v>799</v>
      </c>
      <c r="Y79" s="8" t="s">
        <v>799</v>
      </c>
      <c r="Z79" s="8" t="s">
        <v>799</v>
      </c>
      <c r="AA79" s="8" t="s">
        <v>799</v>
      </c>
      <c r="AB79" s="8" t="s">
        <v>799</v>
      </c>
      <c r="AC79" s="8" t="s">
        <v>799</v>
      </c>
      <c r="AD79" s="8">
        <v>0</v>
      </c>
      <c r="AE79" s="8" t="s">
        <v>799</v>
      </c>
      <c r="AF79" s="8" t="s">
        <v>799</v>
      </c>
      <c r="AG79" s="8" t="s">
        <v>799</v>
      </c>
      <c r="AH79" s="11" t="s">
        <v>799</v>
      </c>
      <c r="AI79" s="8" t="s">
        <v>799</v>
      </c>
      <c r="AJ79" s="8" t="s">
        <v>799</v>
      </c>
      <c r="AK79" s="8" t="s">
        <v>799</v>
      </c>
      <c r="AL79" s="8" t="s">
        <v>799</v>
      </c>
      <c r="AM79" s="8" t="s">
        <v>799</v>
      </c>
      <c r="AN79" s="8" t="s">
        <v>799</v>
      </c>
      <c r="AO79" s="12" t="s">
        <v>799</v>
      </c>
    </row>
    <row r="80" spans="1:41" x14ac:dyDescent="0.25">
      <c r="A80" s="13" t="s">
        <v>799</v>
      </c>
      <c r="B80" s="14" t="s">
        <v>121</v>
      </c>
      <c r="C80" s="14">
        <v>110</v>
      </c>
      <c r="D80" s="14">
        <v>1</v>
      </c>
      <c r="E80" s="8">
        <v>4150</v>
      </c>
      <c r="F80" s="22">
        <v>5.1405729942784802E-4</v>
      </c>
      <c r="G80" s="15">
        <v>0</v>
      </c>
      <c r="H80" s="15">
        <v>0</v>
      </c>
      <c r="I80" s="14" t="s">
        <v>66</v>
      </c>
      <c r="J80" s="16" t="s">
        <v>799</v>
      </c>
      <c r="K80" s="14" t="s">
        <v>799</v>
      </c>
      <c r="L80" s="14" t="s">
        <v>799</v>
      </c>
      <c r="M80" s="14" t="s">
        <v>799</v>
      </c>
      <c r="N80" s="14" t="s">
        <v>799</v>
      </c>
      <c r="O80" s="14" t="s">
        <v>799</v>
      </c>
      <c r="P80" s="14" t="s">
        <v>799</v>
      </c>
      <c r="Q80" s="14" t="s">
        <v>799</v>
      </c>
      <c r="R80" s="14" t="s">
        <v>799</v>
      </c>
      <c r="S80" s="14" t="s">
        <v>799</v>
      </c>
      <c r="T80" s="18" t="s">
        <v>799</v>
      </c>
      <c r="U80" s="14" t="s">
        <v>799</v>
      </c>
      <c r="V80" s="18" t="s">
        <v>799</v>
      </c>
      <c r="W80" s="18" t="s">
        <v>799</v>
      </c>
      <c r="X80" s="18" t="s">
        <v>799</v>
      </c>
      <c r="Y80" s="14" t="s">
        <v>799</v>
      </c>
      <c r="Z80" s="14" t="s">
        <v>799</v>
      </c>
      <c r="AA80" s="14" t="s">
        <v>799</v>
      </c>
      <c r="AB80" s="14" t="s">
        <v>799</v>
      </c>
      <c r="AC80" s="14" t="s">
        <v>799</v>
      </c>
      <c r="AD80" s="8">
        <v>0</v>
      </c>
      <c r="AE80" s="14" t="s">
        <v>799</v>
      </c>
      <c r="AF80" s="14" t="s">
        <v>799</v>
      </c>
      <c r="AG80" s="14" t="s">
        <v>799</v>
      </c>
      <c r="AH80" s="16" t="s">
        <v>799</v>
      </c>
      <c r="AI80" s="14" t="s">
        <v>799</v>
      </c>
      <c r="AJ80" s="14" t="s">
        <v>799</v>
      </c>
      <c r="AK80" s="14" t="s">
        <v>799</v>
      </c>
      <c r="AL80" s="14" t="s">
        <v>799</v>
      </c>
      <c r="AM80" s="14" t="s">
        <v>799</v>
      </c>
      <c r="AN80" s="14" t="s">
        <v>799</v>
      </c>
      <c r="AO80" s="17" t="s">
        <v>799</v>
      </c>
    </row>
    <row r="81" spans="1:41" x14ac:dyDescent="0.25">
      <c r="A81" s="13" t="s">
        <v>799</v>
      </c>
      <c r="B81" s="14" t="s">
        <v>123</v>
      </c>
      <c r="C81" s="14">
        <v>110</v>
      </c>
      <c r="D81" s="14">
        <v>1</v>
      </c>
      <c r="E81" s="8">
        <v>9584</v>
      </c>
      <c r="F81" s="22">
        <v>1.1871626886063844E-3</v>
      </c>
      <c r="G81" s="15">
        <v>0</v>
      </c>
      <c r="H81" s="15">
        <v>0</v>
      </c>
      <c r="I81" s="14" t="s">
        <v>66</v>
      </c>
      <c r="J81" s="16" t="s">
        <v>799</v>
      </c>
      <c r="K81" s="14" t="s">
        <v>799</v>
      </c>
      <c r="L81" s="14" t="s">
        <v>799</v>
      </c>
      <c r="M81" s="14" t="s">
        <v>799</v>
      </c>
      <c r="N81" s="14" t="s">
        <v>799</v>
      </c>
      <c r="O81" s="14" t="s">
        <v>799</v>
      </c>
      <c r="P81" s="14" t="s">
        <v>799</v>
      </c>
      <c r="Q81" s="14" t="s">
        <v>799</v>
      </c>
      <c r="R81" s="14" t="s">
        <v>799</v>
      </c>
      <c r="S81" s="14" t="s">
        <v>799</v>
      </c>
      <c r="T81" s="18" t="s">
        <v>799</v>
      </c>
      <c r="U81" s="14" t="s">
        <v>799</v>
      </c>
      <c r="V81" s="18" t="s">
        <v>799</v>
      </c>
      <c r="W81" s="18" t="s">
        <v>799</v>
      </c>
      <c r="X81" s="18" t="s">
        <v>799</v>
      </c>
      <c r="Y81" s="14" t="s">
        <v>799</v>
      </c>
      <c r="Z81" s="14" t="s">
        <v>799</v>
      </c>
      <c r="AA81" s="14" t="s">
        <v>799</v>
      </c>
      <c r="AB81" s="14" t="s">
        <v>799</v>
      </c>
      <c r="AC81" s="14" t="s">
        <v>799</v>
      </c>
      <c r="AD81" s="8">
        <v>0</v>
      </c>
      <c r="AE81" s="14" t="s">
        <v>799</v>
      </c>
      <c r="AF81" s="14" t="s">
        <v>799</v>
      </c>
      <c r="AG81" s="14" t="s">
        <v>799</v>
      </c>
      <c r="AH81" s="16" t="s">
        <v>799</v>
      </c>
      <c r="AI81" s="14" t="s">
        <v>799</v>
      </c>
      <c r="AJ81" s="14" t="s">
        <v>799</v>
      </c>
      <c r="AK81" s="14" t="s">
        <v>799</v>
      </c>
      <c r="AL81" s="14" t="s">
        <v>799</v>
      </c>
      <c r="AM81" s="14" t="s">
        <v>799</v>
      </c>
      <c r="AN81" s="14" t="s">
        <v>799</v>
      </c>
      <c r="AO81" s="17" t="s">
        <v>799</v>
      </c>
    </row>
    <row r="82" spans="1:41" x14ac:dyDescent="0.25">
      <c r="A82" s="13" t="s">
        <v>799</v>
      </c>
      <c r="B82" s="14" t="s">
        <v>124</v>
      </c>
      <c r="C82" s="14">
        <v>114</v>
      </c>
      <c r="D82" s="14">
        <v>1</v>
      </c>
      <c r="E82" s="8">
        <v>4718</v>
      </c>
      <c r="F82" s="22">
        <v>5.8441502137363541E-4</v>
      </c>
      <c r="G82" s="15">
        <v>0</v>
      </c>
      <c r="H82" s="15">
        <v>0</v>
      </c>
      <c r="I82" s="14" t="s">
        <v>66</v>
      </c>
      <c r="J82" s="16" t="s">
        <v>799</v>
      </c>
      <c r="K82" s="14" t="s">
        <v>799</v>
      </c>
      <c r="L82" s="14" t="s">
        <v>799</v>
      </c>
      <c r="M82" s="14" t="s">
        <v>799</v>
      </c>
      <c r="N82" s="14" t="s">
        <v>799</v>
      </c>
      <c r="O82" s="14" t="s">
        <v>799</v>
      </c>
      <c r="P82" s="14" t="s">
        <v>799</v>
      </c>
      <c r="Q82" s="14" t="s">
        <v>799</v>
      </c>
      <c r="R82" s="14" t="s">
        <v>799</v>
      </c>
      <c r="S82" s="14" t="s">
        <v>799</v>
      </c>
      <c r="T82" s="18" t="s">
        <v>799</v>
      </c>
      <c r="U82" s="14" t="s">
        <v>799</v>
      </c>
      <c r="V82" s="18" t="s">
        <v>799</v>
      </c>
      <c r="W82" s="18" t="s">
        <v>799</v>
      </c>
      <c r="X82" s="18" t="s">
        <v>799</v>
      </c>
      <c r="Y82" s="14" t="s">
        <v>799</v>
      </c>
      <c r="Z82" s="14" t="s">
        <v>799</v>
      </c>
      <c r="AA82" s="14" t="s">
        <v>799</v>
      </c>
      <c r="AB82" s="14" t="s">
        <v>799</v>
      </c>
      <c r="AC82" s="14" t="s">
        <v>799</v>
      </c>
      <c r="AD82" s="8">
        <v>0</v>
      </c>
      <c r="AE82" s="14" t="s">
        <v>799</v>
      </c>
      <c r="AF82" s="14" t="s">
        <v>799</v>
      </c>
      <c r="AG82" s="14" t="s">
        <v>799</v>
      </c>
      <c r="AH82" s="16" t="s">
        <v>799</v>
      </c>
      <c r="AI82" s="14" t="s">
        <v>799</v>
      </c>
      <c r="AJ82" s="14" t="s">
        <v>799</v>
      </c>
      <c r="AK82" s="14" t="s">
        <v>799</v>
      </c>
      <c r="AL82" s="14" t="s">
        <v>799</v>
      </c>
      <c r="AM82" s="14" t="s">
        <v>799</v>
      </c>
      <c r="AN82" s="14" t="s">
        <v>799</v>
      </c>
      <c r="AO82" s="17" t="s">
        <v>799</v>
      </c>
    </row>
    <row r="83" spans="1:41" x14ac:dyDescent="0.25">
      <c r="A83" s="13" t="s">
        <v>799</v>
      </c>
      <c r="B83" s="14" t="s">
        <v>125</v>
      </c>
      <c r="C83" s="14">
        <v>114</v>
      </c>
      <c r="D83" s="14">
        <v>1</v>
      </c>
      <c r="E83" s="8">
        <v>16058</v>
      </c>
      <c r="F83" s="22">
        <v>1.9890920757138276E-3</v>
      </c>
      <c r="G83" s="15">
        <v>0</v>
      </c>
      <c r="H83" s="15">
        <v>0</v>
      </c>
      <c r="I83" s="14" t="s">
        <v>66</v>
      </c>
      <c r="J83" s="16" t="s">
        <v>799</v>
      </c>
      <c r="K83" s="14" t="s">
        <v>799</v>
      </c>
      <c r="L83" s="14" t="s">
        <v>799</v>
      </c>
      <c r="M83" s="14" t="s">
        <v>799</v>
      </c>
      <c r="N83" s="14" t="s">
        <v>799</v>
      </c>
      <c r="O83" s="14" t="s">
        <v>799</v>
      </c>
      <c r="P83" s="14" t="s">
        <v>799</v>
      </c>
      <c r="Q83" s="14" t="s">
        <v>799</v>
      </c>
      <c r="R83" s="14" t="s">
        <v>799</v>
      </c>
      <c r="S83" s="14" t="s">
        <v>799</v>
      </c>
      <c r="T83" s="18" t="s">
        <v>799</v>
      </c>
      <c r="U83" s="14" t="s">
        <v>799</v>
      </c>
      <c r="V83" s="18" t="s">
        <v>799</v>
      </c>
      <c r="W83" s="18" t="s">
        <v>799</v>
      </c>
      <c r="X83" s="18" t="s">
        <v>799</v>
      </c>
      <c r="Y83" s="14" t="s">
        <v>799</v>
      </c>
      <c r="Z83" s="14" t="s">
        <v>799</v>
      </c>
      <c r="AA83" s="14" t="s">
        <v>799</v>
      </c>
      <c r="AB83" s="14" t="s">
        <v>799</v>
      </c>
      <c r="AC83" s="14" t="s">
        <v>799</v>
      </c>
      <c r="AD83" s="8">
        <v>0</v>
      </c>
      <c r="AE83" s="14" t="s">
        <v>799</v>
      </c>
      <c r="AF83" s="14" t="s">
        <v>799</v>
      </c>
      <c r="AG83" s="14" t="s">
        <v>799</v>
      </c>
      <c r="AH83" s="16" t="s">
        <v>799</v>
      </c>
      <c r="AI83" s="14" t="s">
        <v>799</v>
      </c>
      <c r="AJ83" s="14" t="s">
        <v>799</v>
      </c>
      <c r="AK83" s="14" t="s">
        <v>799</v>
      </c>
      <c r="AL83" s="14" t="s">
        <v>799</v>
      </c>
      <c r="AM83" s="14" t="s">
        <v>799</v>
      </c>
      <c r="AN83" s="14" t="s">
        <v>799</v>
      </c>
      <c r="AO83" s="17" t="s">
        <v>799</v>
      </c>
    </row>
    <row r="84" spans="1:41" x14ac:dyDescent="0.25">
      <c r="A84" s="7" t="s">
        <v>799</v>
      </c>
      <c r="B84" s="8" t="s">
        <v>126</v>
      </c>
      <c r="C84" s="8">
        <v>114</v>
      </c>
      <c r="D84" s="14">
        <v>1</v>
      </c>
      <c r="E84" s="8">
        <v>7221</v>
      </c>
      <c r="F84" s="22">
        <v>8.9445970100445556E-4</v>
      </c>
      <c r="G84" s="10">
        <v>0</v>
      </c>
      <c r="H84" s="10">
        <v>0</v>
      </c>
      <c r="I84" s="14" t="s">
        <v>66</v>
      </c>
      <c r="J84" s="11" t="s">
        <v>799</v>
      </c>
      <c r="K84" s="8" t="s">
        <v>799</v>
      </c>
      <c r="L84" s="8" t="s">
        <v>799</v>
      </c>
      <c r="M84" s="8" t="s">
        <v>799</v>
      </c>
      <c r="N84" s="8" t="s">
        <v>799</v>
      </c>
      <c r="O84" s="8" t="s">
        <v>799</v>
      </c>
      <c r="P84" s="8" t="s">
        <v>799</v>
      </c>
      <c r="Q84" s="8" t="s">
        <v>799</v>
      </c>
      <c r="R84" s="8" t="s">
        <v>799</v>
      </c>
      <c r="S84" s="8" t="s">
        <v>799</v>
      </c>
      <c r="T84" s="19" t="s">
        <v>799</v>
      </c>
      <c r="U84" s="8" t="s">
        <v>799</v>
      </c>
      <c r="V84" s="19" t="s">
        <v>799</v>
      </c>
      <c r="W84" s="19" t="s">
        <v>799</v>
      </c>
      <c r="X84" s="19" t="s">
        <v>799</v>
      </c>
      <c r="Y84" s="8" t="s">
        <v>799</v>
      </c>
      <c r="Z84" s="8" t="s">
        <v>799</v>
      </c>
      <c r="AA84" s="8" t="s">
        <v>799</v>
      </c>
      <c r="AB84" s="8" t="s">
        <v>799</v>
      </c>
      <c r="AC84" s="8" t="s">
        <v>799</v>
      </c>
      <c r="AD84" s="8">
        <v>0</v>
      </c>
      <c r="AE84" s="8" t="s">
        <v>799</v>
      </c>
      <c r="AF84" s="8" t="s">
        <v>799</v>
      </c>
      <c r="AG84" s="8" t="s">
        <v>799</v>
      </c>
      <c r="AH84" s="11" t="s">
        <v>799</v>
      </c>
      <c r="AI84" s="8" t="s">
        <v>799</v>
      </c>
      <c r="AJ84" s="8" t="s">
        <v>799</v>
      </c>
      <c r="AK84" s="8" t="s">
        <v>799</v>
      </c>
      <c r="AL84" s="8" t="s">
        <v>799</v>
      </c>
      <c r="AM84" s="8" t="s">
        <v>799</v>
      </c>
      <c r="AN84" s="8" t="s">
        <v>799</v>
      </c>
      <c r="AO84" s="12" t="s">
        <v>799</v>
      </c>
    </row>
    <row r="85" spans="1:41" x14ac:dyDescent="0.25">
      <c r="A85" s="7" t="s">
        <v>799</v>
      </c>
      <c r="B85" s="8" t="s">
        <v>127</v>
      </c>
      <c r="C85" s="8">
        <v>114</v>
      </c>
      <c r="D85" s="14">
        <v>1</v>
      </c>
      <c r="E85" s="8">
        <v>4026</v>
      </c>
      <c r="F85" s="22">
        <v>4.9869751505940147E-4</v>
      </c>
      <c r="G85" s="10">
        <v>0</v>
      </c>
      <c r="H85" s="10">
        <v>0</v>
      </c>
      <c r="I85" s="14" t="s">
        <v>66</v>
      </c>
      <c r="J85" s="11" t="s">
        <v>799</v>
      </c>
      <c r="K85" s="8" t="s">
        <v>799</v>
      </c>
      <c r="L85" s="8" t="s">
        <v>799</v>
      </c>
      <c r="M85" s="8" t="s">
        <v>799</v>
      </c>
      <c r="N85" s="8" t="s">
        <v>799</v>
      </c>
      <c r="O85" s="8" t="s">
        <v>799</v>
      </c>
      <c r="P85" s="8" t="s">
        <v>799</v>
      </c>
      <c r="Q85" s="8" t="s">
        <v>799</v>
      </c>
      <c r="R85" s="8" t="s">
        <v>799</v>
      </c>
      <c r="S85" s="8" t="s">
        <v>799</v>
      </c>
      <c r="T85" s="19" t="s">
        <v>799</v>
      </c>
      <c r="U85" s="8" t="s">
        <v>799</v>
      </c>
      <c r="V85" s="19" t="s">
        <v>799</v>
      </c>
      <c r="W85" s="19" t="s">
        <v>799</v>
      </c>
      <c r="X85" s="19" t="s">
        <v>799</v>
      </c>
      <c r="Y85" s="8" t="s">
        <v>799</v>
      </c>
      <c r="Z85" s="8" t="s">
        <v>799</v>
      </c>
      <c r="AA85" s="8" t="s">
        <v>799</v>
      </c>
      <c r="AB85" s="8" t="s">
        <v>799</v>
      </c>
      <c r="AC85" s="8" t="s">
        <v>799</v>
      </c>
      <c r="AD85" s="8">
        <v>0</v>
      </c>
      <c r="AE85" s="8" t="s">
        <v>799</v>
      </c>
      <c r="AF85" s="8" t="s">
        <v>799</v>
      </c>
      <c r="AG85" s="8" t="s">
        <v>799</v>
      </c>
      <c r="AH85" s="11" t="s">
        <v>799</v>
      </c>
      <c r="AI85" s="8" t="s">
        <v>799</v>
      </c>
      <c r="AJ85" s="8" t="s">
        <v>799</v>
      </c>
      <c r="AK85" s="8" t="s">
        <v>799</v>
      </c>
      <c r="AL85" s="8" t="s">
        <v>799</v>
      </c>
      <c r="AM85" s="8" t="s">
        <v>799</v>
      </c>
      <c r="AN85" s="8" t="s">
        <v>799</v>
      </c>
      <c r="AO85" s="12" t="s">
        <v>799</v>
      </c>
    </row>
    <row r="86" spans="1:41" x14ac:dyDescent="0.25">
      <c r="A86" s="7">
        <v>45</v>
      </c>
      <c r="B86" s="8" t="s">
        <v>129</v>
      </c>
      <c r="C86" s="8">
        <v>116</v>
      </c>
      <c r="D86" s="14">
        <v>1</v>
      </c>
      <c r="E86" s="8">
        <v>5616</v>
      </c>
      <c r="F86" s="22">
        <v>6.9564958881609506E-4</v>
      </c>
      <c r="G86" s="10">
        <v>1</v>
      </c>
      <c r="H86" s="10">
        <v>1</v>
      </c>
      <c r="I86" s="8" t="s">
        <v>66</v>
      </c>
      <c r="J86" s="11">
        <v>40909</v>
      </c>
      <c r="K86" s="10">
        <v>0</v>
      </c>
      <c r="L86" s="10">
        <v>0</v>
      </c>
      <c r="M86" s="10">
        <v>0</v>
      </c>
      <c r="N86" s="10">
        <v>0</v>
      </c>
      <c r="O86" s="8" t="s">
        <v>67</v>
      </c>
      <c r="P86" s="10">
        <v>0</v>
      </c>
      <c r="Q86" s="10">
        <v>99</v>
      </c>
      <c r="R86" s="10">
        <v>0</v>
      </c>
      <c r="S86" s="10">
        <v>99</v>
      </c>
      <c r="T86" s="10">
        <v>99</v>
      </c>
      <c r="U86" s="10">
        <v>99</v>
      </c>
      <c r="V86" s="10">
        <v>99</v>
      </c>
      <c r="W86" s="10">
        <v>99</v>
      </c>
      <c r="X86" s="10">
        <v>99</v>
      </c>
      <c r="Y86" s="10">
        <v>0</v>
      </c>
      <c r="Z86" s="10">
        <v>0</v>
      </c>
      <c r="AA86" s="10">
        <v>0</v>
      </c>
      <c r="AB86" s="10">
        <v>0</v>
      </c>
      <c r="AC86" s="10">
        <v>0</v>
      </c>
      <c r="AD86" s="10">
        <v>0</v>
      </c>
      <c r="AE86" s="10">
        <v>0</v>
      </c>
      <c r="AF86" s="10">
        <v>0</v>
      </c>
      <c r="AG86" s="10">
        <v>0</v>
      </c>
      <c r="AH86" s="11">
        <v>40909</v>
      </c>
      <c r="AI86" s="10">
        <v>1</v>
      </c>
      <c r="AJ86" s="10">
        <v>1</v>
      </c>
      <c r="AK86" s="8" t="s">
        <v>799</v>
      </c>
      <c r="AL86" s="10">
        <v>0</v>
      </c>
      <c r="AM86" s="10">
        <v>0</v>
      </c>
      <c r="AN86" s="8" t="s">
        <v>130</v>
      </c>
      <c r="AO86" s="12">
        <v>4.0856481500668451E-3</v>
      </c>
    </row>
    <row r="87" spans="1:41" x14ac:dyDescent="0.25">
      <c r="A87" s="13" t="s">
        <v>799</v>
      </c>
      <c r="B87" s="14" t="s">
        <v>128</v>
      </c>
      <c r="C87" s="14">
        <v>116</v>
      </c>
      <c r="D87" s="14">
        <v>1</v>
      </c>
      <c r="E87" s="8">
        <v>4046</v>
      </c>
      <c r="F87" s="22">
        <v>5.0117489963495741E-4</v>
      </c>
      <c r="G87" s="15">
        <v>0</v>
      </c>
      <c r="H87" s="15">
        <v>0</v>
      </c>
      <c r="I87" s="14" t="s">
        <v>66</v>
      </c>
      <c r="J87" s="16" t="s">
        <v>799</v>
      </c>
      <c r="K87" s="14" t="s">
        <v>799</v>
      </c>
      <c r="L87" s="14" t="s">
        <v>799</v>
      </c>
      <c r="M87" s="14" t="s">
        <v>799</v>
      </c>
      <c r="N87" s="14" t="s">
        <v>799</v>
      </c>
      <c r="O87" s="14" t="s">
        <v>799</v>
      </c>
      <c r="P87" s="14" t="s">
        <v>799</v>
      </c>
      <c r="Q87" s="14" t="s">
        <v>799</v>
      </c>
      <c r="R87" s="14" t="s">
        <v>799</v>
      </c>
      <c r="S87" s="14" t="s">
        <v>799</v>
      </c>
      <c r="T87" s="18" t="s">
        <v>799</v>
      </c>
      <c r="U87" s="14" t="s">
        <v>799</v>
      </c>
      <c r="V87" s="18" t="s">
        <v>799</v>
      </c>
      <c r="W87" s="18" t="s">
        <v>799</v>
      </c>
      <c r="X87" s="18" t="s">
        <v>799</v>
      </c>
      <c r="Y87" s="14" t="s">
        <v>799</v>
      </c>
      <c r="Z87" s="14" t="s">
        <v>799</v>
      </c>
      <c r="AA87" s="14" t="s">
        <v>799</v>
      </c>
      <c r="AB87" s="14" t="s">
        <v>799</v>
      </c>
      <c r="AC87" s="14" t="s">
        <v>799</v>
      </c>
      <c r="AD87" s="8">
        <v>0</v>
      </c>
      <c r="AE87" s="14" t="s">
        <v>799</v>
      </c>
      <c r="AF87" s="14" t="s">
        <v>799</v>
      </c>
      <c r="AG87" s="14" t="s">
        <v>799</v>
      </c>
      <c r="AH87" s="16" t="s">
        <v>799</v>
      </c>
      <c r="AI87" s="14" t="s">
        <v>799</v>
      </c>
      <c r="AJ87" s="14" t="s">
        <v>799</v>
      </c>
      <c r="AK87" s="14" t="s">
        <v>799</v>
      </c>
      <c r="AL87" s="14" t="s">
        <v>799</v>
      </c>
      <c r="AM87" s="14" t="s">
        <v>799</v>
      </c>
      <c r="AN87" s="14" t="s">
        <v>799</v>
      </c>
      <c r="AO87" s="17" t="s">
        <v>799</v>
      </c>
    </row>
    <row r="88" spans="1:41" x14ac:dyDescent="0.25">
      <c r="A88" s="13" t="s">
        <v>799</v>
      </c>
      <c r="B88" s="14" t="s">
        <v>131</v>
      </c>
      <c r="C88" s="14">
        <v>120</v>
      </c>
      <c r="D88" s="14">
        <v>1</v>
      </c>
      <c r="E88" s="8">
        <v>2751</v>
      </c>
      <c r="F88" s="22">
        <v>3.4076424836771324E-4</v>
      </c>
      <c r="G88" s="15">
        <v>0</v>
      </c>
      <c r="H88" s="15">
        <v>0</v>
      </c>
      <c r="I88" s="14" t="s">
        <v>66</v>
      </c>
      <c r="J88" s="16" t="s">
        <v>799</v>
      </c>
      <c r="K88" s="14" t="s">
        <v>799</v>
      </c>
      <c r="L88" s="14" t="s">
        <v>799</v>
      </c>
      <c r="M88" s="14" t="s">
        <v>799</v>
      </c>
      <c r="N88" s="14" t="s">
        <v>799</v>
      </c>
      <c r="O88" s="14" t="s">
        <v>799</v>
      </c>
      <c r="P88" s="14" t="s">
        <v>799</v>
      </c>
      <c r="Q88" s="14" t="s">
        <v>799</v>
      </c>
      <c r="R88" s="14" t="s">
        <v>799</v>
      </c>
      <c r="S88" s="14" t="s">
        <v>799</v>
      </c>
      <c r="T88" s="18" t="s">
        <v>799</v>
      </c>
      <c r="U88" s="14" t="s">
        <v>799</v>
      </c>
      <c r="V88" s="18" t="s">
        <v>799</v>
      </c>
      <c r="W88" s="18" t="s">
        <v>799</v>
      </c>
      <c r="X88" s="18" t="s">
        <v>799</v>
      </c>
      <c r="Y88" s="14" t="s">
        <v>799</v>
      </c>
      <c r="Z88" s="14" t="s">
        <v>799</v>
      </c>
      <c r="AA88" s="14" t="s">
        <v>799</v>
      </c>
      <c r="AB88" s="14" t="s">
        <v>799</v>
      </c>
      <c r="AC88" s="14" t="s">
        <v>799</v>
      </c>
      <c r="AD88" s="8">
        <v>0</v>
      </c>
      <c r="AE88" s="14" t="s">
        <v>799</v>
      </c>
      <c r="AF88" s="14" t="s">
        <v>799</v>
      </c>
      <c r="AG88" s="14" t="s">
        <v>799</v>
      </c>
      <c r="AH88" s="16" t="s">
        <v>799</v>
      </c>
      <c r="AI88" s="14" t="s">
        <v>799</v>
      </c>
      <c r="AJ88" s="14" t="s">
        <v>799</v>
      </c>
      <c r="AK88" s="14" t="s">
        <v>799</v>
      </c>
      <c r="AL88" s="14" t="s">
        <v>799</v>
      </c>
      <c r="AM88" s="14" t="s">
        <v>799</v>
      </c>
      <c r="AN88" s="14" t="s">
        <v>799</v>
      </c>
      <c r="AO88" s="17" t="s">
        <v>799</v>
      </c>
    </row>
    <row r="89" spans="1:41" x14ac:dyDescent="0.25">
      <c r="A89" s="13" t="s">
        <v>799</v>
      </c>
      <c r="B89" s="14" t="s">
        <v>132</v>
      </c>
      <c r="C89" s="14">
        <v>122</v>
      </c>
      <c r="D89" s="14">
        <v>1</v>
      </c>
      <c r="E89" s="8">
        <v>6194</v>
      </c>
      <c r="F89" s="22">
        <v>7.6724600304966042E-4</v>
      </c>
      <c r="G89" s="15">
        <v>0</v>
      </c>
      <c r="H89" s="15">
        <v>0</v>
      </c>
      <c r="I89" s="14" t="s">
        <v>66</v>
      </c>
      <c r="J89" s="16" t="s">
        <v>799</v>
      </c>
      <c r="K89" s="14" t="s">
        <v>799</v>
      </c>
      <c r="L89" s="14" t="s">
        <v>799</v>
      </c>
      <c r="M89" s="14" t="s">
        <v>799</v>
      </c>
      <c r="N89" s="14" t="s">
        <v>799</v>
      </c>
      <c r="O89" s="14" t="s">
        <v>799</v>
      </c>
      <c r="P89" s="14" t="s">
        <v>799</v>
      </c>
      <c r="Q89" s="14" t="s">
        <v>799</v>
      </c>
      <c r="R89" s="14" t="s">
        <v>799</v>
      </c>
      <c r="S89" s="14" t="s">
        <v>799</v>
      </c>
      <c r="T89" s="18" t="s">
        <v>799</v>
      </c>
      <c r="U89" s="14" t="s">
        <v>799</v>
      </c>
      <c r="V89" s="18" t="s">
        <v>799</v>
      </c>
      <c r="W89" s="18" t="s">
        <v>799</v>
      </c>
      <c r="X89" s="18" t="s">
        <v>799</v>
      </c>
      <c r="Y89" s="14" t="s">
        <v>799</v>
      </c>
      <c r="Z89" s="14" t="s">
        <v>799</v>
      </c>
      <c r="AA89" s="14" t="s">
        <v>799</v>
      </c>
      <c r="AB89" s="14" t="s">
        <v>799</v>
      </c>
      <c r="AC89" s="14" t="s">
        <v>799</v>
      </c>
      <c r="AD89" s="8">
        <v>0</v>
      </c>
      <c r="AE89" s="14" t="s">
        <v>799</v>
      </c>
      <c r="AF89" s="14" t="s">
        <v>799</v>
      </c>
      <c r="AG89" s="14" t="s">
        <v>799</v>
      </c>
      <c r="AH89" s="16" t="s">
        <v>799</v>
      </c>
      <c r="AI89" s="14" t="s">
        <v>799</v>
      </c>
      <c r="AJ89" s="14" t="s">
        <v>799</v>
      </c>
      <c r="AK89" s="14" t="s">
        <v>799</v>
      </c>
      <c r="AL89" s="14" t="s">
        <v>799</v>
      </c>
      <c r="AM89" s="14" t="s">
        <v>799</v>
      </c>
      <c r="AN89" s="14" t="s">
        <v>799</v>
      </c>
      <c r="AO89" s="17" t="s">
        <v>799</v>
      </c>
    </row>
    <row r="90" spans="1:41" x14ac:dyDescent="0.25">
      <c r="A90" s="7" t="s">
        <v>799</v>
      </c>
      <c r="B90" s="8" t="s">
        <v>133</v>
      </c>
      <c r="C90" s="8">
        <v>122</v>
      </c>
      <c r="D90" s="14">
        <v>1</v>
      </c>
      <c r="E90" s="8">
        <v>1500</v>
      </c>
      <c r="F90" s="22">
        <v>1.8580384316669205E-4</v>
      </c>
      <c r="G90" s="10">
        <v>0</v>
      </c>
      <c r="H90" s="10">
        <v>0</v>
      </c>
      <c r="I90" s="14" t="s">
        <v>66</v>
      </c>
      <c r="J90" s="11" t="s">
        <v>799</v>
      </c>
      <c r="K90" s="8" t="s">
        <v>799</v>
      </c>
      <c r="L90" s="8" t="s">
        <v>799</v>
      </c>
      <c r="M90" s="8" t="s">
        <v>799</v>
      </c>
      <c r="N90" s="8" t="s">
        <v>799</v>
      </c>
      <c r="O90" s="8" t="s">
        <v>799</v>
      </c>
      <c r="P90" s="8" t="s">
        <v>799</v>
      </c>
      <c r="Q90" s="8" t="s">
        <v>799</v>
      </c>
      <c r="R90" s="8" t="s">
        <v>799</v>
      </c>
      <c r="S90" s="8" t="s">
        <v>799</v>
      </c>
      <c r="T90" s="19" t="s">
        <v>799</v>
      </c>
      <c r="U90" s="8" t="s">
        <v>799</v>
      </c>
      <c r="V90" s="19" t="s">
        <v>799</v>
      </c>
      <c r="W90" s="19" t="s">
        <v>799</v>
      </c>
      <c r="X90" s="19" t="s">
        <v>799</v>
      </c>
      <c r="Y90" s="8" t="s">
        <v>799</v>
      </c>
      <c r="Z90" s="8" t="s">
        <v>799</v>
      </c>
      <c r="AA90" s="8" t="s">
        <v>799</v>
      </c>
      <c r="AB90" s="8" t="s">
        <v>799</v>
      </c>
      <c r="AC90" s="8" t="s">
        <v>799</v>
      </c>
      <c r="AD90" s="8">
        <v>0</v>
      </c>
      <c r="AE90" s="8" t="s">
        <v>799</v>
      </c>
      <c r="AF90" s="8" t="s">
        <v>799</v>
      </c>
      <c r="AG90" s="8" t="s">
        <v>799</v>
      </c>
      <c r="AH90" s="11" t="s">
        <v>799</v>
      </c>
      <c r="AI90" s="8" t="s">
        <v>799</v>
      </c>
      <c r="AJ90" s="8" t="s">
        <v>799</v>
      </c>
      <c r="AK90" s="8" t="s">
        <v>799</v>
      </c>
      <c r="AL90" s="8" t="s">
        <v>799</v>
      </c>
      <c r="AM90" s="8" t="s">
        <v>799</v>
      </c>
      <c r="AN90" s="8" t="s">
        <v>799</v>
      </c>
      <c r="AO90" s="12" t="s">
        <v>799</v>
      </c>
    </row>
    <row r="91" spans="1:41" x14ac:dyDescent="0.25">
      <c r="A91" s="7" t="s">
        <v>799</v>
      </c>
      <c r="B91" s="8" t="s">
        <v>134</v>
      </c>
      <c r="C91" s="8">
        <v>122</v>
      </c>
      <c r="D91" s="14">
        <v>1</v>
      </c>
      <c r="E91" s="8">
        <v>4343</v>
      </c>
      <c r="F91" s="22">
        <v>5.3796406058196245E-4</v>
      </c>
      <c r="G91" s="10">
        <v>0</v>
      </c>
      <c r="H91" s="10">
        <v>0</v>
      </c>
      <c r="I91" s="14" t="s">
        <v>66</v>
      </c>
      <c r="J91" s="11" t="s">
        <v>799</v>
      </c>
      <c r="K91" s="8" t="s">
        <v>799</v>
      </c>
      <c r="L91" s="8" t="s">
        <v>799</v>
      </c>
      <c r="M91" s="8" t="s">
        <v>799</v>
      </c>
      <c r="N91" s="8" t="s">
        <v>799</v>
      </c>
      <c r="O91" s="8" t="s">
        <v>799</v>
      </c>
      <c r="P91" s="8" t="s">
        <v>799</v>
      </c>
      <c r="Q91" s="8" t="s">
        <v>799</v>
      </c>
      <c r="R91" s="8" t="s">
        <v>799</v>
      </c>
      <c r="S91" s="8" t="s">
        <v>799</v>
      </c>
      <c r="T91" s="19" t="s">
        <v>799</v>
      </c>
      <c r="U91" s="8" t="s">
        <v>799</v>
      </c>
      <c r="V91" s="19" t="s">
        <v>799</v>
      </c>
      <c r="W91" s="19" t="s">
        <v>799</v>
      </c>
      <c r="X91" s="19" t="s">
        <v>799</v>
      </c>
      <c r="Y91" s="8" t="s">
        <v>799</v>
      </c>
      <c r="Z91" s="8" t="s">
        <v>799</v>
      </c>
      <c r="AA91" s="8" t="s">
        <v>799</v>
      </c>
      <c r="AB91" s="8" t="s">
        <v>799</v>
      </c>
      <c r="AC91" s="8" t="s">
        <v>799</v>
      </c>
      <c r="AD91" s="8">
        <v>0</v>
      </c>
      <c r="AE91" s="8" t="s">
        <v>799</v>
      </c>
      <c r="AF91" s="8" t="s">
        <v>799</v>
      </c>
      <c r="AG91" s="8" t="s">
        <v>799</v>
      </c>
      <c r="AH91" s="11" t="s">
        <v>799</v>
      </c>
      <c r="AI91" s="8" t="s">
        <v>799</v>
      </c>
      <c r="AJ91" s="8" t="s">
        <v>799</v>
      </c>
      <c r="AK91" s="8" t="s">
        <v>799</v>
      </c>
      <c r="AL91" s="8" t="s">
        <v>799</v>
      </c>
      <c r="AM91" s="8" t="s">
        <v>799</v>
      </c>
      <c r="AN91" s="8" t="s">
        <v>799</v>
      </c>
      <c r="AO91" s="12" t="s">
        <v>799</v>
      </c>
    </row>
    <row r="92" spans="1:41" x14ac:dyDescent="0.25">
      <c r="A92" s="13" t="s">
        <v>799</v>
      </c>
      <c r="B92" s="14" t="s">
        <v>135</v>
      </c>
      <c r="C92" s="14">
        <v>122</v>
      </c>
      <c r="D92" s="14">
        <v>1</v>
      </c>
      <c r="E92" s="8">
        <v>18721</v>
      </c>
      <c r="F92" s="22">
        <v>2.3189558319490948E-3</v>
      </c>
      <c r="G92" s="15">
        <v>0</v>
      </c>
      <c r="H92" s="15">
        <v>0</v>
      </c>
      <c r="I92" s="14" t="s">
        <v>66</v>
      </c>
      <c r="J92" s="16" t="s">
        <v>799</v>
      </c>
      <c r="K92" s="14" t="s">
        <v>799</v>
      </c>
      <c r="L92" s="14" t="s">
        <v>799</v>
      </c>
      <c r="M92" s="14" t="s">
        <v>799</v>
      </c>
      <c r="N92" s="14" t="s">
        <v>799</v>
      </c>
      <c r="O92" s="14" t="s">
        <v>799</v>
      </c>
      <c r="P92" s="14" t="s">
        <v>799</v>
      </c>
      <c r="Q92" s="14" t="s">
        <v>799</v>
      </c>
      <c r="R92" s="14" t="s">
        <v>799</v>
      </c>
      <c r="S92" s="14" t="s">
        <v>799</v>
      </c>
      <c r="T92" s="18" t="s">
        <v>799</v>
      </c>
      <c r="U92" s="14" t="s">
        <v>799</v>
      </c>
      <c r="V92" s="18" t="s">
        <v>799</v>
      </c>
      <c r="W92" s="18" t="s">
        <v>799</v>
      </c>
      <c r="X92" s="18" t="s">
        <v>799</v>
      </c>
      <c r="Y92" s="14" t="s">
        <v>799</v>
      </c>
      <c r="Z92" s="14" t="s">
        <v>799</v>
      </c>
      <c r="AA92" s="14" t="s">
        <v>799</v>
      </c>
      <c r="AB92" s="14" t="s">
        <v>799</v>
      </c>
      <c r="AC92" s="14" t="s">
        <v>799</v>
      </c>
      <c r="AD92" s="8">
        <v>0</v>
      </c>
      <c r="AE92" s="14" t="s">
        <v>799</v>
      </c>
      <c r="AF92" s="14" t="s">
        <v>799</v>
      </c>
      <c r="AG92" s="14" t="s">
        <v>799</v>
      </c>
      <c r="AH92" s="16" t="s">
        <v>799</v>
      </c>
      <c r="AI92" s="14" t="s">
        <v>799</v>
      </c>
      <c r="AJ92" s="14" t="s">
        <v>799</v>
      </c>
      <c r="AK92" s="14" t="s">
        <v>799</v>
      </c>
      <c r="AL92" s="14" t="s">
        <v>799</v>
      </c>
      <c r="AM92" s="14" t="s">
        <v>799</v>
      </c>
      <c r="AN92" s="14" t="s">
        <v>799</v>
      </c>
      <c r="AO92" s="17" t="s">
        <v>799</v>
      </c>
    </row>
    <row r="93" spans="1:41" x14ac:dyDescent="0.25">
      <c r="A93" s="7" t="s">
        <v>799</v>
      </c>
      <c r="B93" s="8" t="s">
        <v>136</v>
      </c>
      <c r="C93" s="8">
        <v>126</v>
      </c>
      <c r="D93" s="14">
        <v>1</v>
      </c>
      <c r="E93" s="8">
        <v>9278</v>
      </c>
      <c r="F93" s="22">
        <v>1.1492587046003794E-3</v>
      </c>
      <c r="G93" s="10">
        <v>0</v>
      </c>
      <c r="H93" s="10">
        <v>0</v>
      </c>
      <c r="I93" s="14" t="s">
        <v>66</v>
      </c>
      <c r="J93" s="11" t="s">
        <v>799</v>
      </c>
      <c r="K93" s="8" t="s">
        <v>799</v>
      </c>
      <c r="L93" s="8" t="s">
        <v>799</v>
      </c>
      <c r="M93" s="8" t="s">
        <v>799</v>
      </c>
      <c r="N93" s="8" t="s">
        <v>799</v>
      </c>
      <c r="O93" s="8" t="s">
        <v>799</v>
      </c>
      <c r="P93" s="8" t="s">
        <v>799</v>
      </c>
      <c r="Q93" s="8" t="s">
        <v>799</v>
      </c>
      <c r="R93" s="8" t="s">
        <v>799</v>
      </c>
      <c r="S93" s="8" t="s">
        <v>799</v>
      </c>
      <c r="T93" s="19" t="s">
        <v>799</v>
      </c>
      <c r="U93" s="8" t="s">
        <v>799</v>
      </c>
      <c r="V93" s="19" t="s">
        <v>799</v>
      </c>
      <c r="W93" s="19" t="s">
        <v>799</v>
      </c>
      <c r="X93" s="19" t="s">
        <v>799</v>
      </c>
      <c r="Y93" s="8" t="s">
        <v>799</v>
      </c>
      <c r="Z93" s="8" t="s">
        <v>799</v>
      </c>
      <c r="AA93" s="8" t="s">
        <v>799</v>
      </c>
      <c r="AB93" s="8" t="s">
        <v>799</v>
      </c>
      <c r="AC93" s="8" t="s">
        <v>799</v>
      </c>
      <c r="AD93" s="8">
        <v>0</v>
      </c>
      <c r="AE93" s="8" t="s">
        <v>799</v>
      </c>
      <c r="AF93" s="8" t="s">
        <v>799</v>
      </c>
      <c r="AG93" s="8" t="s">
        <v>799</v>
      </c>
      <c r="AH93" s="11" t="s">
        <v>799</v>
      </c>
      <c r="AI93" s="8" t="s">
        <v>799</v>
      </c>
      <c r="AJ93" s="8" t="s">
        <v>799</v>
      </c>
      <c r="AK93" s="8" t="s">
        <v>799</v>
      </c>
      <c r="AL93" s="8" t="s">
        <v>799</v>
      </c>
      <c r="AM93" s="8" t="s">
        <v>799</v>
      </c>
      <c r="AN93" s="8" t="s">
        <v>799</v>
      </c>
      <c r="AO93" s="12" t="s">
        <v>799</v>
      </c>
    </row>
    <row r="94" spans="1:41" x14ac:dyDescent="0.25">
      <c r="A94" s="7" t="s">
        <v>799</v>
      </c>
      <c r="B94" s="8" t="s">
        <v>137</v>
      </c>
      <c r="C94" s="8">
        <v>126</v>
      </c>
      <c r="D94" s="14">
        <v>1</v>
      </c>
      <c r="E94" s="8">
        <v>9236</v>
      </c>
      <c r="F94" s="22">
        <v>1.1440561969917119E-3</v>
      </c>
      <c r="G94" s="10">
        <v>0</v>
      </c>
      <c r="H94" s="10">
        <v>0</v>
      </c>
      <c r="I94" s="14" t="s">
        <v>66</v>
      </c>
      <c r="J94" s="11" t="s">
        <v>799</v>
      </c>
      <c r="K94" s="8" t="s">
        <v>799</v>
      </c>
      <c r="L94" s="8" t="s">
        <v>799</v>
      </c>
      <c r="M94" s="8" t="s">
        <v>799</v>
      </c>
      <c r="N94" s="8" t="s">
        <v>799</v>
      </c>
      <c r="O94" s="8" t="s">
        <v>799</v>
      </c>
      <c r="P94" s="8" t="s">
        <v>799</v>
      </c>
      <c r="Q94" s="8" t="s">
        <v>799</v>
      </c>
      <c r="R94" s="8" t="s">
        <v>799</v>
      </c>
      <c r="S94" s="8" t="s">
        <v>799</v>
      </c>
      <c r="T94" s="19" t="s">
        <v>799</v>
      </c>
      <c r="U94" s="8" t="s">
        <v>799</v>
      </c>
      <c r="V94" s="19" t="s">
        <v>799</v>
      </c>
      <c r="W94" s="19" t="s">
        <v>799</v>
      </c>
      <c r="X94" s="19" t="s">
        <v>799</v>
      </c>
      <c r="Y94" s="8" t="s">
        <v>799</v>
      </c>
      <c r="Z94" s="8" t="s">
        <v>799</v>
      </c>
      <c r="AA94" s="8" t="s">
        <v>799</v>
      </c>
      <c r="AB94" s="8" t="s">
        <v>799</v>
      </c>
      <c r="AC94" s="8" t="s">
        <v>799</v>
      </c>
      <c r="AD94" s="8">
        <v>0</v>
      </c>
      <c r="AE94" s="8" t="s">
        <v>799</v>
      </c>
      <c r="AF94" s="8" t="s">
        <v>799</v>
      </c>
      <c r="AG94" s="8" t="s">
        <v>799</v>
      </c>
      <c r="AH94" s="11" t="s">
        <v>799</v>
      </c>
      <c r="AI94" s="8" t="s">
        <v>799</v>
      </c>
      <c r="AJ94" s="8" t="s">
        <v>799</v>
      </c>
      <c r="AK94" s="8" t="s">
        <v>799</v>
      </c>
      <c r="AL94" s="8" t="s">
        <v>799</v>
      </c>
      <c r="AM94" s="8" t="s">
        <v>799</v>
      </c>
      <c r="AN94" s="8" t="s">
        <v>799</v>
      </c>
      <c r="AO94" s="12" t="s">
        <v>799</v>
      </c>
    </row>
    <row r="95" spans="1:41" x14ac:dyDescent="0.25">
      <c r="A95" s="13" t="s">
        <v>799</v>
      </c>
      <c r="B95" s="14" t="s">
        <v>140</v>
      </c>
      <c r="C95" s="14">
        <v>128</v>
      </c>
      <c r="D95" s="14">
        <v>1</v>
      </c>
      <c r="E95" s="8">
        <v>9065</v>
      </c>
      <c r="F95" s="22">
        <v>1.1228745588707091E-3</v>
      </c>
      <c r="G95" s="15">
        <v>0</v>
      </c>
      <c r="H95" s="15">
        <v>0</v>
      </c>
      <c r="I95" s="14" t="s">
        <v>66</v>
      </c>
      <c r="J95" s="16" t="s">
        <v>799</v>
      </c>
      <c r="K95" s="14" t="s">
        <v>799</v>
      </c>
      <c r="L95" s="14" t="s">
        <v>799</v>
      </c>
      <c r="M95" s="14" t="s">
        <v>799</v>
      </c>
      <c r="N95" s="14" t="s">
        <v>799</v>
      </c>
      <c r="O95" s="14" t="s">
        <v>799</v>
      </c>
      <c r="P95" s="14" t="s">
        <v>799</v>
      </c>
      <c r="Q95" s="14" t="s">
        <v>799</v>
      </c>
      <c r="R95" s="14" t="s">
        <v>799</v>
      </c>
      <c r="S95" s="14" t="s">
        <v>799</v>
      </c>
      <c r="T95" s="18" t="s">
        <v>799</v>
      </c>
      <c r="U95" s="14" t="s">
        <v>799</v>
      </c>
      <c r="V95" s="18" t="s">
        <v>799</v>
      </c>
      <c r="W95" s="18" t="s">
        <v>799</v>
      </c>
      <c r="X95" s="18" t="s">
        <v>799</v>
      </c>
      <c r="Y95" s="14" t="s">
        <v>799</v>
      </c>
      <c r="Z95" s="14" t="s">
        <v>799</v>
      </c>
      <c r="AA95" s="14" t="s">
        <v>799</v>
      </c>
      <c r="AB95" s="14" t="s">
        <v>799</v>
      </c>
      <c r="AC95" s="14" t="s">
        <v>799</v>
      </c>
      <c r="AD95" s="8">
        <v>0</v>
      </c>
      <c r="AE95" s="14" t="s">
        <v>799</v>
      </c>
      <c r="AF95" s="14" t="s">
        <v>799</v>
      </c>
      <c r="AG95" s="14" t="s">
        <v>799</v>
      </c>
      <c r="AH95" s="16" t="s">
        <v>799</v>
      </c>
      <c r="AI95" s="14" t="s">
        <v>799</v>
      </c>
      <c r="AJ95" s="14" t="s">
        <v>799</v>
      </c>
      <c r="AK95" s="14" t="s">
        <v>799</v>
      </c>
      <c r="AL95" s="14" t="s">
        <v>799</v>
      </c>
      <c r="AM95" s="14" t="s">
        <v>799</v>
      </c>
      <c r="AN95" s="14" t="s">
        <v>799</v>
      </c>
      <c r="AO95" s="17" t="s">
        <v>799</v>
      </c>
    </row>
    <row r="96" spans="1:41" x14ac:dyDescent="0.25">
      <c r="A96" s="7" t="s">
        <v>799</v>
      </c>
      <c r="B96" s="8" t="s">
        <v>141</v>
      </c>
      <c r="C96" s="8">
        <v>128</v>
      </c>
      <c r="D96" s="14">
        <v>1</v>
      </c>
      <c r="E96" s="8">
        <v>9543</v>
      </c>
      <c r="F96" s="22">
        <v>1.182084050226495E-3</v>
      </c>
      <c r="G96" s="10">
        <v>0</v>
      </c>
      <c r="H96" s="10">
        <v>0</v>
      </c>
      <c r="I96" s="14" t="s">
        <v>66</v>
      </c>
      <c r="J96" s="11" t="s">
        <v>799</v>
      </c>
      <c r="K96" s="8" t="s">
        <v>799</v>
      </c>
      <c r="L96" s="8" t="s">
        <v>799</v>
      </c>
      <c r="M96" s="8" t="s">
        <v>799</v>
      </c>
      <c r="N96" s="8" t="s">
        <v>799</v>
      </c>
      <c r="O96" s="8" t="s">
        <v>799</v>
      </c>
      <c r="P96" s="8" t="s">
        <v>799</v>
      </c>
      <c r="Q96" s="8" t="s">
        <v>799</v>
      </c>
      <c r="R96" s="8" t="s">
        <v>799</v>
      </c>
      <c r="S96" s="8" t="s">
        <v>799</v>
      </c>
      <c r="T96" s="19" t="s">
        <v>799</v>
      </c>
      <c r="U96" s="8" t="s">
        <v>799</v>
      </c>
      <c r="V96" s="19" t="s">
        <v>799</v>
      </c>
      <c r="W96" s="19" t="s">
        <v>799</v>
      </c>
      <c r="X96" s="19" t="s">
        <v>799</v>
      </c>
      <c r="Y96" s="8" t="s">
        <v>799</v>
      </c>
      <c r="Z96" s="8" t="s">
        <v>799</v>
      </c>
      <c r="AA96" s="8" t="s">
        <v>799</v>
      </c>
      <c r="AB96" s="8" t="s">
        <v>799</v>
      </c>
      <c r="AC96" s="8" t="s">
        <v>799</v>
      </c>
      <c r="AD96" s="8">
        <v>0</v>
      </c>
      <c r="AE96" s="8" t="s">
        <v>799</v>
      </c>
      <c r="AF96" s="8" t="s">
        <v>799</v>
      </c>
      <c r="AG96" s="8" t="s">
        <v>799</v>
      </c>
      <c r="AH96" s="11" t="s">
        <v>799</v>
      </c>
      <c r="AI96" s="8" t="s">
        <v>799</v>
      </c>
      <c r="AJ96" s="8" t="s">
        <v>799</v>
      </c>
      <c r="AK96" s="8" t="s">
        <v>799</v>
      </c>
      <c r="AL96" s="8" t="s">
        <v>799</v>
      </c>
      <c r="AM96" s="8" t="s">
        <v>799</v>
      </c>
      <c r="AN96" s="8" t="s">
        <v>799</v>
      </c>
      <c r="AO96" s="12" t="s">
        <v>799</v>
      </c>
    </row>
    <row r="97" spans="1:41" x14ac:dyDescent="0.25">
      <c r="A97" s="7" t="s">
        <v>799</v>
      </c>
      <c r="B97" s="8" t="s">
        <v>138</v>
      </c>
      <c r="C97" s="8">
        <v>128</v>
      </c>
      <c r="D97" s="14">
        <v>1</v>
      </c>
      <c r="E97" s="8">
        <v>792</v>
      </c>
      <c r="F97" s="22">
        <v>9.8104429192013412E-5</v>
      </c>
      <c r="G97" s="10">
        <v>0</v>
      </c>
      <c r="H97" s="10">
        <v>0</v>
      </c>
      <c r="I97" s="14" t="s">
        <v>66</v>
      </c>
      <c r="J97" s="11" t="s">
        <v>799</v>
      </c>
      <c r="K97" s="8" t="s">
        <v>799</v>
      </c>
      <c r="L97" s="8" t="s">
        <v>799</v>
      </c>
      <c r="M97" s="8" t="s">
        <v>799</v>
      </c>
      <c r="N97" s="8" t="s">
        <v>799</v>
      </c>
      <c r="O97" s="8" t="s">
        <v>799</v>
      </c>
      <c r="P97" s="8" t="s">
        <v>799</v>
      </c>
      <c r="Q97" s="8" t="s">
        <v>799</v>
      </c>
      <c r="R97" s="8" t="s">
        <v>799</v>
      </c>
      <c r="S97" s="8" t="s">
        <v>799</v>
      </c>
      <c r="T97" s="19" t="s">
        <v>799</v>
      </c>
      <c r="U97" s="8" t="s">
        <v>799</v>
      </c>
      <c r="V97" s="19" t="s">
        <v>799</v>
      </c>
      <c r="W97" s="19" t="s">
        <v>799</v>
      </c>
      <c r="X97" s="19" t="s">
        <v>799</v>
      </c>
      <c r="Y97" s="8" t="s">
        <v>799</v>
      </c>
      <c r="Z97" s="8" t="s">
        <v>799</v>
      </c>
      <c r="AA97" s="8" t="s">
        <v>799</v>
      </c>
      <c r="AB97" s="8" t="s">
        <v>799</v>
      </c>
      <c r="AC97" s="8" t="s">
        <v>799</v>
      </c>
      <c r="AD97" s="8">
        <v>0</v>
      </c>
      <c r="AE97" s="8" t="s">
        <v>799</v>
      </c>
      <c r="AF97" s="8" t="s">
        <v>799</v>
      </c>
      <c r="AG97" s="8" t="s">
        <v>799</v>
      </c>
      <c r="AH97" s="11" t="s">
        <v>799</v>
      </c>
      <c r="AI97" s="8" t="s">
        <v>799</v>
      </c>
      <c r="AJ97" s="8" t="s">
        <v>799</v>
      </c>
      <c r="AK97" s="8" t="s">
        <v>799</v>
      </c>
      <c r="AL97" s="8" t="s">
        <v>799</v>
      </c>
      <c r="AM97" s="8" t="s">
        <v>799</v>
      </c>
      <c r="AN97" s="8" t="s">
        <v>799</v>
      </c>
      <c r="AO97" s="12" t="s">
        <v>799</v>
      </c>
    </row>
    <row r="98" spans="1:41" x14ac:dyDescent="0.25">
      <c r="A98" s="7" t="s">
        <v>799</v>
      </c>
      <c r="B98" s="8" t="s">
        <v>139</v>
      </c>
      <c r="C98" s="8">
        <v>128</v>
      </c>
      <c r="D98" s="14">
        <v>1</v>
      </c>
      <c r="E98" s="8">
        <v>8662</v>
      </c>
      <c r="F98" s="22">
        <v>1.0729552596732577E-3</v>
      </c>
      <c r="G98" s="10">
        <v>0</v>
      </c>
      <c r="H98" s="10">
        <v>0</v>
      </c>
      <c r="I98" s="14" t="s">
        <v>66</v>
      </c>
      <c r="J98" s="11" t="s">
        <v>799</v>
      </c>
      <c r="K98" s="8" t="s">
        <v>799</v>
      </c>
      <c r="L98" s="8" t="s">
        <v>799</v>
      </c>
      <c r="M98" s="8" t="s">
        <v>799</v>
      </c>
      <c r="N98" s="8" t="s">
        <v>799</v>
      </c>
      <c r="O98" s="8" t="s">
        <v>799</v>
      </c>
      <c r="P98" s="8" t="s">
        <v>799</v>
      </c>
      <c r="Q98" s="8" t="s">
        <v>799</v>
      </c>
      <c r="R98" s="8" t="s">
        <v>799</v>
      </c>
      <c r="S98" s="8" t="s">
        <v>799</v>
      </c>
      <c r="T98" s="19" t="s">
        <v>799</v>
      </c>
      <c r="U98" s="8" t="s">
        <v>799</v>
      </c>
      <c r="V98" s="19" t="s">
        <v>799</v>
      </c>
      <c r="W98" s="19" t="s">
        <v>799</v>
      </c>
      <c r="X98" s="19" t="s">
        <v>799</v>
      </c>
      <c r="Y98" s="8" t="s">
        <v>799</v>
      </c>
      <c r="Z98" s="8" t="s">
        <v>799</v>
      </c>
      <c r="AA98" s="8" t="s">
        <v>799</v>
      </c>
      <c r="AB98" s="8" t="s">
        <v>799</v>
      </c>
      <c r="AC98" s="8" t="s">
        <v>799</v>
      </c>
      <c r="AD98" s="8">
        <v>0</v>
      </c>
      <c r="AE98" s="8" t="s">
        <v>799</v>
      </c>
      <c r="AF98" s="8" t="s">
        <v>799</v>
      </c>
      <c r="AG98" s="8" t="s">
        <v>799</v>
      </c>
      <c r="AH98" s="11" t="s">
        <v>799</v>
      </c>
      <c r="AI98" s="8" t="s">
        <v>799</v>
      </c>
      <c r="AJ98" s="8" t="s">
        <v>799</v>
      </c>
      <c r="AK98" s="8" t="s">
        <v>799</v>
      </c>
      <c r="AL98" s="8" t="s">
        <v>799</v>
      </c>
      <c r="AM98" s="8" t="s">
        <v>799</v>
      </c>
      <c r="AN98" s="8" t="s">
        <v>799</v>
      </c>
      <c r="AO98" s="12" t="s">
        <v>799</v>
      </c>
    </row>
    <row r="99" spans="1:41" x14ac:dyDescent="0.25">
      <c r="A99" s="13" t="s">
        <v>799</v>
      </c>
      <c r="B99" s="14" t="s">
        <v>142</v>
      </c>
      <c r="C99" s="14">
        <v>128</v>
      </c>
      <c r="D99" s="14">
        <v>1</v>
      </c>
      <c r="E99" s="8">
        <v>8741</v>
      </c>
      <c r="F99" s="22">
        <v>1.0827409287467035E-3</v>
      </c>
      <c r="G99" s="15">
        <v>0</v>
      </c>
      <c r="H99" s="15">
        <v>0</v>
      </c>
      <c r="I99" s="14" t="s">
        <v>66</v>
      </c>
      <c r="J99" s="16" t="s">
        <v>799</v>
      </c>
      <c r="K99" s="14" t="s">
        <v>799</v>
      </c>
      <c r="L99" s="14" t="s">
        <v>799</v>
      </c>
      <c r="M99" s="14" t="s">
        <v>799</v>
      </c>
      <c r="N99" s="14" t="s">
        <v>799</v>
      </c>
      <c r="O99" s="14" t="s">
        <v>799</v>
      </c>
      <c r="P99" s="14" t="s">
        <v>799</v>
      </c>
      <c r="Q99" s="14" t="s">
        <v>799</v>
      </c>
      <c r="R99" s="14" t="s">
        <v>799</v>
      </c>
      <c r="S99" s="14" t="s">
        <v>799</v>
      </c>
      <c r="T99" s="18" t="s">
        <v>799</v>
      </c>
      <c r="U99" s="14" t="s">
        <v>799</v>
      </c>
      <c r="V99" s="18" t="s">
        <v>799</v>
      </c>
      <c r="W99" s="18" t="s">
        <v>799</v>
      </c>
      <c r="X99" s="18" t="s">
        <v>799</v>
      </c>
      <c r="Y99" s="14" t="s">
        <v>799</v>
      </c>
      <c r="Z99" s="14" t="s">
        <v>799</v>
      </c>
      <c r="AA99" s="14" t="s">
        <v>799</v>
      </c>
      <c r="AB99" s="14" t="s">
        <v>799</v>
      </c>
      <c r="AC99" s="14" t="s">
        <v>799</v>
      </c>
      <c r="AD99" s="8">
        <v>0</v>
      </c>
      <c r="AE99" s="14" t="s">
        <v>799</v>
      </c>
      <c r="AF99" s="14" t="s">
        <v>799</v>
      </c>
      <c r="AG99" s="14" t="s">
        <v>799</v>
      </c>
      <c r="AH99" s="16" t="s">
        <v>799</v>
      </c>
      <c r="AI99" s="14" t="s">
        <v>799</v>
      </c>
      <c r="AJ99" s="14" t="s">
        <v>799</v>
      </c>
      <c r="AK99" s="14" t="s">
        <v>799</v>
      </c>
      <c r="AL99" s="14" t="s">
        <v>799</v>
      </c>
      <c r="AM99" s="14" t="s">
        <v>799</v>
      </c>
      <c r="AN99" s="14" t="s">
        <v>799</v>
      </c>
      <c r="AO99" s="17" t="s">
        <v>799</v>
      </c>
    </row>
    <row r="100" spans="1:41" x14ac:dyDescent="0.25">
      <c r="A100" s="13" t="s">
        <v>799</v>
      </c>
      <c r="B100" s="14" t="s">
        <v>145</v>
      </c>
      <c r="C100" s="14">
        <v>134</v>
      </c>
      <c r="D100" s="14">
        <v>1</v>
      </c>
      <c r="E100" s="8">
        <v>4899</v>
      </c>
      <c r="F100" s="22">
        <v>6.0683535178241625E-4</v>
      </c>
      <c r="G100" s="15">
        <v>0</v>
      </c>
      <c r="H100" s="15">
        <v>0</v>
      </c>
      <c r="I100" s="14" t="s">
        <v>66</v>
      </c>
      <c r="J100" s="16" t="s">
        <v>799</v>
      </c>
      <c r="K100" s="14" t="s">
        <v>799</v>
      </c>
      <c r="L100" s="14" t="s">
        <v>799</v>
      </c>
      <c r="M100" s="14" t="s">
        <v>799</v>
      </c>
      <c r="N100" s="14" t="s">
        <v>799</v>
      </c>
      <c r="O100" s="14" t="s">
        <v>799</v>
      </c>
      <c r="P100" s="14" t="s">
        <v>799</v>
      </c>
      <c r="Q100" s="14" t="s">
        <v>799</v>
      </c>
      <c r="R100" s="14" t="s">
        <v>799</v>
      </c>
      <c r="S100" s="14" t="s">
        <v>799</v>
      </c>
      <c r="T100" s="18" t="s">
        <v>799</v>
      </c>
      <c r="U100" s="14" t="s">
        <v>799</v>
      </c>
      <c r="V100" s="18" t="s">
        <v>799</v>
      </c>
      <c r="W100" s="18" t="s">
        <v>799</v>
      </c>
      <c r="X100" s="18" t="s">
        <v>799</v>
      </c>
      <c r="Y100" s="14" t="s">
        <v>799</v>
      </c>
      <c r="Z100" s="14" t="s">
        <v>799</v>
      </c>
      <c r="AA100" s="14" t="s">
        <v>799</v>
      </c>
      <c r="AB100" s="14" t="s">
        <v>799</v>
      </c>
      <c r="AC100" s="14" t="s">
        <v>799</v>
      </c>
      <c r="AD100" s="8">
        <v>0</v>
      </c>
      <c r="AE100" s="14" t="s">
        <v>799</v>
      </c>
      <c r="AF100" s="14" t="s">
        <v>799</v>
      </c>
      <c r="AG100" s="14" t="s">
        <v>799</v>
      </c>
      <c r="AH100" s="16" t="s">
        <v>799</v>
      </c>
      <c r="AI100" s="14" t="s">
        <v>799</v>
      </c>
      <c r="AJ100" s="14" t="s">
        <v>799</v>
      </c>
      <c r="AK100" s="14" t="s">
        <v>799</v>
      </c>
      <c r="AL100" s="14" t="s">
        <v>799</v>
      </c>
      <c r="AM100" s="14" t="s">
        <v>799</v>
      </c>
      <c r="AN100" s="14" t="s">
        <v>799</v>
      </c>
      <c r="AO100" s="17" t="s">
        <v>799</v>
      </c>
    </row>
    <row r="101" spans="1:41" x14ac:dyDescent="0.25">
      <c r="A101" s="7" t="s">
        <v>799</v>
      </c>
      <c r="B101" s="8" t="s">
        <v>143</v>
      </c>
      <c r="C101" s="8">
        <v>134</v>
      </c>
      <c r="D101" s="14">
        <v>1</v>
      </c>
      <c r="E101" s="8">
        <v>11192</v>
      </c>
      <c r="F101" s="22">
        <v>1.3863444084810785E-3</v>
      </c>
      <c r="G101" s="10">
        <v>0</v>
      </c>
      <c r="H101" s="10">
        <v>0</v>
      </c>
      <c r="I101" s="14" t="s">
        <v>66</v>
      </c>
      <c r="J101" s="11" t="s">
        <v>799</v>
      </c>
      <c r="K101" s="8" t="s">
        <v>799</v>
      </c>
      <c r="L101" s="8" t="s">
        <v>799</v>
      </c>
      <c r="M101" s="8" t="s">
        <v>799</v>
      </c>
      <c r="N101" s="8" t="s">
        <v>799</v>
      </c>
      <c r="O101" s="8" t="s">
        <v>799</v>
      </c>
      <c r="P101" s="8" t="s">
        <v>799</v>
      </c>
      <c r="Q101" s="8" t="s">
        <v>799</v>
      </c>
      <c r="R101" s="8" t="s">
        <v>799</v>
      </c>
      <c r="S101" s="8" t="s">
        <v>799</v>
      </c>
      <c r="T101" s="19" t="s">
        <v>799</v>
      </c>
      <c r="U101" s="8" t="s">
        <v>799</v>
      </c>
      <c r="V101" s="19" t="s">
        <v>799</v>
      </c>
      <c r="W101" s="19" t="s">
        <v>799</v>
      </c>
      <c r="X101" s="19" t="s">
        <v>799</v>
      </c>
      <c r="Y101" s="8" t="s">
        <v>799</v>
      </c>
      <c r="Z101" s="8" t="s">
        <v>799</v>
      </c>
      <c r="AA101" s="8" t="s">
        <v>799</v>
      </c>
      <c r="AB101" s="8" t="s">
        <v>799</v>
      </c>
      <c r="AC101" s="8" t="s">
        <v>799</v>
      </c>
      <c r="AD101" s="8">
        <v>0</v>
      </c>
      <c r="AE101" s="8" t="s">
        <v>799</v>
      </c>
      <c r="AF101" s="8" t="s">
        <v>799</v>
      </c>
      <c r="AG101" s="8" t="s">
        <v>799</v>
      </c>
      <c r="AH101" s="11" t="s">
        <v>799</v>
      </c>
      <c r="AI101" s="8" t="s">
        <v>799</v>
      </c>
      <c r="AJ101" s="8" t="s">
        <v>799</v>
      </c>
      <c r="AK101" s="8" t="s">
        <v>799</v>
      </c>
      <c r="AL101" s="8" t="s">
        <v>799</v>
      </c>
      <c r="AM101" s="8" t="s">
        <v>799</v>
      </c>
      <c r="AN101" s="8" t="s">
        <v>799</v>
      </c>
      <c r="AO101" s="12" t="s">
        <v>799</v>
      </c>
    </row>
    <row r="102" spans="1:41" x14ac:dyDescent="0.25">
      <c r="A102" s="13" t="s">
        <v>799</v>
      </c>
      <c r="B102" s="14" t="s">
        <v>144</v>
      </c>
      <c r="C102" s="14">
        <v>134</v>
      </c>
      <c r="D102" s="14">
        <v>1</v>
      </c>
      <c r="E102" s="8">
        <v>9116</v>
      </c>
      <c r="F102" s="22">
        <v>1.1291918895383766E-3</v>
      </c>
      <c r="G102" s="15">
        <v>0</v>
      </c>
      <c r="H102" s="15">
        <v>0</v>
      </c>
      <c r="I102" s="14" t="s">
        <v>66</v>
      </c>
      <c r="J102" s="16" t="s">
        <v>799</v>
      </c>
      <c r="K102" s="14" t="s">
        <v>799</v>
      </c>
      <c r="L102" s="14" t="s">
        <v>799</v>
      </c>
      <c r="M102" s="14" t="s">
        <v>799</v>
      </c>
      <c r="N102" s="14" t="s">
        <v>799</v>
      </c>
      <c r="O102" s="14" t="s">
        <v>799</v>
      </c>
      <c r="P102" s="14" t="s">
        <v>799</v>
      </c>
      <c r="Q102" s="14" t="s">
        <v>799</v>
      </c>
      <c r="R102" s="14" t="s">
        <v>799</v>
      </c>
      <c r="S102" s="14" t="s">
        <v>799</v>
      </c>
      <c r="T102" s="18" t="s">
        <v>799</v>
      </c>
      <c r="U102" s="14" t="s">
        <v>799</v>
      </c>
      <c r="V102" s="18" t="s">
        <v>799</v>
      </c>
      <c r="W102" s="18" t="s">
        <v>799</v>
      </c>
      <c r="X102" s="18" t="s">
        <v>799</v>
      </c>
      <c r="Y102" s="14" t="s">
        <v>799</v>
      </c>
      <c r="Z102" s="14" t="s">
        <v>799</v>
      </c>
      <c r="AA102" s="14" t="s">
        <v>799</v>
      </c>
      <c r="AB102" s="14" t="s">
        <v>799</v>
      </c>
      <c r="AC102" s="14" t="s">
        <v>799</v>
      </c>
      <c r="AD102" s="8">
        <v>0</v>
      </c>
      <c r="AE102" s="14" t="s">
        <v>799</v>
      </c>
      <c r="AF102" s="14" t="s">
        <v>799</v>
      </c>
      <c r="AG102" s="14" t="s">
        <v>799</v>
      </c>
      <c r="AH102" s="16" t="s">
        <v>799</v>
      </c>
      <c r="AI102" s="14" t="s">
        <v>799</v>
      </c>
      <c r="AJ102" s="14" t="s">
        <v>799</v>
      </c>
      <c r="AK102" s="14" t="s">
        <v>799</v>
      </c>
      <c r="AL102" s="14" t="s">
        <v>799</v>
      </c>
      <c r="AM102" s="14" t="s">
        <v>799</v>
      </c>
      <c r="AN102" s="14" t="s">
        <v>799</v>
      </c>
      <c r="AO102" s="17" t="s">
        <v>799</v>
      </c>
    </row>
    <row r="103" spans="1:41" x14ac:dyDescent="0.25">
      <c r="A103" s="7" t="s">
        <v>799</v>
      </c>
      <c r="B103" s="8" t="s">
        <v>146</v>
      </c>
      <c r="C103" s="8">
        <v>136</v>
      </c>
      <c r="D103" s="14">
        <v>1</v>
      </c>
      <c r="E103" s="8">
        <v>7940</v>
      </c>
      <c r="F103" s="22">
        <v>9.8352167649568998E-4</v>
      </c>
      <c r="G103" s="10">
        <v>0</v>
      </c>
      <c r="H103" s="10">
        <v>0</v>
      </c>
      <c r="I103" s="14" t="s">
        <v>66</v>
      </c>
      <c r="J103" s="11" t="s">
        <v>799</v>
      </c>
      <c r="K103" s="8" t="s">
        <v>799</v>
      </c>
      <c r="L103" s="8" t="s">
        <v>799</v>
      </c>
      <c r="M103" s="8" t="s">
        <v>799</v>
      </c>
      <c r="N103" s="8" t="s">
        <v>799</v>
      </c>
      <c r="O103" s="8" t="s">
        <v>799</v>
      </c>
      <c r="P103" s="8" t="s">
        <v>799</v>
      </c>
      <c r="Q103" s="8" t="s">
        <v>799</v>
      </c>
      <c r="R103" s="8" t="s">
        <v>799</v>
      </c>
      <c r="S103" s="8" t="s">
        <v>799</v>
      </c>
      <c r="T103" s="19" t="s">
        <v>799</v>
      </c>
      <c r="U103" s="8" t="s">
        <v>799</v>
      </c>
      <c r="V103" s="19" t="s">
        <v>799</v>
      </c>
      <c r="W103" s="19" t="s">
        <v>799</v>
      </c>
      <c r="X103" s="19" t="s">
        <v>799</v>
      </c>
      <c r="Y103" s="8" t="s">
        <v>799</v>
      </c>
      <c r="Z103" s="8" t="s">
        <v>799</v>
      </c>
      <c r="AA103" s="8" t="s">
        <v>799</v>
      </c>
      <c r="AB103" s="8" t="s">
        <v>799</v>
      </c>
      <c r="AC103" s="8" t="s">
        <v>799</v>
      </c>
      <c r="AD103" s="8">
        <v>0</v>
      </c>
      <c r="AE103" s="8" t="s">
        <v>799</v>
      </c>
      <c r="AF103" s="8" t="s">
        <v>799</v>
      </c>
      <c r="AG103" s="8" t="s">
        <v>799</v>
      </c>
      <c r="AH103" s="11" t="s">
        <v>799</v>
      </c>
      <c r="AI103" s="8" t="s">
        <v>799</v>
      </c>
      <c r="AJ103" s="8" t="s">
        <v>799</v>
      </c>
      <c r="AK103" s="8" t="s">
        <v>799</v>
      </c>
      <c r="AL103" s="8" t="s">
        <v>799</v>
      </c>
      <c r="AM103" s="8" t="s">
        <v>799</v>
      </c>
      <c r="AN103" s="8" t="s">
        <v>799</v>
      </c>
      <c r="AO103" s="12" t="s">
        <v>799</v>
      </c>
    </row>
    <row r="104" spans="1:41" x14ac:dyDescent="0.25">
      <c r="A104" s="7" t="s">
        <v>799</v>
      </c>
      <c r="B104" s="8" t="s">
        <v>147</v>
      </c>
      <c r="C104" s="8">
        <v>136</v>
      </c>
      <c r="D104" s="14">
        <v>1</v>
      </c>
      <c r="E104" s="8">
        <v>9385</v>
      </c>
      <c r="F104" s="22">
        <v>1.1625127120796033E-3</v>
      </c>
      <c r="G104" s="10">
        <v>0</v>
      </c>
      <c r="H104" s="10">
        <v>0</v>
      </c>
      <c r="I104" s="14" t="s">
        <v>66</v>
      </c>
      <c r="J104" s="11" t="s">
        <v>799</v>
      </c>
      <c r="K104" s="8" t="s">
        <v>799</v>
      </c>
      <c r="L104" s="8" t="s">
        <v>799</v>
      </c>
      <c r="M104" s="8" t="s">
        <v>799</v>
      </c>
      <c r="N104" s="8" t="s">
        <v>799</v>
      </c>
      <c r="O104" s="8" t="s">
        <v>799</v>
      </c>
      <c r="P104" s="8" t="s">
        <v>799</v>
      </c>
      <c r="Q104" s="8" t="s">
        <v>799</v>
      </c>
      <c r="R104" s="8" t="s">
        <v>799</v>
      </c>
      <c r="S104" s="8" t="s">
        <v>799</v>
      </c>
      <c r="T104" s="19" t="s">
        <v>799</v>
      </c>
      <c r="U104" s="8" t="s">
        <v>799</v>
      </c>
      <c r="V104" s="19" t="s">
        <v>799</v>
      </c>
      <c r="W104" s="19" t="s">
        <v>799</v>
      </c>
      <c r="X104" s="19" t="s">
        <v>799</v>
      </c>
      <c r="Y104" s="8" t="s">
        <v>799</v>
      </c>
      <c r="Z104" s="8" t="s">
        <v>799</v>
      </c>
      <c r="AA104" s="8" t="s">
        <v>799</v>
      </c>
      <c r="AB104" s="8" t="s">
        <v>799</v>
      </c>
      <c r="AC104" s="8" t="s">
        <v>799</v>
      </c>
      <c r="AD104" s="8">
        <v>0</v>
      </c>
      <c r="AE104" s="8" t="s">
        <v>799</v>
      </c>
      <c r="AF104" s="8" t="s">
        <v>799</v>
      </c>
      <c r="AG104" s="8" t="s">
        <v>799</v>
      </c>
      <c r="AH104" s="11" t="s">
        <v>799</v>
      </c>
      <c r="AI104" s="8" t="s">
        <v>799</v>
      </c>
      <c r="AJ104" s="8" t="s">
        <v>799</v>
      </c>
      <c r="AK104" s="8" t="s">
        <v>799</v>
      </c>
      <c r="AL104" s="8" t="s">
        <v>799</v>
      </c>
      <c r="AM104" s="8" t="s">
        <v>799</v>
      </c>
      <c r="AN104" s="8" t="s">
        <v>799</v>
      </c>
      <c r="AO104" s="12" t="s">
        <v>799</v>
      </c>
    </row>
    <row r="105" spans="1:41" x14ac:dyDescent="0.25">
      <c r="A105" s="13" t="s">
        <v>799</v>
      </c>
      <c r="B105" s="14" t="s">
        <v>148</v>
      </c>
      <c r="C105" s="14">
        <v>138</v>
      </c>
      <c r="D105" s="14">
        <v>1</v>
      </c>
      <c r="E105" s="8">
        <v>10365</v>
      </c>
      <c r="F105" s="22">
        <v>1.2839045562818422E-3</v>
      </c>
      <c r="G105" s="15">
        <v>0</v>
      </c>
      <c r="H105" s="15">
        <v>0</v>
      </c>
      <c r="I105" s="14" t="s">
        <v>66</v>
      </c>
      <c r="J105" s="16" t="s">
        <v>799</v>
      </c>
      <c r="K105" s="14" t="s">
        <v>799</v>
      </c>
      <c r="L105" s="14" t="s">
        <v>799</v>
      </c>
      <c r="M105" s="14" t="s">
        <v>799</v>
      </c>
      <c r="N105" s="14" t="s">
        <v>799</v>
      </c>
      <c r="O105" s="14" t="s">
        <v>799</v>
      </c>
      <c r="P105" s="14" t="s">
        <v>799</v>
      </c>
      <c r="Q105" s="14" t="s">
        <v>799</v>
      </c>
      <c r="R105" s="14" t="s">
        <v>799</v>
      </c>
      <c r="S105" s="14" t="s">
        <v>799</v>
      </c>
      <c r="T105" s="18" t="s">
        <v>799</v>
      </c>
      <c r="U105" s="14" t="s">
        <v>799</v>
      </c>
      <c r="V105" s="18" t="s">
        <v>799</v>
      </c>
      <c r="W105" s="18" t="s">
        <v>799</v>
      </c>
      <c r="X105" s="18" t="s">
        <v>799</v>
      </c>
      <c r="Y105" s="14" t="s">
        <v>799</v>
      </c>
      <c r="Z105" s="14" t="s">
        <v>799</v>
      </c>
      <c r="AA105" s="14" t="s">
        <v>799</v>
      </c>
      <c r="AB105" s="14" t="s">
        <v>799</v>
      </c>
      <c r="AC105" s="14" t="s">
        <v>799</v>
      </c>
      <c r="AD105" s="8">
        <v>0</v>
      </c>
      <c r="AE105" s="14" t="s">
        <v>799</v>
      </c>
      <c r="AF105" s="14" t="s">
        <v>799</v>
      </c>
      <c r="AG105" s="14" t="s">
        <v>799</v>
      </c>
      <c r="AH105" s="16" t="s">
        <v>799</v>
      </c>
      <c r="AI105" s="14" t="s">
        <v>799</v>
      </c>
      <c r="AJ105" s="14" t="s">
        <v>799</v>
      </c>
      <c r="AK105" s="14" t="s">
        <v>799</v>
      </c>
      <c r="AL105" s="14" t="s">
        <v>799</v>
      </c>
      <c r="AM105" s="14" t="s">
        <v>799</v>
      </c>
      <c r="AN105" s="14" t="s">
        <v>799</v>
      </c>
      <c r="AO105" s="17" t="s">
        <v>799</v>
      </c>
    </row>
    <row r="106" spans="1:41" x14ac:dyDescent="0.25">
      <c r="A106" s="13" t="s">
        <v>799</v>
      </c>
      <c r="B106" s="14" t="s">
        <v>149</v>
      </c>
      <c r="C106" s="14">
        <v>142</v>
      </c>
      <c r="D106" s="14">
        <v>1</v>
      </c>
      <c r="E106" s="8">
        <v>249</v>
      </c>
      <c r="F106" s="22">
        <v>3.084343796567088E-5</v>
      </c>
      <c r="G106" s="15">
        <v>0</v>
      </c>
      <c r="H106" s="15">
        <v>0</v>
      </c>
      <c r="I106" s="14" t="s">
        <v>66</v>
      </c>
      <c r="J106" s="16" t="s">
        <v>799</v>
      </c>
      <c r="K106" s="14" t="s">
        <v>799</v>
      </c>
      <c r="L106" s="14" t="s">
        <v>799</v>
      </c>
      <c r="M106" s="14" t="s">
        <v>799</v>
      </c>
      <c r="N106" s="14" t="s">
        <v>799</v>
      </c>
      <c r="O106" s="14" t="s">
        <v>799</v>
      </c>
      <c r="P106" s="14" t="s">
        <v>799</v>
      </c>
      <c r="Q106" s="14" t="s">
        <v>799</v>
      </c>
      <c r="R106" s="14" t="s">
        <v>799</v>
      </c>
      <c r="S106" s="14" t="s">
        <v>799</v>
      </c>
      <c r="T106" s="18" t="s">
        <v>799</v>
      </c>
      <c r="U106" s="14" t="s">
        <v>799</v>
      </c>
      <c r="V106" s="18" t="s">
        <v>799</v>
      </c>
      <c r="W106" s="18" t="s">
        <v>799</v>
      </c>
      <c r="X106" s="18" t="s">
        <v>799</v>
      </c>
      <c r="Y106" s="14" t="s">
        <v>799</v>
      </c>
      <c r="Z106" s="14" t="s">
        <v>799</v>
      </c>
      <c r="AA106" s="14" t="s">
        <v>799</v>
      </c>
      <c r="AB106" s="14" t="s">
        <v>799</v>
      </c>
      <c r="AC106" s="14" t="s">
        <v>799</v>
      </c>
      <c r="AD106" s="8">
        <v>0</v>
      </c>
      <c r="AE106" s="14" t="s">
        <v>799</v>
      </c>
      <c r="AF106" s="14" t="s">
        <v>799</v>
      </c>
      <c r="AG106" s="14" t="s">
        <v>799</v>
      </c>
      <c r="AH106" s="16" t="s">
        <v>799</v>
      </c>
      <c r="AI106" s="14" t="s">
        <v>799</v>
      </c>
      <c r="AJ106" s="14" t="s">
        <v>799</v>
      </c>
      <c r="AK106" s="14" t="s">
        <v>799</v>
      </c>
      <c r="AL106" s="14" t="s">
        <v>799</v>
      </c>
      <c r="AM106" s="14" t="s">
        <v>799</v>
      </c>
      <c r="AN106" s="14" t="s">
        <v>799</v>
      </c>
      <c r="AO106" s="17" t="s">
        <v>799</v>
      </c>
    </row>
    <row r="107" spans="1:41" x14ac:dyDescent="0.25">
      <c r="A107" s="7" t="s">
        <v>799</v>
      </c>
      <c r="B107" s="8" t="s">
        <v>150</v>
      </c>
      <c r="C107" s="8">
        <v>144</v>
      </c>
      <c r="D107" s="14">
        <v>1</v>
      </c>
      <c r="E107" s="8">
        <v>4629</v>
      </c>
      <c r="F107" s="22">
        <v>5.7339066001241171E-4</v>
      </c>
      <c r="G107" s="10">
        <v>0</v>
      </c>
      <c r="H107" s="10">
        <v>0</v>
      </c>
      <c r="I107" s="14" t="s">
        <v>66</v>
      </c>
      <c r="J107" s="11" t="s">
        <v>799</v>
      </c>
      <c r="K107" s="8" t="s">
        <v>799</v>
      </c>
      <c r="L107" s="8" t="s">
        <v>799</v>
      </c>
      <c r="M107" s="8" t="s">
        <v>799</v>
      </c>
      <c r="N107" s="8" t="s">
        <v>799</v>
      </c>
      <c r="O107" s="8" t="s">
        <v>799</v>
      </c>
      <c r="P107" s="8" t="s">
        <v>799</v>
      </c>
      <c r="Q107" s="8" t="s">
        <v>799</v>
      </c>
      <c r="R107" s="8" t="s">
        <v>799</v>
      </c>
      <c r="S107" s="8" t="s">
        <v>799</v>
      </c>
      <c r="T107" s="19" t="s">
        <v>799</v>
      </c>
      <c r="U107" s="8" t="s">
        <v>799</v>
      </c>
      <c r="V107" s="19" t="s">
        <v>799</v>
      </c>
      <c r="W107" s="19" t="s">
        <v>799</v>
      </c>
      <c r="X107" s="19" t="s">
        <v>799</v>
      </c>
      <c r="Y107" s="8" t="s">
        <v>799</v>
      </c>
      <c r="Z107" s="8" t="s">
        <v>799</v>
      </c>
      <c r="AA107" s="8" t="s">
        <v>799</v>
      </c>
      <c r="AB107" s="8" t="s">
        <v>799</v>
      </c>
      <c r="AC107" s="8" t="s">
        <v>799</v>
      </c>
      <c r="AD107" s="8">
        <v>0</v>
      </c>
      <c r="AE107" s="8" t="s">
        <v>799</v>
      </c>
      <c r="AF107" s="8" t="s">
        <v>799</v>
      </c>
      <c r="AG107" s="8" t="s">
        <v>799</v>
      </c>
      <c r="AH107" s="11" t="s">
        <v>799</v>
      </c>
      <c r="AI107" s="8" t="s">
        <v>799</v>
      </c>
      <c r="AJ107" s="8" t="s">
        <v>799</v>
      </c>
      <c r="AK107" s="8" t="s">
        <v>799</v>
      </c>
      <c r="AL107" s="8" t="s">
        <v>799</v>
      </c>
      <c r="AM107" s="8" t="s">
        <v>799</v>
      </c>
      <c r="AN107" s="8" t="s">
        <v>799</v>
      </c>
      <c r="AO107" s="12" t="s">
        <v>799</v>
      </c>
    </row>
    <row r="108" spans="1:41" x14ac:dyDescent="0.25">
      <c r="A108" s="7">
        <v>44</v>
      </c>
      <c r="B108" s="8" t="s">
        <v>151</v>
      </c>
      <c r="C108" s="8">
        <v>146</v>
      </c>
      <c r="D108" s="14">
        <v>1</v>
      </c>
      <c r="E108" s="8">
        <v>12840</v>
      </c>
      <c r="F108" s="22">
        <v>1.5904808975068839E-3</v>
      </c>
      <c r="G108" s="10">
        <v>1</v>
      </c>
      <c r="H108" s="10">
        <v>1</v>
      </c>
      <c r="I108" s="8" t="s">
        <v>66</v>
      </c>
      <c r="J108" s="11">
        <v>44452</v>
      </c>
      <c r="K108" s="10">
        <v>0</v>
      </c>
      <c r="L108" s="10">
        <v>0</v>
      </c>
      <c r="M108" s="10">
        <v>0</v>
      </c>
      <c r="N108" s="10">
        <v>0</v>
      </c>
      <c r="O108" s="8" t="s">
        <v>67</v>
      </c>
      <c r="P108" s="10">
        <v>1</v>
      </c>
      <c r="Q108" s="8" t="s">
        <v>152</v>
      </c>
      <c r="R108" s="10">
        <v>1</v>
      </c>
      <c r="S108" s="8" t="s">
        <v>152</v>
      </c>
      <c r="T108" s="10">
        <v>99</v>
      </c>
      <c r="U108" s="8" t="s">
        <v>153</v>
      </c>
      <c r="V108" s="10">
        <v>99</v>
      </c>
      <c r="W108" s="10">
        <v>99</v>
      </c>
      <c r="X108" s="10">
        <v>99</v>
      </c>
      <c r="Y108" s="10">
        <v>1</v>
      </c>
      <c r="Z108" s="10">
        <v>0</v>
      </c>
      <c r="AA108" s="10">
        <v>0</v>
      </c>
      <c r="AB108" s="10">
        <v>1</v>
      </c>
      <c r="AC108" s="10">
        <v>1</v>
      </c>
      <c r="AD108" s="10">
        <v>1</v>
      </c>
      <c r="AE108" s="10">
        <v>0</v>
      </c>
      <c r="AF108" s="10">
        <v>1</v>
      </c>
      <c r="AG108" s="10">
        <v>1</v>
      </c>
      <c r="AH108" s="11">
        <v>44452</v>
      </c>
      <c r="AI108" s="10">
        <v>1</v>
      </c>
      <c r="AJ108" s="10">
        <v>1</v>
      </c>
      <c r="AK108" s="8" t="s">
        <v>799</v>
      </c>
      <c r="AL108" s="10">
        <v>0</v>
      </c>
      <c r="AM108" s="10">
        <v>0</v>
      </c>
      <c r="AN108" s="8" t="s">
        <v>154</v>
      </c>
      <c r="AO108" s="12">
        <v>3.5185185188311152E-3</v>
      </c>
    </row>
    <row r="109" spans="1:41" x14ac:dyDescent="0.25">
      <c r="A109" s="7" t="s">
        <v>799</v>
      </c>
      <c r="B109" s="8" t="s">
        <v>155</v>
      </c>
      <c r="C109" s="8">
        <v>150</v>
      </c>
      <c r="D109" s="14">
        <v>1</v>
      </c>
      <c r="E109" s="8">
        <v>5664</v>
      </c>
      <c r="F109" s="22">
        <v>7.0159531179742919E-4</v>
      </c>
      <c r="G109" s="10">
        <v>0</v>
      </c>
      <c r="H109" s="10">
        <v>0</v>
      </c>
      <c r="I109" s="14" t="s">
        <v>66</v>
      </c>
      <c r="J109" s="11" t="s">
        <v>799</v>
      </c>
      <c r="K109" s="8" t="s">
        <v>799</v>
      </c>
      <c r="L109" s="8" t="s">
        <v>799</v>
      </c>
      <c r="M109" s="8" t="s">
        <v>799</v>
      </c>
      <c r="N109" s="8" t="s">
        <v>799</v>
      </c>
      <c r="O109" s="8" t="s">
        <v>799</v>
      </c>
      <c r="P109" s="8" t="s">
        <v>799</v>
      </c>
      <c r="Q109" s="8" t="s">
        <v>799</v>
      </c>
      <c r="R109" s="8" t="s">
        <v>799</v>
      </c>
      <c r="S109" s="8" t="s">
        <v>799</v>
      </c>
      <c r="T109" s="19" t="s">
        <v>799</v>
      </c>
      <c r="U109" s="8" t="s">
        <v>799</v>
      </c>
      <c r="V109" s="19" t="s">
        <v>799</v>
      </c>
      <c r="W109" s="19" t="s">
        <v>799</v>
      </c>
      <c r="X109" s="19" t="s">
        <v>799</v>
      </c>
      <c r="Y109" s="8" t="s">
        <v>799</v>
      </c>
      <c r="Z109" s="8" t="s">
        <v>799</v>
      </c>
      <c r="AA109" s="8" t="s">
        <v>799</v>
      </c>
      <c r="AB109" s="8" t="s">
        <v>799</v>
      </c>
      <c r="AC109" s="8" t="s">
        <v>799</v>
      </c>
      <c r="AD109" s="8">
        <v>0</v>
      </c>
      <c r="AE109" s="8" t="s">
        <v>799</v>
      </c>
      <c r="AF109" s="8" t="s">
        <v>799</v>
      </c>
      <c r="AG109" s="8" t="s">
        <v>799</v>
      </c>
      <c r="AH109" s="11" t="s">
        <v>799</v>
      </c>
      <c r="AI109" s="8" t="s">
        <v>799</v>
      </c>
      <c r="AJ109" s="8" t="s">
        <v>799</v>
      </c>
      <c r="AK109" s="8" t="s">
        <v>799</v>
      </c>
      <c r="AL109" s="8" t="s">
        <v>799</v>
      </c>
      <c r="AM109" s="8" t="s">
        <v>799</v>
      </c>
      <c r="AN109" s="8" t="s">
        <v>799</v>
      </c>
      <c r="AO109" s="12" t="s">
        <v>799</v>
      </c>
    </row>
    <row r="110" spans="1:41" x14ac:dyDescent="0.25">
      <c r="A110" s="13" t="s">
        <v>799</v>
      </c>
      <c r="B110" s="14" t="s">
        <v>156</v>
      </c>
      <c r="C110" s="14">
        <v>154</v>
      </c>
      <c r="D110" s="14">
        <v>1</v>
      </c>
      <c r="E110" s="8">
        <v>9835</v>
      </c>
      <c r="F110" s="22">
        <v>1.218253865029611E-3</v>
      </c>
      <c r="G110" s="15">
        <v>0</v>
      </c>
      <c r="H110" s="15">
        <v>0</v>
      </c>
      <c r="I110" s="14" t="s">
        <v>66</v>
      </c>
      <c r="J110" s="16" t="s">
        <v>799</v>
      </c>
      <c r="K110" s="14" t="s">
        <v>799</v>
      </c>
      <c r="L110" s="14" t="s">
        <v>799</v>
      </c>
      <c r="M110" s="14" t="s">
        <v>799</v>
      </c>
      <c r="N110" s="14" t="s">
        <v>799</v>
      </c>
      <c r="O110" s="14" t="s">
        <v>799</v>
      </c>
      <c r="P110" s="14" t="s">
        <v>799</v>
      </c>
      <c r="Q110" s="14" t="s">
        <v>799</v>
      </c>
      <c r="R110" s="14" t="s">
        <v>799</v>
      </c>
      <c r="S110" s="14" t="s">
        <v>799</v>
      </c>
      <c r="T110" s="18" t="s">
        <v>799</v>
      </c>
      <c r="U110" s="14" t="s">
        <v>799</v>
      </c>
      <c r="V110" s="18" t="s">
        <v>799</v>
      </c>
      <c r="W110" s="18" t="s">
        <v>799</v>
      </c>
      <c r="X110" s="18" t="s">
        <v>799</v>
      </c>
      <c r="Y110" s="14" t="s">
        <v>799</v>
      </c>
      <c r="Z110" s="14" t="s">
        <v>799</v>
      </c>
      <c r="AA110" s="14" t="s">
        <v>799</v>
      </c>
      <c r="AB110" s="14" t="s">
        <v>799</v>
      </c>
      <c r="AC110" s="14" t="s">
        <v>799</v>
      </c>
      <c r="AD110" s="8">
        <v>0</v>
      </c>
      <c r="AE110" s="14" t="s">
        <v>799</v>
      </c>
      <c r="AF110" s="14" t="s">
        <v>799</v>
      </c>
      <c r="AG110" s="14" t="s">
        <v>799</v>
      </c>
      <c r="AH110" s="16" t="s">
        <v>799</v>
      </c>
      <c r="AI110" s="14" t="s">
        <v>799</v>
      </c>
      <c r="AJ110" s="14" t="s">
        <v>799</v>
      </c>
      <c r="AK110" s="14" t="s">
        <v>799</v>
      </c>
      <c r="AL110" s="14" t="s">
        <v>799</v>
      </c>
      <c r="AM110" s="14" t="s">
        <v>799</v>
      </c>
      <c r="AN110" s="14" t="s">
        <v>799</v>
      </c>
      <c r="AO110" s="17" t="s">
        <v>799</v>
      </c>
    </row>
    <row r="111" spans="1:41" x14ac:dyDescent="0.25">
      <c r="A111" s="13" t="s">
        <v>799</v>
      </c>
      <c r="B111" s="14" t="s">
        <v>157</v>
      </c>
      <c r="C111" s="14">
        <v>156</v>
      </c>
      <c r="D111" s="14">
        <v>1</v>
      </c>
      <c r="E111" s="8">
        <v>8702</v>
      </c>
      <c r="F111" s="22">
        <v>1.0779100288243696E-3</v>
      </c>
      <c r="G111" s="15">
        <v>0</v>
      </c>
      <c r="H111" s="15">
        <v>0</v>
      </c>
      <c r="I111" s="14" t="s">
        <v>66</v>
      </c>
      <c r="J111" s="16" t="s">
        <v>799</v>
      </c>
      <c r="K111" s="14" t="s">
        <v>799</v>
      </c>
      <c r="L111" s="14" t="s">
        <v>799</v>
      </c>
      <c r="M111" s="14" t="s">
        <v>799</v>
      </c>
      <c r="N111" s="14" t="s">
        <v>799</v>
      </c>
      <c r="O111" s="14" t="s">
        <v>799</v>
      </c>
      <c r="P111" s="14" t="s">
        <v>799</v>
      </c>
      <c r="Q111" s="14" t="s">
        <v>799</v>
      </c>
      <c r="R111" s="14" t="s">
        <v>799</v>
      </c>
      <c r="S111" s="14" t="s">
        <v>799</v>
      </c>
      <c r="T111" s="18" t="s">
        <v>799</v>
      </c>
      <c r="U111" s="14" t="s">
        <v>799</v>
      </c>
      <c r="V111" s="18" t="s">
        <v>799</v>
      </c>
      <c r="W111" s="18" t="s">
        <v>799</v>
      </c>
      <c r="X111" s="18" t="s">
        <v>799</v>
      </c>
      <c r="Y111" s="14" t="s">
        <v>799</v>
      </c>
      <c r="Z111" s="14" t="s">
        <v>799</v>
      </c>
      <c r="AA111" s="14" t="s">
        <v>799</v>
      </c>
      <c r="AB111" s="14" t="s">
        <v>799</v>
      </c>
      <c r="AC111" s="14" t="s">
        <v>799</v>
      </c>
      <c r="AD111" s="8">
        <v>0</v>
      </c>
      <c r="AE111" s="14" t="s">
        <v>799</v>
      </c>
      <c r="AF111" s="14" t="s">
        <v>799</v>
      </c>
      <c r="AG111" s="14" t="s">
        <v>799</v>
      </c>
      <c r="AH111" s="16" t="s">
        <v>799</v>
      </c>
      <c r="AI111" s="14" t="s">
        <v>799</v>
      </c>
      <c r="AJ111" s="14" t="s">
        <v>799</v>
      </c>
      <c r="AK111" s="14" t="s">
        <v>799</v>
      </c>
      <c r="AL111" s="14" t="s">
        <v>799</v>
      </c>
      <c r="AM111" s="14" t="s">
        <v>799</v>
      </c>
      <c r="AN111" s="14" t="s">
        <v>799</v>
      </c>
      <c r="AO111" s="17" t="s">
        <v>799</v>
      </c>
    </row>
    <row r="112" spans="1:41" x14ac:dyDescent="0.25">
      <c r="A112" s="13" t="s">
        <v>799</v>
      </c>
      <c r="B112" s="14" t="s">
        <v>158</v>
      </c>
      <c r="C112" s="14">
        <v>156</v>
      </c>
      <c r="D112" s="14">
        <v>1</v>
      </c>
      <c r="E112" s="8">
        <v>21248</v>
      </c>
      <c r="F112" s="22">
        <v>2.6319733730705819E-3</v>
      </c>
      <c r="G112" s="15">
        <v>0</v>
      </c>
      <c r="H112" s="15">
        <v>0</v>
      </c>
      <c r="I112" s="14" t="s">
        <v>66</v>
      </c>
      <c r="J112" s="16" t="s">
        <v>799</v>
      </c>
      <c r="K112" s="14" t="s">
        <v>799</v>
      </c>
      <c r="L112" s="14" t="s">
        <v>799</v>
      </c>
      <c r="M112" s="14" t="s">
        <v>799</v>
      </c>
      <c r="N112" s="14" t="s">
        <v>799</v>
      </c>
      <c r="O112" s="14" t="s">
        <v>799</v>
      </c>
      <c r="P112" s="14" t="s">
        <v>799</v>
      </c>
      <c r="Q112" s="14" t="s">
        <v>799</v>
      </c>
      <c r="R112" s="14" t="s">
        <v>799</v>
      </c>
      <c r="S112" s="14" t="s">
        <v>799</v>
      </c>
      <c r="T112" s="18" t="s">
        <v>799</v>
      </c>
      <c r="U112" s="14" t="s">
        <v>799</v>
      </c>
      <c r="V112" s="18" t="s">
        <v>799</v>
      </c>
      <c r="W112" s="18" t="s">
        <v>799</v>
      </c>
      <c r="X112" s="18" t="s">
        <v>799</v>
      </c>
      <c r="Y112" s="14" t="s">
        <v>799</v>
      </c>
      <c r="Z112" s="14" t="s">
        <v>799</v>
      </c>
      <c r="AA112" s="14" t="s">
        <v>799</v>
      </c>
      <c r="AB112" s="14" t="s">
        <v>799</v>
      </c>
      <c r="AC112" s="14" t="s">
        <v>799</v>
      </c>
      <c r="AD112" s="8">
        <v>0</v>
      </c>
      <c r="AE112" s="14" t="s">
        <v>799</v>
      </c>
      <c r="AF112" s="14" t="s">
        <v>799</v>
      </c>
      <c r="AG112" s="14" t="s">
        <v>799</v>
      </c>
      <c r="AH112" s="16" t="s">
        <v>799</v>
      </c>
      <c r="AI112" s="14" t="s">
        <v>799</v>
      </c>
      <c r="AJ112" s="14" t="s">
        <v>799</v>
      </c>
      <c r="AK112" s="14" t="s">
        <v>799</v>
      </c>
      <c r="AL112" s="14" t="s">
        <v>799</v>
      </c>
      <c r="AM112" s="14" t="s">
        <v>799</v>
      </c>
      <c r="AN112" s="14" t="s">
        <v>799</v>
      </c>
      <c r="AO112" s="17" t="s">
        <v>799</v>
      </c>
    </row>
    <row r="113" spans="1:41" x14ac:dyDescent="0.25">
      <c r="A113" s="7" t="s">
        <v>799</v>
      </c>
      <c r="B113" s="8" t="s">
        <v>159</v>
      </c>
      <c r="C113" s="8">
        <v>156</v>
      </c>
      <c r="D113" s="14">
        <v>1</v>
      </c>
      <c r="E113" s="8">
        <v>7667</v>
      </c>
      <c r="F113" s="22">
        <v>9.4970537703935201E-4</v>
      </c>
      <c r="G113" s="10">
        <v>0</v>
      </c>
      <c r="H113" s="10">
        <v>0</v>
      </c>
      <c r="I113" s="14" t="s">
        <v>66</v>
      </c>
      <c r="J113" s="11" t="s">
        <v>799</v>
      </c>
      <c r="K113" s="8" t="s">
        <v>799</v>
      </c>
      <c r="L113" s="8" t="s">
        <v>799</v>
      </c>
      <c r="M113" s="8" t="s">
        <v>799</v>
      </c>
      <c r="N113" s="8" t="s">
        <v>799</v>
      </c>
      <c r="O113" s="8" t="s">
        <v>799</v>
      </c>
      <c r="P113" s="8" t="s">
        <v>799</v>
      </c>
      <c r="Q113" s="8" t="s">
        <v>799</v>
      </c>
      <c r="R113" s="8" t="s">
        <v>799</v>
      </c>
      <c r="S113" s="8" t="s">
        <v>799</v>
      </c>
      <c r="T113" s="19" t="s">
        <v>799</v>
      </c>
      <c r="U113" s="8" t="s">
        <v>799</v>
      </c>
      <c r="V113" s="19" t="s">
        <v>799</v>
      </c>
      <c r="W113" s="19" t="s">
        <v>799</v>
      </c>
      <c r="X113" s="19" t="s">
        <v>799</v>
      </c>
      <c r="Y113" s="8" t="s">
        <v>799</v>
      </c>
      <c r="Z113" s="8" t="s">
        <v>799</v>
      </c>
      <c r="AA113" s="8" t="s">
        <v>799</v>
      </c>
      <c r="AB113" s="8" t="s">
        <v>799</v>
      </c>
      <c r="AC113" s="8" t="s">
        <v>799</v>
      </c>
      <c r="AD113" s="8">
        <v>0</v>
      </c>
      <c r="AE113" s="8" t="s">
        <v>799</v>
      </c>
      <c r="AF113" s="8" t="s">
        <v>799</v>
      </c>
      <c r="AG113" s="8" t="s">
        <v>799</v>
      </c>
      <c r="AH113" s="11" t="s">
        <v>799</v>
      </c>
      <c r="AI113" s="8" t="s">
        <v>799</v>
      </c>
      <c r="AJ113" s="8" t="s">
        <v>799</v>
      </c>
      <c r="AK113" s="8" t="s">
        <v>799</v>
      </c>
      <c r="AL113" s="8" t="s">
        <v>799</v>
      </c>
      <c r="AM113" s="8" t="s">
        <v>799</v>
      </c>
      <c r="AN113" s="8" t="s">
        <v>799</v>
      </c>
      <c r="AO113" s="12" t="s">
        <v>799</v>
      </c>
    </row>
    <row r="114" spans="1:41" x14ac:dyDescent="0.25">
      <c r="A114" s="7" t="s">
        <v>799</v>
      </c>
      <c r="B114" s="8" t="s">
        <v>160</v>
      </c>
      <c r="C114" s="8">
        <v>156</v>
      </c>
      <c r="D114" s="14">
        <v>1</v>
      </c>
      <c r="E114" s="8">
        <v>7686</v>
      </c>
      <c r="F114" s="22">
        <v>9.5205889238613014E-4</v>
      </c>
      <c r="G114" s="10">
        <v>0</v>
      </c>
      <c r="H114" s="10">
        <v>0</v>
      </c>
      <c r="I114" s="14" t="s">
        <v>66</v>
      </c>
      <c r="J114" s="11" t="s">
        <v>799</v>
      </c>
      <c r="K114" s="8" t="s">
        <v>799</v>
      </c>
      <c r="L114" s="8" t="s">
        <v>799</v>
      </c>
      <c r="M114" s="8" t="s">
        <v>799</v>
      </c>
      <c r="N114" s="8" t="s">
        <v>799</v>
      </c>
      <c r="O114" s="8" t="s">
        <v>799</v>
      </c>
      <c r="P114" s="8" t="s">
        <v>799</v>
      </c>
      <c r="Q114" s="8" t="s">
        <v>799</v>
      </c>
      <c r="R114" s="8" t="s">
        <v>799</v>
      </c>
      <c r="S114" s="8" t="s">
        <v>799</v>
      </c>
      <c r="T114" s="19" t="s">
        <v>799</v>
      </c>
      <c r="U114" s="8" t="s">
        <v>799</v>
      </c>
      <c r="V114" s="19" t="s">
        <v>799</v>
      </c>
      <c r="W114" s="19" t="s">
        <v>799</v>
      </c>
      <c r="X114" s="19" t="s">
        <v>799</v>
      </c>
      <c r="Y114" s="8" t="s">
        <v>799</v>
      </c>
      <c r="Z114" s="8" t="s">
        <v>799</v>
      </c>
      <c r="AA114" s="8" t="s">
        <v>799</v>
      </c>
      <c r="AB114" s="8" t="s">
        <v>799</v>
      </c>
      <c r="AC114" s="8" t="s">
        <v>799</v>
      </c>
      <c r="AD114" s="8">
        <v>0</v>
      </c>
      <c r="AE114" s="8" t="s">
        <v>799</v>
      </c>
      <c r="AF114" s="8" t="s">
        <v>799</v>
      </c>
      <c r="AG114" s="8" t="s">
        <v>799</v>
      </c>
      <c r="AH114" s="11" t="s">
        <v>799</v>
      </c>
      <c r="AI114" s="8" t="s">
        <v>799</v>
      </c>
      <c r="AJ114" s="8" t="s">
        <v>799</v>
      </c>
      <c r="AK114" s="8" t="s">
        <v>799</v>
      </c>
      <c r="AL114" s="8" t="s">
        <v>799</v>
      </c>
      <c r="AM114" s="8" t="s">
        <v>799</v>
      </c>
      <c r="AN114" s="8" t="s">
        <v>799</v>
      </c>
      <c r="AO114" s="12" t="s">
        <v>799</v>
      </c>
    </row>
    <row r="115" spans="1:41" x14ac:dyDescent="0.25">
      <c r="A115" s="7" t="s">
        <v>799</v>
      </c>
      <c r="B115" s="8" t="s">
        <v>161</v>
      </c>
      <c r="C115" s="8">
        <v>162</v>
      </c>
      <c r="D115" s="14">
        <v>1</v>
      </c>
      <c r="E115" s="8">
        <v>22011</v>
      </c>
      <c r="F115" s="22">
        <v>2.7264855946280394E-3</v>
      </c>
      <c r="G115" s="10">
        <v>0</v>
      </c>
      <c r="H115" s="10">
        <v>0</v>
      </c>
      <c r="I115" s="14" t="s">
        <v>66</v>
      </c>
      <c r="J115" s="11" t="s">
        <v>799</v>
      </c>
      <c r="K115" s="8" t="s">
        <v>799</v>
      </c>
      <c r="L115" s="8" t="s">
        <v>799</v>
      </c>
      <c r="M115" s="8" t="s">
        <v>799</v>
      </c>
      <c r="N115" s="8" t="s">
        <v>799</v>
      </c>
      <c r="O115" s="8" t="s">
        <v>799</v>
      </c>
      <c r="P115" s="8" t="s">
        <v>799</v>
      </c>
      <c r="Q115" s="8" t="s">
        <v>799</v>
      </c>
      <c r="R115" s="8" t="s">
        <v>799</v>
      </c>
      <c r="S115" s="8" t="s">
        <v>799</v>
      </c>
      <c r="T115" s="19" t="s">
        <v>799</v>
      </c>
      <c r="U115" s="8" t="s">
        <v>799</v>
      </c>
      <c r="V115" s="19" t="s">
        <v>799</v>
      </c>
      <c r="W115" s="19" t="s">
        <v>799</v>
      </c>
      <c r="X115" s="19" t="s">
        <v>799</v>
      </c>
      <c r="Y115" s="8" t="s">
        <v>799</v>
      </c>
      <c r="Z115" s="8" t="s">
        <v>799</v>
      </c>
      <c r="AA115" s="8" t="s">
        <v>799</v>
      </c>
      <c r="AB115" s="8" t="s">
        <v>799</v>
      </c>
      <c r="AC115" s="8" t="s">
        <v>799</v>
      </c>
      <c r="AD115" s="8">
        <v>0</v>
      </c>
      <c r="AE115" s="8" t="s">
        <v>799</v>
      </c>
      <c r="AF115" s="8" t="s">
        <v>799</v>
      </c>
      <c r="AG115" s="8" t="s">
        <v>799</v>
      </c>
      <c r="AH115" s="11" t="s">
        <v>799</v>
      </c>
      <c r="AI115" s="8" t="s">
        <v>799</v>
      </c>
      <c r="AJ115" s="8" t="s">
        <v>799</v>
      </c>
      <c r="AK115" s="8" t="s">
        <v>799</v>
      </c>
      <c r="AL115" s="8" t="s">
        <v>799</v>
      </c>
      <c r="AM115" s="8" t="s">
        <v>799</v>
      </c>
      <c r="AN115" s="8" t="s">
        <v>799</v>
      </c>
      <c r="AO115" s="12" t="s">
        <v>799</v>
      </c>
    </row>
    <row r="116" spans="1:41" x14ac:dyDescent="0.25">
      <c r="A116" s="7" t="s">
        <v>799</v>
      </c>
      <c r="B116" s="8" t="s">
        <v>162</v>
      </c>
      <c r="C116" s="8">
        <v>162</v>
      </c>
      <c r="D116" s="14">
        <v>1</v>
      </c>
      <c r="E116" s="8">
        <v>10663</v>
      </c>
      <c r="F116" s="22">
        <v>1.320817586457625E-3</v>
      </c>
      <c r="G116" s="10">
        <v>0</v>
      </c>
      <c r="H116" s="10">
        <v>0</v>
      </c>
      <c r="I116" s="14" t="s">
        <v>66</v>
      </c>
      <c r="J116" s="11" t="s">
        <v>799</v>
      </c>
      <c r="K116" s="8" t="s">
        <v>799</v>
      </c>
      <c r="L116" s="8" t="s">
        <v>799</v>
      </c>
      <c r="M116" s="8" t="s">
        <v>799</v>
      </c>
      <c r="N116" s="8" t="s">
        <v>799</v>
      </c>
      <c r="O116" s="8" t="s">
        <v>799</v>
      </c>
      <c r="P116" s="8" t="s">
        <v>799</v>
      </c>
      <c r="Q116" s="8" t="s">
        <v>799</v>
      </c>
      <c r="R116" s="8" t="s">
        <v>799</v>
      </c>
      <c r="S116" s="8" t="s">
        <v>799</v>
      </c>
      <c r="T116" s="19" t="s">
        <v>799</v>
      </c>
      <c r="U116" s="8" t="s">
        <v>799</v>
      </c>
      <c r="V116" s="19" t="s">
        <v>799</v>
      </c>
      <c r="W116" s="19" t="s">
        <v>799</v>
      </c>
      <c r="X116" s="19" t="s">
        <v>799</v>
      </c>
      <c r="Y116" s="8" t="s">
        <v>799</v>
      </c>
      <c r="Z116" s="8" t="s">
        <v>799</v>
      </c>
      <c r="AA116" s="8" t="s">
        <v>799</v>
      </c>
      <c r="AB116" s="8" t="s">
        <v>799</v>
      </c>
      <c r="AC116" s="8" t="s">
        <v>799</v>
      </c>
      <c r="AD116" s="8">
        <v>0</v>
      </c>
      <c r="AE116" s="8" t="s">
        <v>799</v>
      </c>
      <c r="AF116" s="8" t="s">
        <v>799</v>
      </c>
      <c r="AG116" s="8" t="s">
        <v>799</v>
      </c>
      <c r="AH116" s="11" t="s">
        <v>799</v>
      </c>
      <c r="AI116" s="8" t="s">
        <v>799</v>
      </c>
      <c r="AJ116" s="8" t="s">
        <v>799</v>
      </c>
      <c r="AK116" s="8" t="s">
        <v>799</v>
      </c>
      <c r="AL116" s="8" t="s">
        <v>799</v>
      </c>
      <c r="AM116" s="8" t="s">
        <v>799</v>
      </c>
      <c r="AN116" s="8" t="s">
        <v>799</v>
      </c>
      <c r="AO116" s="12" t="s">
        <v>799</v>
      </c>
    </row>
    <row r="117" spans="1:41" x14ac:dyDescent="0.25">
      <c r="A117" s="7" t="s">
        <v>799</v>
      </c>
      <c r="B117" s="8" t="s">
        <v>163</v>
      </c>
      <c r="C117" s="8">
        <v>166</v>
      </c>
      <c r="D117" s="14">
        <v>1</v>
      </c>
      <c r="E117" s="8">
        <v>6420</v>
      </c>
      <c r="F117" s="22">
        <v>7.9524044875344197E-4</v>
      </c>
      <c r="G117" s="10">
        <v>0</v>
      </c>
      <c r="H117" s="10">
        <v>0</v>
      </c>
      <c r="I117" s="14" t="s">
        <v>66</v>
      </c>
      <c r="J117" s="11" t="s">
        <v>799</v>
      </c>
      <c r="K117" s="8" t="s">
        <v>799</v>
      </c>
      <c r="L117" s="8" t="s">
        <v>799</v>
      </c>
      <c r="M117" s="8" t="s">
        <v>799</v>
      </c>
      <c r="N117" s="8" t="s">
        <v>799</v>
      </c>
      <c r="O117" s="8" t="s">
        <v>799</v>
      </c>
      <c r="P117" s="8" t="s">
        <v>799</v>
      </c>
      <c r="Q117" s="8" t="s">
        <v>799</v>
      </c>
      <c r="R117" s="8" t="s">
        <v>799</v>
      </c>
      <c r="S117" s="8" t="s">
        <v>799</v>
      </c>
      <c r="T117" s="19" t="s">
        <v>799</v>
      </c>
      <c r="U117" s="8" t="s">
        <v>799</v>
      </c>
      <c r="V117" s="19" t="s">
        <v>799</v>
      </c>
      <c r="W117" s="19" t="s">
        <v>799</v>
      </c>
      <c r="X117" s="19" t="s">
        <v>799</v>
      </c>
      <c r="Y117" s="8" t="s">
        <v>799</v>
      </c>
      <c r="Z117" s="8" t="s">
        <v>799</v>
      </c>
      <c r="AA117" s="8" t="s">
        <v>799</v>
      </c>
      <c r="AB117" s="8" t="s">
        <v>799</v>
      </c>
      <c r="AC117" s="8" t="s">
        <v>799</v>
      </c>
      <c r="AD117" s="8">
        <v>0</v>
      </c>
      <c r="AE117" s="8" t="s">
        <v>799</v>
      </c>
      <c r="AF117" s="8" t="s">
        <v>799</v>
      </c>
      <c r="AG117" s="8" t="s">
        <v>799</v>
      </c>
      <c r="AH117" s="11" t="s">
        <v>799</v>
      </c>
      <c r="AI117" s="8" t="s">
        <v>799</v>
      </c>
      <c r="AJ117" s="8" t="s">
        <v>799</v>
      </c>
      <c r="AK117" s="8" t="s">
        <v>799</v>
      </c>
      <c r="AL117" s="8" t="s">
        <v>799</v>
      </c>
      <c r="AM117" s="8" t="s">
        <v>799</v>
      </c>
      <c r="AN117" s="8" t="s">
        <v>799</v>
      </c>
      <c r="AO117" s="12" t="s">
        <v>799</v>
      </c>
    </row>
    <row r="118" spans="1:41" x14ac:dyDescent="0.25">
      <c r="A118" s="13" t="s">
        <v>799</v>
      </c>
      <c r="B118" s="14" t="s">
        <v>164</v>
      </c>
      <c r="C118" s="14">
        <v>166</v>
      </c>
      <c r="D118" s="14">
        <v>1</v>
      </c>
      <c r="E118" s="8">
        <v>9469</v>
      </c>
      <c r="F118" s="22">
        <v>1.1729177272969381E-3</v>
      </c>
      <c r="G118" s="15">
        <v>0</v>
      </c>
      <c r="H118" s="15">
        <v>0</v>
      </c>
      <c r="I118" s="14" t="s">
        <v>66</v>
      </c>
      <c r="J118" s="16" t="s">
        <v>799</v>
      </c>
      <c r="K118" s="14" t="s">
        <v>799</v>
      </c>
      <c r="L118" s="14" t="s">
        <v>799</v>
      </c>
      <c r="M118" s="14" t="s">
        <v>799</v>
      </c>
      <c r="N118" s="14" t="s">
        <v>799</v>
      </c>
      <c r="O118" s="14" t="s">
        <v>799</v>
      </c>
      <c r="P118" s="14" t="s">
        <v>799</v>
      </c>
      <c r="Q118" s="14" t="s">
        <v>799</v>
      </c>
      <c r="R118" s="14" t="s">
        <v>799</v>
      </c>
      <c r="S118" s="14" t="s">
        <v>799</v>
      </c>
      <c r="T118" s="18" t="s">
        <v>799</v>
      </c>
      <c r="U118" s="14" t="s">
        <v>799</v>
      </c>
      <c r="V118" s="18" t="s">
        <v>799</v>
      </c>
      <c r="W118" s="18" t="s">
        <v>799</v>
      </c>
      <c r="X118" s="18" t="s">
        <v>799</v>
      </c>
      <c r="Y118" s="14" t="s">
        <v>799</v>
      </c>
      <c r="Z118" s="14" t="s">
        <v>799</v>
      </c>
      <c r="AA118" s="14" t="s">
        <v>799</v>
      </c>
      <c r="AB118" s="14" t="s">
        <v>799</v>
      </c>
      <c r="AC118" s="14" t="s">
        <v>799</v>
      </c>
      <c r="AD118" s="8">
        <v>0</v>
      </c>
      <c r="AE118" s="14" t="s">
        <v>799</v>
      </c>
      <c r="AF118" s="14" t="s">
        <v>799</v>
      </c>
      <c r="AG118" s="14" t="s">
        <v>799</v>
      </c>
      <c r="AH118" s="16" t="s">
        <v>799</v>
      </c>
      <c r="AI118" s="14" t="s">
        <v>799</v>
      </c>
      <c r="AJ118" s="14" t="s">
        <v>799</v>
      </c>
      <c r="AK118" s="14" t="s">
        <v>799</v>
      </c>
      <c r="AL118" s="14" t="s">
        <v>799</v>
      </c>
      <c r="AM118" s="14" t="s">
        <v>799</v>
      </c>
      <c r="AN118" s="14" t="s">
        <v>799</v>
      </c>
      <c r="AO118" s="17" t="s">
        <v>799</v>
      </c>
    </row>
    <row r="119" spans="1:41" x14ac:dyDescent="0.25">
      <c r="A119" s="7" t="s">
        <v>799</v>
      </c>
      <c r="B119" s="8" t="s">
        <v>165</v>
      </c>
      <c r="C119" s="8">
        <v>166</v>
      </c>
      <c r="D119" s="14">
        <v>1</v>
      </c>
      <c r="E119" s="8">
        <v>6893</v>
      </c>
      <c r="F119" s="22">
        <v>8.5383059396533891E-4</v>
      </c>
      <c r="G119" s="10">
        <v>0</v>
      </c>
      <c r="H119" s="10">
        <v>0</v>
      </c>
      <c r="I119" s="14" t="s">
        <v>66</v>
      </c>
      <c r="J119" s="11" t="s">
        <v>799</v>
      </c>
      <c r="K119" s="8" t="s">
        <v>799</v>
      </c>
      <c r="L119" s="8" t="s">
        <v>799</v>
      </c>
      <c r="M119" s="8" t="s">
        <v>799</v>
      </c>
      <c r="N119" s="8" t="s">
        <v>799</v>
      </c>
      <c r="O119" s="8" t="s">
        <v>799</v>
      </c>
      <c r="P119" s="8" t="s">
        <v>799</v>
      </c>
      <c r="Q119" s="8" t="s">
        <v>799</v>
      </c>
      <c r="R119" s="8" t="s">
        <v>799</v>
      </c>
      <c r="S119" s="8" t="s">
        <v>799</v>
      </c>
      <c r="T119" s="19" t="s">
        <v>799</v>
      </c>
      <c r="U119" s="8" t="s">
        <v>799</v>
      </c>
      <c r="V119" s="19" t="s">
        <v>799</v>
      </c>
      <c r="W119" s="19" t="s">
        <v>799</v>
      </c>
      <c r="X119" s="19" t="s">
        <v>799</v>
      </c>
      <c r="Y119" s="8" t="s">
        <v>799</v>
      </c>
      <c r="Z119" s="8" t="s">
        <v>799</v>
      </c>
      <c r="AA119" s="8" t="s">
        <v>799</v>
      </c>
      <c r="AB119" s="8" t="s">
        <v>799</v>
      </c>
      <c r="AC119" s="8" t="s">
        <v>799</v>
      </c>
      <c r="AD119" s="8">
        <v>0</v>
      </c>
      <c r="AE119" s="8" t="s">
        <v>799</v>
      </c>
      <c r="AF119" s="8" t="s">
        <v>799</v>
      </c>
      <c r="AG119" s="8" t="s">
        <v>799</v>
      </c>
      <c r="AH119" s="11" t="s">
        <v>799</v>
      </c>
      <c r="AI119" s="8" t="s">
        <v>799</v>
      </c>
      <c r="AJ119" s="8" t="s">
        <v>799</v>
      </c>
      <c r="AK119" s="8" t="s">
        <v>799</v>
      </c>
      <c r="AL119" s="8" t="s">
        <v>799</v>
      </c>
      <c r="AM119" s="8" t="s">
        <v>799</v>
      </c>
      <c r="AN119" s="8" t="s">
        <v>799</v>
      </c>
      <c r="AO119" s="12" t="s">
        <v>799</v>
      </c>
    </row>
    <row r="120" spans="1:41" x14ac:dyDescent="0.25">
      <c r="A120" s="13" t="s">
        <v>799</v>
      </c>
      <c r="B120" s="14" t="s">
        <v>166</v>
      </c>
      <c r="C120" s="14">
        <v>174</v>
      </c>
      <c r="D120" s="14">
        <v>1</v>
      </c>
      <c r="E120" s="8">
        <v>11717</v>
      </c>
      <c r="F120" s="22">
        <v>1.4513757535894207E-3</v>
      </c>
      <c r="G120" s="15">
        <v>0</v>
      </c>
      <c r="H120" s="15">
        <v>0</v>
      </c>
      <c r="I120" s="14" t="s">
        <v>66</v>
      </c>
      <c r="J120" s="16" t="s">
        <v>799</v>
      </c>
      <c r="K120" s="14" t="s">
        <v>799</v>
      </c>
      <c r="L120" s="14" t="s">
        <v>799</v>
      </c>
      <c r="M120" s="14" t="s">
        <v>799</v>
      </c>
      <c r="N120" s="14" t="s">
        <v>799</v>
      </c>
      <c r="O120" s="14" t="s">
        <v>799</v>
      </c>
      <c r="P120" s="14" t="s">
        <v>799</v>
      </c>
      <c r="Q120" s="14" t="s">
        <v>799</v>
      </c>
      <c r="R120" s="14" t="s">
        <v>799</v>
      </c>
      <c r="S120" s="14" t="s">
        <v>799</v>
      </c>
      <c r="T120" s="18" t="s">
        <v>799</v>
      </c>
      <c r="U120" s="14" t="s">
        <v>799</v>
      </c>
      <c r="V120" s="18" t="s">
        <v>799</v>
      </c>
      <c r="W120" s="18" t="s">
        <v>799</v>
      </c>
      <c r="X120" s="18" t="s">
        <v>799</v>
      </c>
      <c r="Y120" s="14" t="s">
        <v>799</v>
      </c>
      <c r="Z120" s="14" t="s">
        <v>799</v>
      </c>
      <c r="AA120" s="14" t="s">
        <v>799</v>
      </c>
      <c r="AB120" s="14" t="s">
        <v>799</v>
      </c>
      <c r="AC120" s="14" t="s">
        <v>799</v>
      </c>
      <c r="AD120" s="8">
        <v>0</v>
      </c>
      <c r="AE120" s="14" t="s">
        <v>799</v>
      </c>
      <c r="AF120" s="14" t="s">
        <v>799</v>
      </c>
      <c r="AG120" s="14" t="s">
        <v>799</v>
      </c>
      <c r="AH120" s="16" t="s">
        <v>799</v>
      </c>
      <c r="AI120" s="14" t="s">
        <v>799</v>
      </c>
      <c r="AJ120" s="14" t="s">
        <v>799</v>
      </c>
      <c r="AK120" s="14" t="s">
        <v>799</v>
      </c>
      <c r="AL120" s="14" t="s">
        <v>799</v>
      </c>
      <c r="AM120" s="14" t="s">
        <v>799</v>
      </c>
      <c r="AN120" s="14" t="s">
        <v>799</v>
      </c>
      <c r="AO120" s="17" t="s">
        <v>799</v>
      </c>
    </row>
    <row r="121" spans="1:41" x14ac:dyDescent="0.25">
      <c r="A121" s="13" t="s">
        <v>799</v>
      </c>
      <c r="B121" s="14" t="s">
        <v>167</v>
      </c>
      <c r="C121" s="14">
        <v>174</v>
      </c>
      <c r="D121" s="14">
        <v>1</v>
      </c>
      <c r="E121" s="8">
        <v>9921</v>
      </c>
      <c r="F121" s="22">
        <v>1.2289066187045014E-3</v>
      </c>
      <c r="G121" s="15">
        <v>0</v>
      </c>
      <c r="H121" s="15">
        <v>0</v>
      </c>
      <c r="I121" s="14" t="s">
        <v>66</v>
      </c>
      <c r="J121" s="16" t="s">
        <v>799</v>
      </c>
      <c r="K121" s="14" t="s">
        <v>799</v>
      </c>
      <c r="L121" s="14" t="s">
        <v>799</v>
      </c>
      <c r="M121" s="14" t="s">
        <v>799</v>
      </c>
      <c r="N121" s="14" t="s">
        <v>799</v>
      </c>
      <c r="O121" s="14" t="s">
        <v>799</v>
      </c>
      <c r="P121" s="14" t="s">
        <v>799</v>
      </c>
      <c r="Q121" s="14" t="s">
        <v>799</v>
      </c>
      <c r="R121" s="14" t="s">
        <v>799</v>
      </c>
      <c r="S121" s="14" t="s">
        <v>799</v>
      </c>
      <c r="T121" s="18" t="s">
        <v>799</v>
      </c>
      <c r="U121" s="14" t="s">
        <v>799</v>
      </c>
      <c r="V121" s="18" t="s">
        <v>799</v>
      </c>
      <c r="W121" s="18" t="s">
        <v>799</v>
      </c>
      <c r="X121" s="18" t="s">
        <v>799</v>
      </c>
      <c r="Y121" s="14" t="s">
        <v>799</v>
      </c>
      <c r="Z121" s="14" t="s">
        <v>799</v>
      </c>
      <c r="AA121" s="14" t="s">
        <v>799</v>
      </c>
      <c r="AB121" s="14" t="s">
        <v>799</v>
      </c>
      <c r="AC121" s="14" t="s">
        <v>799</v>
      </c>
      <c r="AD121" s="8">
        <v>0</v>
      </c>
      <c r="AE121" s="14" t="s">
        <v>799</v>
      </c>
      <c r="AF121" s="14" t="s">
        <v>799</v>
      </c>
      <c r="AG121" s="14" t="s">
        <v>799</v>
      </c>
      <c r="AH121" s="16" t="s">
        <v>799</v>
      </c>
      <c r="AI121" s="14" t="s">
        <v>799</v>
      </c>
      <c r="AJ121" s="14" t="s">
        <v>799</v>
      </c>
      <c r="AK121" s="14" t="s">
        <v>799</v>
      </c>
      <c r="AL121" s="14" t="s">
        <v>799</v>
      </c>
      <c r="AM121" s="14" t="s">
        <v>799</v>
      </c>
      <c r="AN121" s="14" t="s">
        <v>799</v>
      </c>
      <c r="AO121" s="17" t="s">
        <v>799</v>
      </c>
    </row>
    <row r="122" spans="1:41" x14ac:dyDescent="0.25">
      <c r="A122" s="13" t="s">
        <v>799</v>
      </c>
      <c r="B122" s="14" t="s">
        <v>168</v>
      </c>
      <c r="C122" s="14">
        <v>176</v>
      </c>
      <c r="D122" s="14">
        <v>1</v>
      </c>
      <c r="E122" s="8">
        <v>13383</v>
      </c>
      <c r="F122" s="22">
        <v>1.6577418887332265E-3</v>
      </c>
      <c r="G122" s="15">
        <v>0</v>
      </c>
      <c r="H122" s="15">
        <v>0</v>
      </c>
      <c r="I122" s="14" t="s">
        <v>66</v>
      </c>
      <c r="J122" s="16" t="s">
        <v>799</v>
      </c>
      <c r="K122" s="14" t="s">
        <v>799</v>
      </c>
      <c r="L122" s="14" t="s">
        <v>799</v>
      </c>
      <c r="M122" s="14" t="s">
        <v>799</v>
      </c>
      <c r="N122" s="14" t="s">
        <v>799</v>
      </c>
      <c r="O122" s="14" t="s">
        <v>799</v>
      </c>
      <c r="P122" s="14" t="s">
        <v>799</v>
      </c>
      <c r="Q122" s="14" t="s">
        <v>799</v>
      </c>
      <c r="R122" s="14" t="s">
        <v>799</v>
      </c>
      <c r="S122" s="14" t="s">
        <v>799</v>
      </c>
      <c r="T122" s="18" t="s">
        <v>799</v>
      </c>
      <c r="U122" s="14" t="s">
        <v>799</v>
      </c>
      <c r="V122" s="18" t="s">
        <v>799</v>
      </c>
      <c r="W122" s="18" t="s">
        <v>799</v>
      </c>
      <c r="X122" s="18" t="s">
        <v>799</v>
      </c>
      <c r="Y122" s="14" t="s">
        <v>799</v>
      </c>
      <c r="Z122" s="14" t="s">
        <v>799</v>
      </c>
      <c r="AA122" s="14" t="s">
        <v>799</v>
      </c>
      <c r="AB122" s="14" t="s">
        <v>799</v>
      </c>
      <c r="AC122" s="14" t="s">
        <v>799</v>
      </c>
      <c r="AD122" s="8">
        <v>0</v>
      </c>
      <c r="AE122" s="14" t="s">
        <v>799</v>
      </c>
      <c r="AF122" s="14" t="s">
        <v>799</v>
      </c>
      <c r="AG122" s="14" t="s">
        <v>799</v>
      </c>
      <c r="AH122" s="16" t="s">
        <v>799</v>
      </c>
      <c r="AI122" s="14" t="s">
        <v>799</v>
      </c>
      <c r="AJ122" s="14" t="s">
        <v>799</v>
      </c>
      <c r="AK122" s="14" t="s">
        <v>799</v>
      </c>
      <c r="AL122" s="14" t="s">
        <v>799</v>
      </c>
      <c r="AM122" s="14" t="s">
        <v>799</v>
      </c>
      <c r="AN122" s="14" t="s">
        <v>799</v>
      </c>
      <c r="AO122" s="17" t="s">
        <v>799</v>
      </c>
    </row>
    <row r="123" spans="1:41" x14ac:dyDescent="0.25">
      <c r="A123" s="7" t="s">
        <v>799</v>
      </c>
      <c r="B123" s="8" t="s">
        <v>169</v>
      </c>
      <c r="C123" s="8">
        <v>176</v>
      </c>
      <c r="D123" s="14">
        <v>1</v>
      </c>
      <c r="E123" s="8">
        <v>27252</v>
      </c>
      <c r="F123" s="22">
        <v>3.3756842226524615E-3</v>
      </c>
      <c r="G123" s="10">
        <v>0</v>
      </c>
      <c r="H123" s="10">
        <v>0</v>
      </c>
      <c r="I123" s="14" t="s">
        <v>66</v>
      </c>
      <c r="J123" s="11" t="s">
        <v>799</v>
      </c>
      <c r="K123" s="8" t="s">
        <v>799</v>
      </c>
      <c r="L123" s="8" t="s">
        <v>799</v>
      </c>
      <c r="M123" s="8" t="s">
        <v>799</v>
      </c>
      <c r="N123" s="8" t="s">
        <v>799</v>
      </c>
      <c r="O123" s="8" t="s">
        <v>799</v>
      </c>
      <c r="P123" s="8" t="s">
        <v>799</v>
      </c>
      <c r="Q123" s="8" t="s">
        <v>799</v>
      </c>
      <c r="R123" s="8" t="s">
        <v>799</v>
      </c>
      <c r="S123" s="8" t="s">
        <v>799</v>
      </c>
      <c r="T123" s="19" t="s">
        <v>799</v>
      </c>
      <c r="U123" s="8" t="s">
        <v>799</v>
      </c>
      <c r="V123" s="19" t="s">
        <v>799</v>
      </c>
      <c r="W123" s="19" t="s">
        <v>799</v>
      </c>
      <c r="X123" s="19" t="s">
        <v>799</v>
      </c>
      <c r="Y123" s="8" t="s">
        <v>799</v>
      </c>
      <c r="Z123" s="8" t="s">
        <v>799</v>
      </c>
      <c r="AA123" s="8" t="s">
        <v>799</v>
      </c>
      <c r="AB123" s="8" t="s">
        <v>799</v>
      </c>
      <c r="AC123" s="8" t="s">
        <v>799</v>
      </c>
      <c r="AD123" s="8">
        <v>0</v>
      </c>
      <c r="AE123" s="8" t="s">
        <v>799</v>
      </c>
      <c r="AF123" s="8" t="s">
        <v>799</v>
      </c>
      <c r="AG123" s="8" t="s">
        <v>799</v>
      </c>
      <c r="AH123" s="11" t="s">
        <v>799</v>
      </c>
      <c r="AI123" s="8" t="s">
        <v>799</v>
      </c>
      <c r="AJ123" s="8" t="s">
        <v>799</v>
      </c>
      <c r="AK123" s="8" t="s">
        <v>799</v>
      </c>
      <c r="AL123" s="8" t="s">
        <v>799</v>
      </c>
      <c r="AM123" s="8" t="s">
        <v>799</v>
      </c>
      <c r="AN123" s="8" t="s">
        <v>799</v>
      </c>
      <c r="AO123" s="12" t="s">
        <v>799</v>
      </c>
    </row>
    <row r="124" spans="1:41" x14ac:dyDescent="0.25">
      <c r="A124" s="7" t="s">
        <v>799</v>
      </c>
      <c r="B124" s="8" t="s">
        <v>170</v>
      </c>
      <c r="C124" s="8">
        <v>178</v>
      </c>
      <c r="D124" s="14">
        <v>1</v>
      </c>
      <c r="E124" s="8">
        <v>5128</v>
      </c>
      <c r="F124" s="22">
        <v>6.3520140517253122E-4</v>
      </c>
      <c r="G124" s="10">
        <v>0</v>
      </c>
      <c r="H124" s="10">
        <v>0</v>
      </c>
      <c r="I124" s="14" t="s">
        <v>66</v>
      </c>
      <c r="J124" s="11" t="s">
        <v>799</v>
      </c>
      <c r="K124" s="8" t="s">
        <v>799</v>
      </c>
      <c r="L124" s="8" t="s">
        <v>799</v>
      </c>
      <c r="M124" s="8" t="s">
        <v>799</v>
      </c>
      <c r="N124" s="8" t="s">
        <v>799</v>
      </c>
      <c r="O124" s="8" t="s">
        <v>799</v>
      </c>
      <c r="P124" s="8" t="s">
        <v>799</v>
      </c>
      <c r="Q124" s="8" t="s">
        <v>799</v>
      </c>
      <c r="R124" s="8" t="s">
        <v>799</v>
      </c>
      <c r="S124" s="8" t="s">
        <v>799</v>
      </c>
      <c r="T124" s="19" t="s">
        <v>799</v>
      </c>
      <c r="U124" s="8" t="s">
        <v>799</v>
      </c>
      <c r="V124" s="19" t="s">
        <v>799</v>
      </c>
      <c r="W124" s="19" t="s">
        <v>799</v>
      </c>
      <c r="X124" s="19" t="s">
        <v>799</v>
      </c>
      <c r="Y124" s="8" t="s">
        <v>799</v>
      </c>
      <c r="Z124" s="8" t="s">
        <v>799</v>
      </c>
      <c r="AA124" s="8" t="s">
        <v>799</v>
      </c>
      <c r="AB124" s="8" t="s">
        <v>799</v>
      </c>
      <c r="AC124" s="8" t="s">
        <v>799</v>
      </c>
      <c r="AD124" s="8">
        <v>0</v>
      </c>
      <c r="AE124" s="8" t="s">
        <v>799</v>
      </c>
      <c r="AF124" s="8" t="s">
        <v>799</v>
      </c>
      <c r="AG124" s="8" t="s">
        <v>799</v>
      </c>
      <c r="AH124" s="11" t="s">
        <v>799</v>
      </c>
      <c r="AI124" s="8" t="s">
        <v>799</v>
      </c>
      <c r="AJ124" s="8" t="s">
        <v>799</v>
      </c>
      <c r="AK124" s="8" t="s">
        <v>799</v>
      </c>
      <c r="AL124" s="8" t="s">
        <v>799</v>
      </c>
      <c r="AM124" s="8" t="s">
        <v>799</v>
      </c>
      <c r="AN124" s="8" t="s">
        <v>799</v>
      </c>
      <c r="AO124" s="12" t="s">
        <v>799</v>
      </c>
    </row>
    <row r="125" spans="1:41" x14ac:dyDescent="0.25">
      <c r="A125" s="13">
        <v>43</v>
      </c>
      <c r="B125" s="14" t="s">
        <v>172</v>
      </c>
      <c r="C125" s="14">
        <v>182</v>
      </c>
      <c r="D125" s="14">
        <v>1</v>
      </c>
      <c r="E125" s="8">
        <v>18186</v>
      </c>
      <c r="F125" s="22">
        <v>2.2526857945529746E-3</v>
      </c>
      <c r="G125" s="15">
        <v>1</v>
      </c>
      <c r="H125" s="15">
        <v>1</v>
      </c>
      <c r="I125" s="14" t="s">
        <v>66</v>
      </c>
      <c r="J125" s="16">
        <v>44621</v>
      </c>
      <c r="K125" s="15">
        <v>1</v>
      </c>
      <c r="L125" s="15">
        <v>0</v>
      </c>
      <c r="M125" s="15">
        <v>0</v>
      </c>
      <c r="N125" s="15">
        <v>0</v>
      </c>
      <c r="O125" s="14" t="s">
        <v>173</v>
      </c>
      <c r="P125" s="15">
        <v>1</v>
      </c>
      <c r="Q125" s="14" t="s">
        <v>174</v>
      </c>
      <c r="R125" s="15">
        <v>1</v>
      </c>
      <c r="S125" s="14" t="s">
        <v>174</v>
      </c>
      <c r="T125" s="15">
        <v>99</v>
      </c>
      <c r="U125" s="14" t="s">
        <v>175</v>
      </c>
      <c r="V125" s="15">
        <v>99</v>
      </c>
      <c r="W125" s="15">
        <v>99</v>
      </c>
      <c r="X125" s="15">
        <v>99</v>
      </c>
      <c r="Y125" s="15">
        <v>1</v>
      </c>
      <c r="Z125" s="15">
        <v>0</v>
      </c>
      <c r="AA125" s="15">
        <v>0</v>
      </c>
      <c r="AB125" s="15">
        <v>1</v>
      </c>
      <c r="AC125" s="15">
        <v>1</v>
      </c>
      <c r="AD125" s="15">
        <v>1</v>
      </c>
      <c r="AE125" s="15">
        <v>1</v>
      </c>
      <c r="AF125" s="15">
        <v>1</v>
      </c>
      <c r="AG125" s="15">
        <v>1</v>
      </c>
      <c r="AH125" s="16">
        <v>44621</v>
      </c>
      <c r="AI125" s="15">
        <v>1</v>
      </c>
      <c r="AJ125" s="15">
        <v>1</v>
      </c>
      <c r="AK125" s="14" t="s">
        <v>799</v>
      </c>
      <c r="AL125" s="15">
        <v>0</v>
      </c>
      <c r="AM125" s="15">
        <v>1</v>
      </c>
      <c r="AN125" s="14" t="s">
        <v>176</v>
      </c>
      <c r="AO125" s="17">
        <v>3.7037037036498077E-3</v>
      </c>
    </row>
    <row r="126" spans="1:41" x14ac:dyDescent="0.25">
      <c r="A126" s="7" t="s">
        <v>799</v>
      </c>
      <c r="B126" s="8" t="s">
        <v>171</v>
      </c>
      <c r="C126" s="8">
        <v>182</v>
      </c>
      <c r="D126" s="14">
        <v>1</v>
      </c>
      <c r="E126" s="8">
        <v>1708</v>
      </c>
      <c r="F126" s="22">
        <v>2.1156864275247335E-4</v>
      </c>
      <c r="G126" s="10">
        <v>0</v>
      </c>
      <c r="H126" s="10">
        <v>0</v>
      </c>
      <c r="I126" s="14" t="s">
        <v>66</v>
      </c>
      <c r="J126" s="11" t="s">
        <v>799</v>
      </c>
      <c r="K126" s="8" t="s">
        <v>799</v>
      </c>
      <c r="L126" s="8" t="s">
        <v>799</v>
      </c>
      <c r="M126" s="8" t="s">
        <v>799</v>
      </c>
      <c r="N126" s="8" t="s">
        <v>799</v>
      </c>
      <c r="O126" s="8" t="s">
        <v>799</v>
      </c>
      <c r="P126" s="8" t="s">
        <v>799</v>
      </c>
      <c r="Q126" s="8" t="s">
        <v>799</v>
      </c>
      <c r="R126" s="8" t="s">
        <v>799</v>
      </c>
      <c r="S126" s="8" t="s">
        <v>799</v>
      </c>
      <c r="T126" s="19" t="s">
        <v>799</v>
      </c>
      <c r="U126" s="8" t="s">
        <v>799</v>
      </c>
      <c r="V126" s="19" t="s">
        <v>799</v>
      </c>
      <c r="W126" s="19" t="s">
        <v>799</v>
      </c>
      <c r="X126" s="19" t="s">
        <v>799</v>
      </c>
      <c r="Y126" s="8" t="s">
        <v>799</v>
      </c>
      <c r="Z126" s="8" t="s">
        <v>799</v>
      </c>
      <c r="AA126" s="8" t="s">
        <v>799</v>
      </c>
      <c r="AB126" s="8" t="s">
        <v>799</v>
      </c>
      <c r="AC126" s="8" t="s">
        <v>799</v>
      </c>
      <c r="AD126" s="8">
        <v>0</v>
      </c>
      <c r="AE126" s="8" t="s">
        <v>799</v>
      </c>
      <c r="AF126" s="8" t="s">
        <v>799</v>
      </c>
      <c r="AG126" s="8" t="s">
        <v>799</v>
      </c>
      <c r="AH126" s="11" t="s">
        <v>799</v>
      </c>
      <c r="AI126" s="8" t="s">
        <v>799</v>
      </c>
      <c r="AJ126" s="8" t="s">
        <v>799</v>
      </c>
      <c r="AK126" s="8" t="s">
        <v>799</v>
      </c>
      <c r="AL126" s="8" t="s">
        <v>799</v>
      </c>
      <c r="AM126" s="8" t="s">
        <v>799</v>
      </c>
      <c r="AN126" s="8" t="s">
        <v>799</v>
      </c>
      <c r="AO126" s="12" t="s">
        <v>799</v>
      </c>
    </row>
    <row r="127" spans="1:41" x14ac:dyDescent="0.25">
      <c r="A127" s="7" t="s">
        <v>799</v>
      </c>
      <c r="B127" s="8" t="s">
        <v>177</v>
      </c>
      <c r="C127" s="8">
        <v>184</v>
      </c>
      <c r="D127" s="14">
        <v>1</v>
      </c>
      <c r="E127" s="8">
        <v>9704</v>
      </c>
      <c r="F127" s="22">
        <v>1.2020269960597199E-3</v>
      </c>
      <c r="G127" s="10">
        <v>0</v>
      </c>
      <c r="H127" s="10">
        <v>0</v>
      </c>
      <c r="I127" s="14" t="s">
        <v>66</v>
      </c>
      <c r="J127" s="11" t="s">
        <v>799</v>
      </c>
      <c r="K127" s="8" t="s">
        <v>799</v>
      </c>
      <c r="L127" s="8" t="s">
        <v>799</v>
      </c>
      <c r="M127" s="8" t="s">
        <v>799</v>
      </c>
      <c r="N127" s="8" t="s">
        <v>799</v>
      </c>
      <c r="O127" s="8" t="s">
        <v>799</v>
      </c>
      <c r="P127" s="8" t="s">
        <v>799</v>
      </c>
      <c r="Q127" s="8" t="s">
        <v>799</v>
      </c>
      <c r="R127" s="8" t="s">
        <v>799</v>
      </c>
      <c r="S127" s="8" t="s">
        <v>799</v>
      </c>
      <c r="T127" s="19" t="s">
        <v>799</v>
      </c>
      <c r="U127" s="8" t="s">
        <v>799</v>
      </c>
      <c r="V127" s="19" t="s">
        <v>799</v>
      </c>
      <c r="W127" s="19" t="s">
        <v>799</v>
      </c>
      <c r="X127" s="19" t="s">
        <v>799</v>
      </c>
      <c r="Y127" s="8" t="s">
        <v>799</v>
      </c>
      <c r="Z127" s="8" t="s">
        <v>799</v>
      </c>
      <c r="AA127" s="8" t="s">
        <v>799</v>
      </c>
      <c r="AB127" s="8" t="s">
        <v>799</v>
      </c>
      <c r="AC127" s="8" t="s">
        <v>799</v>
      </c>
      <c r="AD127" s="8">
        <v>0</v>
      </c>
      <c r="AE127" s="8" t="s">
        <v>799</v>
      </c>
      <c r="AF127" s="8" t="s">
        <v>799</v>
      </c>
      <c r="AG127" s="8" t="s">
        <v>799</v>
      </c>
      <c r="AH127" s="11" t="s">
        <v>799</v>
      </c>
      <c r="AI127" s="8" t="s">
        <v>799</v>
      </c>
      <c r="AJ127" s="8" t="s">
        <v>799</v>
      </c>
      <c r="AK127" s="8" t="s">
        <v>799</v>
      </c>
      <c r="AL127" s="8" t="s">
        <v>799</v>
      </c>
      <c r="AM127" s="8" t="s">
        <v>799</v>
      </c>
      <c r="AN127" s="8" t="s">
        <v>799</v>
      </c>
      <c r="AO127" s="12" t="s">
        <v>799</v>
      </c>
    </row>
    <row r="128" spans="1:41" x14ac:dyDescent="0.25">
      <c r="A128" s="13" t="s">
        <v>799</v>
      </c>
      <c r="B128" s="14" t="s">
        <v>178</v>
      </c>
      <c r="C128" s="14">
        <v>186</v>
      </c>
      <c r="D128" s="14">
        <v>1</v>
      </c>
      <c r="E128" s="8">
        <v>14505</v>
      </c>
      <c r="F128" s="22">
        <v>1.7967231634219121E-3</v>
      </c>
      <c r="G128" s="15">
        <v>0</v>
      </c>
      <c r="H128" s="15">
        <v>0</v>
      </c>
      <c r="I128" s="14" t="s">
        <v>66</v>
      </c>
      <c r="J128" s="16" t="s">
        <v>799</v>
      </c>
      <c r="K128" s="14" t="s">
        <v>799</v>
      </c>
      <c r="L128" s="14" t="s">
        <v>799</v>
      </c>
      <c r="M128" s="14" t="s">
        <v>799</v>
      </c>
      <c r="N128" s="14" t="s">
        <v>799</v>
      </c>
      <c r="O128" s="14" t="s">
        <v>799</v>
      </c>
      <c r="P128" s="14" t="s">
        <v>799</v>
      </c>
      <c r="Q128" s="14" t="s">
        <v>799</v>
      </c>
      <c r="R128" s="14" t="s">
        <v>799</v>
      </c>
      <c r="S128" s="14" t="s">
        <v>799</v>
      </c>
      <c r="T128" s="18" t="s">
        <v>799</v>
      </c>
      <c r="U128" s="14" t="s">
        <v>799</v>
      </c>
      <c r="V128" s="18" t="s">
        <v>799</v>
      </c>
      <c r="W128" s="18" t="s">
        <v>799</v>
      </c>
      <c r="X128" s="18" t="s">
        <v>799</v>
      </c>
      <c r="Y128" s="14" t="s">
        <v>799</v>
      </c>
      <c r="Z128" s="14" t="s">
        <v>799</v>
      </c>
      <c r="AA128" s="14" t="s">
        <v>799</v>
      </c>
      <c r="AB128" s="14" t="s">
        <v>799</v>
      </c>
      <c r="AC128" s="14" t="s">
        <v>799</v>
      </c>
      <c r="AD128" s="8">
        <v>0</v>
      </c>
      <c r="AE128" s="14" t="s">
        <v>799</v>
      </c>
      <c r="AF128" s="14" t="s">
        <v>799</v>
      </c>
      <c r="AG128" s="14" t="s">
        <v>799</v>
      </c>
      <c r="AH128" s="16" t="s">
        <v>799</v>
      </c>
      <c r="AI128" s="14" t="s">
        <v>799</v>
      </c>
      <c r="AJ128" s="14" t="s">
        <v>799</v>
      </c>
      <c r="AK128" s="14" t="s">
        <v>799</v>
      </c>
      <c r="AL128" s="14" t="s">
        <v>799</v>
      </c>
      <c r="AM128" s="14" t="s">
        <v>799</v>
      </c>
      <c r="AN128" s="14" t="s">
        <v>799</v>
      </c>
      <c r="AO128" s="17" t="s">
        <v>799</v>
      </c>
    </row>
    <row r="129" spans="1:41" x14ac:dyDescent="0.25">
      <c r="A129" s="13" t="s">
        <v>799</v>
      </c>
      <c r="B129" s="14" t="s">
        <v>179</v>
      </c>
      <c r="C129" s="14">
        <v>188</v>
      </c>
      <c r="D129" s="14">
        <v>1</v>
      </c>
      <c r="E129" s="8">
        <v>2973</v>
      </c>
      <c r="F129" s="22">
        <v>3.6826321715638366E-4</v>
      </c>
      <c r="G129" s="15">
        <v>0</v>
      </c>
      <c r="H129" s="15">
        <v>0</v>
      </c>
      <c r="I129" s="14" t="s">
        <v>66</v>
      </c>
      <c r="J129" s="16" t="s">
        <v>799</v>
      </c>
      <c r="K129" s="14" t="s">
        <v>799</v>
      </c>
      <c r="L129" s="14" t="s">
        <v>799</v>
      </c>
      <c r="M129" s="14" t="s">
        <v>799</v>
      </c>
      <c r="N129" s="14" t="s">
        <v>799</v>
      </c>
      <c r="O129" s="14" t="s">
        <v>799</v>
      </c>
      <c r="P129" s="14" t="s">
        <v>799</v>
      </c>
      <c r="Q129" s="14" t="s">
        <v>799</v>
      </c>
      <c r="R129" s="14" t="s">
        <v>799</v>
      </c>
      <c r="S129" s="14" t="s">
        <v>799</v>
      </c>
      <c r="T129" s="18" t="s">
        <v>799</v>
      </c>
      <c r="U129" s="14" t="s">
        <v>799</v>
      </c>
      <c r="V129" s="18" t="s">
        <v>799</v>
      </c>
      <c r="W129" s="18" t="s">
        <v>799</v>
      </c>
      <c r="X129" s="18" t="s">
        <v>799</v>
      </c>
      <c r="Y129" s="14" t="s">
        <v>799</v>
      </c>
      <c r="Z129" s="14" t="s">
        <v>799</v>
      </c>
      <c r="AA129" s="14" t="s">
        <v>799</v>
      </c>
      <c r="AB129" s="14" t="s">
        <v>799</v>
      </c>
      <c r="AC129" s="14" t="s">
        <v>799</v>
      </c>
      <c r="AD129" s="8">
        <v>0</v>
      </c>
      <c r="AE129" s="14" t="s">
        <v>799</v>
      </c>
      <c r="AF129" s="14" t="s">
        <v>799</v>
      </c>
      <c r="AG129" s="14" t="s">
        <v>799</v>
      </c>
      <c r="AH129" s="16" t="s">
        <v>799</v>
      </c>
      <c r="AI129" s="14" t="s">
        <v>799</v>
      </c>
      <c r="AJ129" s="14" t="s">
        <v>799</v>
      </c>
      <c r="AK129" s="14" t="s">
        <v>799</v>
      </c>
      <c r="AL129" s="14" t="s">
        <v>799</v>
      </c>
      <c r="AM129" s="14" t="s">
        <v>799</v>
      </c>
      <c r="AN129" s="14" t="s">
        <v>799</v>
      </c>
      <c r="AO129" s="17" t="s">
        <v>799</v>
      </c>
    </row>
    <row r="130" spans="1:41" x14ac:dyDescent="0.25">
      <c r="A130" s="13" t="s">
        <v>799</v>
      </c>
      <c r="B130" s="14" t="s">
        <v>180</v>
      </c>
      <c r="C130" s="14">
        <v>190</v>
      </c>
      <c r="D130" s="14">
        <v>1</v>
      </c>
      <c r="E130" s="8">
        <v>20459</v>
      </c>
      <c r="F130" s="22">
        <v>2.5342405515649019E-3</v>
      </c>
      <c r="G130" s="15">
        <v>0</v>
      </c>
      <c r="H130" s="15">
        <v>0</v>
      </c>
      <c r="I130" s="14" t="s">
        <v>66</v>
      </c>
      <c r="J130" s="16" t="s">
        <v>799</v>
      </c>
      <c r="K130" s="14" t="s">
        <v>799</v>
      </c>
      <c r="L130" s="14" t="s">
        <v>799</v>
      </c>
      <c r="M130" s="14" t="s">
        <v>799</v>
      </c>
      <c r="N130" s="14" t="s">
        <v>799</v>
      </c>
      <c r="O130" s="14" t="s">
        <v>799</v>
      </c>
      <c r="P130" s="14" t="s">
        <v>799</v>
      </c>
      <c r="Q130" s="14" t="s">
        <v>799</v>
      </c>
      <c r="R130" s="14" t="s">
        <v>799</v>
      </c>
      <c r="S130" s="14" t="s">
        <v>799</v>
      </c>
      <c r="T130" s="18" t="s">
        <v>799</v>
      </c>
      <c r="U130" s="14" t="s">
        <v>799</v>
      </c>
      <c r="V130" s="18" t="s">
        <v>799</v>
      </c>
      <c r="W130" s="18" t="s">
        <v>799</v>
      </c>
      <c r="X130" s="18" t="s">
        <v>799</v>
      </c>
      <c r="Y130" s="14" t="s">
        <v>799</v>
      </c>
      <c r="Z130" s="14" t="s">
        <v>799</v>
      </c>
      <c r="AA130" s="14" t="s">
        <v>799</v>
      </c>
      <c r="AB130" s="14" t="s">
        <v>799</v>
      </c>
      <c r="AC130" s="14" t="s">
        <v>799</v>
      </c>
      <c r="AD130" s="8">
        <v>0</v>
      </c>
      <c r="AE130" s="14" t="s">
        <v>799</v>
      </c>
      <c r="AF130" s="14" t="s">
        <v>799</v>
      </c>
      <c r="AG130" s="14" t="s">
        <v>799</v>
      </c>
      <c r="AH130" s="16" t="s">
        <v>799</v>
      </c>
      <c r="AI130" s="14" t="s">
        <v>799</v>
      </c>
      <c r="AJ130" s="14" t="s">
        <v>799</v>
      </c>
      <c r="AK130" s="14" t="s">
        <v>799</v>
      </c>
      <c r="AL130" s="14" t="s">
        <v>799</v>
      </c>
      <c r="AM130" s="14" t="s">
        <v>799</v>
      </c>
      <c r="AN130" s="14" t="s">
        <v>799</v>
      </c>
      <c r="AO130" s="17" t="s">
        <v>799</v>
      </c>
    </row>
    <row r="131" spans="1:41" x14ac:dyDescent="0.25">
      <c r="A131" s="13" t="s">
        <v>799</v>
      </c>
      <c r="B131" s="14" t="s">
        <v>181</v>
      </c>
      <c r="C131" s="14">
        <v>190</v>
      </c>
      <c r="D131" s="14">
        <v>1</v>
      </c>
      <c r="E131" s="8">
        <v>19887</v>
      </c>
      <c r="F131" s="22">
        <v>2.4633873527040032E-3</v>
      </c>
      <c r="G131" s="15">
        <v>0</v>
      </c>
      <c r="H131" s="15">
        <v>0</v>
      </c>
      <c r="I131" s="14" t="s">
        <v>66</v>
      </c>
      <c r="J131" s="16" t="s">
        <v>799</v>
      </c>
      <c r="K131" s="14" t="s">
        <v>799</v>
      </c>
      <c r="L131" s="14" t="s">
        <v>799</v>
      </c>
      <c r="M131" s="14" t="s">
        <v>799</v>
      </c>
      <c r="N131" s="14" t="s">
        <v>799</v>
      </c>
      <c r="O131" s="14" t="s">
        <v>799</v>
      </c>
      <c r="P131" s="14" t="s">
        <v>799</v>
      </c>
      <c r="Q131" s="14" t="s">
        <v>799</v>
      </c>
      <c r="R131" s="14" t="s">
        <v>799</v>
      </c>
      <c r="S131" s="14" t="s">
        <v>799</v>
      </c>
      <c r="T131" s="18" t="s">
        <v>799</v>
      </c>
      <c r="U131" s="14" t="s">
        <v>799</v>
      </c>
      <c r="V131" s="18" t="s">
        <v>799</v>
      </c>
      <c r="W131" s="18" t="s">
        <v>799</v>
      </c>
      <c r="X131" s="18" t="s">
        <v>799</v>
      </c>
      <c r="Y131" s="14" t="s">
        <v>799</v>
      </c>
      <c r="Z131" s="14" t="s">
        <v>799</v>
      </c>
      <c r="AA131" s="14" t="s">
        <v>799</v>
      </c>
      <c r="AB131" s="14" t="s">
        <v>799</v>
      </c>
      <c r="AC131" s="14" t="s">
        <v>799</v>
      </c>
      <c r="AD131" s="8">
        <v>0</v>
      </c>
      <c r="AE131" s="14" t="s">
        <v>799</v>
      </c>
      <c r="AF131" s="14" t="s">
        <v>799</v>
      </c>
      <c r="AG131" s="14" t="s">
        <v>799</v>
      </c>
      <c r="AH131" s="16" t="s">
        <v>799</v>
      </c>
      <c r="AI131" s="14" t="s">
        <v>799</v>
      </c>
      <c r="AJ131" s="14" t="s">
        <v>799</v>
      </c>
      <c r="AK131" s="14" t="s">
        <v>799</v>
      </c>
      <c r="AL131" s="14" t="s">
        <v>799</v>
      </c>
      <c r="AM131" s="14" t="s">
        <v>799</v>
      </c>
      <c r="AN131" s="14" t="s">
        <v>799</v>
      </c>
      <c r="AO131" s="17" t="s">
        <v>799</v>
      </c>
    </row>
    <row r="132" spans="1:41" x14ac:dyDescent="0.25">
      <c r="A132" s="13" t="s">
        <v>799</v>
      </c>
      <c r="B132" s="14" t="s">
        <v>189</v>
      </c>
      <c r="C132" s="14">
        <v>194</v>
      </c>
      <c r="D132" s="14">
        <v>1</v>
      </c>
      <c r="E132" s="8">
        <v>4576</v>
      </c>
      <c r="F132" s="22">
        <v>5.6682559088718854E-4</v>
      </c>
      <c r="G132" s="15">
        <v>0</v>
      </c>
      <c r="H132" s="15">
        <v>0</v>
      </c>
      <c r="I132" s="14" t="s">
        <v>66</v>
      </c>
      <c r="J132" s="16" t="s">
        <v>799</v>
      </c>
      <c r="K132" s="14" t="s">
        <v>799</v>
      </c>
      <c r="L132" s="14" t="s">
        <v>799</v>
      </c>
      <c r="M132" s="14" t="s">
        <v>799</v>
      </c>
      <c r="N132" s="14" t="s">
        <v>799</v>
      </c>
      <c r="O132" s="14" t="s">
        <v>799</v>
      </c>
      <c r="P132" s="14" t="s">
        <v>799</v>
      </c>
      <c r="Q132" s="14" t="s">
        <v>799</v>
      </c>
      <c r="R132" s="14" t="s">
        <v>799</v>
      </c>
      <c r="S132" s="14" t="s">
        <v>799</v>
      </c>
      <c r="T132" s="18" t="s">
        <v>799</v>
      </c>
      <c r="U132" s="14" t="s">
        <v>799</v>
      </c>
      <c r="V132" s="18" t="s">
        <v>799</v>
      </c>
      <c r="W132" s="18" t="s">
        <v>799</v>
      </c>
      <c r="X132" s="18" t="s">
        <v>799</v>
      </c>
      <c r="Y132" s="14" t="s">
        <v>799</v>
      </c>
      <c r="Z132" s="14" t="s">
        <v>799</v>
      </c>
      <c r="AA132" s="14" t="s">
        <v>799</v>
      </c>
      <c r="AB132" s="14" t="s">
        <v>799</v>
      </c>
      <c r="AC132" s="14" t="s">
        <v>799</v>
      </c>
      <c r="AD132" s="8">
        <v>0</v>
      </c>
      <c r="AE132" s="14" t="s">
        <v>799</v>
      </c>
      <c r="AF132" s="14" t="s">
        <v>799</v>
      </c>
      <c r="AG132" s="14" t="s">
        <v>799</v>
      </c>
      <c r="AH132" s="16" t="s">
        <v>799</v>
      </c>
      <c r="AI132" s="14" t="s">
        <v>799</v>
      </c>
      <c r="AJ132" s="14" t="s">
        <v>799</v>
      </c>
      <c r="AK132" s="14" t="s">
        <v>799</v>
      </c>
      <c r="AL132" s="14" t="s">
        <v>799</v>
      </c>
      <c r="AM132" s="14" t="s">
        <v>799</v>
      </c>
      <c r="AN132" s="14" t="s">
        <v>799</v>
      </c>
      <c r="AO132" s="17" t="s">
        <v>799</v>
      </c>
    </row>
    <row r="133" spans="1:41" x14ac:dyDescent="0.25">
      <c r="A133" s="13">
        <v>42</v>
      </c>
      <c r="B133" s="14" t="s">
        <v>183</v>
      </c>
      <c r="C133" s="14">
        <v>194</v>
      </c>
      <c r="D133" s="14">
        <v>1</v>
      </c>
      <c r="E133" s="8">
        <v>18261</v>
      </c>
      <c r="F133" s="22">
        <v>2.2619759867113093E-3</v>
      </c>
      <c r="G133" s="15">
        <v>1</v>
      </c>
      <c r="H133" s="15">
        <v>1</v>
      </c>
      <c r="I133" s="14" t="s">
        <v>66</v>
      </c>
      <c r="J133" s="16">
        <v>44593</v>
      </c>
      <c r="K133" s="15">
        <v>0</v>
      </c>
      <c r="L133" s="15">
        <v>0</v>
      </c>
      <c r="M133" s="15">
        <v>0</v>
      </c>
      <c r="N133" s="15">
        <v>0</v>
      </c>
      <c r="O133" s="14" t="s">
        <v>67</v>
      </c>
      <c r="P133" s="15">
        <v>1</v>
      </c>
      <c r="Q133" s="14" t="s">
        <v>184</v>
      </c>
      <c r="R133" s="15">
        <v>1</v>
      </c>
      <c r="S133" s="14" t="s">
        <v>184</v>
      </c>
      <c r="T133" s="14" t="s">
        <v>185</v>
      </c>
      <c r="U133" s="14" t="s">
        <v>186</v>
      </c>
      <c r="V133" s="15">
        <v>99</v>
      </c>
      <c r="W133" s="14" t="s">
        <v>187</v>
      </c>
      <c r="X133" s="15">
        <v>99</v>
      </c>
      <c r="Y133" s="15">
        <v>1</v>
      </c>
      <c r="Z133" s="15">
        <v>1</v>
      </c>
      <c r="AA133" s="15">
        <v>0</v>
      </c>
      <c r="AB133" s="15">
        <v>1</v>
      </c>
      <c r="AC133" s="15">
        <v>1</v>
      </c>
      <c r="AD133" s="15">
        <v>1</v>
      </c>
      <c r="AE133" s="15">
        <v>1</v>
      </c>
      <c r="AF133" s="15">
        <v>1</v>
      </c>
      <c r="AG133" s="15">
        <v>1</v>
      </c>
      <c r="AH133" s="16">
        <v>44593</v>
      </c>
      <c r="AI133" s="15">
        <v>1</v>
      </c>
      <c r="AJ133" s="15">
        <v>1</v>
      </c>
      <c r="AK133" s="14" t="s">
        <v>799</v>
      </c>
      <c r="AL133" s="15">
        <v>0</v>
      </c>
      <c r="AM133" s="15">
        <v>1</v>
      </c>
      <c r="AN133" s="14" t="s">
        <v>188</v>
      </c>
      <c r="AO133" s="17">
        <v>2.8935185400769114E-4</v>
      </c>
    </row>
    <row r="134" spans="1:41" x14ac:dyDescent="0.25">
      <c r="A134" s="13" t="s">
        <v>799</v>
      </c>
      <c r="B134" s="14" t="s">
        <v>182</v>
      </c>
      <c r="C134" s="14">
        <v>194</v>
      </c>
      <c r="D134" s="14">
        <v>1</v>
      </c>
      <c r="E134" s="8">
        <v>5338</v>
      </c>
      <c r="F134" s="22">
        <v>6.6121394321586816E-4</v>
      </c>
      <c r="G134" s="15">
        <v>0</v>
      </c>
      <c r="H134" s="15">
        <v>0</v>
      </c>
      <c r="I134" s="14" t="s">
        <v>66</v>
      </c>
      <c r="J134" s="16" t="s">
        <v>799</v>
      </c>
      <c r="K134" s="14" t="s">
        <v>799</v>
      </c>
      <c r="L134" s="14" t="s">
        <v>799</v>
      </c>
      <c r="M134" s="14" t="s">
        <v>799</v>
      </c>
      <c r="N134" s="14" t="s">
        <v>799</v>
      </c>
      <c r="O134" s="14" t="s">
        <v>799</v>
      </c>
      <c r="P134" s="14" t="s">
        <v>799</v>
      </c>
      <c r="Q134" s="14" t="s">
        <v>799</v>
      </c>
      <c r="R134" s="14" t="s">
        <v>799</v>
      </c>
      <c r="S134" s="14" t="s">
        <v>799</v>
      </c>
      <c r="T134" s="18" t="s">
        <v>799</v>
      </c>
      <c r="U134" s="14" t="s">
        <v>799</v>
      </c>
      <c r="V134" s="18" t="s">
        <v>799</v>
      </c>
      <c r="W134" s="18" t="s">
        <v>799</v>
      </c>
      <c r="X134" s="18" t="s">
        <v>799</v>
      </c>
      <c r="Y134" s="14" t="s">
        <v>799</v>
      </c>
      <c r="Z134" s="14" t="s">
        <v>799</v>
      </c>
      <c r="AA134" s="14" t="s">
        <v>799</v>
      </c>
      <c r="AB134" s="14" t="s">
        <v>799</v>
      </c>
      <c r="AC134" s="14" t="s">
        <v>799</v>
      </c>
      <c r="AD134" s="8">
        <v>0</v>
      </c>
      <c r="AE134" s="14" t="s">
        <v>799</v>
      </c>
      <c r="AF134" s="14" t="s">
        <v>799</v>
      </c>
      <c r="AG134" s="14" t="s">
        <v>799</v>
      </c>
      <c r="AH134" s="16" t="s">
        <v>799</v>
      </c>
      <c r="AI134" s="14" t="s">
        <v>799</v>
      </c>
      <c r="AJ134" s="14" t="s">
        <v>799</v>
      </c>
      <c r="AK134" s="14" t="s">
        <v>799</v>
      </c>
      <c r="AL134" s="14" t="s">
        <v>799</v>
      </c>
      <c r="AM134" s="14" t="s">
        <v>799</v>
      </c>
      <c r="AN134" s="14" t="s">
        <v>799</v>
      </c>
      <c r="AO134" s="17" t="s">
        <v>799</v>
      </c>
    </row>
    <row r="135" spans="1:41" x14ac:dyDescent="0.25">
      <c r="A135" s="13" t="s">
        <v>799</v>
      </c>
      <c r="B135" s="14" t="s">
        <v>190</v>
      </c>
      <c r="C135" s="14">
        <v>196</v>
      </c>
      <c r="D135" s="14">
        <v>1</v>
      </c>
      <c r="E135" s="8">
        <v>14084</v>
      </c>
      <c r="F135" s="22">
        <v>1.7445742181064607E-3</v>
      </c>
      <c r="G135" s="15">
        <v>0</v>
      </c>
      <c r="H135" s="15">
        <v>0</v>
      </c>
      <c r="I135" s="14" t="s">
        <v>66</v>
      </c>
      <c r="J135" s="16" t="s">
        <v>799</v>
      </c>
      <c r="K135" s="14" t="s">
        <v>799</v>
      </c>
      <c r="L135" s="14" t="s">
        <v>799</v>
      </c>
      <c r="M135" s="14" t="s">
        <v>799</v>
      </c>
      <c r="N135" s="14" t="s">
        <v>799</v>
      </c>
      <c r="O135" s="14" t="s">
        <v>799</v>
      </c>
      <c r="P135" s="14" t="s">
        <v>799</v>
      </c>
      <c r="Q135" s="14" t="s">
        <v>799</v>
      </c>
      <c r="R135" s="14" t="s">
        <v>799</v>
      </c>
      <c r="S135" s="14" t="s">
        <v>799</v>
      </c>
      <c r="T135" s="18" t="s">
        <v>799</v>
      </c>
      <c r="U135" s="14" t="s">
        <v>799</v>
      </c>
      <c r="V135" s="18" t="s">
        <v>799</v>
      </c>
      <c r="W135" s="18" t="s">
        <v>799</v>
      </c>
      <c r="X135" s="18" t="s">
        <v>799</v>
      </c>
      <c r="Y135" s="14" t="s">
        <v>799</v>
      </c>
      <c r="Z135" s="14" t="s">
        <v>799</v>
      </c>
      <c r="AA135" s="14" t="s">
        <v>799</v>
      </c>
      <c r="AB135" s="14" t="s">
        <v>799</v>
      </c>
      <c r="AC135" s="14" t="s">
        <v>799</v>
      </c>
      <c r="AD135" s="8">
        <v>0</v>
      </c>
      <c r="AE135" s="14" t="s">
        <v>799</v>
      </c>
      <c r="AF135" s="14" t="s">
        <v>799</v>
      </c>
      <c r="AG135" s="14" t="s">
        <v>799</v>
      </c>
      <c r="AH135" s="16" t="s">
        <v>799</v>
      </c>
      <c r="AI135" s="14" t="s">
        <v>799</v>
      </c>
      <c r="AJ135" s="14" t="s">
        <v>799</v>
      </c>
      <c r="AK135" s="14" t="s">
        <v>799</v>
      </c>
      <c r="AL135" s="14" t="s">
        <v>799</v>
      </c>
      <c r="AM135" s="14" t="s">
        <v>799</v>
      </c>
      <c r="AN135" s="14" t="s">
        <v>799</v>
      </c>
      <c r="AO135" s="17" t="s">
        <v>799</v>
      </c>
    </row>
    <row r="136" spans="1:41" x14ac:dyDescent="0.25">
      <c r="A136" s="7" t="s">
        <v>799</v>
      </c>
      <c r="B136" s="8" t="s">
        <v>191</v>
      </c>
      <c r="C136" s="8">
        <v>200</v>
      </c>
      <c r="D136" s="14">
        <v>1</v>
      </c>
      <c r="E136" s="8">
        <v>13475</v>
      </c>
      <c r="F136" s="22">
        <v>1.6691378577807837E-3</v>
      </c>
      <c r="G136" s="10">
        <v>0</v>
      </c>
      <c r="H136" s="10">
        <v>0</v>
      </c>
      <c r="I136" s="14" t="s">
        <v>66</v>
      </c>
      <c r="J136" s="11" t="s">
        <v>799</v>
      </c>
      <c r="K136" s="8" t="s">
        <v>799</v>
      </c>
      <c r="L136" s="8" t="s">
        <v>799</v>
      </c>
      <c r="M136" s="8" t="s">
        <v>799</v>
      </c>
      <c r="N136" s="8" t="s">
        <v>799</v>
      </c>
      <c r="O136" s="8" t="s">
        <v>799</v>
      </c>
      <c r="P136" s="8" t="s">
        <v>799</v>
      </c>
      <c r="Q136" s="8" t="s">
        <v>799</v>
      </c>
      <c r="R136" s="8" t="s">
        <v>799</v>
      </c>
      <c r="S136" s="8" t="s">
        <v>799</v>
      </c>
      <c r="T136" s="19" t="s">
        <v>799</v>
      </c>
      <c r="U136" s="8" t="s">
        <v>799</v>
      </c>
      <c r="V136" s="19" t="s">
        <v>799</v>
      </c>
      <c r="W136" s="19" t="s">
        <v>799</v>
      </c>
      <c r="X136" s="19" t="s">
        <v>799</v>
      </c>
      <c r="Y136" s="8" t="s">
        <v>799</v>
      </c>
      <c r="Z136" s="8" t="s">
        <v>799</v>
      </c>
      <c r="AA136" s="8" t="s">
        <v>799</v>
      </c>
      <c r="AB136" s="8" t="s">
        <v>799</v>
      </c>
      <c r="AC136" s="8" t="s">
        <v>799</v>
      </c>
      <c r="AD136" s="8">
        <v>0</v>
      </c>
      <c r="AE136" s="8" t="s">
        <v>799</v>
      </c>
      <c r="AF136" s="8" t="s">
        <v>799</v>
      </c>
      <c r="AG136" s="8" t="s">
        <v>799</v>
      </c>
      <c r="AH136" s="11" t="s">
        <v>799</v>
      </c>
      <c r="AI136" s="8" t="s">
        <v>799</v>
      </c>
      <c r="AJ136" s="8" t="s">
        <v>799</v>
      </c>
      <c r="AK136" s="8" t="s">
        <v>799</v>
      </c>
      <c r="AL136" s="8" t="s">
        <v>799</v>
      </c>
      <c r="AM136" s="8" t="s">
        <v>799</v>
      </c>
      <c r="AN136" s="8" t="s">
        <v>799</v>
      </c>
      <c r="AO136" s="12" t="s">
        <v>799</v>
      </c>
    </row>
    <row r="137" spans="1:41" x14ac:dyDescent="0.25">
      <c r="A137" s="13" t="s">
        <v>799</v>
      </c>
      <c r="B137" s="14" t="s">
        <v>192</v>
      </c>
      <c r="C137" s="14">
        <v>200</v>
      </c>
      <c r="D137" s="14">
        <v>1</v>
      </c>
      <c r="E137" s="8">
        <v>1969</v>
      </c>
      <c r="F137" s="22">
        <v>2.4389851146347779E-4</v>
      </c>
      <c r="G137" s="15">
        <v>0</v>
      </c>
      <c r="H137" s="15">
        <v>0</v>
      </c>
      <c r="I137" s="14" t="s">
        <v>66</v>
      </c>
      <c r="J137" s="16" t="s">
        <v>799</v>
      </c>
      <c r="K137" s="14" t="s">
        <v>799</v>
      </c>
      <c r="L137" s="14" t="s">
        <v>799</v>
      </c>
      <c r="M137" s="14" t="s">
        <v>799</v>
      </c>
      <c r="N137" s="14" t="s">
        <v>799</v>
      </c>
      <c r="O137" s="14" t="s">
        <v>799</v>
      </c>
      <c r="P137" s="14" t="s">
        <v>799</v>
      </c>
      <c r="Q137" s="14" t="s">
        <v>799</v>
      </c>
      <c r="R137" s="14" t="s">
        <v>799</v>
      </c>
      <c r="S137" s="14" t="s">
        <v>799</v>
      </c>
      <c r="T137" s="18" t="s">
        <v>799</v>
      </c>
      <c r="U137" s="14" t="s">
        <v>799</v>
      </c>
      <c r="V137" s="18" t="s">
        <v>799</v>
      </c>
      <c r="W137" s="18" t="s">
        <v>799</v>
      </c>
      <c r="X137" s="18" t="s">
        <v>799</v>
      </c>
      <c r="Y137" s="14" t="s">
        <v>799</v>
      </c>
      <c r="Z137" s="14" t="s">
        <v>799</v>
      </c>
      <c r="AA137" s="14" t="s">
        <v>799</v>
      </c>
      <c r="AB137" s="14" t="s">
        <v>799</v>
      </c>
      <c r="AC137" s="14" t="s">
        <v>799</v>
      </c>
      <c r="AD137" s="8">
        <v>0</v>
      </c>
      <c r="AE137" s="14" t="s">
        <v>799</v>
      </c>
      <c r="AF137" s="14" t="s">
        <v>799</v>
      </c>
      <c r="AG137" s="14" t="s">
        <v>799</v>
      </c>
      <c r="AH137" s="16" t="s">
        <v>799</v>
      </c>
      <c r="AI137" s="14" t="s">
        <v>799</v>
      </c>
      <c r="AJ137" s="14" t="s">
        <v>799</v>
      </c>
      <c r="AK137" s="14" t="s">
        <v>799</v>
      </c>
      <c r="AL137" s="14" t="s">
        <v>799</v>
      </c>
      <c r="AM137" s="14" t="s">
        <v>799</v>
      </c>
      <c r="AN137" s="14" t="s">
        <v>799</v>
      </c>
      <c r="AO137" s="17" t="s">
        <v>799</v>
      </c>
    </row>
    <row r="138" spans="1:41" x14ac:dyDescent="0.25">
      <c r="A138" s="7" t="s">
        <v>799</v>
      </c>
      <c r="B138" s="8" t="s">
        <v>193</v>
      </c>
      <c r="C138" s="8">
        <v>200</v>
      </c>
      <c r="D138" s="14">
        <v>1</v>
      </c>
      <c r="E138" s="8">
        <v>13553</v>
      </c>
      <c r="F138" s="22">
        <v>1.6787996576254516E-3</v>
      </c>
      <c r="G138" s="10">
        <v>0</v>
      </c>
      <c r="H138" s="10">
        <v>0</v>
      </c>
      <c r="I138" s="14" t="s">
        <v>66</v>
      </c>
      <c r="J138" s="11" t="s">
        <v>799</v>
      </c>
      <c r="K138" s="8" t="s">
        <v>799</v>
      </c>
      <c r="L138" s="8" t="s">
        <v>799</v>
      </c>
      <c r="M138" s="8" t="s">
        <v>799</v>
      </c>
      <c r="N138" s="8" t="s">
        <v>799</v>
      </c>
      <c r="O138" s="8" t="s">
        <v>799</v>
      </c>
      <c r="P138" s="8" t="s">
        <v>799</v>
      </c>
      <c r="Q138" s="8" t="s">
        <v>799</v>
      </c>
      <c r="R138" s="8" t="s">
        <v>799</v>
      </c>
      <c r="S138" s="8" t="s">
        <v>799</v>
      </c>
      <c r="T138" s="19" t="s">
        <v>799</v>
      </c>
      <c r="U138" s="8" t="s">
        <v>799</v>
      </c>
      <c r="V138" s="19" t="s">
        <v>799</v>
      </c>
      <c r="W138" s="19" t="s">
        <v>799</v>
      </c>
      <c r="X138" s="19" t="s">
        <v>799</v>
      </c>
      <c r="Y138" s="8" t="s">
        <v>799</v>
      </c>
      <c r="Z138" s="8" t="s">
        <v>799</v>
      </c>
      <c r="AA138" s="8" t="s">
        <v>799</v>
      </c>
      <c r="AB138" s="8" t="s">
        <v>799</v>
      </c>
      <c r="AC138" s="8" t="s">
        <v>799</v>
      </c>
      <c r="AD138" s="8">
        <v>0</v>
      </c>
      <c r="AE138" s="8" t="s">
        <v>799</v>
      </c>
      <c r="AF138" s="8" t="s">
        <v>799</v>
      </c>
      <c r="AG138" s="8" t="s">
        <v>799</v>
      </c>
      <c r="AH138" s="11" t="s">
        <v>799</v>
      </c>
      <c r="AI138" s="8" t="s">
        <v>799</v>
      </c>
      <c r="AJ138" s="8" t="s">
        <v>799</v>
      </c>
      <c r="AK138" s="8" t="s">
        <v>799</v>
      </c>
      <c r="AL138" s="8" t="s">
        <v>799</v>
      </c>
      <c r="AM138" s="8" t="s">
        <v>799</v>
      </c>
      <c r="AN138" s="8" t="s">
        <v>799</v>
      </c>
      <c r="AO138" s="12" t="s">
        <v>799</v>
      </c>
    </row>
    <row r="139" spans="1:41" x14ac:dyDescent="0.25">
      <c r="A139" s="7" t="s">
        <v>799</v>
      </c>
      <c r="B139" s="8" t="s">
        <v>194</v>
      </c>
      <c r="C139" s="8">
        <v>202</v>
      </c>
      <c r="D139" s="14">
        <v>1</v>
      </c>
      <c r="E139" s="8">
        <v>15251</v>
      </c>
      <c r="F139" s="22">
        <v>1.8891296080901471E-3</v>
      </c>
      <c r="G139" s="10">
        <v>0</v>
      </c>
      <c r="H139" s="10">
        <v>0</v>
      </c>
      <c r="I139" s="14" t="s">
        <v>66</v>
      </c>
      <c r="J139" s="11" t="s">
        <v>799</v>
      </c>
      <c r="K139" s="8" t="s">
        <v>799</v>
      </c>
      <c r="L139" s="8" t="s">
        <v>799</v>
      </c>
      <c r="M139" s="8" t="s">
        <v>799</v>
      </c>
      <c r="N139" s="8" t="s">
        <v>799</v>
      </c>
      <c r="O139" s="8" t="s">
        <v>799</v>
      </c>
      <c r="P139" s="8" t="s">
        <v>799</v>
      </c>
      <c r="Q139" s="8" t="s">
        <v>799</v>
      </c>
      <c r="R139" s="8" t="s">
        <v>799</v>
      </c>
      <c r="S139" s="8" t="s">
        <v>799</v>
      </c>
      <c r="T139" s="19" t="s">
        <v>799</v>
      </c>
      <c r="U139" s="8" t="s">
        <v>799</v>
      </c>
      <c r="V139" s="19" t="s">
        <v>799</v>
      </c>
      <c r="W139" s="19" t="s">
        <v>799</v>
      </c>
      <c r="X139" s="19" t="s">
        <v>799</v>
      </c>
      <c r="Y139" s="8" t="s">
        <v>799</v>
      </c>
      <c r="Z139" s="8" t="s">
        <v>799</v>
      </c>
      <c r="AA139" s="8" t="s">
        <v>799</v>
      </c>
      <c r="AB139" s="8" t="s">
        <v>799</v>
      </c>
      <c r="AC139" s="8" t="s">
        <v>799</v>
      </c>
      <c r="AD139" s="8">
        <v>0</v>
      </c>
      <c r="AE139" s="8" t="s">
        <v>799</v>
      </c>
      <c r="AF139" s="8" t="s">
        <v>799</v>
      </c>
      <c r="AG139" s="8" t="s">
        <v>799</v>
      </c>
      <c r="AH139" s="11" t="s">
        <v>799</v>
      </c>
      <c r="AI139" s="8" t="s">
        <v>799</v>
      </c>
      <c r="AJ139" s="8" t="s">
        <v>799</v>
      </c>
      <c r="AK139" s="8" t="s">
        <v>799</v>
      </c>
      <c r="AL139" s="8" t="s">
        <v>799</v>
      </c>
      <c r="AM139" s="8" t="s">
        <v>799</v>
      </c>
      <c r="AN139" s="8" t="s">
        <v>799</v>
      </c>
      <c r="AO139" s="12" t="s">
        <v>799</v>
      </c>
    </row>
    <row r="140" spans="1:41" x14ac:dyDescent="0.25">
      <c r="A140" s="7" t="s">
        <v>799</v>
      </c>
      <c r="B140" s="8" t="s">
        <v>195</v>
      </c>
      <c r="C140" s="8">
        <v>206</v>
      </c>
      <c r="D140" s="14">
        <v>1</v>
      </c>
      <c r="E140" s="8">
        <v>7025</v>
      </c>
      <c r="F140" s="22">
        <v>8.7018133216400782E-4</v>
      </c>
      <c r="G140" s="10">
        <v>0</v>
      </c>
      <c r="H140" s="10">
        <v>0</v>
      </c>
      <c r="I140" s="14" t="s">
        <v>66</v>
      </c>
      <c r="J140" s="11" t="s">
        <v>799</v>
      </c>
      <c r="K140" s="8" t="s">
        <v>799</v>
      </c>
      <c r="L140" s="8" t="s">
        <v>799</v>
      </c>
      <c r="M140" s="8" t="s">
        <v>799</v>
      </c>
      <c r="N140" s="8" t="s">
        <v>799</v>
      </c>
      <c r="O140" s="8" t="s">
        <v>799</v>
      </c>
      <c r="P140" s="8" t="s">
        <v>799</v>
      </c>
      <c r="Q140" s="8" t="s">
        <v>799</v>
      </c>
      <c r="R140" s="8" t="s">
        <v>799</v>
      </c>
      <c r="S140" s="8" t="s">
        <v>799</v>
      </c>
      <c r="T140" s="19" t="s">
        <v>799</v>
      </c>
      <c r="U140" s="8" t="s">
        <v>799</v>
      </c>
      <c r="V140" s="19" t="s">
        <v>799</v>
      </c>
      <c r="W140" s="19" t="s">
        <v>799</v>
      </c>
      <c r="X140" s="19" t="s">
        <v>799</v>
      </c>
      <c r="Y140" s="8" t="s">
        <v>799</v>
      </c>
      <c r="Z140" s="8" t="s">
        <v>799</v>
      </c>
      <c r="AA140" s="8" t="s">
        <v>799</v>
      </c>
      <c r="AB140" s="8" t="s">
        <v>799</v>
      </c>
      <c r="AC140" s="8" t="s">
        <v>799</v>
      </c>
      <c r="AD140" s="8">
        <v>0</v>
      </c>
      <c r="AE140" s="8" t="s">
        <v>799</v>
      </c>
      <c r="AF140" s="8" t="s">
        <v>799</v>
      </c>
      <c r="AG140" s="8" t="s">
        <v>799</v>
      </c>
      <c r="AH140" s="11" t="s">
        <v>799</v>
      </c>
      <c r="AI140" s="8" t="s">
        <v>799</v>
      </c>
      <c r="AJ140" s="8" t="s">
        <v>799</v>
      </c>
      <c r="AK140" s="8" t="s">
        <v>799</v>
      </c>
      <c r="AL140" s="8" t="s">
        <v>799</v>
      </c>
      <c r="AM140" s="8" t="s">
        <v>799</v>
      </c>
      <c r="AN140" s="8" t="s">
        <v>799</v>
      </c>
      <c r="AO140" s="12" t="s">
        <v>799</v>
      </c>
    </row>
    <row r="141" spans="1:41" x14ac:dyDescent="0.25">
      <c r="A141" s="7" t="s">
        <v>799</v>
      </c>
      <c r="B141" s="8" t="s">
        <v>196</v>
      </c>
      <c r="C141" s="8">
        <v>206</v>
      </c>
      <c r="D141" s="14">
        <v>1</v>
      </c>
      <c r="E141" s="8">
        <v>5751</v>
      </c>
      <c r="F141" s="22">
        <v>7.1237193470109739E-4</v>
      </c>
      <c r="G141" s="10">
        <v>0</v>
      </c>
      <c r="H141" s="10">
        <v>0</v>
      </c>
      <c r="I141" s="14" t="s">
        <v>66</v>
      </c>
      <c r="J141" s="11" t="s">
        <v>799</v>
      </c>
      <c r="K141" s="8" t="s">
        <v>799</v>
      </c>
      <c r="L141" s="8" t="s">
        <v>799</v>
      </c>
      <c r="M141" s="8" t="s">
        <v>799</v>
      </c>
      <c r="N141" s="8" t="s">
        <v>799</v>
      </c>
      <c r="O141" s="8" t="s">
        <v>799</v>
      </c>
      <c r="P141" s="8" t="s">
        <v>799</v>
      </c>
      <c r="Q141" s="8" t="s">
        <v>799</v>
      </c>
      <c r="R141" s="8" t="s">
        <v>799</v>
      </c>
      <c r="S141" s="8" t="s">
        <v>799</v>
      </c>
      <c r="T141" s="19" t="s">
        <v>799</v>
      </c>
      <c r="U141" s="8" t="s">
        <v>799</v>
      </c>
      <c r="V141" s="19" t="s">
        <v>799</v>
      </c>
      <c r="W141" s="19" t="s">
        <v>799</v>
      </c>
      <c r="X141" s="19" t="s">
        <v>799</v>
      </c>
      <c r="Y141" s="8" t="s">
        <v>799</v>
      </c>
      <c r="Z141" s="8" t="s">
        <v>799</v>
      </c>
      <c r="AA141" s="8" t="s">
        <v>799</v>
      </c>
      <c r="AB141" s="8" t="s">
        <v>799</v>
      </c>
      <c r="AC141" s="8" t="s">
        <v>799</v>
      </c>
      <c r="AD141" s="8">
        <v>0</v>
      </c>
      <c r="AE141" s="8" t="s">
        <v>799</v>
      </c>
      <c r="AF141" s="8" t="s">
        <v>799</v>
      </c>
      <c r="AG141" s="8" t="s">
        <v>799</v>
      </c>
      <c r="AH141" s="11" t="s">
        <v>799</v>
      </c>
      <c r="AI141" s="8" t="s">
        <v>799</v>
      </c>
      <c r="AJ141" s="8" t="s">
        <v>799</v>
      </c>
      <c r="AK141" s="8" t="s">
        <v>799</v>
      </c>
      <c r="AL141" s="8" t="s">
        <v>799</v>
      </c>
      <c r="AM141" s="8" t="s">
        <v>799</v>
      </c>
      <c r="AN141" s="8" t="s">
        <v>799</v>
      </c>
      <c r="AO141" s="12" t="s">
        <v>799</v>
      </c>
    </row>
    <row r="142" spans="1:41" x14ac:dyDescent="0.25">
      <c r="A142" s="7" t="s">
        <v>799</v>
      </c>
      <c r="B142" s="8" t="s">
        <v>197</v>
      </c>
      <c r="C142" s="8">
        <v>208</v>
      </c>
      <c r="D142" s="14">
        <v>1</v>
      </c>
      <c r="E142" s="8">
        <v>26850</v>
      </c>
      <c r="F142" s="22">
        <v>3.3258887926837879E-3</v>
      </c>
      <c r="G142" s="10">
        <v>0</v>
      </c>
      <c r="H142" s="10">
        <v>0</v>
      </c>
      <c r="I142" s="14" t="s">
        <v>66</v>
      </c>
      <c r="J142" s="11" t="s">
        <v>799</v>
      </c>
      <c r="K142" s="8" t="s">
        <v>799</v>
      </c>
      <c r="L142" s="8" t="s">
        <v>799</v>
      </c>
      <c r="M142" s="8" t="s">
        <v>799</v>
      </c>
      <c r="N142" s="8" t="s">
        <v>799</v>
      </c>
      <c r="O142" s="8" t="s">
        <v>799</v>
      </c>
      <c r="P142" s="8" t="s">
        <v>799</v>
      </c>
      <c r="Q142" s="8" t="s">
        <v>799</v>
      </c>
      <c r="R142" s="8" t="s">
        <v>799</v>
      </c>
      <c r="S142" s="8" t="s">
        <v>799</v>
      </c>
      <c r="T142" s="19" t="s">
        <v>799</v>
      </c>
      <c r="U142" s="8" t="s">
        <v>799</v>
      </c>
      <c r="V142" s="19" t="s">
        <v>799</v>
      </c>
      <c r="W142" s="19" t="s">
        <v>799</v>
      </c>
      <c r="X142" s="19" t="s">
        <v>799</v>
      </c>
      <c r="Y142" s="8" t="s">
        <v>799</v>
      </c>
      <c r="Z142" s="8" t="s">
        <v>799</v>
      </c>
      <c r="AA142" s="8" t="s">
        <v>799</v>
      </c>
      <c r="AB142" s="8" t="s">
        <v>799</v>
      </c>
      <c r="AC142" s="8" t="s">
        <v>799</v>
      </c>
      <c r="AD142" s="8">
        <v>0</v>
      </c>
      <c r="AE142" s="8" t="s">
        <v>799</v>
      </c>
      <c r="AF142" s="8" t="s">
        <v>799</v>
      </c>
      <c r="AG142" s="8" t="s">
        <v>799</v>
      </c>
      <c r="AH142" s="11" t="s">
        <v>799</v>
      </c>
      <c r="AI142" s="8" t="s">
        <v>799</v>
      </c>
      <c r="AJ142" s="8" t="s">
        <v>799</v>
      </c>
      <c r="AK142" s="8" t="s">
        <v>799</v>
      </c>
      <c r="AL142" s="8" t="s">
        <v>799</v>
      </c>
      <c r="AM142" s="8" t="s">
        <v>799</v>
      </c>
      <c r="AN142" s="8" t="s">
        <v>799</v>
      </c>
      <c r="AO142" s="12" t="s">
        <v>799</v>
      </c>
    </row>
    <row r="143" spans="1:41" x14ac:dyDescent="0.25">
      <c r="A143" s="13" t="s">
        <v>799</v>
      </c>
      <c r="B143" s="14" t="s">
        <v>198</v>
      </c>
      <c r="C143" s="14">
        <v>210</v>
      </c>
      <c r="D143" s="14">
        <v>1</v>
      </c>
      <c r="E143" s="8">
        <v>5632</v>
      </c>
      <c r="F143" s="22">
        <v>6.9763149647653977E-4</v>
      </c>
      <c r="G143" s="15">
        <v>0</v>
      </c>
      <c r="H143" s="15">
        <v>0</v>
      </c>
      <c r="I143" s="14" t="s">
        <v>66</v>
      </c>
      <c r="J143" s="16" t="s">
        <v>799</v>
      </c>
      <c r="K143" s="14" t="s">
        <v>799</v>
      </c>
      <c r="L143" s="14" t="s">
        <v>799</v>
      </c>
      <c r="M143" s="14" t="s">
        <v>799</v>
      </c>
      <c r="N143" s="14" t="s">
        <v>799</v>
      </c>
      <c r="O143" s="14" t="s">
        <v>799</v>
      </c>
      <c r="P143" s="14" t="s">
        <v>799</v>
      </c>
      <c r="Q143" s="14" t="s">
        <v>799</v>
      </c>
      <c r="R143" s="14" t="s">
        <v>799</v>
      </c>
      <c r="S143" s="14" t="s">
        <v>799</v>
      </c>
      <c r="T143" s="18" t="s">
        <v>799</v>
      </c>
      <c r="U143" s="14" t="s">
        <v>799</v>
      </c>
      <c r="V143" s="18" t="s">
        <v>799</v>
      </c>
      <c r="W143" s="18" t="s">
        <v>799</v>
      </c>
      <c r="X143" s="18" t="s">
        <v>799</v>
      </c>
      <c r="Y143" s="14" t="s">
        <v>799</v>
      </c>
      <c r="Z143" s="14" t="s">
        <v>799</v>
      </c>
      <c r="AA143" s="14" t="s">
        <v>799</v>
      </c>
      <c r="AB143" s="14" t="s">
        <v>799</v>
      </c>
      <c r="AC143" s="14" t="s">
        <v>799</v>
      </c>
      <c r="AD143" s="8">
        <v>0</v>
      </c>
      <c r="AE143" s="14" t="s">
        <v>799</v>
      </c>
      <c r="AF143" s="14" t="s">
        <v>799</v>
      </c>
      <c r="AG143" s="14" t="s">
        <v>799</v>
      </c>
      <c r="AH143" s="16" t="s">
        <v>799</v>
      </c>
      <c r="AI143" s="14" t="s">
        <v>799</v>
      </c>
      <c r="AJ143" s="14" t="s">
        <v>799</v>
      </c>
      <c r="AK143" s="14" t="s">
        <v>799</v>
      </c>
      <c r="AL143" s="14" t="s">
        <v>799</v>
      </c>
      <c r="AM143" s="14" t="s">
        <v>799</v>
      </c>
      <c r="AN143" s="14" t="s">
        <v>799</v>
      </c>
      <c r="AO143" s="17" t="s">
        <v>799</v>
      </c>
    </row>
    <row r="144" spans="1:41" x14ac:dyDescent="0.25">
      <c r="A144" s="13" t="s">
        <v>799</v>
      </c>
      <c r="B144" s="14" t="s">
        <v>199</v>
      </c>
      <c r="C144" s="14">
        <v>212</v>
      </c>
      <c r="D144" s="14">
        <v>1</v>
      </c>
      <c r="E144" s="8">
        <v>7998</v>
      </c>
      <c r="F144" s="22">
        <v>9.9070609176480197E-4</v>
      </c>
      <c r="G144" s="15">
        <v>0</v>
      </c>
      <c r="H144" s="15">
        <v>0</v>
      </c>
      <c r="I144" s="14" t="s">
        <v>66</v>
      </c>
      <c r="J144" s="16" t="s">
        <v>799</v>
      </c>
      <c r="K144" s="14" t="s">
        <v>799</v>
      </c>
      <c r="L144" s="14" t="s">
        <v>799</v>
      </c>
      <c r="M144" s="14" t="s">
        <v>799</v>
      </c>
      <c r="N144" s="14" t="s">
        <v>799</v>
      </c>
      <c r="O144" s="14" t="s">
        <v>799</v>
      </c>
      <c r="P144" s="14" t="s">
        <v>799</v>
      </c>
      <c r="Q144" s="14" t="s">
        <v>799</v>
      </c>
      <c r="R144" s="14" t="s">
        <v>799</v>
      </c>
      <c r="S144" s="14" t="s">
        <v>799</v>
      </c>
      <c r="T144" s="18" t="s">
        <v>799</v>
      </c>
      <c r="U144" s="14" t="s">
        <v>799</v>
      </c>
      <c r="V144" s="18" t="s">
        <v>799</v>
      </c>
      <c r="W144" s="18" t="s">
        <v>799</v>
      </c>
      <c r="X144" s="18" t="s">
        <v>799</v>
      </c>
      <c r="Y144" s="14" t="s">
        <v>799</v>
      </c>
      <c r="Z144" s="14" t="s">
        <v>799</v>
      </c>
      <c r="AA144" s="14" t="s">
        <v>799</v>
      </c>
      <c r="AB144" s="14" t="s">
        <v>799</v>
      </c>
      <c r="AC144" s="14" t="s">
        <v>799</v>
      </c>
      <c r="AD144" s="8">
        <v>0</v>
      </c>
      <c r="AE144" s="14" t="s">
        <v>799</v>
      </c>
      <c r="AF144" s="14" t="s">
        <v>799</v>
      </c>
      <c r="AG144" s="14" t="s">
        <v>799</v>
      </c>
      <c r="AH144" s="16" t="s">
        <v>799</v>
      </c>
      <c r="AI144" s="14" t="s">
        <v>799</v>
      </c>
      <c r="AJ144" s="14" t="s">
        <v>799</v>
      </c>
      <c r="AK144" s="14" t="s">
        <v>799</v>
      </c>
      <c r="AL144" s="14" t="s">
        <v>799</v>
      </c>
      <c r="AM144" s="14" t="s">
        <v>799</v>
      </c>
      <c r="AN144" s="14" t="s">
        <v>799</v>
      </c>
      <c r="AO144" s="17" t="s">
        <v>799</v>
      </c>
    </row>
    <row r="145" spans="1:41" x14ac:dyDescent="0.25">
      <c r="A145" s="13" t="s">
        <v>799</v>
      </c>
      <c r="B145" s="14" t="s">
        <v>200</v>
      </c>
      <c r="C145" s="14">
        <v>216</v>
      </c>
      <c r="D145" s="14">
        <v>1</v>
      </c>
      <c r="E145" s="8">
        <v>14012</v>
      </c>
      <c r="F145" s="22">
        <v>1.7356556336344594E-3</v>
      </c>
      <c r="G145" s="15">
        <v>0</v>
      </c>
      <c r="H145" s="15">
        <v>0</v>
      </c>
      <c r="I145" s="14" t="s">
        <v>66</v>
      </c>
      <c r="J145" s="16" t="s">
        <v>799</v>
      </c>
      <c r="K145" s="14" t="s">
        <v>799</v>
      </c>
      <c r="L145" s="14" t="s">
        <v>799</v>
      </c>
      <c r="M145" s="14" t="s">
        <v>799</v>
      </c>
      <c r="N145" s="14" t="s">
        <v>799</v>
      </c>
      <c r="O145" s="14" t="s">
        <v>799</v>
      </c>
      <c r="P145" s="14" t="s">
        <v>799</v>
      </c>
      <c r="Q145" s="14" t="s">
        <v>799</v>
      </c>
      <c r="R145" s="14" t="s">
        <v>799</v>
      </c>
      <c r="S145" s="14" t="s">
        <v>799</v>
      </c>
      <c r="T145" s="18" t="s">
        <v>799</v>
      </c>
      <c r="U145" s="14" t="s">
        <v>799</v>
      </c>
      <c r="V145" s="18" t="s">
        <v>799</v>
      </c>
      <c r="W145" s="18" t="s">
        <v>799</v>
      </c>
      <c r="X145" s="18" t="s">
        <v>799</v>
      </c>
      <c r="Y145" s="14" t="s">
        <v>799</v>
      </c>
      <c r="Z145" s="14" t="s">
        <v>799</v>
      </c>
      <c r="AA145" s="14" t="s">
        <v>799</v>
      </c>
      <c r="AB145" s="14" t="s">
        <v>799</v>
      </c>
      <c r="AC145" s="14" t="s">
        <v>799</v>
      </c>
      <c r="AD145" s="8">
        <v>0</v>
      </c>
      <c r="AE145" s="14" t="s">
        <v>799</v>
      </c>
      <c r="AF145" s="14" t="s">
        <v>799</v>
      </c>
      <c r="AG145" s="14" t="s">
        <v>799</v>
      </c>
      <c r="AH145" s="16" t="s">
        <v>799</v>
      </c>
      <c r="AI145" s="14" t="s">
        <v>799</v>
      </c>
      <c r="AJ145" s="14" t="s">
        <v>799</v>
      </c>
      <c r="AK145" s="14" t="s">
        <v>799</v>
      </c>
      <c r="AL145" s="14" t="s">
        <v>799</v>
      </c>
      <c r="AM145" s="14" t="s">
        <v>799</v>
      </c>
      <c r="AN145" s="14" t="s">
        <v>799</v>
      </c>
      <c r="AO145" s="17" t="s">
        <v>799</v>
      </c>
    </row>
    <row r="146" spans="1:41" x14ac:dyDescent="0.25">
      <c r="A146" s="7" t="s">
        <v>799</v>
      </c>
      <c r="B146" s="8" t="s">
        <v>201</v>
      </c>
      <c r="C146" s="8">
        <v>218</v>
      </c>
      <c r="D146" s="14">
        <v>1</v>
      </c>
      <c r="E146" s="8">
        <v>17826</v>
      </c>
      <c r="F146" s="22">
        <v>2.2080928721929685E-3</v>
      </c>
      <c r="G146" s="10">
        <v>0</v>
      </c>
      <c r="H146" s="10">
        <v>0</v>
      </c>
      <c r="I146" s="14" t="s">
        <v>66</v>
      </c>
      <c r="J146" s="11" t="s">
        <v>799</v>
      </c>
      <c r="K146" s="8" t="s">
        <v>799</v>
      </c>
      <c r="L146" s="8" t="s">
        <v>799</v>
      </c>
      <c r="M146" s="8" t="s">
        <v>799</v>
      </c>
      <c r="N146" s="8" t="s">
        <v>799</v>
      </c>
      <c r="O146" s="8" t="s">
        <v>799</v>
      </c>
      <c r="P146" s="8" t="s">
        <v>799</v>
      </c>
      <c r="Q146" s="8" t="s">
        <v>799</v>
      </c>
      <c r="R146" s="8" t="s">
        <v>799</v>
      </c>
      <c r="S146" s="8" t="s">
        <v>799</v>
      </c>
      <c r="T146" s="19" t="s">
        <v>799</v>
      </c>
      <c r="U146" s="8" t="s">
        <v>799</v>
      </c>
      <c r="V146" s="19" t="s">
        <v>799</v>
      </c>
      <c r="W146" s="19" t="s">
        <v>799</v>
      </c>
      <c r="X146" s="19" t="s">
        <v>799</v>
      </c>
      <c r="Y146" s="8" t="s">
        <v>799</v>
      </c>
      <c r="Z146" s="8" t="s">
        <v>799</v>
      </c>
      <c r="AA146" s="8" t="s">
        <v>799</v>
      </c>
      <c r="AB146" s="8" t="s">
        <v>799</v>
      </c>
      <c r="AC146" s="8" t="s">
        <v>799</v>
      </c>
      <c r="AD146" s="8">
        <v>0</v>
      </c>
      <c r="AE146" s="8" t="s">
        <v>799</v>
      </c>
      <c r="AF146" s="8" t="s">
        <v>799</v>
      </c>
      <c r="AG146" s="8" t="s">
        <v>799</v>
      </c>
      <c r="AH146" s="11" t="s">
        <v>799</v>
      </c>
      <c r="AI146" s="8" t="s">
        <v>799</v>
      </c>
      <c r="AJ146" s="8" t="s">
        <v>799</v>
      </c>
      <c r="AK146" s="8" t="s">
        <v>799</v>
      </c>
      <c r="AL146" s="8" t="s">
        <v>799</v>
      </c>
      <c r="AM146" s="8" t="s">
        <v>799</v>
      </c>
      <c r="AN146" s="8" t="s">
        <v>799</v>
      </c>
      <c r="AO146" s="12" t="s">
        <v>799</v>
      </c>
    </row>
    <row r="147" spans="1:41" x14ac:dyDescent="0.25">
      <c r="A147" s="13" t="s">
        <v>799</v>
      </c>
      <c r="B147" s="14" t="s">
        <v>202</v>
      </c>
      <c r="C147" s="14">
        <v>220</v>
      </c>
      <c r="D147" s="14">
        <v>1</v>
      </c>
      <c r="E147" s="8">
        <v>13463</v>
      </c>
      <c r="F147" s="22">
        <v>1.6676514270354502E-3</v>
      </c>
      <c r="G147" s="15">
        <v>0</v>
      </c>
      <c r="H147" s="15">
        <v>0</v>
      </c>
      <c r="I147" s="14" t="s">
        <v>66</v>
      </c>
      <c r="J147" s="16" t="s">
        <v>799</v>
      </c>
      <c r="K147" s="14" t="s">
        <v>799</v>
      </c>
      <c r="L147" s="14" t="s">
        <v>799</v>
      </c>
      <c r="M147" s="14" t="s">
        <v>799</v>
      </c>
      <c r="N147" s="14" t="s">
        <v>799</v>
      </c>
      <c r="O147" s="14" t="s">
        <v>799</v>
      </c>
      <c r="P147" s="14" t="s">
        <v>799</v>
      </c>
      <c r="Q147" s="14" t="s">
        <v>799</v>
      </c>
      <c r="R147" s="14" t="s">
        <v>799</v>
      </c>
      <c r="S147" s="14" t="s">
        <v>799</v>
      </c>
      <c r="T147" s="18" t="s">
        <v>799</v>
      </c>
      <c r="U147" s="14" t="s">
        <v>799</v>
      </c>
      <c r="V147" s="18" t="s">
        <v>799</v>
      </c>
      <c r="W147" s="18" t="s">
        <v>799</v>
      </c>
      <c r="X147" s="18" t="s">
        <v>799</v>
      </c>
      <c r="Y147" s="14" t="s">
        <v>799</v>
      </c>
      <c r="Z147" s="14" t="s">
        <v>799</v>
      </c>
      <c r="AA147" s="14" t="s">
        <v>799</v>
      </c>
      <c r="AB147" s="14" t="s">
        <v>799</v>
      </c>
      <c r="AC147" s="14" t="s">
        <v>799</v>
      </c>
      <c r="AD147" s="8">
        <v>0</v>
      </c>
      <c r="AE147" s="14" t="s">
        <v>799</v>
      </c>
      <c r="AF147" s="14" t="s">
        <v>799</v>
      </c>
      <c r="AG147" s="14" t="s">
        <v>799</v>
      </c>
      <c r="AH147" s="16" t="s">
        <v>799</v>
      </c>
      <c r="AI147" s="14" t="s">
        <v>799</v>
      </c>
      <c r="AJ147" s="14" t="s">
        <v>799</v>
      </c>
      <c r="AK147" s="14" t="s">
        <v>799</v>
      </c>
      <c r="AL147" s="14" t="s">
        <v>799</v>
      </c>
      <c r="AM147" s="14" t="s">
        <v>799</v>
      </c>
      <c r="AN147" s="14" t="s">
        <v>799</v>
      </c>
      <c r="AO147" s="17" t="s">
        <v>799</v>
      </c>
    </row>
    <row r="148" spans="1:41" x14ac:dyDescent="0.25">
      <c r="A148" s="13" t="s">
        <v>799</v>
      </c>
      <c r="B148" s="14" t="s">
        <v>203</v>
      </c>
      <c r="C148" s="14">
        <v>222</v>
      </c>
      <c r="D148" s="14">
        <v>1</v>
      </c>
      <c r="E148" s="8">
        <v>13382</v>
      </c>
      <c r="F148" s="22">
        <v>1.6576180195044489E-3</v>
      </c>
      <c r="G148" s="15">
        <v>0</v>
      </c>
      <c r="H148" s="15">
        <v>0</v>
      </c>
      <c r="I148" s="14" t="s">
        <v>66</v>
      </c>
      <c r="J148" s="16" t="s">
        <v>799</v>
      </c>
      <c r="K148" s="14" t="s">
        <v>799</v>
      </c>
      <c r="L148" s="14" t="s">
        <v>799</v>
      </c>
      <c r="M148" s="14" t="s">
        <v>799</v>
      </c>
      <c r="N148" s="14" t="s">
        <v>799</v>
      </c>
      <c r="O148" s="14" t="s">
        <v>799</v>
      </c>
      <c r="P148" s="14" t="s">
        <v>799</v>
      </c>
      <c r="Q148" s="14" t="s">
        <v>799</v>
      </c>
      <c r="R148" s="14" t="s">
        <v>799</v>
      </c>
      <c r="S148" s="14" t="s">
        <v>799</v>
      </c>
      <c r="T148" s="18" t="s">
        <v>799</v>
      </c>
      <c r="U148" s="14" t="s">
        <v>799</v>
      </c>
      <c r="V148" s="18" t="s">
        <v>799</v>
      </c>
      <c r="W148" s="18" t="s">
        <v>799</v>
      </c>
      <c r="X148" s="18" t="s">
        <v>799</v>
      </c>
      <c r="Y148" s="14" t="s">
        <v>799</v>
      </c>
      <c r="Z148" s="14" t="s">
        <v>799</v>
      </c>
      <c r="AA148" s="14" t="s">
        <v>799</v>
      </c>
      <c r="AB148" s="14" t="s">
        <v>799</v>
      </c>
      <c r="AC148" s="14" t="s">
        <v>799</v>
      </c>
      <c r="AD148" s="8">
        <v>0</v>
      </c>
      <c r="AE148" s="14" t="s">
        <v>799</v>
      </c>
      <c r="AF148" s="14" t="s">
        <v>799</v>
      </c>
      <c r="AG148" s="14" t="s">
        <v>799</v>
      </c>
      <c r="AH148" s="16" t="s">
        <v>799</v>
      </c>
      <c r="AI148" s="14" t="s">
        <v>799</v>
      </c>
      <c r="AJ148" s="14" t="s">
        <v>799</v>
      </c>
      <c r="AK148" s="14" t="s">
        <v>799</v>
      </c>
      <c r="AL148" s="14" t="s">
        <v>799</v>
      </c>
      <c r="AM148" s="14" t="s">
        <v>799</v>
      </c>
      <c r="AN148" s="14" t="s">
        <v>799</v>
      </c>
      <c r="AO148" s="17" t="s">
        <v>799</v>
      </c>
    </row>
    <row r="149" spans="1:41" x14ac:dyDescent="0.25">
      <c r="A149" s="7" t="s">
        <v>799</v>
      </c>
      <c r="B149" s="8" t="s">
        <v>204</v>
      </c>
      <c r="C149" s="8">
        <v>226</v>
      </c>
      <c r="D149" s="14">
        <v>1</v>
      </c>
      <c r="E149" s="8">
        <v>21426</v>
      </c>
      <c r="F149" s="22">
        <v>2.6540220957930296E-3</v>
      </c>
      <c r="G149" s="10">
        <v>0</v>
      </c>
      <c r="H149" s="10">
        <v>0</v>
      </c>
      <c r="I149" s="14" t="s">
        <v>66</v>
      </c>
      <c r="J149" s="11" t="s">
        <v>799</v>
      </c>
      <c r="K149" s="8" t="s">
        <v>799</v>
      </c>
      <c r="L149" s="8" t="s">
        <v>799</v>
      </c>
      <c r="M149" s="8" t="s">
        <v>799</v>
      </c>
      <c r="N149" s="8" t="s">
        <v>799</v>
      </c>
      <c r="O149" s="8" t="s">
        <v>799</v>
      </c>
      <c r="P149" s="8" t="s">
        <v>799</v>
      </c>
      <c r="Q149" s="8" t="s">
        <v>799</v>
      </c>
      <c r="R149" s="8" t="s">
        <v>799</v>
      </c>
      <c r="S149" s="8" t="s">
        <v>799</v>
      </c>
      <c r="T149" s="19" t="s">
        <v>799</v>
      </c>
      <c r="U149" s="8" t="s">
        <v>799</v>
      </c>
      <c r="V149" s="19" t="s">
        <v>799</v>
      </c>
      <c r="W149" s="19" t="s">
        <v>799</v>
      </c>
      <c r="X149" s="19" t="s">
        <v>799</v>
      </c>
      <c r="Y149" s="8" t="s">
        <v>799</v>
      </c>
      <c r="Z149" s="8" t="s">
        <v>799</v>
      </c>
      <c r="AA149" s="8" t="s">
        <v>799</v>
      </c>
      <c r="AB149" s="8" t="s">
        <v>799</v>
      </c>
      <c r="AC149" s="8" t="s">
        <v>799</v>
      </c>
      <c r="AD149" s="8">
        <v>0</v>
      </c>
      <c r="AE149" s="8" t="s">
        <v>799</v>
      </c>
      <c r="AF149" s="8" t="s">
        <v>799</v>
      </c>
      <c r="AG149" s="8" t="s">
        <v>799</v>
      </c>
      <c r="AH149" s="11" t="s">
        <v>799</v>
      </c>
      <c r="AI149" s="8" t="s">
        <v>799</v>
      </c>
      <c r="AJ149" s="8" t="s">
        <v>799</v>
      </c>
      <c r="AK149" s="8" t="s">
        <v>799</v>
      </c>
      <c r="AL149" s="8" t="s">
        <v>799</v>
      </c>
      <c r="AM149" s="8" t="s">
        <v>799</v>
      </c>
      <c r="AN149" s="8" t="s">
        <v>799</v>
      </c>
      <c r="AO149" s="12" t="s">
        <v>799</v>
      </c>
    </row>
    <row r="150" spans="1:41" x14ac:dyDescent="0.25">
      <c r="A150" s="7">
        <v>41</v>
      </c>
      <c r="B150" s="8" t="s">
        <v>206</v>
      </c>
      <c r="C150" s="8">
        <v>228</v>
      </c>
      <c r="D150" s="14">
        <v>1</v>
      </c>
      <c r="E150" s="8">
        <v>23865</v>
      </c>
      <c r="F150" s="22">
        <v>2.9561391447820709E-3</v>
      </c>
      <c r="G150" s="10">
        <v>1</v>
      </c>
      <c r="H150" s="10">
        <v>1</v>
      </c>
      <c r="I150" s="8" t="s">
        <v>66</v>
      </c>
      <c r="J150" s="11">
        <v>41491</v>
      </c>
      <c r="K150" s="10">
        <v>0</v>
      </c>
      <c r="L150" s="10">
        <v>0</v>
      </c>
      <c r="M150" s="10">
        <v>0</v>
      </c>
      <c r="N150" s="10">
        <v>0</v>
      </c>
      <c r="O150" s="8" t="s">
        <v>67</v>
      </c>
      <c r="P150" s="10">
        <v>0</v>
      </c>
      <c r="Q150" s="8" t="s">
        <v>207</v>
      </c>
      <c r="R150" s="10">
        <v>0</v>
      </c>
      <c r="S150" s="10">
        <v>99</v>
      </c>
      <c r="T150" s="10">
        <v>99</v>
      </c>
      <c r="U150" s="10">
        <v>99</v>
      </c>
      <c r="V150" s="10">
        <v>99</v>
      </c>
      <c r="W150" s="10">
        <v>99</v>
      </c>
      <c r="X150" s="10">
        <v>99</v>
      </c>
      <c r="Y150" s="10">
        <v>0</v>
      </c>
      <c r="Z150" s="10">
        <v>0</v>
      </c>
      <c r="AA150" s="10">
        <v>0</v>
      </c>
      <c r="AB150" s="10">
        <v>0</v>
      </c>
      <c r="AC150" s="10">
        <v>0</v>
      </c>
      <c r="AD150" s="10">
        <v>0</v>
      </c>
      <c r="AE150" s="10">
        <v>0</v>
      </c>
      <c r="AF150" s="10">
        <v>0</v>
      </c>
      <c r="AG150" s="10">
        <v>0</v>
      </c>
      <c r="AH150" s="11">
        <v>41491</v>
      </c>
      <c r="AI150" s="10">
        <v>1</v>
      </c>
      <c r="AJ150" s="10">
        <v>1</v>
      </c>
      <c r="AK150" s="8" t="s">
        <v>799</v>
      </c>
      <c r="AL150" s="10">
        <v>0</v>
      </c>
      <c r="AM150" s="10">
        <v>0</v>
      </c>
      <c r="AN150" s="8" t="s">
        <v>208</v>
      </c>
      <c r="AO150" s="12">
        <v>1.5011574076197576E-2</v>
      </c>
    </row>
    <row r="151" spans="1:41" x14ac:dyDescent="0.25">
      <c r="A151" s="13" t="s">
        <v>799</v>
      </c>
      <c r="B151" s="14" t="s">
        <v>205</v>
      </c>
      <c r="C151" s="14">
        <v>228</v>
      </c>
      <c r="D151" s="14">
        <v>1</v>
      </c>
      <c r="E151" s="8">
        <v>16321</v>
      </c>
      <c r="F151" s="22">
        <v>2.0216696828823876E-3</v>
      </c>
      <c r="G151" s="15">
        <v>0</v>
      </c>
      <c r="H151" s="15">
        <v>0</v>
      </c>
      <c r="I151" s="14" t="s">
        <v>66</v>
      </c>
      <c r="J151" s="16" t="s">
        <v>799</v>
      </c>
      <c r="K151" s="14" t="s">
        <v>799</v>
      </c>
      <c r="L151" s="14" t="s">
        <v>799</v>
      </c>
      <c r="M151" s="14" t="s">
        <v>799</v>
      </c>
      <c r="N151" s="14" t="s">
        <v>799</v>
      </c>
      <c r="O151" s="14" t="s">
        <v>799</v>
      </c>
      <c r="P151" s="14" t="s">
        <v>799</v>
      </c>
      <c r="Q151" s="14" t="s">
        <v>799</v>
      </c>
      <c r="R151" s="14" t="s">
        <v>799</v>
      </c>
      <c r="S151" s="14" t="s">
        <v>799</v>
      </c>
      <c r="T151" s="18" t="s">
        <v>799</v>
      </c>
      <c r="U151" s="14" t="s">
        <v>799</v>
      </c>
      <c r="V151" s="18" t="s">
        <v>799</v>
      </c>
      <c r="W151" s="18" t="s">
        <v>799</v>
      </c>
      <c r="X151" s="18" t="s">
        <v>799</v>
      </c>
      <c r="Y151" s="14" t="s">
        <v>799</v>
      </c>
      <c r="Z151" s="14" t="s">
        <v>799</v>
      </c>
      <c r="AA151" s="14" t="s">
        <v>799</v>
      </c>
      <c r="AB151" s="14" t="s">
        <v>799</v>
      </c>
      <c r="AC151" s="14" t="s">
        <v>799</v>
      </c>
      <c r="AD151" s="8">
        <v>0</v>
      </c>
      <c r="AE151" s="14" t="s">
        <v>799</v>
      </c>
      <c r="AF151" s="14" t="s">
        <v>799</v>
      </c>
      <c r="AG151" s="14" t="s">
        <v>799</v>
      </c>
      <c r="AH151" s="16" t="s">
        <v>799</v>
      </c>
      <c r="AI151" s="14" t="s">
        <v>799</v>
      </c>
      <c r="AJ151" s="14" t="s">
        <v>799</v>
      </c>
      <c r="AK151" s="14" t="s">
        <v>799</v>
      </c>
      <c r="AL151" s="14" t="s">
        <v>799</v>
      </c>
      <c r="AM151" s="14" t="s">
        <v>799</v>
      </c>
      <c r="AN151" s="14" t="s">
        <v>799</v>
      </c>
      <c r="AO151" s="17" t="s">
        <v>799</v>
      </c>
    </row>
    <row r="152" spans="1:41" x14ac:dyDescent="0.25">
      <c r="A152" s="13" t="s">
        <v>799</v>
      </c>
      <c r="B152" s="14" t="s">
        <v>209</v>
      </c>
      <c r="C152" s="14">
        <v>228</v>
      </c>
      <c r="D152" s="14">
        <v>1</v>
      </c>
      <c r="E152" s="8">
        <v>25614</v>
      </c>
      <c r="F152" s="22">
        <v>3.1727864259144334E-3</v>
      </c>
      <c r="G152" s="15">
        <v>0</v>
      </c>
      <c r="H152" s="15">
        <v>0</v>
      </c>
      <c r="I152" s="14" t="s">
        <v>66</v>
      </c>
      <c r="J152" s="16" t="s">
        <v>799</v>
      </c>
      <c r="K152" s="14" t="s">
        <v>799</v>
      </c>
      <c r="L152" s="14" t="s">
        <v>799</v>
      </c>
      <c r="M152" s="14" t="s">
        <v>799</v>
      </c>
      <c r="N152" s="14" t="s">
        <v>799</v>
      </c>
      <c r="O152" s="14" t="s">
        <v>799</v>
      </c>
      <c r="P152" s="14" t="s">
        <v>799</v>
      </c>
      <c r="Q152" s="14" t="s">
        <v>799</v>
      </c>
      <c r="R152" s="14" t="s">
        <v>799</v>
      </c>
      <c r="S152" s="14" t="s">
        <v>799</v>
      </c>
      <c r="T152" s="18" t="s">
        <v>799</v>
      </c>
      <c r="U152" s="14" t="s">
        <v>799</v>
      </c>
      <c r="V152" s="18" t="s">
        <v>799</v>
      </c>
      <c r="W152" s="18" t="s">
        <v>799</v>
      </c>
      <c r="X152" s="18" t="s">
        <v>799</v>
      </c>
      <c r="Y152" s="14" t="s">
        <v>799</v>
      </c>
      <c r="Z152" s="14" t="s">
        <v>799</v>
      </c>
      <c r="AA152" s="14" t="s">
        <v>799</v>
      </c>
      <c r="AB152" s="14" t="s">
        <v>799</v>
      </c>
      <c r="AC152" s="14" t="s">
        <v>799</v>
      </c>
      <c r="AD152" s="8">
        <v>0</v>
      </c>
      <c r="AE152" s="14" t="s">
        <v>799</v>
      </c>
      <c r="AF152" s="14" t="s">
        <v>799</v>
      </c>
      <c r="AG152" s="14" t="s">
        <v>799</v>
      </c>
      <c r="AH152" s="16" t="s">
        <v>799</v>
      </c>
      <c r="AI152" s="14" t="s">
        <v>799</v>
      </c>
      <c r="AJ152" s="14" t="s">
        <v>799</v>
      </c>
      <c r="AK152" s="14" t="s">
        <v>799</v>
      </c>
      <c r="AL152" s="14" t="s">
        <v>799</v>
      </c>
      <c r="AM152" s="14" t="s">
        <v>799</v>
      </c>
      <c r="AN152" s="14" t="s">
        <v>799</v>
      </c>
      <c r="AO152" s="17" t="s">
        <v>799</v>
      </c>
    </row>
    <row r="153" spans="1:41" x14ac:dyDescent="0.25">
      <c r="A153" s="13">
        <v>40</v>
      </c>
      <c r="B153" s="14" t="s">
        <v>210</v>
      </c>
      <c r="C153" s="14">
        <v>230</v>
      </c>
      <c r="D153" s="14">
        <v>1</v>
      </c>
      <c r="E153" s="8">
        <v>10722</v>
      </c>
      <c r="F153" s="22">
        <v>1.3281258709555148E-3</v>
      </c>
      <c r="G153" s="15">
        <v>1</v>
      </c>
      <c r="H153" s="15">
        <v>1</v>
      </c>
      <c r="I153" s="14" t="s">
        <v>66</v>
      </c>
      <c r="J153" s="16">
        <v>42058</v>
      </c>
      <c r="K153" s="15">
        <v>1</v>
      </c>
      <c r="L153" s="15">
        <v>0</v>
      </c>
      <c r="M153" s="15">
        <v>0</v>
      </c>
      <c r="N153" s="15">
        <v>0</v>
      </c>
      <c r="O153" s="14" t="s">
        <v>67</v>
      </c>
      <c r="P153" s="15">
        <v>1</v>
      </c>
      <c r="Q153" s="14" t="s">
        <v>152</v>
      </c>
      <c r="R153" s="15">
        <v>1</v>
      </c>
      <c r="S153" s="14" t="s">
        <v>152</v>
      </c>
      <c r="T153" s="15">
        <v>99</v>
      </c>
      <c r="U153" s="14" t="s">
        <v>211</v>
      </c>
      <c r="V153" s="15">
        <v>99</v>
      </c>
      <c r="W153" s="15">
        <v>99</v>
      </c>
      <c r="X153" s="15">
        <v>99</v>
      </c>
      <c r="Y153" s="15">
        <v>1</v>
      </c>
      <c r="Z153" s="15">
        <v>1</v>
      </c>
      <c r="AA153" s="15">
        <v>0</v>
      </c>
      <c r="AB153" s="15">
        <v>1</v>
      </c>
      <c r="AC153" s="15">
        <v>1</v>
      </c>
      <c r="AD153" s="15">
        <v>1</v>
      </c>
      <c r="AE153" s="15">
        <v>1</v>
      </c>
      <c r="AF153" s="15">
        <v>1</v>
      </c>
      <c r="AG153" s="15">
        <v>1</v>
      </c>
      <c r="AH153" s="16">
        <v>42058</v>
      </c>
      <c r="AI153" s="15">
        <v>1</v>
      </c>
      <c r="AJ153" s="15">
        <v>1</v>
      </c>
      <c r="AK153" s="14" t="s">
        <v>799</v>
      </c>
      <c r="AL153" s="15">
        <v>0</v>
      </c>
      <c r="AM153" s="15">
        <v>1</v>
      </c>
      <c r="AN153" s="14" t="s">
        <v>212</v>
      </c>
      <c r="AO153" s="17">
        <v>6.0532407442224212E-3</v>
      </c>
    </row>
    <row r="154" spans="1:41" x14ac:dyDescent="0.25">
      <c r="A154" s="13" t="s">
        <v>799</v>
      </c>
      <c r="B154" s="14" t="s">
        <v>213</v>
      </c>
      <c r="C154" s="14">
        <v>230</v>
      </c>
      <c r="D154" s="14">
        <v>1</v>
      </c>
      <c r="E154" s="8">
        <v>17629</v>
      </c>
      <c r="F154" s="22">
        <v>2.1836906341237429E-3</v>
      </c>
      <c r="G154" s="15">
        <v>0</v>
      </c>
      <c r="H154" s="15">
        <v>0</v>
      </c>
      <c r="I154" s="14" t="s">
        <v>66</v>
      </c>
      <c r="J154" s="16" t="s">
        <v>799</v>
      </c>
      <c r="K154" s="14" t="s">
        <v>799</v>
      </c>
      <c r="L154" s="14" t="s">
        <v>799</v>
      </c>
      <c r="M154" s="14" t="s">
        <v>799</v>
      </c>
      <c r="N154" s="14" t="s">
        <v>799</v>
      </c>
      <c r="O154" s="14" t="s">
        <v>799</v>
      </c>
      <c r="P154" s="14" t="s">
        <v>799</v>
      </c>
      <c r="Q154" s="14" t="s">
        <v>799</v>
      </c>
      <c r="R154" s="14" t="s">
        <v>799</v>
      </c>
      <c r="S154" s="14" t="s">
        <v>799</v>
      </c>
      <c r="T154" s="18" t="s">
        <v>799</v>
      </c>
      <c r="U154" s="14" t="s">
        <v>799</v>
      </c>
      <c r="V154" s="18" t="s">
        <v>799</v>
      </c>
      <c r="W154" s="18" t="s">
        <v>799</v>
      </c>
      <c r="X154" s="18" t="s">
        <v>799</v>
      </c>
      <c r="Y154" s="14" t="s">
        <v>799</v>
      </c>
      <c r="Z154" s="14" t="s">
        <v>799</v>
      </c>
      <c r="AA154" s="14" t="s">
        <v>799</v>
      </c>
      <c r="AB154" s="14" t="s">
        <v>799</v>
      </c>
      <c r="AC154" s="14" t="s">
        <v>799</v>
      </c>
      <c r="AD154" s="8">
        <v>0</v>
      </c>
      <c r="AE154" s="14" t="s">
        <v>799</v>
      </c>
      <c r="AF154" s="14" t="s">
        <v>799</v>
      </c>
      <c r="AG154" s="14" t="s">
        <v>799</v>
      </c>
      <c r="AH154" s="16" t="s">
        <v>799</v>
      </c>
      <c r="AI154" s="14" t="s">
        <v>799</v>
      </c>
      <c r="AJ154" s="14" t="s">
        <v>799</v>
      </c>
      <c r="AK154" s="14" t="s">
        <v>799</v>
      </c>
      <c r="AL154" s="14" t="s">
        <v>799</v>
      </c>
      <c r="AM154" s="14" t="s">
        <v>799</v>
      </c>
      <c r="AN154" s="14" t="s">
        <v>799</v>
      </c>
      <c r="AO154" s="17" t="s">
        <v>799</v>
      </c>
    </row>
    <row r="155" spans="1:41" x14ac:dyDescent="0.25">
      <c r="A155" s="13" t="s">
        <v>799</v>
      </c>
      <c r="B155" s="14" t="s">
        <v>214</v>
      </c>
      <c r="C155" s="14">
        <v>232</v>
      </c>
      <c r="D155" s="14">
        <v>1</v>
      </c>
      <c r="E155" s="8">
        <v>14622</v>
      </c>
      <c r="F155" s="22">
        <v>1.8112158631889141E-3</v>
      </c>
      <c r="G155" s="15">
        <v>0</v>
      </c>
      <c r="H155" s="15">
        <v>0</v>
      </c>
      <c r="I155" s="14" t="s">
        <v>66</v>
      </c>
      <c r="J155" s="16" t="s">
        <v>799</v>
      </c>
      <c r="K155" s="14" t="s">
        <v>799</v>
      </c>
      <c r="L155" s="14" t="s">
        <v>799</v>
      </c>
      <c r="M155" s="14" t="s">
        <v>799</v>
      </c>
      <c r="N155" s="14" t="s">
        <v>799</v>
      </c>
      <c r="O155" s="14" t="s">
        <v>799</v>
      </c>
      <c r="P155" s="14" t="s">
        <v>799</v>
      </c>
      <c r="Q155" s="14" t="s">
        <v>799</v>
      </c>
      <c r="R155" s="14" t="s">
        <v>799</v>
      </c>
      <c r="S155" s="14" t="s">
        <v>799</v>
      </c>
      <c r="T155" s="18" t="s">
        <v>799</v>
      </c>
      <c r="U155" s="14" t="s">
        <v>799</v>
      </c>
      <c r="V155" s="18" t="s">
        <v>799</v>
      </c>
      <c r="W155" s="18" t="s">
        <v>799</v>
      </c>
      <c r="X155" s="18" t="s">
        <v>799</v>
      </c>
      <c r="Y155" s="14" t="s">
        <v>799</v>
      </c>
      <c r="Z155" s="14" t="s">
        <v>799</v>
      </c>
      <c r="AA155" s="14" t="s">
        <v>799</v>
      </c>
      <c r="AB155" s="14" t="s">
        <v>799</v>
      </c>
      <c r="AC155" s="14" t="s">
        <v>799</v>
      </c>
      <c r="AD155" s="8">
        <v>0</v>
      </c>
      <c r="AE155" s="14" t="s">
        <v>799</v>
      </c>
      <c r="AF155" s="14" t="s">
        <v>799</v>
      </c>
      <c r="AG155" s="14" t="s">
        <v>799</v>
      </c>
      <c r="AH155" s="16" t="s">
        <v>799</v>
      </c>
      <c r="AI155" s="14" t="s">
        <v>799</v>
      </c>
      <c r="AJ155" s="14" t="s">
        <v>799</v>
      </c>
      <c r="AK155" s="14" t="s">
        <v>799</v>
      </c>
      <c r="AL155" s="14" t="s">
        <v>799</v>
      </c>
      <c r="AM155" s="14" t="s">
        <v>799</v>
      </c>
      <c r="AN155" s="14" t="s">
        <v>799</v>
      </c>
      <c r="AO155" s="17" t="s">
        <v>799</v>
      </c>
    </row>
    <row r="156" spans="1:41" x14ac:dyDescent="0.25">
      <c r="A156" s="13" t="s">
        <v>799</v>
      </c>
      <c r="B156" s="14" t="s">
        <v>215</v>
      </c>
      <c r="C156" s="14">
        <v>236</v>
      </c>
      <c r="D156" s="14">
        <v>1</v>
      </c>
      <c r="E156" s="8">
        <v>10978</v>
      </c>
      <c r="F156" s="22">
        <v>1.3598363935226302E-3</v>
      </c>
      <c r="G156" s="15">
        <v>0</v>
      </c>
      <c r="H156" s="15">
        <v>0</v>
      </c>
      <c r="I156" s="14" t="s">
        <v>66</v>
      </c>
      <c r="J156" s="16" t="s">
        <v>799</v>
      </c>
      <c r="K156" s="14" t="s">
        <v>799</v>
      </c>
      <c r="L156" s="14" t="s">
        <v>799</v>
      </c>
      <c r="M156" s="14" t="s">
        <v>799</v>
      </c>
      <c r="N156" s="14" t="s">
        <v>799</v>
      </c>
      <c r="O156" s="14" t="s">
        <v>799</v>
      </c>
      <c r="P156" s="14" t="s">
        <v>799</v>
      </c>
      <c r="Q156" s="14" t="s">
        <v>799</v>
      </c>
      <c r="R156" s="14" t="s">
        <v>799</v>
      </c>
      <c r="S156" s="14" t="s">
        <v>799</v>
      </c>
      <c r="T156" s="18" t="s">
        <v>799</v>
      </c>
      <c r="U156" s="14" t="s">
        <v>799</v>
      </c>
      <c r="V156" s="18" t="s">
        <v>799</v>
      </c>
      <c r="W156" s="18" t="s">
        <v>799</v>
      </c>
      <c r="X156" s="18" t="s">
        <v>799</v>
      </c>
      <c r="Y156" s="14" t="s">
        <v>799</v>
      </c>
      <c r="Z156" s="14" t="s">
        <v>799</v>
      </c>
      <c r="AA156" s="14" t="s">
        <v>799</v>
      </c>
      <c r="AB156" s="14" t="s">
        <v>799</v>
      </c>
      <c r="AC156" s="14" t="s">
        <v>799</v>
      </c>
      <c r="AD156" s="8">
        <v>0</v>
      </c>
      <c r="AE156" s="14" t="s">
        <v>799</v>
      </c>
      <c r="AF156" s="14" t="s">
        <v>799</v>
      </c>
      <c r="AG156" s="14" t="s">
        <v>799</v>
      </c>
      <c r="AH156" s="16" t="s">
        <v>799</v>
      </c>
      <c r="AI156" s="14" t="s">
        <v>799</v>
      </c>
      <c r="AJ156" s="14" t="s">
        <v>799</v>
      </c>
      <c r="AK156" s="14" t="s">
        <v>799</v>
      </c>
      <c r="AL156" s="14" t="s">
        <v>799</v>
      </c>
      <c r="AM156" s="14" t="s">
        <v>799</v>
      </c>
      <c r="AN156" s="14" t="s">
        <v>799</v>
      </c>
      <c r="AO156" s="17" t="s">
        <v>799</v>
      </c>
    </row>
    <row r="157" spans="1:41" x14ac:dyDescent="0.25">
      <c r="A157" s="7" t="s">
        <v>799</v>
      </c>
      <c r="B157" s="8" t="s">
        <v>216</v>
      </c>
      <c r="C157" s="8">
        <v>240</v>
      </c>
      <c r="D157" s="14">
        <v>1</v>
      </c>
      <c r="E157" s="8">
        <v>8320</v>
      </c>
      <c r="F157" s="22">
        <v>1.030591983431252E-3</v>
      </c>
      <c r="G157" s="10">
        <v>0</v>
      </c>
      <c r="H157" s="10">
        <v>0</v>
      </c>
      <c r="I157" s="14" t="s">
        <v>66</v>
      </c>
      <c r="J157" s="11" t="s">
        <v>799</v>
      </c>
      <c r="K157" s="8" t="s">
        <v>799</v>
      </c>
      <c r="L157" s="8" t="s">
        <v>799</v>
      </c>
      <c r="M157" s="8" t="s">
        <v>799</v>
      </c>
      <c r="N157" s="8" t="s">
        <v>799</v>
      </c>
      <c r="O157" s="8" t="s">
        <v>799</v>
      </c>
      <c r="P157" s="8" t="s">
        <v>799</v>
      </c>
      <c r="Q157" s="8" t="s">
        <v>799</v>
      </c>
      <c r="R157" s="8" t="s">
        <v>799</v>
      </c>
      <c r="S157" s="8" t="s">
        <v>799</v>
      </c>
      <c r="T157" s="19" t="s">
        <v>799</v>
      </c>
      <c r="U157" s="8" t="s">
        <v>799</v>
      </c>
      <c r="V157" s="19" t="s">
        <v>799</v>
      </c>
      <c r="W157" s="19" t="s">
        <v>799</v>
      </c>
      <c r="X157" s="19" t="s">
        <v>799</v>
      </c>
      <c r="Y157" s="8" t="s">
        <v>799</v>
      </c>
      <c r="Z157" s="8" t="s">
        <v>799</v>
      </c>
      <c r="AA157" s="8" t="s">
        <v>799</v>
      </c>
      <c r="AB157" s="8" t="s">
        <v>799</v>
      </c>
      <c r="AC157" s="8" t="s">
        <v>799</v>
      </c>
      <c r="AD157" s="8">
        <v>0</v>
      </c>
      <c r="AE157" s="8" t="s">
        <v>799</v>
      </c>
      <c r="AF157" s="8" t="s">
        <v>799</v>
      </c>
      <c r="AG157" s="8" t="s">
        <v>799</v>
      </c>
      <c r="AH157" s="11" t="s">
        <v>799</v>
      </c>
      <c r="AI157" s="8" t="s">
        <v>799</v>
      </c>
      <c r="AJ157" s="8" t="s">
        <v>799</v>
      </c>
      <c r="AK157" s="8" t="s">
        <v>799</v>
      </c>
      <c r="AL157" s="8" t="s">
        <v>799</v>
      </c>
      <c r="AM157" s="8" t="s">
        <v>799</v>
      </c>
      <c r="AN157" s="8" t="s">
        <v>799</v>
      </c>
      <c r="AO157" s="12" t="s">
        <v>799</v>
      </c>
    </row>
    <row r="158" spans="1:41" x14ac:dyDescent="0.25">
      <c r="A158" s="13" t="s">
        <v>799</v>
      </c>
      <c r="B158" s="14" t="s">
        <v>217</v>
      </c>
      <c r="C158" s="14">
        <v>240</v>
      </c>
      <c r="D158" s="14">
        <v>1</v>
      </c>
      <c r="E158" s="8">
        <v>11161</v>
      </c>
      <c r="F158" s="22">
        <v>1.3825044623889666E-3</v>
      </c>
      <c r="G158" s="15">
        <v>0</v>
      </c>
      <c r="H158" s="15">
        <v>0</v>
      </c>
      <c r="I158" s="14" t="s">
        <v>66</v>
      </c>
      <c r="J158" s="16" t="s">
        <v>799</v>
      </c>
      <c r="K158" s="14" t="s">
        <v>799</v>
      </c>
      <c r="L158" s="14" t="s">
        <v>799</v>
      </c>
      <c r="M158" s="14" t="s">
        <v>799</v>
      </c>
      <c r="N158" s="14" t="s">
        <v>799</v>
      </c>
      <c r="O158" s="14" t="s">
        <v>799</v>
      </c>
      <c r="P158" s="14" t="s">
        <v>799</v>
      </c>
      <c r="Q158" s="14" t="s">
        <v>799</v>
      </c>
      <c r="R158" s="14" t="s">
        <v>799</v>
      </c>
      <c r="S158" s="14" t="s">
        <v>799</v>
      </c>
      <c r="T158" s="18" t="s">
        <v>799</v>
      </c>
      <c r="U158" s="14" t="s">
        <v>799</v>
      </c>
      <c r="V158" s="18" t="s">
        <v>799</v>
      </c>
      <c r="W158" s="18" t="s">
        <v>799</v>
      </c>
      <c r="X158" s="18" t="s">
        <v>799</v>
      </c>
      <c r="Y158" s="14" t="s">
        <v>799</v>
      </c>
      <c r="Z158" s="14" t="s">
        <v>799</v>
      </c>
      <c r="AA158" s="14" t="s">
        <v>799</v>
      </c>
      <c r="AB158" s="14" t="s">
        <v>799</v>
      </c>
      <c r="AC158" s="14" t="s">
        <v>799</v>
      </c>
      <c r="AD158" s="8">
        <v>0</v>
      </c>
      <c r="AE158" s="14" t="s">
        <v>799</v>
      </c>
      <c r="AF158" s="14" t="s">
        <v>799</v>
      </c>
      <c r="AG158" s="14" t="s">
        <v>799</v>
      </c>
      <c r="AH158" s="16" t="s">
        <v>799</v>
      </c>
      <c r="AI158" s="14" t="s">
        <v>799</v>
      </c>
      <c r="AJ158" s="14" t="s">
        <v>799</v>
      </c>
      <c r="AK158" s="14" t="s">
        <v>799</v>
      </c>
      <c r="AL158" s="14" t="s">
        <v>799</v>
      </c>
      <c r="AM158" s="14" t="s">
        <v>799</v>
      </c>
      <c r="AN158" s="14" t="s">
        <v>799</v>
      </c>
      <c r="AO158" s="17" t="s">
        <v>799</v>
      </c>
    </row>
    <row r="159" spans="1:41" x14ac:dyDescent="0.25">
      <c r="A159" s="13" t="s">
        <v>799</v>
      </c>
      <c r="B159" s="14" t="s">
        <v>218</v>
      </c>
      <c r="C159" s="14">
        <v>242</v>
      </c>
      <c r="D159" s="14">
        <v>1</v>
      </c>
      <c r="E159" s="8">
        <v>14325</v>
      </c>
      <c r="F159" s="22">
        <v>1.7744267022419091E-3</v>
      </c>
      <c r="G159" s="15">
        <v>0</v>
      </c>
      <c r="H159" s="15">
        <v>0</v>
      </c>
      <c r="I159" s="14" t="s">
        <v>66</v>
      </c>
      <c r="J159" s="16" t="s">
        <v>799</v>
      </c>
      <c r="K159" s="14" t="s">
        <v>799</v>
      </c>
      <c r="L159" s="14" t="s">
        <v>799</v>
      </c>
      <c r="M159" s="14" t="s">
        <v>799</v>
      </c>
      <c r="N159" s="14" t="s">
        <v>799</v>
      </c>
      <c r="O159" s="14" t="s">
        <v>799</v>
      </c>
      <c r="P159" s="14" t="s">
        <v>799</v>
      </c>
      <c r="Q159" s="14" t="s">
        <v>799</v>
      </c>
      <c r="R159" s="14" t="s">
        <v>799</v>
      </c>
      <c r="S159" s="14" t="s">
        <v>799</v>
      </c>
      <c r="T159" s="18" t="s">
        <v>799</v>
      </c>
      <c r="U159" s="14" t="s">
        <v>799</v>
      </c>
      <c r="V159" s="18" t="s">
        <v>799</v>
      </c>
      <c r="W159" s="18" t="s">
        <v>799</v>
      </c>
      <c r="X159" s="18" t="s">
        <v>799</v>
      </c>
      <c r="Y159" s="14" t="s">
        <v>799</v>
      </c>
      <c r="Z159" s="14" t="s">
        <v>799</v>
      </c>
      <c r="AA159" s="14" t="s">
        <v>799</v>
      </c>
      <c r="AB159" s="14" t="s">
        <v>799</v>
      </c>
      <c r="AC159" s="14" t="s">
        <v>799</v>
      </c>
      <c r="AD159" s="8">
        <v>0</v>
      </c>
      <c r="AE159" s="14" t="s">
        <v>799</v>
      </c>
      <c r="AF159" s="14" t="s">
        <v>799</v>
      </c>
      <c r="AG159" s="14" t="s">
        <v>799</v>
      </c>
      <c r="AH159" s="16" t="s">
        <v>799</v>
      </c>
      <c r="AI159" s="14" t="s">
        <v>799</v>
      </c>
      <c r="AJ159" s="14" t="s">
        <v>799</v>
      </c>
      <c r="AK159" s="14" t="s">
        <v>799</v>
      </c>
      <c r="AL159" s="14" t="s">
        <v>799</v>
      </c>
      <c r="AM159" s="14" t="s">
        <v>799</v>
      </c>
      <c r="AN159" s="14" t="s">
        <v>799</v>
      </c>
      <c r="AO159" s="17" t="s">
        <v>799</v>
      </c>
    </row>
    <row r="160" spans="1:41" x14ac:dyDescent="0.25">
      <c r="A160" s="13">
        <v>39</v>
      </c>
      <c r="B160" s="14" t="s">
        <v>219</v>
      </c>
      <c r="C160" s="14">
        <v>244</v>
      </c>
      <c r="D160" s="14">
        <v>1</v>
      </c>
      <c r="E160" s="8">
        <v>12775</v>
      </c>
      <c r="F160" s="22">
        <v>1.5824293976363273E-3</v>
      </c>
      <c r="G160" s="15">
        <v>1</v>
      </c>
      <c r="H160" s="15">
        <v>1</v>
      </c>
      <c r="I160" s="14" t="s">
        <v>66</v>
      </c>
      <c r="J160" s="16">
        <v>44136</v>
      </c>
      <c r="K160" s="15">
        <v>0</v>
      </c>
      <c r="L160" s="15">
        <v>0</v>
      </c>
      <c r="M160" s="15">
        <v>0</v>
      </c>
      <c r="N160" s="15">
        <v>0</v>
      </c>
      <c r="O160" s="14" t="s">
        <v>220</v>
      </c>
      <c r="P160" s="15">
        <v>1</v>
      </c>
      <c r="Q160" s="14" t="s">
        <v>221</v>
      </c>
      <c r="R160" s="15">
        <v>1</v>
      </c>
      <c r="S160" s="14" t="s">
        <v>221</v>
      </c>
      <c r="T160" s="15">
        <v>99</v>
      </c>
      <c r="U160" s="14" t="s">
        <v>222</v>
      </c>
      <c r="V160" s="15">
        <v>99</v>
      </c>
      <c r="W160" s="15">
        <v>99</v>
      </c>
      <c r="X160" s="15">
        <v>99</v>
      </c>
      <c r="Y160" s="15">
        <v>1</v>
      </c>
      <c r="Z160" s="15">
        <v>0</v>
      </c>
      <c r="AA160" s="15">
        <v>0</v>
      </c>
      <c r="AB160" s="15">
        <v>0</v>
      </c>
      <c r="AC160" s="15">
        <v>0</v>
      </c>
      <c r="AD160" s="15">
        <v>0</v>
      </c>
      <c r="AE160" s="15">
        <v>0</v>
      </c>
      <c r="AF160" s="15">
        <v>1</v>
      </c>
      <c r="AG160" s="15">
        <v>1</v>
      </c>
      <c r="AH160" s="16">
        <v>44136</v>
      </c>
      <c r="AI160" s="15">
        <v>1</v>
      </c>
      <c r="AJ160" s="15">
        <v>1</v>
      </c>
      <c r="AK160" s="14" t="s">
        <v>799</v>
      </c>
      <c r="AL160" s="15">
        <v>1</v>
      </c>
      <c r="AM160" s="15">
        <v>0</v>
      </c>
      <c r="AN160" s="14" t="s">
        <v>223</v>
      </c>
      <c r="AO160" s="17">
        <v>1.3159722220734693E-2</v>
      </c>
    </row>
    <row r="161" spans="1:41" x14ac:dyDescent="0.25">
      <c r="A161" s="13" t="s">
        <v>799</v>
      </c>
      <c r="B161" s="14" t="s">
        <v>224</v>
      </c>
      <c r="C161" s="14">
        <v>244</v>
      </c>
      <c r="D161" s="14">
        <v>1</v>
      </c>
      <c r="E161" s="8">
        <v>6705</v>
      </c>
      <c r="F161" s="22">
        <v>8.3054317895511352E-4</v>
      </c>
      <c r="G161" s="15">
        <v>0</v>
      </c>
      <c r="H161" s="15">
        <v>0</v>
      </c>
      <c r="I161" s="14" t="s">
        <v>66</v>
      </c>
      <c r="J161" s="16" t="s">
        <v>799</v>
      </c>
      <c r="K161" s="14" t="s">
        <v>799</v>
      </c>
      <c r="L161" s="14" t="s">
        <v>799</v>
      </c>
      <c r="M161" s="14" t="s">
        <v>799</v>
      </c>
      <c r="N161" s="14" t="s">
        <v>799</v>
      </c>
      <c r="O161" s="14" t="s">
        <v>799</v>
      </c>
      <c r="P161" s="14" t="s">
        <v>799</v>
      </c>
      <c r="Q161" s="14" t="s">
        <v>799</v>
      </c>
      <c r="R161" s="14" t="s">
        <v>799</v>
      </c>
      <c r="S161" s="14" t="s">
        <v>799</v>
      </c>
      <c r="T161" s="18" t="s">
        <v>799</v>
      </c>
      <c r="U161" s="14" t="s">
        <v>799</v>
      </c>
      <c r="V161" s="18" t="s">
        <v>799</v>
      </c>
      <c r="W161" s="18" t="s">
        <v>799</v>
      </c>
      <c r="X161" s="18" t="s">
        <v>799</v>
      </c>
      <c r="Y161" s="14" t="s">
        <v>799</v>
      </c>
      <c r="Z161" s="14" t="s">
        <v>799</v>
      </c>
      <c r="AA161" s="14" t="s">
        <v>799</v>
      </c>
      <c r="AB161" s="14" t="s">
        <v>799</v>
      </c>
      <c r="AC161" s="14" t="s">
        <v>799</v>
      </c>
      <c r="AD161" s="8">
        <v>0</v>
      </c>
      <c r="AE161" s="14" t="s">
        <v>799</v>
      </c>
      <c r="AF161" s="14" t="s">
        <v>799</v>
      </c>
      <c r="AG161" s="14" t="s">
        <v>799</v>
      </c>
      <c r="AH161" s="16" t="s">
        <v>799</v>
      </c>
      <c r="AI161" s="14" t="s">
        <v>799</v>
      </c>
      <c r="AJ161" s="14" t="s">
        <v>799</v>
      </c>
      <c r="AK161" s="14" t="s">
        <v>799</v>
      </c>
      <c r="AL161" s="14" t="s">
        <v>799</v>
      </c>
      <c r="AM161" s="14" t="s">
        <v>799</v>
      </c>
      <c r="AN161" s="14" t="s">
        <v>799</v>
      </c>
      <c r="AO161" s="17" t="s">
        <v>799</v>
      </c>
    </row>
    <row r="162" spans="1:41" x14ac:dyDescent="0.25">
      <c r="A162" s="13" t="s">
        <v>799</v>
      </c>
      <c r="B162" s="14" t="s">
        <v>226</v>
      </c>
      <c r="C162" s="14">
        <v>246</v>
      </c>
      <c r="D162" s="14">
        <v>1</v>
      </c>
      <c r="E162" s="8">
        <v>27740</v>
      </c>
      <c r="F162" s="22">
        <v>3.4361324062960252E-3</v>
      </c>
      <c r="G162" s="15">
        <v>1</v>
      </c>
      <c r="H162" s="15">
        <v>1</v>
      </c>
      <c r="I162" s="14" t="s">
        <v>66</v>
      </c>
      <c r="J162" s="16">
        <v>42005</v>
      </c>
      <c r="K162" s="14">
        <v>1</v>
      </c>
      <c r="L162" s="14">
        <v>0</v>
      </c>
      <c r="M162" s="14">
        <v>0</v>
      </c>
      <c r="N162" s="14">
        <v>0</v>
      </c>
      <c r="O162" s="14" t="s">
        <v>227</v>
      </c>
      <c r="P162" s="14">
        <v>1</v>
      </c>
      <c r="Q162" s="14" t="s">
        <v>228</v>
      </c>
      <c r="R162" s="14">
        <v>1</v>
      </c>
      <c r="S162" s="14" t="s">
        <v>152</v>
      </c>
      <c r="T162" s="14" t="s">
        <v>229</v>
      </c>
      <c r="U162" s="14" t="s">
        <v>230</v>
      </c>
      <c r="V162" s="14" t="s">
        <v>229</v>
      </c>
      <c r="W162" s="14" t="s">
        <v>229</v>
      </c>
      <c r="X162" s="14" t="s">
        <v>229</v>
      </c>
      <c r="Y162" s="14">
        <v>1</v>
      </c>
      <c r="Z162" s="14">
        <v>1</v>
      </c>
      <c r="AA162" s="14">
        <v>0</v>
      </c>
      <c r="AB162" s="14">
        <v>1</v>
      </c>
      <c r="AC162" s="14">
        <v>1</v>
      </c>
      <c r="AD162" s="14">
        <v>1</v>
      </c>
      <c r="AE162" s="14">
        <v>1</v>
      </c>
      <c r="AF162" s="14">
        <v>1</v>
      </c>
      <c r="AG162" s="14">
        <v>1</v>
      </c>
      <c r="AH162" s="14">
        <v>1</v>
      </c>
      <c r="AI162" s="14">
        <v>1</v>
      </c>
      <c r="AJ162" s="16">
        <v>42005</v>
      </c>
      <c r="AK162" s="14">
        <v>1</v>
      </c>
      <c r="AL162" s="14">
        <v>1</v>
      </c>
      <c r="AM162" s="14">
        <v>1</v>
      </c>
      <c r="AN162" s="14" t="s">
        <v>231</v>
      </c>
      <c r="AO162" s="28">
        <v>5.1157407407407263E-3</v>
      </c>
    </row>
    <row r="163" spans="1:41" x14ac:dyDescent="0.25">
      <c r="A163" s="13" t="s">
        <v>799</v>
      </c>
      <c r="B163" s="14" t="s">
        <v>225</v>
      </c>
      <c r="C163" s="14">
        <v>246</v>
      </c>
      <c r="D163" s="14">
        <v>1</v>
      </c>
      <c r="E163" s="8">
        <v>8465</v>
      </c>
      <c r="F163" s="22">
        <v>1.0485530216040322E-3</v>
      </c>
      <c r="G163" s="15">
        <v>0</v>
      </c>
      <c r="H163" s="15">
        <v>0</v>
      </c>
      <c r="I163" s="14" t="s">
        <v>66</v>
      </c>
      <c r="J163" s="16" t="s">
        <v>799</v>
      </c>
      <c r="K163" s="14" t="s">
        <v>799</v>
      </c>
      <c r="L163" s="14" t="s">
        <v>799</v>
      </c>
      <c r="M163" s="14" t="s">
        <v>799</v>
      </c>
      <c r="N163" s="14" t="s">
        <v>799</v>
      </c>
      <c r="O163" s="14" t="s">
        <v>799</v>
      </c>
      <c r="P163" s="14" t="s">
        <v>799</v>
      </c>
      <c r="Q163" s="14" t="s">
        <v>799</v>
      </c>
      <c r="R163" s="14" t="s">
        <v>799</v>
      </c>
      <c r="S163" s="14" t="s">
        <v>799</v>
      </c>
      <c r="T163" s="18" t="s">
        <v>799</v>
      </c>
      <c r="U163" s="14" t="s">
        <v>799</v>
      </c>
      <c r="V163" s="18" t="s">
        <v>799</v>
      </c>
      <c r="W163" s="18" t="s">
        <v>799</v>
      </c>
      <c r="X163" s="18" t="s">
        <v>799</v>
      </c>
      <c r="Y163" s="14" t="s">
        <v>799</v>
      </c>
      <c r="Z163" s="14" t="s">
        <v>799</v>
      </c>
      <c r="AA163" s="14" t="s">
        <v>799</v>
      </c>
      <c r="AB163" s="14" t="s">
        <v>799</v>
      </c>
      <c r="AC163" s="14" t="s">
        <v>799</v>
      </c>
      <c r="AD163" s="8">
        <v>0</v>
      </c>
      <c r="AE163" s="14" t="s">
        <v>799</v>
      </c>
      <c r="AF163" s="14" t="s">
        <v>799</v>
      </c>
      <c r="AG163" s="14" t="s">
        <v>799</v>
      </c>
      <c r="AH163" s="16" t="s">
        <v>799</v>
      </c>
      <c r="AI163" s="14" t="s">
        <v>799</v>
      </c>
      <c r="AJ163" s="14" t="s">
        <v>799</v>
      </c>
      <c r="AK163" s="14" t="s">
        <v>799</v>
      </c>
      <c r="AL163" s="14" t="s">
        <v>799</v>
      </c>
      <c r="AM163" s="14" t="s">
        <v>799</v>
      </c>
      <c r="AN163" s="14" t="s">
        <v>799</v>
      </c>
      <c r="AO163" s="17" t="s">
        <v>799</v>
      </c>
    </row>
    <row r="164" spans="1:41" x14ac:dyDescent="0.25">
      <c r="A164" s="7" t="s">
        <v>799</v>
      </c>
      <c r="B164" s="8" t="s">
        <v>232</v>
      </c>
      <c r="C164" s="8">
        <v>246</v>
      </c>
      <c r="D164" s="14">
        <v>1</v>
      </c>
      <c r="E164" s="8">
        <v>24223</v>
      </c>
      <c r="F164" s="22">
        <v>3.0004843286845213E-3</v>
      </c>
      <c r="G164" s="10">
        <v>0</v>
      </c>
      <c r="H164" s="10">
        <v>0</v>
      </c>
      <c r="I164" s="14" t="s">
        <v>66</v>
      </c>
      <c r="J164" s="11" t="s">
        <v>799</v>
      </c>
      <c r="K164" s="8" t="s">
        <v>799</v>
      </c>
      <c r="L164" s="8" t="s">
        <v>799</v>
      </c>
      <c r="M164" s="8" t="s">
        <v>799</v>
      </c>
      <c r="N164" s="8" t="s">
        <v>799</v>
      </c>
      <c r="O164" s="8" t="s">
        <v>799</v>
      </c>
      <c r="P164" s="8" t="s">
        <v>799</v>
      </c>
      <c r="Q164" s="8" t="s">
        <v>799</v>
      </c>
      <c r="R164" s="8" t="s">
        <v>799</v>
      </c>
      <c r="S164" s="8" t="s">
        <v>799</v>
      </c>
      <c r="T164" s="19" t="s">
        <v>799</v>
      </c>
      <c r="U164" s="8" t="s">
        <v>799</v>
      </c>
      <c r="V164" s="19" t="s">
        <v>799</v>
      </c>
      <c r="W164" s="19" t="s">
        <v>799</v>
      </c>
      <c r="X164" s="19" t="s">
        <v>799</v>
      </c>
      <c r="Y164" s="8" t="s">
        <v>799</v>
      </c>
      <c r="Z164" s="8" t="s">
        <v>799</v>
      </c>
      <c r="AA164" s="8" t="s">
        <v>799</v>
      </c>
      <c r="AB164" s="8" t="s">
        <v>799</v>
      </c>
      <c r="AC164" s="8" t="s">
        <v>799</v>
      </c>
      <c r="AD164" s="8">
        <v>0</v>
      </c>
      <c r="AE164" s="8" t="s">
        <v>799</v>
      </c>
      <c r="AF164" s="8" t="s">
        <v>799</v>
      </c>
      <c r="AG164" s="8" t="s">
        <v>799</v>
      </c>
      <c r="AH164" s="11" t="s">
        <v>799</v>
      </c>
      <c r="AI164" s="8" t="s">
        <v>799</v>
      </c>
      <c r="AJ164" s="8" t="s">
        <v>799</v>
      </c>
      <c r="AK164" s="8" t="s">
        <v>799</v>
      </c>
      <c r="AL164" s="8" t="s">
        <v>799</v>
      </c>
      <c r="AM164" s="8" t="s">
        <v>799</v>
      </c>
      <c r="AN164" s="8" t="s">
        <v>799</v>
      </c>
      <c r="AO164" s="12" t="s">
        <v>799</v>
      </c>
    </row>
    <row r="165" spans="1:41" x14ac:dyDescent="0.25">
      <c r="A165" s="7" t="s">
        <v>799</v>
      </c>
      <c r="B165" s="8" t="s">
        <v>233</v>
      </c>
      <c r="C165" s="8">
        <v>246</v>
      </c>
      <c r="D165" s="14">
        <v>1</v>
      </c>
      <c r="E165" s="8">
        <v>16892</v>
      </c>
      <c r="F165" s="22">
        <v>2.0923990125145081E-3</v>
      </c>
      <c r="G165" s="10">
        <v>0</v>
      </c>
      <c r="H165" s="10">
        <v>0</v>
      </c>
      <c r="I165" s="14" t="s">
        <v>66</v>
      </c>
      <c r="J165" s="11" t="s">
        <v>799</v>
      </c>
      <c r="K165" s="8" t="s">
        <v>799</v>
      </c>
      <c r="L165" s="8" t="s">
        <v>799</v>
      </c>
      <c r="M165" s="8" t="s">
        <v>799</v>
      </c>
      <c r="N165" s="8" t="s">
        <v>799</v>
      </c>
      <c r="O165" s="8" t="s">
        <v>799</v>
      </c>
      <c r="P165" s="8" t="s">
        <v>799</v>
      </c>
      <c r="Q165" s="8" t="s">
        <v>799</v>
      </c>
      <c r="R165" s="8" t="s">
        <v>799</v>
      </c>
      <c r="S165" s="8" t="s">
        <v>799</v>
      </c>
      <c r="T165" s="19" t="s">
        <v>799</v>
      </c>
      <c r="U165" s="8" t="s">
        <v>799</v>
      </c>
      <c r="V165" s="19" t="s">
        <v>799</v>
      </c>
      <c r="W165" s="19" t="s">
        <v>799</v>
      </c>
      <c r="X165" s="19" t="s">
        <v>799</v>
      </c>
      <c r="Y165" s="8" t="s">
        <v>799</v>
      </c>
      <c r="Z165" s="8" t="s">
        <v>799</v>
      </c>
      <c r="AA165" s="8" t="s">
        <v>799</v>
      </c>
      <c r="AB165" s="8" t="s">
        <v>799</v>
      </c>
      <c r="AC165" s="8" t="s">
        <v>799</v>
      </c>
      <c r="AD165" s="8">
        <v>0</v>
      </c>
      <c r="AE165" s="8" t="s">
        <v>799</v>
      </c>
      <c r="AF165" s="8" t="s">
        <v>799</v>
      </c>
      <c r="AG165" s="8" t="s">
        <v>799</v>
      </c>
      <c r="AH165" s="11" t="s">
        <v>799</v>
      </c>
      <c r="AI165" s="8" t="s">
        <v>799</v>
      </c>
      <c r="AJ165" s="8" t="s">
        <v>799</v>
      </c>
      <c r="AK165" s="8" t="s">
        <v>799</v>
      </c>
      <c r="AL165" s="8" t="s">
        <v>799</v>
      </c>
      <c r="AM165" s="8" t="s">
        <v>799</v>
      </c>
      <c r="AN165" s="8" t="s">
        <v>799</v>
      </c>
      <c r="AO165" s="12" t="s">
        <v>799</v>
      </c>
    </row>
    <row r="166" spans="1:41" x14ac:dyDescent="0.25">
      <c r="A166" s="13" t="s">
        <v>799</v>
      </c>
      <c r="B166" s="14" t="s">
        <v>234</v>
      </c>
      <c r="C166" s="14">
        <v>248</v>
      </c>
      <c r="D166" s="14">
        <v>1</v>
      </c>
      <c r="E166" s="8">
        <v>29439</v>
      </c>
      <c r="F166" s="22">
        <v>3.6465862259894982E-3</v>
      </c>
      <c r="G166" s="15">
        <v>0</v>
      </c>
      <c r="H166" s="15">
        <v>0</v>
      </c>
      <c r="I166" s="14" t="s">
        <v>66</v>
      </c>
      <c r="J166" s="16" t="s">
        <v>799</v>
      </c>
      <c r="K166" s="14" t="s">
        <v>799</v>
      </c>
      <c r="L166" s="14" t="s">
        <v>799</v>
      </c>
      <c r="M166" s="14" t="s">
        <v>799</v>
      </c>
      <c r="N166" s="14" t="s">
        <v>799</v>
      </c>
      <c r="O166" s="14" t="s">
        <v>799</v>
      </c>
      <c r="P166" s="14" t="s">
        <v>799</v>
      </c>
      <c r="Q166" s="14" t="s">
        <v>799</v>
      </c>
      <c r="R166" s="14" t="s">
        <v>799</v>
      </c>
      <c r="S166" s="14" t="s">
        <v>799</v>
      </c>
      <c r="T166" s="18" t="s">
        <v>799</v>
      </c>
      <c r="U166" s="14" t="s">
        <v>799</v>
      </c>
      <c r="V166" s="18" t="s">
        <v>799</v>
      </c>
      <c r="W166" s="18" t="s">
        <v>799</v>
      </c>
      <c r="X166" s="18" t="s">
        <v>799</v>
      </c>
      <c r="Y166" s="14" t="s">
        <v>799</v>
      </c>
      <c r="Z166" s="14" t="s">
        <v>799</v>
      </c>
      <c r="AA166" s="14" t="s">
        <v>799</v>
      </c>
      <c r="AB166" s="14" t="s">
        <v>799</v>
      </c>
      <c r="AC166" s="14" t="s">
        <v>799</v>
      </c>
      <c r="AD166" s="8">
        <v>0</v>
      </c>
      <c r="AE166" s="14" t="s">
        <v>799</v>
      </c>
      <c r="AF166" s="14" t="s">
        <v>799</v>
      </c>
      <c r="AG166" s="14" t="s">
        <v>799</v>
      </c>
      <c r="AH166" s="16" t="s">
        <v>799</v>
      </c>
      <c r="AI166" s="14" t="s">
        <v>799</v>
      </c>
      <c r="AJ166" s="14" t="s">
        <v>799</v>
      </c>
      <c r="AK166" s="14" t="s">
        <v>799</v>
      </c>
      <c r="AL166" s="14" t="s">
        <v>799</v>
      </c>
      <c r="AM166" s="14" t="s">
        <v>799</v>
      </c>
      <c r="AN166" s="14" t="s">
        <v>799</v>
      </c>
      <c r="AO166" s="17" t="s">
        <v>799</v>
      </c>
    </row>
    <row r="167" spans="1:41" x14ac:dyDescent="0.25">
      <c r="A167" s="7" t="s">
        <v>799</v>
      </c>
      <c r="B167" s="8" t="s">
        <v>235</v>
      </c>
      <c r="C167" s="8">
        <v>248</v>
      </c>
      <c r="D167" s="14">
        <v>1</v>
      </c>
      <c r="E167" s="8">
        <v>18530</v>
      </c>
      <c r="F167" s="22">
        <v>2.2952968092525357E-3</v>
      </c>
      <c r="G167" s="10">
        <v>0</v>
      </c>
      <c r="H167" s="10">
        <v>0</v>
      </c>
      <c r="I167" s="14" t="s">
        <v>66</v>
      </c>
      <c r="J167" s="11" t="s">
        <v>799</v>
      </c>
      <c r="K167" s="8" t="s">
        <v>799</v>
      </c>
      <c r="L167" s="8" t="s">
        <v>799</v>
      </c>
      <c r="M167" s="8" t="s">
        <v>799</v>
      </c>
      <c r="N167" s="8" t="s">
        <v>799</v>
      </c>
      <c r="O167" s="8" t="s">
        <v>799</v>
      </c>
      <c r="P167" s="8" t="s">
        <v>799</v>
      </c>
      <c r="Q167" s="8" t="s">
        <v>799</v>
      </c>
      <c r="R167" s="8" t="s">
        <v>799</v>
      </c>
      <c r="S167" s="8" t="s">
        <v>799</v>
      </c>
      <c r="T167" s="19" t="s">
        <v>799</v>
      </c>
      <c r="U167" s="8" t="s">
        <v>799</v>
      </c>
      <c r="V167" s="19" t="s">
        <v>799</v>
      </c>
      <c r="W167" s="19" t="s">
        <v>799</v>
      </c>
      <c r="X167" s="19" t="s">
        <v>799</v>
      </c>
      <c r="Y167" s="8" t="s">
        <v>799</v>
      </c>
      <c r="Z167" s="8" t="s">
        <v>799</v>
      </c>
      <c r="AA167" s="8" t="s">
        <v>799</v>
      </c>
      <c r="AB167" s="8" t="s">
        <v>799</v>
      </c>
      <c r="AC167" s="8" t="s">
        <v>799</v>
      </c>
      <c r="AD167" s="8">
        <v>0</v>
      </c>
      <c r="AE167" s="8" t="s">
        <v>799</v>
      </c>
      <c r="AF167" s="8" t="s">
        <v>799</v>
      </c>
      <c r="AG167" s="8" t="s">
        <v>799</v>
      </c>
      <c r="AH167" s="11" t="s">
        <v>799</v>
      </c>
      <c r="AI167" s="8" t="s">
        <v>799</v>
      </c>
      <c r="AJ167" s="8" t="s">
        <v>799</v>
      </c>
      <c r="AK167" s="8" t="s">
        <v>799</v>
      </c>
      <c r="AL167" s="8" t="s">
        <v>799</v>
      </c>
      <c r="AM167" s="8" t="s">
        <v>799</v>
      </c>
      <c r="AN167" s="8" t="s">
        <v>799</v>
      </c>
      <c r="AO167" s="12" t="s">
        <v>799</v>
      </c>
    </row>
    <row r="168" spans="1:41" x14ac:dyDescent="0.25">
      <c r="A168" s="7" t="s">
        <v>799</v>
      </c>
      <c r="B168" s="8" t="s">
        <v>236</v>
      </c>
      <c r="C168" s="8">
        <v>250</v>
      </c>
      <c r="D168" s="14">
        <v>1</v>
      </c>
      <c r="E168" s="8">
        <v>10817</v>
      </c>
      <c r="F168" s="22">
        <v>1.3398934476894053E-3</v>
      </c>
      <c r="G168" s="10">
        <v>0</v>
      </c>
      <c r="H168" s="10">
        <v>0</v>
      </c>
      <c r="I168" s="14" t="s">
        <v>66</v>
      </c>
      <c r="J168" s="11" t="s">
        <v>799</v>
      </c>
      <c r="K168" s="8" t="s">
        <v>799</v>
      </c>
      <c r="L168" s="8" t="s">
        <v>799</v>
      </c>
      <c r="M168" s="8" t="s">
        <v>799</v>
      </c>
      <c r="N168" s="8" t="s">
        <v>799</v>
      </c>
      <c r="O168" s="8" t="s">
        <v>799</v>
      </c>
      <c r="P168" s="8" t="s">
        <v>799</v>
      </c>
      <c r="Q168" s="8" t="s">
        <v>799</v>
      </c>
      <c r="R168" s="8" t="s">
        <v>799</v>
      </c>
      <c r="S168" s="8" t="s">
        <v>799</v>
      </c>
      <c r="T168" s="19" t="s">
        <v>799</v>
      </c>
      <c r="U168" s="8" t="s">
        <v>799</v>
      </c>
      <c r="V168" s="19" t="s">
        <v>799</v>
      </c>
      <c r="W168" s="19" t="s">
        <v>799</v>
      </c>
      <c r="X168" s="19" t="s">
        <v>799</v>
      </c>
      <c r="Y168" s="8" t="s">
        <v>799</v>
      </c>
      <c r="Z168" s="8" t="s">
        <v>799</v>
      </c>
      <c r="AA168" s="8" t="s">
        <v>799</v>
      </c>
      <c r="AB168" s="8" t="s">
        <v>799</v>
      </c>
      <c r="AC168" s="8" t="s">
        <v>799</v>
      </c>
      <c r="AD168" s="8">
        <v>0</v>
      </c>
      <c r="AE168" s="8" t="s">
        <v>799</v>
      </c>
      <c r="AF168" s="8" t="s">
        <v>799</v>
      </c>
      <c r="AG168" s="8" t="s">
        <v>799</v>
      </c>
      <c r="AH168" s="11" t="s">
        <v>799</v>
      </c>
      <c r="AI168" s="8" t="s">
        <v>799</v>
      </c>
      <c r="AJ168" s="8" t="s">
        <v>799</v>
      </c>
      <c r="AK168" s="8" t="s">
        <v>799</v>
      </c>
      <c r="AL168" s="8" t="s">
        <v>799</v>
      </c>
      <c r="AM168" s="8" t="s">
        <v>799</v>
      </c>
      <c r="AN168" s="8" t="s">
        <v>799</v>
      </c>
      <c r="AO168" s="12" t="s">
        <v>799</v>
      </c>
    </row>
    <row r="169" spans="1:41" x14ac:dyDescent="0.25">
      <c r="A169" s="7" t="s">
        <v>799</v>
      </c>
      <c r="B169" s="8" t="s">
        <v>237</v>
      </c>
      <c r="C169" s="8">
        <v>254</v>
      </c>
      <c r="D169" s="14">
        <v>1</v>
      </c>
      <c r="E169" s="8">
        <v>22897</v>
      </c>
      <c r="F169" s="22">
        <v>2.8362337313251654E-3</v>
      </c>
      <c r="G169" s="10">
        <v>0</v>
      </c>
      <c r="H169" s="10">
        <v>0</v>
      </c>
      <c r="I169" s="14" t="s">
        <v>66</v>
      </c>
      <c r="J169" s="11" t="s">
        <v>799</v>
      </c>
      <c r="K169" s="8" t="s">
        <v>799</v>
      </c>
      <c r="L169" s="8" t="s">
        <v>799</v>
      </c>
      <c r="M169" s="8" t="s">
        <v>799</v>
      </c>
      <c r="N169" s="8" t="s">
        <v>799</v>
      </c>
      <c r="O169" s="8" t="s">
        <v>799</v>
      </c>
      <c r="P169" s="8" t="s">
        <v>799</v>
      </c>
      <c r="Q169" s="8" t="s">
        <v>799</v>
      </c>
      <c r="R169" s="8" t="s">
        <v>799</v>
      </c>
      <c r="S169" s="8" t="s">
        <v>799</v>
      </c>
      <c r="T169" s="19" t="s">
        <v>799</v>
      </c>
      <c r="U169" s="8" t="s">
        <v>799</v>
      </c>
      <c r="V169" s="19" t="s">
        <v>799</v>
      </c>
      <c r="W169" s="19" t="s">
        <v>799</v>
      </c>
      <c r="X169" s="19" t="s">
        <v>799</v>
      </c>
      <c r="Y169" s="8" t="s">
        <v>799</v>
      </c>
      <c r="Z169" s="8" t="s">
        <v>799</v>
      </c>
      <c r="AA169" s="8" t="s">
        <v>799</v>
      </c>
      <c r="AB169" s="8" t="s">
        <v>799</v>
      </c>
      <c r="AC169" s="8" t="s">
        <v>799</v>
      </c>
      <c r="AD169" s="8">
        <v>0</v>
      </c>
      <c r="AE169" s="8" t="s">
        <v>799</v>
      </c>
      <c r="AF169" s="8" t="s">
        <v>799</v>
      </c>
      <c r="AG169" s="8" t="s">
        <v>799</v>
      </c>
      <c r="AH169" s="11" t="s">
        <v>799</v>
      </c>
      <c r="AI169" s="8" t="s">
        <v>799</v>
      </c>
      <c r="AJ169" s="8" t="s">
        <v>799</v>
      </c>
      <c r="AK169" s="8" t="s">
        <v>799</v>
      </c>
      <c r="AL169" s="8" t="s">
        <v>799</v>
      </c>
      <c r="AM169" s="8" t="s">
        <v>799</v>
      </c>
      <c r="AN169" s="8" t="s">
        <v>799</v>
      </c>
      <c r="AO169" s="12" t="s">
        <v>799</v>
      </c>
    </row>
    <row r="170" spans="1:41" x14ac:dyDescent="0.25">
      <c r="A170" s="13" t="s">
        <v>799</v>
      </c>
      <c r="B170" s="14" t="s">
        <v>238</v>
      </c>
      <c r="C170" s="14">
        <v>270</v>
      </c>
      <c r="D170" s="14">
        <v>1</v>
      </c>
      <c r="E170" s="8">
        <v>602</v>
      </c>
      <c r="F170" s="22">
        <v>7.456927572423241E-5</v>
      </c>
      <c r="G170" s="15">
        <v>0</v>
      </c>
      <c r="H170" s="15">
        <v>0</v>
      </c>
      <c r="I170" s="14" t="s">
        <v>66</v>
      </c>
      <c r="J170" s="16" t="s">
        <v>799</v>
      </c>
      <c r="K170" s="14" t="s">
        <v>799</v>
      </c>
      <c r="L170" s="14" t="s">
        <v>799</v>
      </c>
      <c r="M170" s="14" t="s">
        <v>799</v>
      </c>
      <c r="N170" s="14" t="s">
        <v>799</v>
      </c>
      <c r="O170" s="14" t="s">
        <v>799</v>
      </c>
      <c r="P170" s="14" t="s">
        <v>799</v>
      </c>
      <c r="Q170" s="14" t="s">
        <v>799</v>
      </c>
      <c r="R170" s="14" t="s">
        <v>799</v>
      </c>
      <c r="S170" s="14" t="s">
        <v>799</v>
      </c>
      <c r="T170" s="18" t="s">
        <v>799</v>
      </c>
      <c r="U170" s="14" t="s">
        <v>799</v>
      </c>
      <c r="V170" s="18" t="s">
        <v>799</v>
      </c>
      <c r="W170" s="18" t="s">
        <v>799</v>
      </c>
      <c r="X170" s="18" t="s">
        <v>799</v>
      </c>
      <c r="Y170" s="14" t="s">
        <v>799</v>
      </c>
      <c r="Z170" s="14" t="s">
        <v>799</v>
      </c>
      <c r="AA170" s="14" t="s">
        <v>799</v>
      </c>
      <c r="AB170" s="14" t="s">
        <v>799</v>
      </c>
      <c r="AC170" s="14" t="s">
        <v>799</v>
      </c>
      <c r="AD170" s="8">
        <v>0</v>
      </c>
      <c r="AE170" s="14" t="s">
        <v>799</v>
      </c>
      <c r="AF170" s="14" t="s">
        <v>799</v>
      </c>
      <c r="AG170" s="14" t="s">
        <v>799</v>
      </c>
      <c r="AH170" s="16" t="s">
        <v>799</v>
      </c>
      <c r="AI170" s="14" t="s">
        <v>799</v>
      </c>
      <c r="AJ170" s="14" t="s">
        <v>799</v>
      </c>
      <c r="AK170" s="14" t="s">
        <v>799</v>
      </c>
      <c r="AL170" s="14" t="s">
        <v>799</v>
      </c>
      <c r="AM170" s="14" t="s">
        <v>799</v>
      </c>
      <c r="AN170" s="14" t="s">
        <v>799</v>
      </c>
      <c r="AO170" s="17" t="s">
        <v>799</v>
      </c>
    </row>
    <row r="171" spans="1:41" x14ac:dyDescent="0.25">
      <c r="A171" s="7" t="s">
        <v>799</v>
      </c>
      <c r="B171" s="8" t="s">
        <v>239</v>
      </c>
      <c r="C171" s="8">
        <v>272</v>
      </c>
      <c r="D171" s="14">
        <v>1</v>
      </c>
      <c r="E171" s="8">
        <v>24655</v>
      </c>
      <c r="F171" s="9">
        <v>3.0539958355165287E-3</v>
      </c>
      <c r="G171" s="10">
        <v>0</v>
      </c>
      <c r="H171" s="10">
        <v>0</v>
      </c>
      <c r="I171" s="14" t="s">
        <v>66</v>
      </c>
      <c r="J171" s="11" t="s">
        <v>799</v>
      </c>
      <c r="K171" s="8" t="s">
        <v>799</v>
      </c>
      <c r="L171" s="8" t="s">
        <v>799</v>
      </c>
      <c r="M171" s="8" t="s">
        <v>799</v>
      </c>
      <c r="N171" s="8" t="s">
        <v>799</v>
      </c>
      <c r="O171" s="8" t="s">
        <v>799</v>
      </c>
      <c r="P171" s="8" t="s">
        <v>799</v>
      </c>
      <c r="Q171" s="8" t="s">
        <v>799</v>
      </c>
      <c r="R171" s="8" t="s">
        <v>799</v>
      </c>
      <c r="S171" s="8" t="s">
        <v>799</v>
      </c>
      <c r="T171" s="19" t="s">
        <v>799</v>
      </c>
      <c r="U171" s="8" t="s">
        <v>799</v>
      </c>
      <c r="V171" s="19" t="s">
        <v>799</v>
      </c>
      <c r="W171" s="19" t="s">
        <v>799</v>
      </c>
      <c r="X171" s="19" t="s">
        <v>799</v>
      </c>
      <c r="Y171" s="8" t="s">
        <v>799</v>
      </c>
      <c r="Z171" s="8" t="s">
        <v>799</v>
      </c>
      <c r="AA171" s="8" t="s">
        <v>799</v>
      </c>
      <c r="AB171" s="8" t="s">
        <v>799</v>
      </c>
      <c r="AC171" s="8" t="s">
        <v>799</v>
      </c>
      <c r="AD171" s="8">
        <v>0</v>
      </c>
      <c r="AE171" s="8" t="s">
        <v>799</v>
      </c>
      <c r="AF171" s="8" t="s">
        <v>799</v>
      </c>
      <c r="AG171" s="8" t="s">
        <v>799</v>
      </c>
      <c r="AH171" s="11" t="s">
        <v>799</v>
      </c>
      <c r="AI171" s="8" t="s">
        <v>799</v>
      </c>
      <c r="AJ171" s="8" t="s">
        <v>799</v>
      </c>
      <c r="AK171" s="8" t="s">
        <v>799</v>
      </c>
      <c r="AL171" s="8" t="s">
        <v>799</v>
      </c>
      <c r="AM171" s="8" t="s">
        <v>799</v>
      </c>
      <c r="AN171" s="8" t="s">
        <v>799</v>
      </c>
      <c r="AO171" s="12" t="s">
        <v>799</v>
      </c>
    </row>
    <row r="172" spans="1:41" x14ac:dyDescent="0.25">
      <c r="A172" s="7" t="s">
        <v>799</v>
      </c>
      <c r="B172" s="8" t="s">
        <v>240</v>
      </c>
      <c r="C172" s="8">
        <v>282</v>
      </c>
      <c r="D172" s="14">
        <v>1</v>
      </c>
      <c r="E172" s="8">
        <v>11709</v>
      </c>
      <c r="F172" s="22">
        <v>1.4503847997591982E-3</v>
      </c>
      <c r="G172" s="10">
        <v>0</v>
      </c>
      <c r="H172" s="10">
        <v>0</v>
      </c>
      <c r="I172" s="14" t="s">
        <v>66</v>
      </c>
      <c r="J172" s="11" t="s">
        <v>799</v>
      </c>
      <c r="K172" s="8" t="s">
        <v>799</v>
      </c>
      <c r="L172" s="8" t="s">
        <v>799</v>
      </c>
      <c r="M172" s="8" t="s">
        <v>799</v>
      </c>
      <c r="N172" s="8" t="s">
        <v>799</v>
      </c>
      <c r="O172" s="8" t="s">
        <v>799</v>
      </c>
      <c r="P172" s="8" t="s">
        <v>799</v>
      </c>
      <c r="Q172" s="8" t="s">
        <v>799</v>
      </c>
      <c r="R172" s="8" t="s">
        <v>799</v>
      </c>
      <c r="S172" s="8" t="s">
        <v>799</v>
      </c>
      <c r="T172" s="19" t="s">
        <v>799</v>
      </c>
      <c r="U172" s="8" t="s">
        <v>799</v>
      </c>
      <c r="V172" s="19" t="s">
        <v>799</v>
      </c>
      <c r="W172" s="19" t="s">
        <v>799</v>
      </c>
      <c r="X172" s="19" t="s">
        <v>799</v>
      </c>
      <c r="Y172" s="8" t="s">
        <v>799</v>
      </c>
      <c r="Z172" s="8" t="s">
        <v>799</v>
      </c>
      <c r="AA172" s="8" t="s">
        <v>799</v>
      </c>
      <c r="AB172" s="8" t="s">
        <v>799</v>
      </c>
      <c r="AC172" s="8" t="s">
        <v>799</v>
      </c>
      <c r="AD172" s="8">
        <v>0</v>
      </c>
      <c r="AE172" s="8" t="s">
        <v>799</v>
      </c>
      <c r="AF172" s="8" t="s">
        <v>799</v>
      </c>
      <c r="AG172" s="8" t="s">
        <v>799</v>
      </c>
      <c r="AH172" s="11" t="s">
        <v>799</v>
      </c>
      <c r="AI172" s="8" t="s">
        <v>799</v>
      </c>
      <c r="AJ172" s="8" t="s">
        <v>799</v>
      </c>
      <c r="AK172" s="8" t="s">
        <v>799</v>
      </c>
      <c r="AL172" s="8" t="s">
        <v>799</v>
      </c>
      <c r="AM172" s="8" t="s">
        <v>799</v>
      </c>
      <c r="AN172" s="8" t="s">
        <v>799</v>
      </c>
      <c r="AO172" s="12" t="s">
        <v>799</v>
      </c>
    </row>
    <row r="173" spans="1:41" x14ac:dyDescent="0.25">
      <c r="A173" s="13" t="s">
        <v>799</v>
      </c>
      <c r="B173" s="14" t="s">
        <v>241</v>
      </c>
      <c r="C173" s="14">
        <v>284</v>
      </c>
      <c r="D173" s="14">
        <v>1</v>
      </c>
      <c r="E173" s="8">
        <v>7145</v>
      </c>
      <c r="F173" s="22">
        <v>8.8504563961734313E-4</v>
      </c>
      <c r="G173" s="15">
        <v>0</v>
      </c>
      <c r="H173" s="15">
        <v>0</v>
      </c>
      <c r="I173" s="14" t="s">
        <v>66</v>
      </c>
      <c r="J173" s="16" t="s">
        <v>799</v>
      </c>
      <c r="K173" s="14" t="s">
        <v>799</v>
      </c>
      <c r="L173" s="14" t="s">
        <v>799</v>
      </c>
      <c r="M173" s="14" t="s">
        <v>799</v>
      </c>
      <c r="N173" s="14" t="s">
        <v>799</v>
      </c>
      <c r="O173" s="14" t="s">
        <v>799</v>
      </c>
      <c r="P173" s="14" t="s">
        <v>799</v>
      </c>
      <c r="Q173" s="14" t="s">
        <v>799</v>
      </c>
      <c r="R173" s="14" t="s">
        <v>799</v>
      </c>
      <c r="S173" s="14" t="s">
        <v>799</v>
      </c>
      <c r="T173" s="18" t="s">
        <v>799</v>
      </c>
      <c r="U173" s="14" t="s">
        <v>799</v>
      </c>
      <c r="V173" s="18" t="s">
        <v>799</v>
      </c>
      <c r="W173" s="18" t="s">
        <v>799</v>
      </c>
      <c r="X173" s="18" t="s">
        <v>799</v>
      </c>
      <c r="Y173" s="14" t="s">
        <v>799</v>
      </c>
      <c r="Z173" s="14" t="s">
        <v>799</v>
      </c>
      <c r="AA173" s="14" t="s">
        <v>799</v>
      </c>
      <c r="AB173" s="14" t="s">
        <v>799</v>
      </c>
      <c r="AC173" s="14" t="s">
        <v>799</v>
      </c>
      <c r="AD173" s="8">
        <v>0</v>
      </c>
      <c r="AE173" s="14" t="s">
        <v>799</v>
      </c>
      <c r="AF173" s="14" t="s">
        <v>799</v>
      </c>
      <c r="AG173" s="14" t="s">
        <v>799</v>
      </c>
      <c r="AH173" s="16" t="s">
        <v>799</v>
      </c>
      <c r="AI173" s="14" t="s">
        <v>799</v>
      </c>
      <c r="AJ173" s="14" t="s">
        <v>799</v>
      </c>
      <c r="AK173" s="14" t="s">
        <v>799</v>
      </c>
      <c r="AL173" s="14" t="s">
        <v>799</v>
      </c>
      <c r="AM173" s="14" t="s">
        <v>799</v>
      </c>
      <c r="AN173" s="14" t="s">
        <v>799</v>
      </c>
      <c r="AO173" s="17" t="s">
        <v>799</v>
      </c>
    </row>
    <row r="174" spans="1:41" x14ac:dyDescent="0.25">
      <c r="A174" s="13" t="s">
        <v>799</v>
      </c>
      <c r="B174" s="14" t="s">
        <v>242</v>
      </c>
      <c r="C174" s="14">
        <v>288</v>
      </c>
      <c r="D174" s="14">
        <v>1</v>
      </c>
      <c r="E174" s="8">
        <v>7426</v>
      </c>
      <c r="F174" s="22">
        <v>9.1985289290390346E-4</v>
      </c>
      <c r="G174" s="15">
        <v>0</v>
      </c>
      <c r="H174" s="15">
        <v>0</v>
      </c>
      <c r="I174" s="14" t="s">
        <v>66</v>
      </c>
      <c r="J174" s="16" t="s">
        <v>799</v>
      </c>
      <c r="K174" s="14" t="s">
        <v>799</v>
      </c>
      <c r="L174" s="14" t="s">
        <v>799</v>
      </c>
      <c r="M174" s="14" t="s">
        <v>799</v>
      </c>
      <c r="N174" s="14" t="s">
        <v>799</v>
      </c>
      <c r="O174" s="14" t="s">
        <v>799</v>
      </c>
      <c r="P174" s="14" t="s">
        <v>799</v>
      </c>
      <c r="Q174" s="14" t="s">
        <v>799</v>
      </c>
      <c r="R174" s="14" t="s">
        <v>799</v>
      </c>
      <c r="S174" s="14" t="s">
        <v>799</v>
      </c>
      <c r="T174" s="18" t="s">
        <v>799</v>
      </c>
      <c r="U174" s="14" t="s">
        <v>799</v>
      </c>
      <c r="V174" s="18" t="s">
        <v>799</v>
      </c>
      <c r="W174" s="18" t="s">
        <v>799</v>
      </c>
      <c r="X174" s="18" t="s">
        <v>799</v>
      </c>
      <c r="Y174" s="14" t="s">
        <v>799</v>
      </c>
      <c r="Z174" s="14" t="s">
        <v>799</v>
      </c>
      <c r="AA174" s="14" t="s">
        <v>799</v>
      </c>
      <c r="AB174" s="14" t="s">
        <v>799</v>
      </c>
      <c r="AC174" s="14" t="s">
        <v>799</v>
      </c>
      <c r="AD174" s="8">
        <v>0</v>
      </c>
      <c r="AE174" s="14" t="s">
        <v>799</v>
      </c>
      <c r="AF174" s="14" t="s">
        <v>799</v>
      </c>
      <c r="AG174" s="14" t="s">
        <v>799</v>
      </c>
      <c r="AH174" s="16" t="s">
        <v>799</v>
      </c>
      <c r="AI174" s="14" t="s">
        <v>799</v>
      </c>
      <c r="AJ174" s="14" t="s">
        <v>799</v>
      </c>
      <c r="AK174" s="14" t="s">
        <v>799</v>
      </c>
      <c r="AL174" s="14" t="s">
        <v>799</v>
      </c>
      <c r="AM174" s="14" t="s">
        <v>799</v>
      </c>
      <c r="AN174" s="14" t="s">
        <v>799</v>
      </c>
      <c r="AO174" s="17" t="s">
        <v>799</v>
      </c>
    </row>
    <row r="175" spans="1:41" x14ac:dyDescent="0.25">
      <c r="A175" s="13" t="s">
        <v>799</v>
      </c>
      <c r="B175" s="14" t="s">
        <v>243</v>
      </c>
      <c r="C175" s="14">
        <v>292</v>
      </c>
      <c r="D175" s="14">
        <v>1</v>
      </c>
      <c r="E175" s="8">
        <v>2286</v>
      </c>
      <c r="F175" s="22">
        <v>2.8316505698603871E-4</v>
      </c>
      <c r="G175" s="15">
        <v>0</v>
      </c>
      <c r="H175" s="15">
        <v>0</v>
      </c>
      <c r="I175" s="14" t="s">
        <v>66</v>
      </c>
      <c r="J175" s="16" t="s">
        <v>799</v>
      </c>
      <c r="K175" s="14" t="s">
        <v>799</v>
      </c>
      <c r="L175" s="14" t="s">
        <v>799</v>
      </c>
      <c r="M175" s="14" t="s">
        <v>799</v>
      </c>
      <c r="N175" s="14" t="s">
        <v>799</v>
      </c>
      <c r="O175" s="14" t="s">
        <v>799</v>
      </c>
      <c r="P175" s="14" t="s">
        <v>799</v>
      </c>
      <c r="Q175" s="14" t="s">
        <v>799</v>
      </c>
      <c r="R175" s="14" t="s">
        <v>799</v>
      </c>
      <c r="S175" s="14" t="s">
        <v>799</v>
      </c>
      <c r="T175" s="18" t="s">
        <v>799</v>
      </c>
      <c r="U175" s="14" t="s">
        <v>799</v>
      </c>
      <c r="V175" s="18" t="s">
        <v>799</v>
      </c>
      <c r="W175" s="18" t="s">
        <v>799</v>
      </c>
      <c r="X175" s="18" t="s">
        <v>799</v>
      </c>
      <c r="Y175" s="14" t="s">
        <v>799</v>
      </c>
      <c r="Z175" s="14" t="s">
        <v>799</v>
      </c>
      <c r="AA175" s="14" t="s">
        <v>799</v>
      </c>
      <c r="AB175" s="14" t="s">
        <v>799</v>
      </c>
      <c r="AC175" s="14" t="s">
        <v>799</v>
      </c>
      <c r="AD175" s="8">
        <v>0</v>
      </c>
      <c r="AE175" s="14" t="s">
        <v>799</v>
      </c>
      <c r="AF175" s="14" t="s">
        <v>799</v>
      </c>
      <c r="AG175" s="14" t="s">
        <v>799</v>
      </c>
      <c r="AH175" s="16" t="s">
        <v>799</v>
      </c>
      <c r="AI175" s="14" t="s">
        <v>799</v>
      </c>
      <c r="AJ175" s="14" t="s">
        <v>799</v>
      </c>
      <c r="AK175" s="14" t="s">
        <v>799</v>
      </c>
      <c r="AL175" s="14" t="s">
        <v>799</v>
      </c>
      <c r="AM175" s="14" t="s">
        <v>799</v>
      </c>
      <c r="AN175" s="14" t="s">
        <v>799</v>
      </c>
      <c r="AO175" s="17" t="s">
        <v>799</v>
      </c>
    </row>
    <row r="176" spans="1:41" x14ac:dyDescent="0.25">
      <c r="A176" s="13" t="s">
        <v>799</v>
      </c>
      <c r="B176" s="14" t="s">
        <v>244</v>
      </c>
      <c r="C176" s="14">
        <v>294</v>
      </c>
      <c r="D176" s="14">
        <v>1</v>
      </c>
      <c r="E176" s="8">
        <v>28982</v>
      </c>
      <c r="F176" s="22">
        <v>3.5899779884380461E-3</v>
      </c>
      <c r="G176" s="15">
        <v>0</v>
      </c>
      <c r="H176" s="15">
        <v>0</v>
      </c>
      <c r="I176" s="14" t="s">
        <v>66</v>
      </c>
      <c r="J176" s="16" t="s">
        <v>799</v>
      </c>
      <c r="K176" s="14" t="s">
        <v>799</v>
      </c>
      <c r="L176" s="14" t="s">
        <v>799</v>
      </c>
      <c r="M176" s="14" t="s">
        <v>799</v>
      </c>
      <c r="N176" s="14" t="s">
        <v>799</v>
      </c>
      <c r="O176" s="14" t="s">
        <v>799</v>
      </c>
      <c r="P176" s="14" t="s">
        <v>799</v>
      </c>
      <c r="Q176" s="14" t="s">
        <v>799</v>
      </c>
      <c r="R176" s="14" t="s">
        <v>799</v>
      </c>
      <c r="S176" s="14" t="s">
        <v>799</v>
      </c>
      <c r="T176" s="18" t="s">
        <v>799</v>
      </c>
      <c r="U176" s="14" t="s">
        <v>799</v>
      </c>
      <c r="V176" s="18" t="s">
        <v>799</v>
      </c>
      <c r="W176" s="18" t="s">
        <v>799</v>
      </c>
      <c r="X176" s="18" t="s">
        <v>799</v>
      </c>
      <c r="Y176" s="14" t="s">
        <v>799</v>
      </c>
      <c r="Z176" s="14" t="s">
        <v>799</v>
      </c>
      <c r="AA176" s="14" t="s">
        <v>799</v>
      </c>
      <c r="AB176" s="14" t="s">
        <v>799</v>
      </c>
      <c r="AC176" s="14" t="s">
        <v>799</v>
      </c>
      <c r="AD176" s="8">
        <v>0</v>
      </c>
      <c r="AE176" s="14" t="s">
        <v>799</v>
      </c>
      <c r="AF176" s="14" t="s">
        <v>799</v>
      </c>
      <c r="AG176" s="14" t="s">
        <v>799</v>
      </c>
      <c r="AH176" s="16" t="s">
        <v>799</v>
      </c>
      <c r="AI176" s="14" t="s">
        <v>799</v>
      </c>
      <c r="AJ176" s="14" t="s">
        <v>799</v>
      </c>
      <c r="AK176" s="14" t="s">
        <v>799</v>
      </c>
      <c r="AL176" s="14" t="s">
        <v>799</v>
      </c>
      <c r="AM176" s="14" t="s">
        <v>799</v>
      </c>
      <c r="AN176" s="14" t="s">
        <v>799</v>
      </c>
      <c r="AO176" s="17" t="s">
        <v>799</v>
      </c>
    </row>
    <row r="177" spans="1:41" x14ac:dyDescent="0.25">
      <c r="A177" s="7" t="s">
        <v>799</v>
      </c>
      <c r="B177" s="8" t="s">
        <v>245</v>
      </c>
      <c r="C177" s="8">
        <v>296</v>
      </c>
      <c r="D177" s="14">
        <v>1</v>
      </c>
      <c r="E177" s="8">
        <v>19476</v>
      </c>
      <c r="F177" s="22">
        <v>2.4124770996763298E-3</v>
      </c>
      <c r="G177" s="10">
        <v>0</v>
      </c>
      <c r="H177" s="10">
        <v>0</v>
      </c>
      <c r="I177" s="14" t="s">
        <v>66</v>
      </c>
      <c r="J177" s="11" t="s">
        <v>799</v>
      </c>
      <c r="K177" s="8" t="s">
        <v>799</v>
      </c>
      <c r="L177" s="8" t="s">
        <v>799</v>
      </c>
      <c r="M177" s="8" t="s">
        <v>799</v>
      </c>
      <c r="N177" s="8" t="s">
        <v>799</v>
      </c>
      <c r="O177" s="8" t="s">
        <v>799</v>
      </c>
      <c r="P177" s="8" t="s">
        <v>799</v>
      </c>
      <c r="Q177" s="8" t="s">
        <v>799</v>
      </c>
      <c r="R177" s="8" t="s">
        <v>799</v>
      </c>
      <c r="S177" s="8" t="s">
        <v>799</v>
      </c>
      <c r="T177" s="19" t="s">
        <v>799</v>
      </c>
      <c r="U177" s="8" t="s">
        <v>799</v>
      </c>
      <c r="V177" s="19" t="s">
        <v>799</v>
      </c>
      <c r="W177" s="19" t="s">
        <v>799</v>
      </c>
      <c r="X177" s="19" t="s">
        <v>799</v>
      </c>
      <c r="Y177" s="8" t="s">
        <v>799</v>
      </c>
      <c r="Z177" s="8" t="s">
        <v>799</v>
      </c>
      <c r="AA177" s="8" t="s">
        <v>799</v>
      </c>
      <c r="AB177" s="8" t="s">
        <v>799</v>
      </c>
      <c r="AC177" s="8" t="s">
        <v>799</v>
      </c>
      <c r="AD177" s="8">
        <v>0</v>
      </c>
      <c r="AE177" s="8" t="s">
        <v>799</v>
      </c>
      <c r="AF177" s="8" t="s">
        <v>799</v>
      </c>
      <c r="AG177" s="8" t="s">
        <v>799</v>
      </c>
      <c r="AH177" s="11" t="s">
        <v>799</v>
      </c>
      <c r="AI177" s="8" t="s">
        <v>799</v>
      </c>
      <c r="AJ177" s="8" t="s">
        <v>799</v>
      </c>
      <c r="AK177" s="8" t="s">
        <v>799</v>
      </c>
      <c r="AL177" s="8" t="s">
        <v>799</v>
      </c>
      <c r="AM177" s="8" t="s">
        <v>799</v>
      </c>
      <c r="AN177" s="8" t="s">
        <v>799</v>
      </c>
      <c r="AO177" s="12" t="s">
        <v>799</v>
      </c>
    </row>
    <row r="178" spans="1:41" x14ac:dyDescent="0.25">
      <c r="A178" s="13" t="s">
        <v>799</v>
      </c>
      <c r="B178" s="14" t="s">
        <v>246</v>
      </c>
      <c r="C178" s="14">
        <v>298</v>
      </c>
      <c r="D178" s="14">
        <v>1</v>
      </c>
      <c r="E178" s="8">
        <v>19463</v>
      </c>
      <c r="F178" s="22">
        <v>2.4108667997022183E-3</v>
      </c>
      <c r="G178" s="15">
        <v>0</v>
      </c>
      <c r="H178" s="15">
        <v>0</v>
      </c>
      <c r="I178" s="14" t="s">
        <v>66</v>
      </c>
      <c r="J178" s="16" t="s">
        <v>799</v>
      </c>
      <c r="K178" s="14" t="s">
        <v>799</v>
      </c>
      <c r="L178" s="14" t="s">
        <v>799</v>
      </c>
      <c r="M178" s="14" t="s">
        <v>799</v>
      </c>
      <c r="N178" s="14" t="s">
        <v>799</v>
      </c>
      <c r="O178" s="14" t="s">
        <v>799</v>
      </c>
      <c r="P178" s="14" t="s">
        <v>799</v>
      </c>
      <c r="Q178" s="14" t="s">
        <v>799</v>
      </c>
      <c r="R178" s="14" t="s">
        <v>799</v>
      </c>
      <c r="S178" s="14" t="s">
        <v>799</v>
      </c>
      <c r="T178" s="18" t="s">
        <v>799</v>
      </c>
      <c r="U178" s="14" t="s">
        <v>799</v>
      </c>
      <c r="V178" s="18" t="s">
        <v>799</v>
      </c>
      <c r="W178" s="18" t="s">
        <v>799</v>
      </c>
      <c r="X178" s="18" t="s">
        <v>799</v>
      </c>
      <c r="Y178" s="14" t="s">
        <v>799</v>
      </c>
      <c r="Z178" s="14" t="s">
        <v>799</v>
      </c>
      <c r="AA178" s="14" t="s">
        <v>799</v>
      </c>
      <c r="AB178" s="14" t="s">
        <v>799</v>
      </c>
      <c r="AC178" s="14" t="s">
        <v>799</v>
      </c>
      <c r="AD178" s="8">
        <v>0</v>
      </c>
      <c r="AE178" s="14" t="s">
        <v>799</v>
      </c>
      <c r="AF178" s="14" t="s">
        <v>799</v>
      </c>
      <c r="AG178" s="14" t="s">
        <v>799</v>
      </c>
      <c r="AH178" s="16" t="s">
        <v>799</v>
      </c>
      <c r="AI178" s="14" t="s">
        <v>799</v>
      </c>
      <c r="AJ178" s="14" t="s">
        <v>799</v>
      </c>
      <c r="AK178" s="14" t="s">
        <v>799</v>
      </c>
      <c r="AL178" s="14" t="s">
        <v>799</v>
      </c>
      <c r="AM178" s="14" t="s">
        <v>799</v>
      </c>
      <c r="AN178" s="14" t="s">
        <v>799</v>
      </c>
      <c r="AO178" s="17" t="s">
        <v>799</v>
      </c>
    </row>
    <row r="179" spans="1:41" x14ac:dyDescent="0.25">
      <c r="A179" s="7" t="s">
        <v>799</v>
      </c>
      <c r="B179" s="8" t="s">
        <v>247</v>
      </c>
      <c r="C179" s="8">
        <v>298</v>
      </c>
      <c r="D179" s="14">
        <v>1</v>
      </c>
      <c r="E179" s="8">
        <v>12744</v>
      </c>
      <c r="F179" s="22">
        <v>1.5785894515442157E-3</v>
      </c>
      <c r="G179" s="10">
        <v>0</v>
      </c>
      <c r="H179" s="10">
        <v>0</v>
      </c>
      <c r="I179" s="14" t="s">
        <v>66</v>
      </c>
      <c r="J179" s="11" t="s">
        <v>799</v>
      </c>
      <c r="K179" s="8" t="s">
        <v>799</v>
      </c>
      <c r="L179" s="8" t="s">
        <v>799</v>
      </c>
      <c r="M179" s="8" t="s">
        <v>799</v>
      </c>
      <c r="N179" s="8" t="s">
        <v>799</v>
      </c>
      <c r="O179" s="8" t="s">
        <v>799</v>
      </c>
      <c r="P179" s="8" t="s">
        <v>799</v>
      </c>
      <c r="Q179" s="8" t="s">
        <v>799</v>
      </c>
      <c r="R179" s="8" t="s">
        <v>799</v>
      </c>
      <c r="S179" s="8" t="s">
        <v>799</v>
      </c>
      <c r="T179" s="19" t="s">
        <v>799</v>
      </c>
      <c r="U179" s="8" t="s">
        <v>799</v>
      </c>
      <c r="V179" s="19" t="s">
        <v>799</v>
      </c>
      <c r="W179" s="19" t="s">
        <v>799</v>
      </c>
      <c r="X179" s="19" t="s">
        <v>799</v>
      </c>
      <c r="Y179" s="8" t="s">
        <v>799</v>
      </c>
      <c r="Z179" s="8" t="s">
        <v>799</v>
      </c>
      <c r="AA179" s="8" t="s">
        <v>799</v>
      </c>
      <c r="AB179" s="8" t="s">
        <v>799</v>
      </c>
      <c r="AC179" s="8" t="s">
        <v>799</v>
      </c>
      <c r="AD179" s="8">
        <v>0</v>
      </c>
      <c r="AE179" s="8" t="s">
        <v>799</v>
      </c>
      <c r="AF179" s="8" t="s">
        <v>799</v>
      </c>
      <c r="AG179" s="8" t="s">
        <v>799</v>
      </c>
      <c r="AH179" s="11" t="s">
        <v>799</v>
      </c>
      <c r="AI179" s="8" t="s">
        <v>799</v>
      </c>
      <c r="AJ179" s="8" t="s">
        <v>799</v>
      </c>
      <c r="AK179" s="8" t="s">
        <v>799</v>
      </c>
      <c r="AL179" s="8" t="s">
        <v>799</v>
      </c>
      <c r="AM179" s="8" t="s">
        <v>799</v>
      </c>
      <c r="AN179" s="8" t="s">
        <v>799</v>
      </c>
      <c r="AO179" s="12" t="s">
        <v>799</v>
      </c>
    </row>
    <row r="180" spans="1:41" x14ac:dyDescent="0.25">
      <c r="A180" s="13" t="s">
        <v>799</v>
      </c>
      <c r="B180" s="14" t="s">
        <v>248</v>
      </c>
      <c r="C180" s="14">
        <v>302</v>
      </c>
      <c r="D180" s="14">
        <v>1</v>
      </c>
      <c r="E180" s="8">
        <v>11661</v>
      </c>
      <c r="F180" s="22">
        <v>1.4444390767778641E-3</v>
      </c>
      <c r="G180" s="15">
        <v>0</v>
      </c>
      <c r="H180" s="15">
        <v>0</v>
      </c>
      <c r="I180" s="14" t="s">
        <v>66</v>
      </c>
      <c r="J180" s="16" t="s">
        <v>799</v>
      </c>
      <c r="K180" s="14" t="s">
        <v>799</v>
      </c>
      <c r="L180" s="14" t="s">
        <v>799</v>
      </c>
      <c r="M180" s="14" t="s">
        <v>799</v>
      </c>
      <c r="N180" s="14" t="s">
        <v>799</v>
      </c>
      <c r="O180" s="14" t="s">
        <v>799</v>
      </c>
      <c r="P180" s="14" t="s">
        <v>799</v>
      </c>
      <c r="Q180" s="14" t="s">
        <v>799</v>
      </c>
      <c r="R180" s="14" t="s">
        <v>799</v>
      </c>
      <c r="S180" s="14" t="s">
        <v>799</v>
      </c>
      <c r="T180" s="18" t="s">
        <v>799</v>
      </c>
      <c r="U180" s="14" t="s">
        <v>799</v>
      </c>
      <c r="V180" s="18" t="s">
        <v>799</v>
      </c>
      <c r="W180" s="18" t="s">
        <v>799</v>
      </c>
      <c r="X180" s="18" t="s">
        <v>799</v>
      </c>
      <c r="Y180" s="14" t="s">
        <v>799</v>
      </c>
      <c r="Z180" s="14" t="s">
        <v>799</v>
      </c>
      <c r="AA180" s="14" t="s">
        <v>799</v>
      </c>
      <c r="AB180" s="14" t="s">
        <v>799</v>
      </c>
      <c r="AC180" s="14" t="s">
        <v>799</v>
      </c>
      <c r="AD180" s="8">
        <v>0</v>
      </c>
      <c r="AE180" s="14" t="s">
        <v>799</v>
      </c>
      <c r="AF180" s="14" t="s">
        <v>799</v>
      </c>
      <c r="AG180" s="14" t="s">
        <v>799</v>
      </c>
      <c r="AH180" s="16" t="s">
        <v>799</v>
      </c>
      <c r="AI180" s="14" t="s">
        <v>799</v>
      </c>
      <c r="AJ180" s="14" t="s">
        <v>799</v>
      </c>
      <c r="AK180" s="14" t="s">
        <v>799</v>
      </c>
      <c r="AL180" s="14" t="s">
        <v>799</v>
      </c>
      <c r="AM180" s="14" t="s">
        <v>799</v>
      </c>
      <c r="AN180" s="14" t="s">
        <v>799</v>
      </c>
      <c r="AO180" s="17" t="s">
        <v>799</v>
      </c>
    </row>
    <row r="181" spans="1:41" x14ac:dyDescent="0.25">
      <c r="A181" s="13" t="s">
        <v>799</v>
      </c>
      <c r="B181" s="14" t="s">
        <v>249</v>
      </c>
      <c r="C181" s="14">
        <v>302</v>
      </c>
      <c r="D181" s="14">
        <v>1</v>
      </c>
      <c r="E181" s="8">
        <v>10970</v>
      </c>
      <c r="F181" s="22">
        <v>1.3588454396924079E-3</v>
      </c>
      <c r="G181" s="15">
        <v>0</v>
      </c>
      <c r="H181" s="15">
        <v>0</v>
      </c>
      <c r="I181" s="14" t="s">
        <v>66</v>
      </c>
      <c r="J181" s="16" t="s">
        <v>799</v>
      </c>
      <c r="K181" s="14" t="s">
        <v>799</v>
      </c>
      <c r="L181" s="14" t="s">
        <v>799</v>
      </c>
      <c r="M181" s="14" t="s">
        <v>799</v>
      </c>
      <c r="N181" s="14" t="s">
        <v>799</v>
      </c>
      <c r="O181" s="14" t="s">
        <v>799</v>
      </c>
      <c r="P181" s="14" t="s">
        <v>799</v>
      </c>
      <c r="Q181" s="14" t="s">
        <v>799</v>
      </c>
      <c r="R181" s="14" t="s">
        <v>799</v>
      </c>
      <c r="S181" s="14" t="s">
        <v>799</v>
      </c>
      <c r="T181" s="18" t="s">
        <v>799</v>
      </c>
      <c r="U181" s="14" t="s">
        <v>799</v>
      </c>
      <c r="V181" s="18" t="s">
        <v>799</v>
      </c>
      <c r="W181" s="18" t="s">
        <v>799</v>
      </c>
      <c r="X181" s="18" t="s">
        <v>799</v>
      </c>
      <c r="Y181" s="14" t="s">
        <v>799</v>
      </c>
      <c r="Z181" s="14" t="s">
        <v>799</v>
      </c>
      <c r="AA181" s="14" t="s">
        <v>799</v>
      </c>
      <c r="AB181" s="14" t="s">
        <v>799</v>
      </c>
      <c r="AC181" s="14" t="s">
        <v>799</v>
      </c>
      <c r="AD181" s="8">
        <v>0</v>
      </c>
      <c r="AE181" s="14" t="s">
        <v>799</v>
      </c>
      <c r="AF181" s="14" t="s">
        <v>799</v>
      </c>
      <c r="AG181" s="14" t="s">
        <v>799</v>
      </c>
      <c r="AH181" s="16" t="s">
        <v>799</v>
      </c>
      <c r="AI181" s="14" t="s">
        <v>799</v>
      </c>
      <c r="AJ181" s="14" t="s">
        <v>799</v>
      </c>
      <c r="AK181" s="14" t="s">
        <v>799</v>
      </c>
      <c r="AL181" s="14" t="s">
        <v>799</v>
      </c>
      <c r="AM181" s="14" t="s">
        <v>799</v>
      </c>
      <c r="AN181" s="14" t="s">
        <v>799</v>
      </c>
      <c r="AO181" s="17" t="s">
        <v>799</v>
      </c>
    </row>
    <row r="182" spans="1:41" x14ac:dyDescent="0.25">
      <c r="A182" s="7" t="s">
        <v>799</v>
      </c>
      <c r="B182" s="8" t="s">
        <v>250</v>
      </c>
      <c r="C182" s="8">
        <v>304</v>
      </c>
      <c r="D182" s="14">
        <v>1</v>
      </c>
      <c r="E182" s="8">
        <v>22558</v>
      </c>
      <c r="F182" s="22">
        <v>2.7942420627694929E-3</v>
      </c>
      <c r="G182" s="10">
        <v>0</v>
      </c>
      <c r="H182" s="10">
        <v>0</v>
      </c>
      <c r="I182" s="14" t="s">
        <v>66</v>
      </c>
      <c r="J182" s="11" t="s">
        <v>799</v>
      </c>
      <c r="K182" s="8" t="s">
        <v>799</v>
      </c>
      <c r="L182" s="8" t="s">
        <v>799</v>
      </c>
      <c r="M182" s="8" t="s">
        <v>799</v>
      </c>
      <c r="N182" s="8" t="s">
        <v>799</v>
      </c>
      <c r="O182" s="8" t="s">
        <v>799</v>
      </c>
      <c r="P182" s="8" t="s">
        <v>799</v>
      </c>
      <c r="Q182" s="8" t="s">
        <v>799</v>
      </c>
      <c r="R182" s="8" t="s">
        <v>799</v>
      </c>
      <c r="S182" s="8" t="s">
        <v>799</v>
      </c>
      <c r="T182" s="19" t="s">
        <v>799</v>
      </c>
      <c r="U182" s="8" t="s">
        <v>799</v>
      </c>
      <c r="V182" s="19" t="s">
        <v>799</v>
      </c>
      <c r="W182" s="19" t="s">
        <v>799</v>
      </c>
      <c r="X182" s="19" t="s">
        <v>799</v>
      </c>
      <c r="Y182" s="8" t="s">
        <v>799</v>
      </c>
      <c r="Z182" s="8" t="s">
        <v>799</v>
      </c>
      <c r="AA182" s="8" t="s">
        <v>799</v>
      </c>
      <c r="AB182" s="8" t="s">
        <v>799</v>
      </c>
      <c r="AC182" s="8" t="s">
        <v>799</v>
      </c>
      <c r="AD182" s="8">
        <v>0</v>
      </c>
      <c r="AE182" s="8" t="s">
        <v>799</v>
      </c>
      <c r="AF182" s="8" t="s">
        <v>799</v>
      </c>
      <c r="AG182" s="8" t="s">
        <v>799</v>
      </c>
      <c r="AH182" s="11" t="s">
        <v>799</v>
      </c>
      <c r="AI182" s="8" t="s">
        <v>799</v>
      </c>
      <c r="AJ182" s="8" t="s">
        <v>799</v>
      </c>
      <c r="AK182" s="8" t="s">
        <v>799</v>
      </c>
      <c r="AL182" s="8" t="s">
        <v>799</v>
      </c>
      <c r="AM182" s="8" t="s">
        <v>799</v>
      </c>
      <c r="AN182" s="8" t="s">
        <v>799</v>
      </c>
      <c r="AO182" s="12" t="s">
        <v>799</v>
      </c>
    </row>
    <row r="183" spans="1:41" x14ac:dyDescent="0.25">
      <c r="A183" s="13" t="s">
        <v>799</v>
      </c>
      <c r="B183" s="14" t="s">
        <v>251</v>
      </c>
      <c r="C183" s="14">
        <v>304</v>
      </c>
      <c r="D183" s="14">
        <v>1</v>
      </c>
      <c r="E183" s="8">
        <v>27214</v>
      </c>
      <c r="F183" s="22">
        <v>3.3709771919589052E-3</v>
      </c>
      <c r="G183" s="15">
        <v>0</v>
      </c>
      <c r="H183" s="15">
        <v>0</v>
      </c>
      <c r="I183" s="14" t="s">
        <v>66</v>
      </c>
      <c r="J183" s="16" t="s">
        <v>799</v>
      </c>
      <c r="K183" s="14" t="s">
        <v>799</v>
      </c>
      <c r="L183" s="14" t="s">
        <v>799</v>
      </c>
      <c r="M183" s="14" t="s">
        <v>799</v>
      </c>
      <c r="N183" s="14" t="s">
        <v>799</v>
      </c>
      <c r="O183" s="14" t="s">
        <v>799</v>
      </c>
      <c r="P183" s="14" t="s">
        <v>799</v>
      </c>
      <c r="Q183" s="14" t="s">
        <v>799</v>
      </c>
      <c r="R183" s="14" t="s">
        <v>799</v>
      </c>
      <c r="S183" s="14" t="s">
        <v>799</v>
      </c>
      <c r="T183" s="18" t="s">
        <v>799</v>
      </c>
      <c r="U183" s="14" t="s">
        <v>799</v>
      </c>
      <c r="V183" s="18" t="s">
        <v>799</v>
      </c>
      <c r="W183" s="18" t="s">
        <v>799</v>
      </c>
      <c r="X183" s="18" t="s">
        <v>799</v>
      </c>
      <c r="Y183" s="14" t="s">
        <v>799</v>
      </c>
      <c r="Z183" s="14" t="s">
        <v>799</v>
      </c>
      <c r="AA183" s="14" t="s">
        <v>799</v>
      </c>
      <c r="AB183" s="14" t="s">
        <v>799</v>
      </c>
      <c r="AC183" s="14" t="s">
        <v>799</v>
      </c>
      <c r="AD183" s="8">
        <v>0</v>
      </c>
      <c r="AE183" s="14" t="s">
        <v>799</v>
      </c>
      <c r="AF183" s="14" t="s">
        <v>799</v>
      </c>
      <c r="AG183" s="14" t="s">
        <v>799</v>
      </c>
      <c r="AH183" s="16" t="s">
        <v>799</v>
      </c>
      <c r="AI183" s="14" t="s">
        <v>799</v>
      </c>
      <c r="AJ183" s="14" t="s">
        <v>799</v>
      </c>
      <c r="AK183" s="14" t="s">
        <v>799</v>
      </c>
      <c r="AL183" s="14" t="s">
        <v>799</v>
      </c>
      <c r="AM183" s="14" t="s">
        <v>799</v>
      </c>
      <c r="AN183" s="14" t="s">
        <v>799</v>
      </c>
      <c r="AO183" s="17" t="s">
        <v>799</v>
      </c>
    </row>
    <row r="184" spans="1:41" x14ac:dyDescent="0.25">
      <c r="A184" s="13">
        <v>38</v>
      </c>
      <c r="B184" s="14" t="s">
        <v>252</v>
      </c>
      <c r="C184" s="14">
        <v>306</v>
      </c>
      <c r="D184" s="14">
        <v>1</v>
      </c>
      <c r="E184" s="8">
        <v>14339</v>
      </c>
      <c r="F184" s="22">
        <v>1.7761608714447982E-3</v>
      </c>
      <c r="G184" s="15">
        <v>1</v>
      </c>
      <c r="H184" s="15">
        <v>1</v>
      </c>
      <c r="I184" s="14" t="s">
        <v>66</v>
      </c>
      <c r="J184" s="16">
        <v>44719</v>
      </c>
      <c r="K184" s="15">
        <v>1</v>
      </c>
      <c r="L184" s="15">
        <v>0</v>
      </c>
      <c r="M184" s="15">
        <v>0</v>
      </c>
      <c r="N184" s="15">
        <v>0</v>
      </c>
      <c r="O184" s="14" t="s">
        <v>253</v>
      </c>
      <c r="P184" s="15">
        <v>0</v>
      </c>
      <c r="Q184" s="15">
        <v>99</v>
      </c>
      <c r="R184" s="15">
        <v>0</v>
      </c>
      <c r="S184" s="15">
        <v>99</v>
      </c>
      <c r="T184" s="15">
        <v>99</v>
      </c>
      <c r="U184" s="15">
        <v>99</v>
      </c>
      <c r="V184" s="15">
        <v>99</v>
      </c>
      <c r="W184" s="15">
        <v>99</v>
      </c>
      <c r="X184" s="15">
        <v>99</v>
      </c>
      <c r="Y184" s="15">
        <v>0</v>
      </c>
      <c r="Z184" s="15">
        <v>0</v>
      </c>
      <c r="AA184" s="15">
        <v>0</v>
      </c>
      <c r="AB184" s="15">
        <v>0</v>
      </c>
      <c r="AC184" s="15">
        <v>1</v>
      </c>
      <c r="AD184" s="15">
        <v>1</v>
      </c>
      <c r="AE184" s="15">
        <v>1</v>
      </c>
      <c r="AF184" s="15">
        <v>0</v>
      </c>
      <c r="AG184" s="15">
        <v>0</v>
      </c>
      <c r="AH184" s="16">
        <v>44739</v>
      </c>
      <c r="AI184" s="15">
        <v>1</v>
      </c>
      <c r="AJ184" s="15">
        <v>1</v>
      </c>
      <c r="AK184" s="14" t="s">
        <v>799</v>
      </c>
      <c r="AL184" s="15">
        <v>0</v>
      </c>
      <c r="AM184" s="15">
        <v>0</v>
      </c>
      <c r="AN184" s="14" t="s">
        <v>254</v>
      </c>
      <c r="AO184" s="17">
        <v>8.5300925929914229E-3</v>
      </c>
    </row>
    <row r="185" spans="1:41" x14ac:dyDescent="0.25">
      <c r="A185" s="13" t="s">
        <v>799</v>
      </c>
      <c r="B185" s="14" t="s">
        <v>255</v>
      </c>
      <c r="C185" s="14">
        <v>308</v>
      </c>
      <c r="D185" s="14">
        <v>1</v>
      </c>
      <c r="E185" s="8">
        <v>30759</v>
      </c>
      <c r="F185" s="22">
        <v>3.8100936079761873E-3</v>
      </c>
      <c r="G185" s="15">
        <v>0</v>
      </c>
      <c r="H185" s="15">
        <v>0</v>
      </c>
      <c r="I185" s="14" t="s">
        <v>66</v>
      </c>
      <c r="J185" s="16" t="s">
        <v>799</v>
      </c>
      <c r="K185" s="14" t="s">
        <v>799</v>
      </c>
      <c r="L185" s="14" t="s">
        <v>799</v>
      </c>
      <c r="M185" s="14" t="s">
        <v>799</v>
      </c>
      <c r="N185" s="14" t="s">
        <v>799</v>
      </c>
      <c r="O185" s="14" t="s">
        <v>799</v>
      </c>
      <c r="P185" s="14" t="s">
        <v>799</v>
      </c>
      <c r="Q185" s="14" t="s">
        <v>799</v>
      </c>
      <c r="R185" s="14" t="s">
        <v>799</v>
      </c>
      <c r="S185" s="14" t="s">
        <v>799</v>
      </c>
      <c r="T185" s="18" t="s">
        <v>799</v>
      </c>
      <c r="U185" s="14" t="s">
        <v>799</v>
      </c>
      <c r="V185" s="18" t="s">
        <v>799</v>
      </c>
      <c r="W185" s="18" t="s">
        <v>799</v>
      </c>
      <c r="X185" s="18" t="s">
        <v>799</v>
      </c>
      <c r="Y185" s="14" t="s">
        <v>799</v>
      </c>
      <c r="Z185" s="14" t="s">
        <v>799</v>
      </c>
      <c r="AA185" s="14" t="s">
        <v>799</v>
      </c>
      <c r="AB185" s="14" t="s">
        <v>799</v>
      </c>
      <c r="AC185" s="14" t="s">
        <v>799</v>
      </c>
      <c r="AD185" s="8">
        <v>0</v>
      </c>
      <c r="AE185" s="14" t="s">
        <v>799</v>
      </c>
      <c r="AF185" s="14" t="s">
        <v>799</v>
      </c>
      <c r="AG185" s="14" t="s">
        <v>799</v>
      </c>
      <c r="AH185" s="16" t="s">
        <v>799</v>
      </c>
      <c r="AI185" s="14" t="s">
        <v>799</v>
      </c>
      <c r="AJ185" s="14" t="s">
        <v>799</v>
      </c>
      <c r="AK185" s="14" t="s">
        <v>799</v>
      </c>
      <c r="AL185" s="14" t="s">
        <v>799</v>
      </c>
      <c r="AM185" s="14" t="s">
        <v>799</v>
      </c>
      <c r="AN185" s="14" t="s">
        <v>799</v>
      </c>
      <c r="AO185" s="17" t="s">
        <v>799</v>
      </c>
    </row>
    <row r="186" spans="1:41" x14ac:dyDescent="0.25">
      <c r="A186" s="7" t="s">
        <v>799</v>
      </c>
      <c r="B186" s="8" t="s">
        <v>256</v>
      </c>
      <c r="C186" s="8">
        <v>310</v>
      </c>
      <c r="D186" s="14">
        <v>1</v>
      </c>
      <c r="E186" s="8">
        <v>10612</v>
      </c>
      <c r="F186" s="22">
        <v>1.3145002557899575E-3</v>
      </c>
      <c r="G186" s="10">
        <v>0</v>
      </c>
      <c r="H186" s="10">
        <v>0</v>
      </c>
      <c r="I186" s="14" t="s">
        <v>66</v>
      </c>
      <c r="J186" s="11" t="s">
        <v>799</v>
      </c>
      <c r="K186" s="8" t="s">
        <v>799</v>
      </c>
      <c r="L186" s="8" t="s">
        <v>799</v>
      </c>
      <c r="M186" s="8" t="s">
        <v>799</v>
      </c>
      <c r="N186" s="8" t="s">
        <v>799</v>
      </c>
      <c r="O186" s="8" t="s">
        <v>799</v>
      </c>
      <c r="P186" s="8" t="s">
        <v>799</v>
      </c>
      <c r="Q186" s="8" t="s">
        <v>799</v>
      </c>
      <c r="R186" s="8" t="s">
        <v>799</v>
      </c>
      <c r="S186" s="8" t="s">
        <v>799</v>
      </c>
      <c r="T186" s="19" t="s">
        <v>799</v>
      </c>
      <c r="U186" s="8" t="s">
        <v>799</v>
      </c>
      <c r="V186" s="19" t="s">
        <v>799</v>
      </c>
      <c r="W186" s="19" t="s">
        <v>799</v>
      </c>
      <c r="X186" s="19" t="s">
        <v>799</v>
      </c>
      <c r="Y186" s="8" t="s">
        <v>799</v>
      </c>
      <c r="Z186" s="8" t="s">
        <v>799</v>
      </c>
      <c r="AA186" s="8" t="s">
        <v>799</v>
      </c>
      <c r="AB186" s="8" t="s">
        <v>799</v>
      </c>
      <c r="AC186" s="8" t="s">
        <v>799</v>
      </c>
      <c r="AD186" s="8">
        <v>0</v>
      </c>
      <c r="AE186" s="8" t="s">
        <v>799</v>
      </c>
      <c r="AF186" s="8" t="s">
        <v>799</v>
      </c>
      <c r="AG186" s="8" t="s">
        <v>799</v>
      </c>
      <c r="AH186" s="11" t="s">
        <v>799</v>
      </c>
      <c r="AI186" s="8" t="s">
        <v>799</v>
      </c>
      <c r="AJ186" s="8" t="s">
        <v>799</v>
      </c>
      <c r="AK186" s="8" t="s">
        <v>799</v>
      </c>
      <c r="AL186" s="8" t="s">
        <v>799</v>
      </c>
      <c r="AM186" s="8" t="s">
        <v>799</v>
      </c>
      <c r="AN186" s="8" t="s">
        <v>799</v>
      </c>
      <c r="AO186" s="12" t="s">
        <v>799</v>
      </c>
    </row>
    <row r="187" spans="1:41" x14ac:dyDescent="0.25">
      <c r="A187" s="13">
        <v>37</v>
      </c>
      <c r="B187" s="14" t="s">
        <v>257</v>
      </c>
      <c r="C187" s="14">
        <v>312</v>
      </c>
      <c r="D187" s="14">
        <v>1</v>
      </c>
      <c r="E187" s="8">
        <v>34585</v>
      </c>
      <c r="F187" s="22">
        <v>4.2840172772800299E-3</v>
      </c>
      <c r="G187" s="15">
        <v>1</v>
      </c>
      <c r="H187" s="15">
        <v>1</v>
      </c>
      <c r="I187" s="14" t="s">
        <v>66</v>
      </c>
      <c r="J187" s="16">
        <v>44306</v>
      </c>
      <c r="K187" s="15">
        <v>1</v>
      </c>
      <c r="L187" s="15">
        <v>0</v>
      </c>
      <c r="M187" s="15">
        <v>0</v>
      </c>
      <c r="N187" s="15">
        <v>0</v>
      </c>
      <c r="O187" s="14" t="s">
        <v>258</v>
      </c>
      <c r="P187" s="15">
        <v>0</v>
      </c>
      <c r="Q187" s="15">
        <v>99</v>
      </c>
      <c r="R187" s="15">
        <v>0</v>
      </c>
      <c r="S187" s="15">
        <v>99</v>
      </c>
      <c r="T187" s="15">
        <v>99</v>
      </c>
      <c r="U187" s="15">
        <v>99</v>
      </c>
      <c r="V187" s="15">
        <v>99</v>
      </c>
      <c r="W187" s="15">
        <v>99</v>
      </c>
      <c r="X187" s="15">
        <v>99</v>
      </c>
      <c r="Y187" s="15">
        <v>1</v>
      </c>
      <c r="Z187" s="15">
        <v>0</v>
      </c>
      <c r="AA187" s="15">
        <v>0</v>
      </c>
      <c r="AB187" s="15">
        <v>1</v>
      </c>
      <c r="AC187" s="15">
        <v>1</v>
      </c>
      <c r="AD187" s="15">
        <v>1</v>
      </c>
      <c r="AE187" s="15">
        <v>1</v>
      </c>
      <c r="AF187" s="15">
        <v>0</v>
      </c>
      <c r="AG187" s="15">
        <v>0</v>
      </c>
      <c r="AH187" s="16">
        <v>44306</v>
      </c>
      <c r="AI187" s="15">
        <v>1</v>
      </c>
      <c r="AJ187" s="15">
        <v>0</v>
      </c>
      <c r="AK187" s="14" t="s">
        <v>799</v>
      </c>
      <c r="AL187" s="15">
        <v>0</v>
      </c>
      <c r="AM187" s="15">
        <v>1</v>
      </c>
      <c r="AN187" s="14" t="s">
        <v>259</v>
      </c>
      <c r="AO187" s="17">
        <v>3.1018518493510783E-3</v>
      </c>
    </row>
    <row r="188" spans="1:41" x14ac:dyDescent="0.25">
      <c r="A188" s="13" t="s">
        <v>799</v>
      </c>
      <c r="B188" s="14" t="s">
        <v>260</v>
      </c>
      <c r="C188" s="14">
        <v>314</v>
      </c>
      <c r="D188" s="14">
        <v>1</v>
      </c>
      <c r="E188" s="8">
        <v>20296</v>
      </c>
      <c r="F188" s="22">
        <v>2.5140498672741214E-3</v>
      </c>
      <c r="G188" s="15">
        <v>0</v>
      </c>
      <c r="H188" s="15">
        <v>0</v>
      </c>
      <c r="I188" s="14" t="s">
        <v>66</v>
      </c>
      <c r="J188" s="16" t="s">
        <v>799</v>
      </c>
      <c r="K188" s="14" t="s">
        <v>799</v>
      </c>
      <c r="L188" s="14" t="s">
        <v>799</v>
      </c>
      <c r="M188" s="14" t="s">
        <v>799</v>
      </c>
      <c r="N188" s="14" t="s">
        <v>799</v>
      </c>
      <c r="O188" s="14" t="s">
        <v>799</v>
      </c>
      <c r="P188" s="14" t="s">
        <v>799</v>
      </c>
      <c r="Q188" s="14" t="s">
        <v>799</v>
      </c>
      <c r="R188" s="14" t="s">
        <v>799</v>
      </c>
      <c r="S188" s="14" t="s">
        <v>799</v>
      </c>
      <c r="T188" s="18" t="s">
        <v>799</v>
      </c>
      <c r="U188" s="14" t="s">
        <v>799</v>
      </c>
      <c r="V188" s="18" t="s">
        <v>799</v>
      </c>
      <c r="W188" s="18" t="s">
        <v>799</v>
      </c>
      <c r="X188" s="18" t="s">
        <v>799</v>
      </c>
      <c r="Y188" s="14" t="s">
        <v>799</v>
      </c>
      <c r="Z188" s="14" t="s">
        <v>799</v>
      </c>
      <c r="AA188" s="14" t="s">
        <v>799</v>
      </c>
      <c r="AB188" s="14" t="s">
        <v>799</v>
      </c>
      <c r="AC188" s="14" t="s">
        <v>799</v>
      </c>
      <c r="AD188" s="8">
        <v>0</v>
      </c>
      <c r="AE188" s="14" t="s">
        <v>799</v>
      </c>
      <c r="AF188" s="14" t="s">
        <v>799</v>
      </c>
      <c r="AG188" s="14" t="s">
        <v>799</v>
      </c>
      <c r="AH188" s="16" t="s">
        <v>799</v>
      </c>
      <c r="AI188" s="14" t="s">
        <v>799</v>
      </c>
      <c r="AJ188" s="14" t="s">
        <v>799</v>
      </c>
      <c r="AK188" s="14" t="s">
        <v>799</v>
      </c>
      <c r="AL188" s="14" t="s">
        <v>799</v>
      </c>
      <c r="AM188" s="14" t="s">
        <v>799</v>
      </c>
      <c r="AN188" s="14" t="s">
        <v>799</v>
      </c>
      <c r="AO188" s="17" t="s">
        <v>799</v>
      </c>
    </row>
    <row r="189" spans="1:41" x14ac:dyDescent="0.25">
      <c r="A189" s="7">
        <v>36</v>
      </c>
      <c r="B189" s="8" t="s">
        <v>262</v>
      </c>
      <c r="C189" s="8">
        <v>320</v>
      </c>
      <c r="D189" s="14">
        <v>1</v>
      </c>
      <c r="E189" s="8">
        <v>9298</v>
      </c>
      <c r="F189" s="22">
        <v>1.1517360891759351E-3</v>
      </c>
      <c r="G189" s="10">
        <v>1</v>
      </c>
      <c r="H189" s="10">
        <v>1</v>
      </c>
      <c r="I189" s="8" t="s">
        <v>66</v>
      </c>
      <c r="J189" s="11">
        <v>45292</v>
      </c>
      <c r="K189" s="10">
        <v>1</v>
      </c>
      <c r="L189" s="10">
        <v>0</v>
      </c>
      <c r="M189" s="10">
        <v>0</v>
      </c>
      <c r="N189" s="10">
        <v>0</v>
      </c>
      <c r="O189" s="8" t="s">
        <v>263</v>
      </c>
      <c r="P189" s="10">
        <v>1</v>
      </c>
      <c r="Q189" s="8" t="s">
        <v>264</v>
      </c>
      <c r="R189" s="10">
        <v>1</v>
      </c>
      <c r="S189" s="8" t="s">
        <v>264</v>
      </c>
      <c r="T189" s="8" t="s">
        <v>265</v>
      </c>
      <c r="U189" s="8" t="s">
        <v>266</v>
      </c>
      <c r="V189" s="10">
        <v>99</v>
      </c>
      <c r="W189" s="10">
        <v>99</v>
      </c>
      <c r="X189" s="10">
        <v>99</v>
      </c>
      <c r="Y189" s="10">
        <v>1</v>
      </c>
      <c r="Z189" s="10">
        <v>0</v>
      </c>
      <c r="AA189" s="10">
        <v>0</v>
      </c>
      <c r="AB189" s="10">
        <v>0</v>
      </c>
      <c r="AC189" s="10">
        <v>1</v>
      </c>
      <c r="AD189" s="10">
        <v>1</v>
      </c>
      <c r="AE189" s="10">
        <v>1</v>
      </c>
      <c r="AF189" s="10">
        <v>1</v>
      </c>
      <c r="AG189" s="10">
        <v>1</v>
      </c>
      <c r="AH189" s="11">
        <v>45627</v>
      </c>
      <c r="AI189" s="10">
        <v>1</v>
      </c>
      <c r="AJ189" s="10">
        <v>1</v>
      </c>
      <c r="AK189" s="8" t="s">
        <v>799</v>
      </c>
      <c r="AL189" s="10">
        <v>1</v>
      </c>
      <c r="AM189" s="10">
        <v>1</v>
      </c>
      <c r="AN189" s="8" t="s">
        <v>267</v>
      </c>
      <c r="AO189" s="12">
        <v>5.6712962978053838E-3</v>
      </c>
    </row>
    <row r="190" spans="1:41" x14ac:dyDescent="0.25">
      <c r="A190" s="13" t="s">
        <v>799</v>
      </c>
      <c r="B190" s="14" t="s">
        <v>261</v>
      </c>
      <c r="C190" s="14">
        <v>320</v>
      </c>
      <c r="D190" s="14">
        <v>1</v>
      </c>
      <c r="E190" s="8">
        <v>23512</v>
      </c>
      <c r="F190" s="22">
        <v>2.912413307023509E-3</v>
      </c>
      <c r="G190" s="15">
        <v>0</v>
      </c>
      <c r="H190" s="15">
        <v>0</v>
      </c>
      <c r="I190" s="14" t="s">
        <v>66</v>
      </c>
      <c r="J190" s="16" t="s">
        <v>799</v>
      </c>
      <c r="K190" s="14" t="s">
        <v>799</v>
      </c>
      <c r="L190" s="14" t="s">
        <v>799</v>
      </c>
      <c r="M190" s="14" t="s">
        <v>799</v>
      </c>
      <c r="N190" s="14" t="s">
        <v>799</v>
      </c>
      <c r="O190" s="14" t="s">
        <v>799</v>
      </c>
      <c r="P190" s="14" t="s">
        <v>799</v>
      </c>
      <c r="Q190" s="14" t="s">
        <v>799</v>
      </c>
      <c r="R190" s="14" t="s">
        <v>799</v>
      </c>
      <c r="S190" s="14" t="s">
        <v>799</v>
      </c>
      <c r="T190" s="18" t="s">
        <v>799</v>
      </c>
      <c r="U190" s="14" t="s">
        <v>799</v>
      </c>
      <c r="V190" s="18" t="s">
        <v>799</v>
      </c>
      <c r="W190" s="18" t="s">
        <v>799</v>
      </c>
      <c r="X190" s="18" t="s">
        <v>799</v>
      </c>
      <c r="Y190" s="14" t="s">
        <v>799</v>
      </c>
      <c r="Z190" s="14" t="s">
        <v>799</v>
      </c>
      <c r="AA190" s="14" t="s">
        <v>799</v>
      </c>
      <c r="AB190" s="14" t="s">
        <v>799</v>
      </c>
      <c r="AC190" s="14" t="s">
        <v>799</v>
      </c>
      <c r="AD190" s="8">
        <v>0</v>
      </c>
      <c r="AE190" s="14" t="s">
        <v>799</v>
      </c>
      <c r="AF190" s="14" t="s">
        <v>799</v>
      </c>
      <c r="AG190" s="14" t="s">
        <v>799</v>
      </c>
      <c r="AH190" s="16" t="s">
        <v>799</v>
      </c>
      <c r="AI190" s="14" t="s">
        <v>799</v>
      </c>
      <c r="AJ190" s="14" t="s">
        <v>799</v>
      </c>
      <c r="AK190" s="14" t="s">
        <v>799</v>
      </c>
      <c r="AL190" s="14" t="s">
        <v>799</v>
      </c>
      <c r="AM190" s="14" t="s">
        <v>799</v>
      </c>
      <c r="AN190" s="14" t="s">
        <v>799</v>
      </c>
      <c r="AO190" s="17" t="s">
        <v>799</v>
      </c>
    </row>
    <row r="191" spans="1:41" x14ac:dyDescent="0.25">
      <c r="A191" s="7">
        <v>35</v>
      </c>
      <c r="B191" s="8" t="s">
        <v>268</v>
      </c>
      <c r="C191" s="8">
        <v>322</v>
      </c>
      <c r="D191" s="14">
        <v>1</v>
      </c>
      <c r="E191" s="8">
        <v>22382</v>
      </c>
      <c r="F191" s="22">
        <v>2.7724410785046013E-3</v>
      </c>
      <c r="G191" s="10">
        <v>1</v>
      </c>
      <c r="H191" s="10">
        <v>1</v>
      </c>
      <c r="I191" s="8" t="s">
        <v>66</v>
      </c>
      <c r="J191" s="11">
        <v>44287</v>
      </c>
      <c r="K191" s="10">
        <v>1</v>
      </c>
      <c r="L191" s="10">
        <v>0</v>
      </c>
      <c r="M191" s="10">
        <v>0</v>
      </c>
      <c r="N191" s="10">
        <v>0</v>
      </c>
      <c r="O191" s="8" t="s">
        <v>67</v>
      </c>
      <c r="P191" s="10">
        <v>0</v>
      </c>
      <c r="Q191" s="10">
        <v>99</v>
      </c>
      <c r="R191" s="10">
        <v>0</v>
      </c>
      <c r="S191" s="10">
        <v>99</v>
      </c>
      <c r="T191" s="10">
        <v>99</v>
      </c>
      <c r="U191" s="10">
        <v>99</v>
      </c>
      <c r="V191" s="10">
        <v>99</v>
      </c>
      <c r="W191" s="10">
        <v>99</v>
      </c>
      <c r="X191" s="10">
        <v>99</v>
      </c>
      <c r="Y191" s="10">
        <v>1</v>
      </c>
      <c r="Z191" s="10">
        <v>0</v>
      </c>
      <c r="AA191" s="10">
        <v>0</v>
      </c>
      <c r="AB191" s="10">
        <v>1</v>
      </c>
      <c r="AC191" s="10">
        <v>1</v>
      </c>
      <c r="AD191" s="10">
        <v>1</v>
      </c>
      <c r="AE191" s="10">
        <v>1</v>
      </c>
      <c r="AF191" s="10">
        <v>0</v>
      </c>
      <c r="AG191" s="10">
        <v>0</v>
      </c>
      <c r="AH191" s="11">
        <v>44287</v>
      </c>
      <c r="AI191" s="10">
        <v>1</v>
      </c>
      <c r="AJ191" s="10">
        <v>0</v>
      </c>
      <c r="AK191" s="8" t="s">
        <v>799</v>
      </c>
      <c r="AL191" s="10">
        <v>0</v>
      </c>
      <c r="AM191" s="10">
        <v>1</v>
      </c>
      <c r="AN191" s="8" t="s">
        <v>269</v>
      </c>
      <c r="AO191" s="12">
        <v>2.638888887304347E-3</v>
      </c>
    </row>
    <row r="192" spans="1:41" x14ac:dyDescent="0.25">
      <c r="A192" s="13" t="s">
        <v>799</v>
      </c>
      <c r="B192" s="14" t="s">
        <v>270</v>
      </c>
      <c r="C192" s="14">
        <v>324</v>
      </c>
      <c r="D192" s="14">
        <v>1</v>
      </c>
      <c r="E192" s="8">
        <v>26094</v>
      </c>
      <c r="F192" s="22">
        <v>3.2322436557277751E-3</v>
      </c>
      <c r="G192" s="15">
        <v>0</v>
      </c>
      <c r="H192" s="15">
        <v>0</v>
      </c>
      <c r="I192" s="14" t="s">
        <v>66</v>
      </c>
      <c r="J192" s="16" t="s">
        <v>799</v>
      </c>
      <c r="K192" s="14" t="s">
        <v>799</v>
      </c>
      <c r="L192" s="14" t="s">
        <v>799</v>
      </c>
      <c r="M192" s="14" t="s">
        <v>799</v>
      </c>
      <c r="N192" s="14" t="s">
        <v>799</v>
      </c>
      <c r="O192" s="14" t="s">
        <v>799</v>
      </c>
      <c r="P192" s="14" t="s">
        <v>799</v>
      </c>
      <c r="Q192" s="14" t="s">
        <v>799</v>
      </c>
      <c r="R192" s="14" t="s">
        <v>799</v>
      </c>
      <c r="S192" s="14" t="s">
        <v>799</v>
      </c>
      <c r="T192" s="18" t="s">
        <v>799</v>
      </c>
      <c r="U192" s="14" t="s">
        <v>799</v>
      </c>
      <c r="V192" s="18" t="s">
        <v>799</v>
      </c>
      <c r="W192" s="18" t="s">
        <v>799</v>
      </c>
      <c r="X192" s="18" t="s">
        <v>799</v>
      </c>
      <c r="Y192" s="14" t="s">
        <v>799</v>
      </c>
      <c r="Z192" s="14" t="s">
        <v>799</v>
      </c>
      <c r="AA192" s="14" t="s">
        <v>799</v>
      </c>
      <c r="AB192" s="14" t="s">
        <v>799</v>
      </c>
      <c r="AC192" s="14" t="s">
        <v>799</v>
      </c>
      <c r="AD192" s="8">
        <v>0</v>
      </c>
      <c r="AE192" s="14" t="s">
        <v>799</v>
      </c>
      <c r="AF192" s="14" t="s">
        <v>799</v>
      </c>
      <c r="AG192" s="14" t="s">
        <v>799</v>
      </c>
      <c r="AH192" s="16" t="s">
        <v>799</v>
      </c>
      <c r="AI192" s="14" t="s">
        <v>799</v>
      </c>
      <c r="AJ192" s="14" t="s">
        <v>799</v>
      </c>
      <c r="AK192" s="14" t="s">
        <v>799</v>
      </c>
      <c r="AL192" s="14" t="s">
        <v>799</v>
      </c>
      <c r="AM192" s="14" t="s">
        <v>799</v>
      </c>
      <c r="AN192" s="14" t="s">
        <v>799</v>
      </c>
      <c r="AO192" s="17" t="s">
        <v>799</v>
      </c>
    </row>
    <row r="193" spans="1:41" x14ac:dyDescent="0.25">
      <c r="A193" s="7" t="s">
        <v>799</v>
      </c>
      <c r="B193" s="8" t="s">
        <v>271</v>
      </c>
      <c r="C193" s="8">
        <v>326</v>
      </c>
      <c r="D193" s="14">
        <v>1</v>
      </c>
      <c r="E193" s="8">
        <v>19063</v>
      </c>
      <c r="F193" s="22">
        <v>2.3613191081911004E-3</v>
      </c>
      <c r="G193" s="10">
        <v>0</v>
      </c>
      <c r="H193" s="10">
        <v>0</v>
      </c>
      <c r="I193" s="14" t="s">
        <v>66</v>
      </c>
      <c r="J193" s="11" t="s">
        <v>799</v>
      </c>
      <c r="K193" s="8" t="s">
        <v>799</v>
      </c>
      <c r="L193" s="8" t="s">
        <v>799</v>
      </c>
      <c r="M193" s="8" t="s">
        <v>799</v>
      </c>
      <c r="N193" s="8" t="s">
        <v>799</v>
      </c>
      <c r="O193" s="8" t="s">
        <v>799</v>
      </c>
      <c r="P193" s="8" t="s">
        <v>799</v>
      </c>
      <c r="Q193" s="8" t="s">
        <v>799</v>
      </c>
      <c r="R193" s="8" t="s">
        <v>799</v>
      </c>
      <c r="S193" s="8" t="s">
        <v>799</v>
      </c>
      <c r="T193" s="19" t="s">
        <v>799</v>
      </c>
      <c r="U193" s="8" t="s">
        <v>799</v>
      </c>
      <c r="V193" s="19" t="s">
        <v>799</v>
      </c>
      <c r="W193" s="19" t="s">
        <v>799</v>
      </c>
      <c r="X193" s="19" t="s">
        <v>799</v>
      </c>
      <c r="Y193" s="8" t="s">
        <v>799</v>
      </c>
      <c r="Z193" s="8" t="s">
        <v>799</v>
      </c>
      <c r="AA193" s="8" t="s">
        <v>799</v>
      </c>
      <c r="AB193" s="8" t="s">
        <v>799</v>
      </c>
      <c r="AC193" s="8" t="s">
        <v>799</v>
      </c>
      <c r="AD193" s="8">
        <v>0</v>
      </c>
      <c r="AE193" s="8" t="s">
        <v>799</v>
      </c>
      <c r="AF193" s="8" t="s">
        <v>799</v>
      </c>
      <c r="AG193" s="8" t="s">
        <v>799</v>
      </c>
      <c r="AH193" s="11" t="s">
        <v>799</v>
      </c>
      <c r="AI193" s="8" t="s">
        <v>799</v>
      </c>
      <c r="AJ193" s="8" t="s">
        <v>799</v>
      </c>
      <c r="AK193" s="8" t="s">
        <v>799</v>
      </c>
      <c r="AL193" s="8" t="s">
        <v>799</v>
      </c>
      <c r="AM193" s="8" t="s">
        <v>799</v>
      </c>
      <c r="AN193" s="8" t="s">
        <v>799</v>
      </c>
      <c r="AO193" s="12" t="s">
        <v>799</v>
      </c>
    </row>
    <row r="194" spans="1:41" x14ac:dyDescent="0.25">
      <c r="A194" s="7" t="s">
        <v>799</v>
      </c>
      <c r="B194" s="8" t="s">
        <v>272</v>
      </c>
      <c r="C194" s="8">
        <v>326</v>
      </c>
      <c r="D194" s="14">
        <v>1</v>
      </c>
      <c r="E194" s="8">
        <v>8163</v>
      </c>
      <c r="F194" s="22">
        <v>1.0111445145131381E-3</v>
      </c>
      <c r="G194" s="10">
        <v>0</v>
      </c>
      <c r="H194" s="10">
        <v>0</v>
      </c>
      <c r="I194" s="14" t="s">
        <v>66</v>
      </c>
      <c r="J194" s="11" t="s">
        <v>799</v>
      </c>
      <c r="K194" s="8" t="s">
        <v>799</v>
      </c>
      <c r="L194" s="8" t="s">
        <v>799</v>
      </c>
      <c r="M194" s="8" t="s">
        <v>799</v>
      </c>
      <c r="N194" s="8" t="s">
        <v>799</v>
      </c>
      <c r="O194" s="8" t="s">
        <v>799</v>
      </c>
      <c r="P194" s="8" t="s">
        <v>799</v>
      </c>
      <c r="Q194" s="8" t="s">
        <v>799</v>
      </c>
      <c r="R194" s="8" t="s">
        <v>799</v>
      </c>
      <c r="S194" s="8" t="s">
        <v>799</v>
      </c>
      <c r="T194" s="19" t="s">
        <v>799</v>
      </c>
      <c r="U194" s="8" t="s">
        <v>799</v>
      </c>
      <c r="V194" s="19" t="s">
        <v>799</v>
      </c>
      <c r="W194" s="19" t="s">
        <v>799</v>
      </c>
      <c r="X194" s="19" t="s">
        <v>799</v>
      </c>
      <c r="Y194" s="8" t="s">
        <v>799</v>
      </c>
      <c r="Z194" s="8" t="s">
        <v>799</v>
      </c>
      <c r="AA194" s="8" t="s">
        <v>799</v>
      </c>
      <c r="AB194" s="8" t="s">
        <v>799</v>
      </c>
      <c r="AC194" s="8" t="s">
        <v>799</v>
      </c>
      <c r="AD194" s="8">
        <v>0</v>
      </c>
      <c r="AE194" s="8" t="s">
        <v>799</v>
      </c>
      <c r="AF194" s="8" t="s">
        <v>799</v>
      </c>
      <c r="AG194" s="8" t="s">
        <v>799</v>
      </c>
      <c r="AH194" s="11" t="s">
        <v>799</v>
      </c>
      <c r="AI194" s="8" t="s">
        <v>799</v>
      </c>
      <c r="AJ194" s="8" t="s">
        <v>799</v>
      </c>
      <c r="AK194" s="8" t="s">
        <v>799</v>
      </c>
      <c r="AL194" s="8" t="s">
        <v>799</v>
      </c>
      <c r="AM194" s="8" t="s">
        <v>799</v>
      </c>
      <c r="AN194" s="8" t="s">
        <v>799</v>
      </c>
      <c r="AO194" s="12" t="s">
        <v>799</v>
      </c>
    </row>
    <row r="195" spans="1:41" x14ac:dyDescent="0.25">
      <c r="A195" s="13" t="s">
        <v>799</v>
      </c>
      <c r="B195" s="14" t="s">
        <v>273</v>
      </c>
      <c r="C195" s="14">
        <v>330</v>
      </c>
      <c r="D195" s="14">
        <v>1</v>
      </c>
      <c r="E195" s="8">
        <v>18789</v>
      </c>
      <c r="F195" s="22">
        <v>2.3273789395059849E-3</v>
      </c>
      <c r="G195" s="15">
        <v>0</v>
      </c>
      <c r="H195" s="15">
        <v>0</v>
      </c>
      <c r="I195" s="14" t="s">
        <v>66</v>
      </c>
      <c r="J195" s="16" t="s">
        <v>799</v>
      </c>
      <c r="K195" s="14" t="s">
        <v>799</v>
      </c>
      <c r="L195" s="14" t="s">
        <v>799</v>
      </c>
      <c r="M195" s="14" t="s">
        <v>799</v>
      </c>
      <c r="N195" s="14" t="s">
        <v>799</v>
      </c>
      <c r="O195" s="14" t="s">
        <v>799</v>
      </c>
      <c r="P195" s="14" t="s">
        <v>799</v>
      </c>
      <c r="Q195" s="14" t="s">
        <v>799</v>
      </c>
      <c r="R195" s="14" t="s">
        <v>799</v>
      </c>
      <c r="S195" s="14" t="s">
        <v>799</v>
      </c>
      <c r="T195" s="18" t="s">
        <v>799</v>
      </c>
      <c r="U195" s="14" t="s">
        <v>799</v>
      </c>
      <c r="V195" s="18" t="s">
        <v>799</v>
      </c>
      <c r="W195" s="18" t="s">
        <v>799</v>
      </c>
      <c r="X195" s="18" t="s">
        <v>799</v>
      </c>
      <c r="Y195" s="14" t="s">
        <v>799</v>
      </c>
      <c r="Z195" s="14" t="s">
        <v>799</v>
      </c>
      <c r="AA195" s="14" t="s">
        <v>799</v>
      </c>
      <c r="AB195" s="14" t="s">
        <v>799</v>
      </c>
      <c r="AC195" s="14" t="s">
        <v>799</v>
      </c>
      <c r="AD195" s="8">
        <v>0</v>
      </c>
      <c r="AE195" s="14" t="s">
        <v>799</v>
      </c>
      <c r="AF195" s="14" t="s">
        <v>799</v>
      </c>
      <c r="AG195" s="14" t="s">
        <v>799</v>
      </c>
      <c r="AH195" s="16" t="s">
        <v>799</v>
      </c>
      <c r="AI195" s="14" t="s">
        <v>799</v>
      </c>
      <c r="AJ195" s="14" t="s">
        <v>799</v>
      </c>
      <c r="AK195" s="14" t="s">
        <v>799</v>
      </c>
      <c r="AL195" s="14" t="s">
        <v>799</v>
      </c>
      <c r="AM195" s="14" t="s">
        <v>799</v>
      </c>
      <c r="AN195" s="14" t="s">
        <v>799</v>
      </c>
      <c r="AO195" s="17" t="s">
        <v>799</v>
      </c>
    </row>
    <row r="196" spans="1:41" x14ac:dyDescent="0.25">
      <c r="A196" s="7">
        <v>34</v>
      </c>
      <c r="B196" s="8" t="s">
        <v>274</v>
      </c>
      <c r="C196" s="8">
        <v>334</v>
      </c>
      <c r="D196" s="14">
        <v>1</v>
      </c>
      <c r="E196" s="8">
        <v>21533</v>
      </c>
      <c r="F196" s="22">
        <v>2.6672761032722533E-3</v>
      </c>
      <c r="G196" s="10">
        <v>1</v>
      </c>
      <c r="H196" s="10">
        <v>1</v>
      </c>
      <c r="I196" s="8" t="s">
        <v>275</v>
      </c>
      <c r="J196" s="11">
        <v>43313</v>
      </c>
      <c r="K196" s="10">
        <v>1</v>
      </c>
      <c r="L196" s="10">
        <v>0</v>
      </c>
      <c r="M196" s="10">
        <v>0</v>
      </c>
      <c r="N196" s="10">
        <v>0</v>
      </c>
      <c r="O196" s="8" t="s">
        <v>276</v>
      </c>
      <c r="P196" s="10">
        <v>1</v>
      </c>
      <c r="Q196" s="8" t="s">
        <v>277</v>
      </c>
      <c r="R196" s="10">
        <v>1</v>
      </c>
      <c r="S196" s="8" t="s">
        <v>278</v>
      </c>
      <c r="T196" s="10">
        <v>99</v>
      </c>
      <c r="U196" s="10">
        <v>99</v>
      </c>
      <c r="V196" s="10">
        <v>99</v>
      </c>
      <c r="W196" s="10">
        <v>99</v>
      </c>
      <c r="X196" s="10">
        <v>99</v>
      </c>
      <c r="Y196" s="10">
        <v>1</v>
      </c>
      <c r="Z196" s="10">
        <v>1</v>
      </c>
      <c r="AA196" s="10">
        <v>0</v>
      </c>
      <c r="AB196" s="10">
        <v>1</v>
      </c>
      <c r="AC196" s="10">
        <v>1</v>
      </c>
      <c r="AD196" s="10">
        <v>1</v>
      </c>
      <c r="AE196" s="10">
        <v>1</v>
      </c>
      <c r="AF196" s="10">
        <v>1</v>
      </c>
      <c r="AG196" s="10">
        <v>1</v>
      </c>
      <c r="AH196" s="11">
        <v>43313</v>
      </c>
      <c r="AI196" s="10">
        <v>1</v>
      </c>
      <c r="AJ196" s="10">
        <v>1</v>
      </c>
      <c r="AK196" s="8" t="s">
        <v>799</v>
      </c>
      <c r="AL196" s="10">
        <v>1</v>
      </c>
      <c r="AM196" s="10">
        <v>1</v>
      </c>
      <c r="AN196" s="8" t="s">
        <v>279</v>
      </c>
      <c r="AO196" s="12">
        <v>3.749999996216502E-3</v>
      </c>
    </row>
    <row r="197" spans="1:41" x14ac:dyDescent="0.25">
      <c r="A197" s="7" t="s">
        <v>799</v>
      </c>
      <c r="B197" s="8" t="s">
        <v>280</v>
      </c>
      <c r="C197" s="8">
        <v>340</v>
      </c>
      <c r="D197" s="14">
        <v>1</v>
      </c>
      <c r="E197" s="8">
        <v>551</v>
      </c>
      <c r="F197" s="22">
        <v>6.8251945056564887E-5</v>
      </c>
      <c r="G197" s="10">
        <v>0</v>
      </c>
      <c r="H197" s="10">
        <v>0</v>
      </c>
      <c r="I197" s="14" t="s">
        <v>66</v>
      </c>
      <c r="J197" s="11" t="s">
        <v>799</v>
      </c>
      <c r="K197" s="8" t="s">
        <v>799</v>
      </c>
      <c r="L197" s="8" t="s">
        <v>799</v>
      </c>
      <c r="M197" s="8" t="s">
        <v>799</v>
      </c>
      <c r="N197" s="8" t="s">
        <v>799</v>
      </c>
      <c r="O197" s="8" t="s">
        <v>799</v>
      </c>
      <c r="P197" s="8" t="s">
        <v>799</v>
      </c>
      <c r="Q197" s="8" t="s">
        <v>799</v>
      </c>
      <c r="R197" s="8" t="s">
        <v>799</v>
      </c>
      <c r="S197" s="8" t="s">
        <v>799</v>
      </c>
      <c r="T197" s="19" t="s">
        <v>799</v>
      </c>
      <c r="U197" s="8" t="s">
        <v>799</v>
      </c>
      <c r="V197" s="19" t="s">
        <v>799</v>
      </c>
      <c r="W197" s="19" t="s">
        <v>799</v>
      </c>
      <c r="X197" s="19" t="s">
        <v>799</v>
      </c>
      <c r="Y197" s="8" t="s">
        <v>799</v>
      </c>
      <c r="Z197" s="8" t="s">
        <v>799</v>
      </c>
      <c r="AA197" s="8" t="s">
        <v>799</v>
      </c>
      <c r="AB197" s="8" t="s">
        <v>799</v>
      </c>
      <c r="AC197" s="8" t="s">
        <v>799</v>
      </c>
      <c r="AD197" s="8">
        <v>0</v>
      </c>
      <c r="AE197" s="8" t="s">
        <v>799</v>
      </c>
      <c r="AF197" s="8" t="s">
        <v>799</v>
      </c>
      <c r="AG197" s="8" t="s">
        <v>799</v>
      </c>
      <c r="AH197" s="11" t="s">
        <v>799</v>
      </c>
      <c r="AI197" s="8" t="s">
        <v>799</v>
      </c>
      <c r="AJ197" s="8" t="s">
        <v>799</v>
      </c>
      <c r="AK197" s="8" t="s">
        <v>799</v>
      </c>
      <c r="AL197" s="8" t="s">
        <v>799</v>
      </c>
      <c r="AM197" s="8" t="s">
        <v>799</v>
      </c>
      <c r="AN197" s="8" t="s">
        <v>799</v>
      </c>
      <c r="AO197" s="12" t="s">
        <v>799</v>
      </c>
    </row>
    <row r="198" spans="1:41" x14ac:dyDescent="0.25">
      <c r="A198" s="7" t="s">
        <v>799</v>
      </c>
      <c r="B198" s="8" t="s">
        <v>281</v>
      </c>
      <c r="C198" s="8">
        <v>346</v>
      </c>
      <c r="D198" s="14">
        <v>1</v>
      </c>
      <c r="E198" s="8">
        <v>27478</v>
      </c>
      <c r="F198" s="22">
        <v>3.403678668356243E-3</v>
      </c>
      <c r="G198" s="10">
        <v>0</v>
      </c>
      <c r="H198" s="10">
        <v>0</v>
      </c>
      <c r="I198" s="14" t="s">
        <v>66</v>
      </c>
      <c r="J198" s="11" t="s">
        <v>799</v>
      </c>
      <c r="K198" s="8" t="s">
        <v>799</v>
      </c>
      <c r="L198" s="8" t="s">
        <v>799</v>
      </c>
      <c r="M198" s="8" t="s">
        <v>799</v>
      </c>
      <c r="N198" s="8" t="s">
        <v>799</v>
      </c>
      <c r="O198" s="8" t="s">
        <v>799</v>
      </c>
      <c r="P198" s="8" t="s">
        <v>799</v>
      </c>
      <c r="Q198" s="8" t="s">
        <v>799</v>
      </c>
      <c r="R198" s="8" t="s">
        <v>799</v>
      </c>
      <c r="S198" s="8" t="s">
        <v>799</v>
      </c>
      <c r="T198" s="19" t="s">
        <v>799</v>
      </c>
      <c r="U198" s="8" t="s">
        <v>799</v>
      </c>
      <c r="V198" s="19" t="s">
        <v>799</v>
      </c>
      <c r="W198" s="19" t="s">
        <v>799</v>
      </c>
      <c r="X198" s="19" t="s">
        <v>799</v>
      </c>
      <c r="Y198" s="8" t="s">
        <v>799</v>
      </c>
      <c r="Z198" s="8" t="s">
        <v>799</v>
      </c>
      <c r="AA198" s="8" t="s">
        <v>799</v>
      </c>
      <c r="AB198" s="8" t="s">
        <v>799</v>
      </c>
      <c r="AC198" s="8" t="s">
        <v>799</v>
      </c>
      <c r="AD198" s="8">
        <v>0</v>
      </c>
      <c r="AE198" s="8" t="s">
        <v>799</v>
      </c>
      <c r="AF198" s="8" t="s">
        <v>799</v>
      </c>
      <c r="AG198" s="8" t="s">
        <v>799</v>
      </c>
      <c r="AH198" s="11" t="s">
        <v>799</v>
      </c>
      <c r="AI198" s="8" t="s">
        <v>799</v>
      </c>
      <c r="AJ198" s="8" t="s">
        <v>799</v>
      </c>
      <c r="AK198" s="8" t="s">
        <v>799</v>
      </c>
      <c r="AL198" s="8" t="s">
        <v>799</v>
      </c>
      <c r="AM198" s="8" t="s">
        <v>799</v>
      </c>
      <c r="AN198" s="8" t="s">
        <v>799</v>
      </c>
      <c r="AO198" s="12" t="s">
        <v>799</v>
      </c>
    </row>
    <row r="199" spans="1:41" x14ac:dyDescent="0.25">
      <c r="A199" s="7" t="s">
        <v>799</v>
      </c>
      <c r="B199" s="8" t="s">
        <v>282</v>
      </c>
      <c r="C199" s="8">
        <v>348</v>
      </c>
      <c r="D199" s="14">
        <v>1</v>
      </c>
      <c r="E199" s="8">
        <v>20324</v>
      </c>
      <c r="F199" s="22">
        <v>2.5175182056798996E-3</v>
      </c>
      <c r="G199" s="10">
        <v>0</v>
      </c>
      <c r="H199" s="10">
        <v>0</v>
      </c>
      <c r="I199" s="14" t="s">
        <v>66</v>
      </c>
      <c r="J199" s="11" t="s">
        <v>799</v>
      </c>
      <c r="K199" s="8" t="s">
        <v>799</v>
      </c>
      <c r="L199" s="8" t="s">
        <v>799</v>
      </c>
      <c r="M199" s="8" t="s">
        <v>799</v>
      </c>
      <c r="N199" s="8" t="s">
        <v>799</v>
      </c>
      <c r="O199" s="8" t="s">
        <v>799</v>
      </c>
      <c r="P199" s="8" t="s">
        <v>799</v>
      </c>
      <c r="Q199" s="8" t="s">
        <v>799</v>
      </c>
      <c r="R199" s="8" t="s">
        <v>799</v>
      </c>
      <c r="S199" s="8" t="s">
        <v>799</v>
      </c>
      <c r="T199" s="19" t="s">
        <v>799</v>
      </c>
      <c r="U199" s="8" t="s">
        <v>799</v>
      </c>
      <c r="V199" s="19" t="s">
        <v>799</v>
      </c>
      <c r="W199" s="19" t="s">
        <v>799</v>
      </c>
      <c r="X199" s="19" t="s">
        <v>799</v>
      </c>
      <c r="Y199" s="8" t="s">
        <v>799</v>
      </c>
      <c r="Z199" s="8" t="s">
        <v>799</v>
      </c>
      <c r="AA199" s="8" t="s">
        <v>799</v>
      </c>
      <c r="AB199" s="8" t="s">
        <v>799</v>
      </c>
      <c r="AC199" s="8" t="s">
        <v>799</v>
      </c>
      <c r="AD199" s="8">
        <v>0</v>
      </c>
      <c r="AE199" s="8" t="s">
        <v>799</v>
      </c>
      <c r="AF199" s="8" t="s">
        <v>799</v>
      </c>
      <c r="AG199" s="8" t="s">
        <v>799</v>
      </c>
      <c r="AH199" s="11" t="s">
        <v>799</v>
      </c>
      <c r="AI199" s="8" t="s">
        <v>799</v>
      </c>
      <c r="AJ199" s="8" t="s">
        <v>799</v>
      </c>
      <c r="AK199" s="8" t="s">
        <v>799</v>
      </c>
      <c r="AL199" s="8" t="s">
        <v>799</v>
      </c>
      <c r="AM199" s="8" t="s">
        <v>799</v>
      </c>
      <c r="AN199" s="8" t="s">
        <v>799</v>
      </c>
      <c r="AO199" s="12" t="s">
        <v>799</v>
      </c>
    </row>
    <row r="200" spans="1:41" x14ac:dyDescent="0.25">
      <c r="A200" s="13" t="s">
        <v>799</v>
      </c>
      <c r="B200" s="14" t="s">
        <v>283</v>
      </c>
      <c r="C200" s="14">
        <v>350</v>
      </c>
      <c r="D200" s="14">
        <v>1</v>
      </c>
      <c r="E200" s="8">
        <v>19196</v>
      </c>
      <c r="F200" s="22">
        <v>2.3777937156185471E-3</v>
      </c>
      <c r="G200" s="15">
        <v>0</v>
      </c>
      <c r="H200" s="15">
        <v>0</v>
      </c>
      <c r="I200" s="14" t="s">
        <v>66</v>
      </c>
      <c r="J200" s="16" t="s">
        <v>799</v>
      </c>
      <c r="K200" s="14" t="s">
        <v>799</v>
      </c>
      <c r="L200" s="14" t="s">
        <v>799</v>
      </c>
      <c r="M200" s="14" t="s">
        <v>799</v>
      </c>
      <c r="N200" s="14" t="s">
        <v>799</v>
      </c>
      <c r="O200" s="14" t="s">
        <v>799</v>
      </c>
      <c r="P200" s="14" t="s">
        <v>799</v>
      </c>
      <c r="Q200" s="14" t="s">
        <v>799</v>
      </c>
      <c r="R200" s="14" t="s">
        <v>799</v>
      </c>
      <c r="S200" s="14" t="s">
        <v>799</v>
      </c>
      <c r="T200" s="18" t="s">
        <v>799</v>
      </c>
      <c r="U200" s="14" t="s">
        <v>799</v>
      </c>
      <c r="V200" s="18" t="s">
        <v>799</v>
      </c>
      <c r="W200" s="18" t="s">
        <v>799</v>
      </c>
      <c r="X200" s="18" t="s">
        <v>799</v>
      </c>
      <c r="Y200" s="14" t="s">
        <v>799</v>
      </c>
      <c r="Z200" s="14" t="s">
        <v>799</v>
      </c>
      <c r="AA200" s="14" t="s">
        <v>799</v>
      </c>
      <c r="AB200" s="14" t="s">
        <v>799</v>
      </c>
      <c r="AC200" s="14" t="s">
        <v>799</v>
      </c>
      <c r="AD200" s="8">
        <v>0</v>
      </c>
      <c r="AE200" s="14" t="s">
        <v>799</v>
      </c>
      <c r="AF200" s="14" t="s">
        <v>799</v>
      </c>
      <c r="AG200" s="14" t="s">
        <v>799</v>
      </c>
      <c r="AH200" s="16" t="s">
        <v>799</v>
      </c>
      <c r="AI200" s="14" t="s">
        <v>799</v>
      </c>
      <c r="AJ200" s="14" t="s">
        <v>799</v>
      </c>
      <c r="AK200" s="14" t="s">
        <v>799</v>
      </c>
      <c r="AL200" s="14" t="s">
        <v>799</v>
      </c>
      <c r="AM200" s="14" t="s">
        <v>799</v>
      </c>
      <c r="AN200" s="14" t="s">
        <v>799</v>
      </c>
      <c r="AO200" s="17" t="s">
        <v>799</v>
      </c>
    </row>
    <row r="201" spans="1:41" x14ac:dyDescent="0.25">
      <c r="A201" s="13" t="s">
        <v>799</v>
      </c>
      <c r="B201" s="14" t="s">
        <v>284</v>
      </c>
      <c r="C201" s="14">
        <v>352</v>
      </c>
      <c r="D201" s="14">
        <v>1</v>
      </c>
      <c r="E201" s="8">
        <v>8849</v>
      </c>
      <c r="F201" s="22">
        <v>1.0961188054547054E-3</v>
      </c>
      <c r="G201" s="15">
        <v>0</v>
      </c>
      <c r="H201" s="15">
        <v>0</v>
      </c>
      <c r="I201" s="14" t="s">
        <v>66</v>
      </c>
      <c r="J201" s="16" t="s">
        <v>799</v>
      </c>
      <c r="K201" s="14" t="s">
        <v>799</v>
      </c>
      <c r="L201" s="14" t="s">
        <v>799</v>
      </c>
      <c r="M201" s="14" t="s">
        <v>799</v>
      </c>
      <c r="N201" s="14" t="s">
        <v>799</v>
      </c>
      <c r="O201" s="14" t="s">
        <v>799</v>
      </c>
      <c r="P201" s="14" t="s">
        <v>799</v>
      </c>
      <c r="Q201" s="14" t="s">
        <v>799</v>
      </c>
      <c r="R201" s="14" t="s">
        <v>799</v>
      </c>
      <c r="S201" s="14" t="s">
        <v>799</v>
      </c>
      <c r="T201" s="18" t="s">
        <v>799</v>
      </c>
      <c r="U201" s="14" t="s">
        <v>799</v>
      </c>
      <c r="V201" s="18" t="s">
        <v>799</v>
      </c>
      <c r="W201" s="18" t="s">
        <v>799</v>
      </c>
      <c r="X201" s="18" t="s">
        <v>799</v>
      </c>
      <c r="Y201" s="14" t="s">
        <v>799</v>
      </c>
      <c r="Z201" s="14" t="s">
        <v>799</v>
      </c>
      <c r="AA201" s="14" t="s">
        <v>799</v>
      </c>
      <c r="AB201" s="14" t="s">
        <v>799</v>
      </c>
      <c r="AC201" s="14" t="s">
        <v>799</v>
      </c>
      <c r="AD201" s="8">
        <v>0</v>
      </c>
      <c r="AE201" s="14" t="s">
        <v>799</v>
      </c>
      <c r="AF201" s="14" t="s">
        <v>799</v>
      </c>
      <c r="AG201" s="14" t="s">
        <v>799</v>
      </c>
      <c r="AH201" s="16" t="s">
        <v>799</v>
      </c>
      <c r="AI201" s="14" t="s">
        <v>799</v>
      </c>
      <c r="AJ201" s="14" t="s">
        <v>799</v>
      </c>
      <c r="AK201" s="14" t="s">
        <v>799</v>
      </c>
      <c r="AL201" s="14" t="s">
        <v>799</v>
      </c>
      <c r="AM201" s="14" t="s">
        <v>799</v>
      </c>
      <c r="AN201" s="14" t="s">
        <v>799</v>
      </c>
      <c r="AO201" s="17" t="s">
        <v>799</v>
      </c>
    </row>
    <row r="202" spans="1:41" x14ac:dyDescent="0.25">
      <c r="A202" s="13">
        <v>33</v>
      </c>
      <c r="B202" s="14" t="s">
        <v>285</v>
      </c>
      <c r="C202" s="14">
        <v>358</v>
      </c>
      <c r="D202" s="14">
        <v>1</v>
      </c>
      <c r="E202" s="8">
        <v>34158</v>
      </c>
      <c r="F202" s="22">
        <v>4.231125116591912E-3</v>
      </c>
      <c r="G202" s="15">
        <v>1</v>
      </c>
      <c r="H202" s="15">
        <v>1</v>
      </c>
      <c r="I202" s="14" t="s">
        <v>66</v>
      </c>
      <c r="J202" s="16">
        <v>44013</v>
      </c>
      <c r="K202" s="15">
        <v>1</v>
      </c>
      <c r="L202" s="15">
        <v>0</v>
      </c>
      <c r="M202" s="15">
        <v>0</v>
      </c>
      <c r="N202" s="15">
        <v>0</v>
      </c>
      <c r="O202" s="14" t="s">
        <v>67</v>
      </c>
      <c r="P202" s="15">
        <v>1</v>
      </c>
      <c r="Q202" s="14" t="s">
        <v>286</v>
      </c>
      <c r="R202" s="15">
        <v>1</v>
      </c>
      <c r="S202" s="14" t="s">
        <v>286</v>
      </c>
      <c r="T202" s="14" t="s">
        <v>287</v>
      </c>
      <c r="U202" s="14" t="s">
        <v>288</v>
      </c>
      <c r="V202" s="15">
        <v>99</v>
      </c>
      <c r="W202" s="14" t="s">
        <v>289</v>
      </c>
      <c r="X202" s="15">
        <v>99</v>
      </c>
      <c r="Y202" s="15">
        <v>1</v>
      </c>
      <c r="Z202" s="15">
        <v>0</v>
      </c>
      <c r="AA202" s="15">
        <v>0</v>
      </c>
      <c r="AB202" s="15">
        <v>1</v>
      </c>
      <c r="AC202" s="15">
        <v>1</v>
      </c>
      <c r="AD202" s="15">
        <v>1</v>
      </c>
      <c r="AE202" s="15">
        <v>0</v>
      </c>
      <c r="AF202" s="15">
        <v>1</v>
      </c>
      <c r="AG202" s="15">
        <v>1</v>
      </c>
      <c r="AH202" s="16">
        <v>43956</v>
      </c>
      <c r="AI202" s="15">
        <v>1</v>
      </c>
      <c r="AJ202" s="15">
        <v>1</v>
      </c>
      <c r="AK202" s="14" t="s">
        <v>799</v>
      </c>
      <c r="AL202" s="15">
        <v>0</v>
      </c>
      <c r="AM202" s="15">
        <v>0</v>
      </c>
      <c r="AN202" s="14" t="s">
        <v>290</v>
      </c>
      <c r="AO202" s="17">
        <v>4.1782407424761914E-3</v>
      </c>
    </row>
    <row r="203" spans="1:41" x14ac:dyDescent="0.25">
      <c r="A203" s="13" t="s">
        <v>799</v>
      </c>
      <c r="B203" s="14" t="s">
        <v>291</v>
      </c>
      <c r="C203" s="14">
        <v>366</v>
      </c>
      <c r="D203" s="14">
        <v>1</v>
      </c>
      <c r="E203" s="8">
        <v>31560</v>
      </c>
      <c r="F203" s="22">
        <v>3.909312860227201E-3</v>
      </c>
      <c r="G203" s="15">
        <v>0</v>
      </c>
      <c r="H203" s="15">
        <v>0</v>
      </c>
      <c r="I203" s="14" t="s">
        <v>66</v>
      </c>
      <c r="J203" s="16" t="s">
        <v>799</v>
      </c>
      <c r="K203" s="14" t="s">
        <v>799</v>
      </c>
      <c r="L203" s="14" t="s">
        <v>799</v>
      </c>
      <c r="M203" s="14" t="s">
        <v>799</v>
      </c>
      <c r="N203" s="14" t="s">
        <v>799</v>
      </c>
      <c r="O203" s="14" t="s">
        <v>799</v>
      </c>
      <c r="P203" s="14" t="s">
        <v>799</v>
      </c>
      <c r="Q203" s="14" t="s">
        <v>799</v>
      </c>
      <c r="R203" s="14" t="s">
        <v>799</v>
      </c>
      <c r="S203" s="14" t="s">
        <v>799</v>
      </c>
      <c r="T203" s="18" t="s">
        <v>799</v>
      </c>
      <c r="U203" s="14" t="s">
        <v>799</v>
      </c>
      <c r="V203" s="18" t="s">
        <v>799</v>
      </c>
      <c r="W203" s="18" t="s">
        <v>799</v>
      </c>
      <c r="X203" s="18" t="s">
        <v>799</v>
      </c>
      <c r="Y203" s="14" t="s">
        <v>799</v>
      </c>
      <c r="Z203" s="14" t="s">
        <v>799</v>
      </c>
      <c r="AA203" s="14" t="s">
        <v>799</v>
      </c>
      <c r="AB203" s="14" t="s">
        <v>799</v>
      </c>
      <c r="AC203" s="14" t="s">
        <v>799</v>
      </c>
      <c r="AD203" s="8">
        <v>0</v>
      </c>
      <c r="AE203" s="14" t="s">
        <v>799</v>
      </c>
      <c r="AF203" s="14" t="s">
        <v>799</v>
      </c>
      <c r="AG203" s="14" t="s">
        <v>799</v>
      </c>
      <c r="AH203" s="16" t="s">
        <v>799</v>
      </c>
      <c r="AI203" s="14" t="s">
        <v>799</v>
      </c>
      <c r="AJ203" s="14" t="s">
        <v>799</v>
      </c>
      <c r="AK203" s="14" t="s">
        <v>799</v>
      </c>
      <c r="AL203" s="14" t="s">
        <v>799</v>
      </c>
      <c r="AM203" s="14" t="s">
        <v>799</v>
      </c>
      <c r="AN203" s="14" t="s">
        <v>799</v>
      </c>
      <c r="AO203" s="17" t="s">
        <v>799</v>
      </c>
    </row>
    <row r="204" spans="1:41" x14ac:dyDescent="0.25">
      <c r="A204" s="13" t="s">
        <v>799</v>
      </c>
      <c r="B204" s="14" t="s">
        <v>292</v>
      </c>
      <c r="C204" s="14">
        <v>368</v>
      </c>
      <c r="D204" s="14">
        <v>1</v>
      </c>
      <c r="E204" s="8">
        <v>12068</v>
      </c>
      <c r="F204" s="22">
        <v>1.4948538528904264E-3</v>
      </c>
      <c r="G204" s="15">
        <v>0</v>
      </c>
      <c r="H204" s="15">
        <v>0</v>
      </c>
      <c r="I204" s="14" t="s">
        <v>66</v>
      </c>
      <c r="J204" s="16" t="s">
        <v>799</v>
      </c>
      <c r="K204" s="14" t="s">
        <v>799</v>
      </c>
      <c r="L204" s="14" t="s">
        <v>799</v>
      </c>
      <c r="M204" s="14" t="s">
        <v>799</v>
      </c>
      <c r="N204" s="14" t="s">
        <v>799</v>
      </c>
      <c r="O204" s="14" t="s">
        <v>799</v>
      </c>
      <c r="P204" s="14" t="s">
        <v>799</v>
      </c>
      <c r="Q204" s="14" t="s">
        <v>799</v>
      </c>
      <c r="R204" s="14" t="s">
        <v>799</v>
      </c>
      <c r="S204" s="14" t="s">
        <v>799</v>
      </c>
      <c r="T204" s="18" t="s">
        <v>799</v>
      </c>
      <c r="U204" s="14" t="s">
        <v>799</v>
      </c>
      <c r="V204" s="18" t="s">
        <v>799</v>
      </c>
      <c r="W204" s="18" t="s">
        <v>799</v>
      </c>
      <c r="X204" s="18" t="s">
        <v>799</v>
      </c>
      <c r="Y204" s="14" t="s">
        <v>799</v>
      </c>
      <c r="Z204" s="14" t="s">
        <v>799</v>
      </c>
      <c r="AA204" s="14" t="s">
        <v>799</v>
      </c>
      <c r="AB204" s="14" t="s">
        <v>799</v>
      </c>
      <c r="AC204" s="14" t="s">
        <v>799</v>
      </c>
      <c r="AD204" s="8">
        <v>0</v>
      </c>
      <c r="AE204" s="14" t="s">
        <v>799</v>
      </c>
      <c r="AF204" s="14" t="s">
        <v>799</v>
      </c>
      <c r="AG204" s="14" t="s">
        <v>799</v>
      </c>
      <c r="AH204" s="16" t="s">
        <v>799</v>
      </c>
      <c r="AI204" s="14" t="s">
        <v>799</v>
      </c>
      <c r="AJ204" s="14" t="s">
        <v>799</v>
      </c>
      <c r="AK204" s="14" t="s">
        <v>799</v>
      </c>
      <c r="AL204" s="14" t="s">
        <v>799</v>
      </c>
      <c r="AM204" s="14" t="s">
        <v>799</v>
      </c>
      <c r="AN204" s="14" t="s">
        <v>799</v>
      </c>
      <c r="AO204" s="17" t="s">
        <v>799</v>
      </c>
    </row>
    <row r="205" spans="1:41" x14ac:dyDescent="0.25">
      <c r="A205" s="7">
        <v>32</v>
      </c>
      <c r="B205" s="8" t="s">
        <v>293</v>
      </c>
      <c r="C205" s="8">
        <v>376</v>
      </c>
      <c r="D205" s="14">
        <v>1</v>
      </c>
      <c r="E205" s="8">
        <v>22263</v>
      </c>
      <c r="F205" s="22">
        <v>2.7577006402800435E-3</v>
      </c>
      <c r="G205" s="10">
        <v>1</v>
      </c>
      <c r="H205" s="10">
        <v>1</v>
      </c>
      <c r="I205" s="14" t="s">
        <v>66</v>
      </c>
      <c r="J205" s="11">
        <v>42814</v>
      </c>
      <c r="K205" s="10">
        <v>1</v>
      </c>
      <c r="L205" s="10">
        <v>0</v>
      </c>
      <c r="M205" s="10">
        <v>0</v>
      </c>
      <c r="N205" s="10">
        <v>0</v>
      </c>
      <c r="O205" s="8" t="s">
        <v>276</v>
      </c>
      <c r="P205" s="10">
        <v>1</v>
      </c>
      <c r="Q205" s="8" t="s">
        <v>152</v>
      </c>
      <c r="R205" s="10">
        <v>1</v>
      </c>
      <c r="S205" s="8" t="s">
        <v>294</v>
      </c>
      <c r="T205" s="10">
        <v>99</v>
      </c>
      <c r="U205" s="10">
        <v>99</v>
      </c>
      <c r="V205" s="10">
        <v>99</v>
      </c>
      <c r="W205" s="10">
        <v>99</v>
      </c>
      <c r="X205" s="10">
        <v>99</v>
      </c>
      <c r="Y205" s="10">
        <v>1</v>
      </c>
      <c r="Z205" s="10">
        <v>1</v>
      </c>
      <c r="AA205" s="10">
        <v>0</v>
      </c>
      <c r="AB205" s="10">
        <v>1</v>
      </c>
      <c r="AC205" s="10">
        <v>1</v>
      </c>
      <c r="AD205" s="10">
        <v>1</v>
      </c>
      <c r="AE205" s="10">
        <v>1</v>
      </c>
      <c r="AF205" s="10">
        <v>1</v>
      </c>
      <c r="AG205" s="10">
        <v>1</v>
      </c>
      <c r="AH205" s="11">
        <v>42814</v>
      </c>
      <c r="AI205" s="10">
        <v>1</v>
      </c>
      <c r="AJ205" s="10">
        <v>1</v>
      </c>
      <c r="AK205" s="8" t="s">
        <v>799</v>
      </c>
      <c r="AL205" s="10">
        <v>0</v>
      </c>
      <c r="AM205" s="10">
        <v>1</v>
      </c>
      <c r="AN205" s="8" t="s">
        <v>295</v>
      </c>
      <c r="AO205" s="12">
        <v>5.1620370359160006E-3</v>
      </c>
    </row>
    <row r="206" spans="1:41" x14ac:dyDescent="0.25">
      <c r="A206" s="7" t="s">
        <v>799</v>
      </c>
      <c r="B206" s="8" t="s">
        <v>296</v>
      </c>
      <c r="C206" s="8">
        <v>378</v>
      </c>
      <c r="D206" s="14">
        <v>1</v>
      </c>
      <c r="E206" s="8">
        <v>18813</v>
      </c>
      <c r="F206" s="22">
        <v>2.3303518009966519E-3</v>
      </c>
      <c r="G206" s="10">
        <v>0</v>
      </c>
      <c r="H206" s="10">
        <v>0</v>
      </c>
      <c r="I206" s="14" t="s">
        <v>66</v>
      </c>
      <c r="J206" s="11" t="s">
        <v>799</v>
      </c>
      <c r="K206" s="8" t="s">
        <v>799</v>
      </c>
      <c r="L206" s="8" t="s">
        <v>799</v>
      </c>
      <c r="M206" s="8" t="s">
        <v>799</v>
      </c>
      <c r="N206" s="8" t="s">
        <v>799</v>
      </c>
      <c r="O206" s="8" t="s">
        <v>799</v>
      </c>
      <c r="P206" s="8" t="s">
        <v>799</v>
      </c>
      <c r="Q206" s="8" t="s">
        <v>799</v>
      </c>
      <c r="R206" s="8" t="s">
        <v>799</v>
      </c>
      <c r="S206" s="8" t="s">
        <v>799</v>
      </c>
      <c r="T206" s="19" t="s">
        <v>799</v>
      </c>
      <c r="U206" s="8" t="s">
        <v>799</v>
      </c>
      <c r="V206" s="19" t="s">
        <v>799</v>
      </c>
      <c r="W206" s="19" t="s">
        <v>799</v>
      </c>
      <c r="X206" s="19" t="s">
        <v>799</v>
      </c>
      <c r="Y206" s="8" t="s">
        <v>799</v>
      </c>
      <c r="Z206" s="8" t="s">
        <v>799</v>
      </c>
      <c r="AA206" s="8" t="s">
        <v>799</v>
      </c>
      <c r="AB206" s="8" t="s">
        <v>799</v>
      </c>
      <c r="AC206" s="8" t="s">
        <v>799</v>
      </c>
      <c r="AD206" s="8">
        <v>0</v>
      </c>
      <c r="AE206" s="8" t="s">
        <v>799</v>
      </c>
      <c r="AF206" s="8" t="s">
        <v>799</v>
      </c>
      <c r="AG206" s="8" t="s">
        <v>799</v>
      </c>
      <c r="AH206" s="11" t="s">
        <v>799</v>
      </c>
      <c r="AI206" s="8" t="s">
        <v>799</v>
      </c>
      <c r="AJ206" s="8" t="s">
        <v>799</v>
      </c>
      <c r="AK206" s="8" t="s">
        <v>799</v>
      </c>
      <c r="AL206" s="8" t="s">
        <v>799</v>
      </c>
      <c r="AM206" s="8" t="s">
        <v>799</v>
      </c>
      <c r="AN206" s="8" t="s">
        <v>799</v>
      </c>
      <c r="AO206" s="12" t="s">
        <v>799</v>
      </c>
    </row>
    <row r="207" spans="1:41" x14ac:dyDescent="0.25">
      <c r="A207" s="7" t="s">
        <v>799</v>
      </c>
      <c r="B207" s="8" t="s">
        <v>297</v>
      </c>
      <c r="C207" s="8">
        <v>380</v>
      </c>
      <c r="D207" s="14">
        <v>1</v>
      </c>
      <c r="E207" s="8">
        <v>18467</v>
      </c>
      <c r="F207" s="22">
        <v>2.2874930478395347E-3</v>
      </c>
      <c r="G207" s="10">
        <v>0</v>
      </c>
      <c r="H207" s="10">
        <v>0</v>
      </c>
      <c r="I207" s="14" t="s">
        <v>66</v>
      </c>
      <c r="J207" s="11" t="s">
        <v>799</v>
      </c>
      <c r="K207" s="8" t="s">
        <v>799</v>
      </c>
      <c r="L207" s="8" t="s">
        <v>799</v>
      </c>
      <c r="M207" s="8" t="s">
        <v>799</v>
      </c>
      <c r="N207" s="8" t="s">
        <v>799</v>
      </c>
      <c r="O207" s="8" t="s">
        <v>799</v>
      </c>
      <c r="P207" s="8" t="s">
        <v>799</v>
      </c>
      <c r="Q207" s="8" t="s">
        <v>799</v>
      </c>
      <c r="R207" s="8" t="s">
        <v>799</v>
      </c>
      <c r="S207" s="8" t="s">
        <v>799</v>
      </c>
      <c r="T207" s="19" t="s">
        <v>799</v>
      </c>
      <c r="U207" s="8" t="s">
        <v>799</v>
      </c>
      <c r="V207" s="19" t="s">
        <v>799</v>
      </c>
      <c r="W207" s="19" t="s">
        <v>799</v>
      </c>
      <c r="X207" s="19" t="s">
        <v>799</v>
      </c>
      <c r="Y207" s="8" t="s">
        <v>799</v>
      </c>
      <c r="Z207" s="8" t="s">
        <v>799</v>
      </c>
      <c r="AA207" s="8" t="s">
        <v>799</v>
      </c>
      <c r="AB207" s="8" t="s">
        <v>799</v>
      </c>
      <c r="AC207" s="8" t="s">
        <v>799</v>
      </c>
      <c r="AD207" s="8">
        <v>0</v>
      </c>
      <c r="AE207" s="8" t="s">
        <v>799</v>
      </c>
      <c r="AF207" s="8" t="s">
        <v>799</v>
      </c>
      <c r="AG207" s="8" t="s">
        <v>799</v>
      </c>
      <c r="AH207" s="11" t="s">
        <v>799</v>
      </c>
      <c r="AI207" s="8" t="s">
        <v>799</v>
      </c>
      <c r="AJ207" s="8" t="s">
        <v>799</v>
      </c>
      <c r="AK207" s="8" t="s">
        <v>799</v>
      </c>
      <c r="AL207" s="8" t="s">
        <v>799</v>
      </c>
      <c r="AM207" s="8" t="s">
        <v>799</v>
      </c>
      <c r="AN207" s="8" t="s">
        <v>799</v>
      </c>
      <c r="AO207" s="12" t="s">
        <v>799</v>
      </c>
    </row>
    <row r="208" spans="1:41" x14ac:dyDescent="0.25">
      <c r="A208" s="13" t="s">
        <v>799</v>
      </c>
      <c r="B208" s="14" t="s">
        <v>298</v>
      </c>
      <c r="C208" s="14">
        <v>382</v>
      </c>
      <c r="D208" s="14">
        <v>1</v>
      </c>
      <c r="E208" s="8">
        <v>29700</v>
      </c>
      <c r="F208" s="22">
        <v>3.6789160947005026E-3</v>
      </c>
      <c r="G208" s="15">
        <v>0</v>
      </c>
      <c r="H208" s="15">
        <v>0</v>
      </c>
      <c r="I208" s="14" t="s">
        <v>66</v>
      </c>
      <c r="J208" s="16" t="s">
        <v>799</v>
      </c>
      <c r="K208" s="14" t="s">
        <v>799</v>
      </c>
      <c r="L208" s="14" t="s">
        <v>799</v>
      </c>
      <c r="M208" s="14" t="s">
        <v>799</v>
      </c>
      <c r="N208" s="14" t="s">
        <v>799</v>
      </c>
      <c r="O208" s="14" t="s">
        <v>799</v>
      </c>
      <c r="P208" s="14" t="s">
        <v>799</v>
      </c>
      <c r="Q208" s="14" t="s">
        <v>799</v>
      </c>
      <c r="R208" s="14" t="s">
        <v>799</v>
      </c>
      <c r="S208" s="14" t="s">
        <v>799</v>
      </c>
      <c r="T208" s="18" t="s">
        <v>799</v>
      </c>
      <c r="U208" s="14" t="s">
        <v>799</v>
      </c>
      <c r="V208" s="18" t="s">
        <v>799</v>
      </c>
      <c r="W208" s="18" t="s">
        <v>799</v>
      </c>
      <c r="X208" s="18" t="s">
        <v>799</v>
      </c>
      <c r="Y208" s="14" t="s">
        <v>799</v>
      </c>
      <c r="Z208" s="14" t="s">
        <v>799</v>
      </c>
      <c r="AA208" s="14" t="s">
        <v>799</v>
      </c>
      <c r="AB208" s="14" t="s">
        <v>799</v>
      </c>
      <c r="AC208" s="14" t="s">
        <v>799</v>
      </c>
      <c r="AD208" s="8">
        <v>0</v>
      </c>
      <c r="AE208" s="14" t="s">
        <v>799</v>
      </c>
      <c r="AF208" s="14" t="s">
        <v>799</v>
      </c>
      <c r="AG208" s="14" t="s">
        <v>799</v>
      </c>
      <c r="AH208" s="16" t="s">
        <v>799</v>
      </c>
      <c r="AI208" s="14" t="s">
        <v>799</v>
      </c>
      <c r="AJ208" s="14" t="s">
        <v>799</v>
      </c>
      <c r="AK208" s="14" t="s">
        <v>799</v>
      </c>
      <c r="AL208" s="14" t="s">
        <v>799</v>
      </c>
      <c r="AM208" s="14" t="s">
        <v>799</v>
      </c>
      <c r="AN208" s="14" t="s">
        <v>799</v>
      </c>
      <c r="AO208" s="17" t="s">
        <v>799</v>
      </c>
    </row>
    <row r="209" spans="1:41" x14ac:dyDescent="0.25">
      <c r="A209" s="7" t="s">
        <v>799</v>
      </c>
      <c r="B209" s="8" t="s">
        <v>299</v>
      </c>
      <c r="C209" s="8">
        <v>386</v>
      </c>
      <c r="D209" s="14">
        <v>1</v>
      </c>
      <c r="E209" s="8">
        <v>25630</v>
      </c>
      <c r="F209" s="22">
        <v>3.1747683335748783E-3</v>
      </c>
      <c r="G209" s="10">
        <v>0</v>
      </c>
      <c r="H209" s="10">
        <v>0</v>
      </c>
      <c r="I209" s="14" t="s">
        <v>66</v>
      </c>
      <c r="J209" s="11" t="s">
        <v>799</v>
      </c>
      <c r="K209" s="8" t="s">
        <v>799</v>
      </c>
      <c r="L209" s="8" t="s">
        <v>799</v>
      </c>
      <c r="M209" s="8" t="s">
        <v>799</v>
      </c>
      <c r="N209" s="8" t="s">
        <v>799</v>
      </c>
      <c r="O209" s="8" t="s">
        <v>799</v>
      </c>
      <c r="P209" s="8" t="s">
        <v>799</v>
      </c>
      <c r="Q209" s="8" t="s">
        <v>799</v>
      </c>
      <c r="R209" s="8" t="s">
        <v>799</v>
      </c>
      <c r="S209" s="8" t="s">
        <v>799</v>
      </c>
      <c r="T209" s="19" t="s">
        <v>799</v>
      </c>
      <c r="U209" s="8" t="s">
        <v>799</v>
      </c>
      <c r="V209" s="19" t="s">
        <v>799</v>
      </c>
      <c r="W209" s="19" t="s">
        <v>799</v>
      </c>
      <c r="X209" s="19" t="s">
        <v>799</v>
      </c>
      <c r="Y209" s="8" t="s">
        <v>799</v>
      </c>
      <c r="Z209" s="8" t="s">
        <v>799</v>
      </c>
      <c r="AA209" s="8" t="s">
        <v>799</v>
      </c>
      <c r="AB209" s="8" t="s">
        <v>799</v>
      </c>
      <c r="AC209" s="8" t="s">
        <v>799</v>
      </c>
      <c r="AD209" s="8">
        <v>0</v>
      </c>
      <c r="AE209" s="8" t="s">
        <v>799</v>
      </c>
      <c r="AF209" s="8" t="s">
        <v>799</v>
      </c>
      <c r="AG209" s="8" t="s">
        <v>799</v>
      </c>
      <c r="AH209" s="11" t="s">
        <v>799</v>
      </c>
      <c r="AI209" s="8" t="s">
        <v>799</v>
      </c>
      <c r="AJ209" s="8" t="s">
        <v>799</v>
      </c>
      <c r="AK209" s="8" t="s">
        <v>799</v>
      </c>
      <c r="AL209" s="8" t="s">
        <v>799</v>
      </c>
      <c r="AM209" s="8" t="s">
        <v>799</v>
      </c>
      <c r="AN209" s="8" t="s">
        <v>799</v>
      </c>
      <c r="AO209" s="12" t="s">
        <v>799</v>
      </c>
    </row>
    <row r="210" spans="1:41" x14ac:dyDescent="0.25">
      <c r="A210" s="13" t="s">
        <v>799</v>
      </c>
      <c r="B210" s="14" t="s">
        <v>300</v>
      </c>
      <c r="C210" s="14">
        <v>388</v>
      </c>
      <c r="D210" s="14">
        <v>1</v>
      </c>
      <c r="E210" s="8">
        <v>17395</v>
      </c>
      <c r="F210" s="22">
        <v>2.1547052345897389E-3</v>
      </c>
      <c r="G210" s="15">
        <v>0</v>
      </c>
      <c r="H210" s="15">
        <v>0</v>
      </c>
      <c r="I210" s="14" t="s">
        <v>66</v>
      </c>
      <c r="J210" s="16" t="s">
        <v>799</v>
      </c>
      <c r="K210" s="14" t="s">
        <v>799</v>
      </c>
      <c r="L210" s="14" t="s">
        <v>799</v>
      </c>
      <c r="M210" s="14" t="s">
        <v>799</v>
      </c>
      <c r="N210" s="14" t="s">
        <v>799</v>
      </c>
      <c r="O210" s="14" t="s">
        <v>799</v>
      </c>
      <c r="P210" s="14" t="s">
        <v>799</v>
      </c>
      <c r="Q210" s="14" t="s">
        <v>799</v>
      </c>
      <c r="R210" s="14" t="s">
        <v>799</v>
      </c>
      <c r="S210" s="14" t="s">
        <v>799</v>
      </c>
      <c r="T210" s="18" t="s">
        <v>799</v>
      </c>
      <c r="U210" s="14" t="s">
        <v>799</v>
      </c>
      <c r="V210" s="18" t="s">
        <v>799</v>
      </c>
      <c r="W210" s="18" t="s">
        <v>799</v>
      </c>
      <c r="X210" s="18" t="s">
        <v>799</v>
      </c>
      <c r="Y210" s="14" t="s">
        <v>799</v>
      </c>
      <c r="Z210" s="14" t="s">
        <v>799</v>
      </c>
      <c r="AA210" s="14" t="s">
        <v>799</v>
      </c>
      <c r="AB210" s="14" t="s">
        <v>799</v>
      </c>
      <c r="AC210" s="14" t="s">
        <v>799</v>
      </c>
      <c r="AD210" s="8">
        <v>0</v>
      </c>
      <c r="AE210" s="14" t="s">
        <v>799</v>
      </c>
      <c r="AF210" s="14" t="s">
        <v>799</v>
      </c>
      <c r="AG210" s="14" t="s">
        <v>799</v>
      </c>
      <c r="AH210" s="16" t="s">
        <v>799</v>
      </c>
      <c r="AI210" s="14" t="s">
        <v>799</v>
      </c>
      <c r="AJ210" s="14" t="s">
        <v>799</v>
      </c>
      <c r="AK210" s="14" t="s">
        <v>799</v>
      </c>
      <c r="AL210" s="14" t="s">
        <v>799</v>
      </c>
      <c r="AM210" s="14" t="s">
        <v>799</v>
      </c>
      <c r="AN210" s="14" t="s">
        <v>799</v>
      </c>
      <c r="AO210" s="17" t="s">
        <v>799</v>
      </c>
    </row>
    <row r="211" spans="1:41" x14ac:dyDescent="0.25">
      <c r="A211" s="13" t="s">
        <v>799</v>
      </c>
      <c r="B211" s="14" t="s">
        <v>301</v>
      </c>
      <c r="C211" s="14">
        <v>388</v>
      </c>
      <c r="D211" s="14">
        <v>1</v>
      </c>
      <c r="E211" s="8">
        <v>19759</v>
      </c>
      <c r="F211" s="22">
        <v>2.4475320914204455E-3</v>
      </c>
      <c r="G211" s="15">
        <v>0</v>
      </c>
      <c r="H211" s="15">
        <v>0</v>
      </c>
      <c r="I211" s="14" t="s">
        <v>66</v>
      </c>
      <c r="J211" s="16" t="s">
        <v>799</v>
      </c>
      <c r="K211" s="14" t="s">
        <v>799</v>
      </c>
      <c r="L211" s="14" t="s">
        <v>799</v>
      </c>
      <c r="M211" s="14" t="s">
        <v>799</v>
      </c>
      <c r="N211" s="14" t="s">
        <v>799</v>
      </c>
      <c r="O211" s="14" t="s">
        <v>799</v>
      </c>
      <c r="P211" s="14" t="s">
        <v>799</v>
      </c>
      <c r="Q211" s="14" t="s">
        <v>799</v>
      </c>
      <c r="R211" s="14" t="s">
        <v>799</v>
      </c>
      <c r="S211" s="14" t="s">
        <v>799</v>
      </c>
      <c r="T211" s="18" t="s">
        <v>799</v>
      </c>
      <c r="U211" s="14" t="s">
        <v>799</v>
      </c>
      <c r="V211" s="18" t="s">
        <v>799</v>
      </c>
      <c r="W211" s="18" t="s">
        <v>799</v>
      </c>
      <c r="X211" s="18" t="s">
        <v>799</v>
      </c>
      <c r="Y211" s="14" t="s">
        <v>799</v>
      </c>
      <c r="Z211" s="14" t="s">
        <v>799</v>
      </c>
      <c r="AA211" s="14" t="s">
        <v>799</v>
      </c>
      <c r="AB211" s="14" t="s">
        <v>799</v>
      </c>
      <c r="AC211" s="14" t="s">
        <v>799</v>
      </c>
      <c r="AD211" s="8">
        <v>0</v>
      </c>
      <c r="AE211" s="14" t="s">
        <v>799</v>
      </c>
      <c r="AF211" s="14" t="s">
        <v>799</v>
      </c>
      <c r="AG211" s="14" t="s">
        <v>799</v>
      </c>
      <c r="AH211" s="16" t="s">
        <v>799</v>
      </c>
      <c r="AI211" s="14" t="s">
        <v>799</v>
      </c>
      <c r="AJ211" s="14" t="s">
        <v>799</v>
      </c>
      <c r="AK211" s="14" t="s">
        <v>799</v>
      </c>
      <c r="AL211" s="14" t="s">
        <v>799</v>
      </c>
      <c r="AM211" s="14" t="s">
        <v>799</v>
      </c>
      <c r="AN211" s="14" t="s">
        <v>799</v>
      </c>
      <c r="AO211" s="17" t="s">
        <v>799</v>
      </c>
    </row>
    <row r="212" spans="1:41" x14ac:dyDescent="0.25">
      <c r="A212" s="7" t="s">
        <v>799</v>
      </c>
      <c r="B212" s="8" t="s">
        <v>302</v>
      </c>
      <c r="C212" s="8">
        <v>390</v>
      </c>
      <c r="D212" s="14">
        <v>1</v>
      </c>
      <c r="E212" s="8">
        <v>19073</v>
      </c>
      <c r="F212" s="22">
        <v>2.3625578004788784E-3</v>
      </c>
      <c r="G212" s="10">
        <v>0</v>
      </c>
      <c r="H212" s="10">
        <v>0</v>
      </c>
      <c r="I212" s="14" t="s">
        <v>66</v>
      </c>
      <c r="J212" s="11" t="s">
        <v>799</v>
      </c>
      <c r="K212" s="8" t="s">
        <v>799</v>
      </c>
      <c r="L212" s="8" t="s">
        <v>799</v>
      </c>
      <c r="M212" s="8" t="s">
        <v>799</v>
      </c>
      <c r="N212" s="8" t="s">
        <v>799</v>
      </c>
      <c r="O212" s="8" t="s">
        <v>799</v>
      </c>
      <c r="P212" s="8" t="s">
        <v>799</v>
      </c>
      <c r="Q212" s="8" t="s">
        <v>799</v>
      </c>
      <c r="R212" s="8" t="s">
        <v>799</v>
      </c>
      <c r="S212" s="8" t="s">
        <v>799</v>
      </c>
      <c r="T212" s="19" t="s">
        <v>799</v>
      </c>
      <c r="U212" s="8" t="s">
        <v>799</v>
      </c>
      <c r="V212" s="19" t="s">
        <v>799</v>
      </c>
      <c r="W212" s="19" t="s">
        <v>799</v>
      </c>
      <c r="X212" s="19" t="s">
        <v>799</v>
      </c>
      <c r="Y212" s="8" t="s">
        <v>799</v>
      </c>
      <c r="Z212" s="8" t="s">
        <v>799</v>
      </c>
      <c r="AA212" s="8" t="s">
        <v>799</v>
      </c>
      <c r="AB212" s="8" t="s">
        <v>799</v>
      </c>
      <c r="AC212" s="8" t="s">
        <v>799</v>
      </c>
      <c r="AD212" s="8">
        <v>0</v>
      </c>
      <c r="AE212" s="8" t="s">
        <v>799</v>
      </c>
      <c r="AF212" s="8" t="s">
        <v>799</v>
      </c>
      <c r="AG212" s="8" t="s">
        <v>799</v>
      </c>
      <c r="AH212" s="11" t="s">
        <v>799</v>
      </c>
      <c r="AI212" s="8" t="s">
        <v>799</v>
      </c>
      <c r="AJ212" s="8" t="s">
        <v>799</v>
      </c>
      <c r="AK212" s="8" t="s">
        <v>799</v>
      </c>
      <c r="AL212" s="8" t="s">
        <v>799</v>
      </c>
      <c r="AM212" s="8" t="s">
        <v>799</v>
      </c>
      <c r="AN212" s="8" t="s">
        <v>799</v>
      </c>
      <c r="AO212" s="12" t="s">
        <v>799</v>
      </c>
    </row>
    <row r="213" spans="1:41" x14ac:dyDescent="0.25">
      <c r="A213" s="13" t="s">
        <v>799</v>
      </c>
      <c r="B213" s="14" t="s">
        <v>303</v>
      </c>
      <c r="C213" s="14">
        <v>392</v>
      </c>
      <c r="D213" s="14">
        <v>1</v>
      </c>
      <c r="E213" s="8">
        <v>43212</v>
      </c>
      <c r="F213" s="22">
        <v>5.3526371139460648E-3</v>
      </c>
      <c r="G213" s="15">
        <v>0</v>
      </c>
      <c r="H213" s="15">
        <v>0</v>
      </c>
      <c r="I213" s="14" t="s">
        <v>66</v>
      </c>
      <c r="J213" s="16" t="s">
        <v>799</v>
      </c>
      <c r="K213" s="14" t="s">
        <v>799</v>
      </c>
      <c r="L213" s="14" t="s">
        <v>799</v>
      </c>
      <c r="M213" s="14" t="s">
        <v>799</v>
      </c>
      <c r="N213" s="14" t="s">
        <v>799</v>
      </c>
      <c r="O213" s="14" t="s">
        <v>799</v>
      </c>
      <c r="P213" s="14" t="s">
        <v>799</v>
      </c>
      <c r="Q213" s="14" t="s">
        <v>799</v>
      </c>
      <c r="R213" s="14" t="s">
        <v>799</v>
      </c>
      <c r="S213" s="14" t="s">
        <v>799</v>
      </c>
      <c r="T213" s="18" t="s">
        <v>799</v>
      </c>
      <c r="U213" s="14" t="s">
        <v>799</v>
      </c>
      <c r="V213" s="18" t="s">
        <v>799</v>
      </c>
      <c r="W213" s="18" t="s">
        <v>799</v>
      </c>
      <c r="X213" s="18" t="s">
        <v>799</v>
      </c>
      <c r="Y213" s="14" t="s">
        <v>799</v>
      </c>
      <c r="Z213" s="14" t="s">
        <v>799</v>
      </c>
      <c r="AA213" s="14" t="s">
        <v>799</v>
      </c>
      <c r="AB213" s="14" t="s">
        <v>799</v>
      </c>
      <c r="AC213" s="14" t="s">
        <v>799</v>
      </c>
      <c r="AD213" s="8">
        <v>0</v>
      </c>
      <c r="AE213" s="14" t="s">
        <v>799</v>
      </c>
      <c r="AF213" s="14" t="s">
        <v>799</v>
      </c>
      <c r="AG213" s="14" t="s">
        <v>799</v>
      </c>
      <c r="AH213" s="16" t="s">
        <v>799</v>
      </c>
      <c r="AI213" s="14" t="s">
        <v>799</v>
      </c>
      <c r="AJ213" s="14" t="s">
        <v>799</v>
      </c>
      <c r="AK213" s="14" t="s">
        <v>799</v>
      </c>
      <c r="AL213" s="14" t="s">
        <v>799</v>
      </c>
      <c r="AM213" s="14" t="s">
        <v>799</v>
      </c>
      <c r="AN213" s="14" t="s">
        <v>799</v>
      </c>
      <c r="AO213" s="17" t="s">
        <v>799</v>
      </c>
    </row>
    <row r="214" spans="1:41" x14ac:dyDescent="0.25">
      <c r="A214" s="13" t="s">
        <v>799</v>
      </c>
      <c r="B214" s="14" t="s">
        <v>304</v>
      </c>
      <c r="C214" s="14">
        <v>392</v>
      </c>
      <c r="D214" s="14">
        <v>1</v>
      </c>
      <c r="E214" s="8">
        <v>37983</v>
      </c>
      <c r="F214" s="22">
        <v>4.7049249166669759E-3</v>
      </c>
      <c r="G214" s="15">
        <v>0</v>
      </c>
      <c r="H214" s="15">
        <v>0</v>
      </c>
      <c r="I214" s="14" t="s">
        <v>66</v>
      </c>
      <c r="J214" s="16" t="s">
        <v>799</v>
      </c>
      <c r="K214" s="14" t="s">
        <v>799</v>
      </c>
      <c r="L214" s="14" t="s">
        <v>799</v>
      </c>
      <c r="M214" s="14" t="s">
        <v>799</v>
      </c>
      <c r="N214" s="14" t="s">
        <v>799</v>
      </c>
      <c r="O214" s="14" t="s">
        <v>799</v>
      </c>
      <c r="P214" s="14" t="s">
        <v>799</v>
      </c>
      <c r="Q214" s="14" t="s">
        <v>799</v>
      </c>
      <c r="R214" s="14" t="s">
        <v>799</v>
      </c>
      <c r="S214" s="14" t="s">
        <v>799</v>
      </c>
      <c r="T214" s="18" t="s">
        <v>799</v>
      </c>
      <c r="U214" s="14" t="s">
        <v>799</v>
      </c>
      <c r="V214" s="18" t="s">
        <v>799</v>
      </c>
      <c r="W214" s="18" t="s">
        <v>799</v>
      </c>
      <c r="X214" s="18" t="s">
        <v>799</v>
      </c>
      <c r="Y214" s="14" t="s">
        <v>799</v>
      </c>
      <c r="Z214" s="14" t="s">
        <v>799</v>
      </c>
      <c r="AA214" s="14" t="s">
        <v>799</v>
      </c>
      <c r="AB214" s="14" t="s">
        <v>799</v>
      </c>
      <c r="AC214" s="14" t="s">
        <v>799</v>
      </c>
      <c r="AD214" s="8">
        <v>0</v>
      </c>
      <c r="AE214" s="14" t="s">
        <v>799</v>
      </c>
      <c r="AF214" s="14" t="s">
        <v>799</v>
      </c>
      <c r="AG214" s="14" t="s">
        <v>799</v>
      </c>
      <c r="AH214" s="16" t="s">
        <v>799</v>
      </c>
      <c r="AI214" s="14" t="s">
        <v>799</v>
      </c>
      <c r="AJ214" s="14" t="s">
        <v>799</v>
      </c>
      <c r="AK214" s="14" t="s">
        <v>799</v>
      </c>
      <c r="AL214" s="14" t="s">
        <v>799</v>
      </c>
      <c r="AM214" s="14" t="s">
        <v>799</v>
      </c>
      <c r="AN214" s="14" t="s">
        <v>799</v>
      </c>
      <c r="AO214" s="17" t="s">
        <v>799</v>
      </c>
    </row>
    <row r="215" spans="1:41" x14ac:dyDescent="0.25">
      <c r="A215" s="7">
        <v>31</v>
      </c>
      <c r="B215" s="8" t="s">
        <v>310</v>
      </c>
      <c r="C215" s="8">
        <v>402</v>
      </c>
      <c r="D215" s="14">
        <v>1</v>
      </c>
      <c r="E215" s="8">
        <v>44762</v>
      </c>
      <c r="F215" s="22">
        <v>5.544634418551647E-3</v>
      </c>
      <c r="G215" s="10">
        <v>1</v>
      </c>
      <c r="H215" s="10">
        <v>1</v>
      </c>
      <c r="I215" s="14" t="s">
        <v>66</v>
      </c>
      <c r="J215" s="11">
        <v>42339</v>
      </c>
      <c r="K215" s="10">
        <v>1</v>
      </c>
      <c r="L215" s="10">
        <v>0</v>
      </c>
      <c r="M215" s="10">
        <v>0</v>
      </c>
      <c r="N215" s="10">
        <v>0</v>
      </c>
      <c r="O215" s="8" t="s">
        <v>311</v>
      </c>
      <c r="P215" s="10">
        <v>0</v>
      </c>
      <c r="Q215" s="10">
        <v>99</v>
      </c>
      <c r="R215" s="10">
        <v>0</v>
      </c>
      <c r="S215" s="10">
        <v>99</v>
      </c>
      <c r="T215" s="10">
        <v>99</v>
      </c>
      <c r="U215" s="10">
        <v>99</v>
      </c>
      <c r="V215" s="10">
        <v>99</v>
      </c>
      <c r="W215" s="10">
        <v>99</v>
      </c>
      <c r="X215" s="10">
        <v>99</v>
      </c>
      <c r="Y215" s="10">
        <v>0</v>
      </c>
      <c r="Z215" s="10">
        <v>0</v>
      </c>
      <c r="AA215" s="10">
        <v>0</v>
      </c>
      <c r="AB215" s="10">
        <v>1</v>
      </c>
      <c r="AC215" s="10">
        <v>1</v>
      </c>
      <c r="AD215" s="10">
        <v>1</v>
      </c>
      <c r="AE215" s="10">
        <v>1</v>
      </c>
      <c r="AF215" s="10">
        <v>0</v>
      </c>
      <c r="AG215" s="10">
        <v>0</v>
      </c>
      <c r="AH215" s="11">
        <v>42339</v>
      </c>
      <c r="AI215" s="10">
        <v>1</v>
      </c>
      <c r="AJ215" s="10">
        <v>1</v>
      </c>
      <c r="AK215" s="8" t="s">
        <v>799</v>
      </c>
      <c r="AL215" s="10">
        <v>0</v>
      </c>
      <c r="AM215" s="10">
        <v>1</v>
      </c>
      <c r="AN215" s="8" t="s">
        <v>312</v>
      </c>
      <c r="AO215" s="12">
        <v>3.4490740727051161E-3</v>
      </c>
    </row>
    <row r="216" spans="1:41" x14ac:dyDescent="0.25">
      <c r="A216" s="13">
        <v>30</v>
      </c>
      <c r="B216" s="14" t="s">
        <v>305</v>
      </c>
      <c r="C216" s="14">
        <v>402</v>
      </c>
      <c r="D216" s="14">
        <v>1</v>
      </c>
      <c r="E216" s="8">
        <v>14433</v>
      </c>
      <c r="F216" s="22">
        <v>1.7878045789499111E-3</v>
      </c>
      <c r="G216" s="15">
        <v>1</v>
      </c>
      <c r="H216" s="15">
        <v>1</v>
      </c>
      <c r="I216" s="14" t="s">
        <v>66</v>
      </c>
      <c r="J216" s="16">
        <v>44593</v>
      </c>
      <c r="K216" s="15">
        <v>1</v>
      </c>
      <c r="L216" s="15">
        <v>0</v>
      </c>
      <c r="M216" s="15">
        <v>0</v>
      </c>
      <c r="N216" s="15">
        <v>0</v>
      </c>
      <c r="O216" s="14" t="s">
        <v>306</v>
      </c>
      <c r="P216" s="15">
        <v>1</v>
      </c>
      <c r="Q216" s="14" t="s">
        <v>307</v>
      </c>
      <c r="R216" s="15">
        <v>1</v>
      </c>
      <c r="S216" s="14" t="s">
        <v>307</v>
      </c>
      <c r="T216" s="15">
        <v>99</v>
      </c>
      <c r="U216" s="15">
        <v>99</v>
      </c>
      <c r="V216" s="14" t="s">
        <v>308</v>
      </c>
      <c r="W216" s="15">
        <v>99</v>
      </c>
      <c r="X216" s="15">
        <v>99</v>
      </c>
      <c r="Y216" s="15">
        <v>1</v>
      </c>
      <c r="Z216" s="15">
        <v>1</v>
      </c>
      <c r="AA216" s="15">
        <v>0</v>
      </c>
      <c r="AB216" s="15">
        <v>1</v>
      </c>
      <c r="AC216" s="15">
        <v>1</v>
      </c>
      <c r="AD216" s="15">
        <v>1</v>
      </c>
      <c r="AE216" s="15">
        <v>1</v>
      </c>
      <c r="AF216" s="15">
        <v>1</v>
      </c>
      <c r="AG216" s="15">
        <v>0</v>
      </c>
      <c r="AH216" s="16">
        <v>44593</v>
      </c>
      <c r="AI216" s="15">
        <v>1</v>
      </c>
      <c r="AJ216" s="15">
        <v>1</v>
      </c>
      <c r="AK216" s="14" t="s">
        <v>799</v>
      </c>
      <c r="AL216" s="15">
        <v>0</v>
      </c>
      <c r="AM216" s="15">
        <v>1</v>
      </c>
      <c r="AN216" s="14" t="s">
        <v>309</v>
      </c>
      <c r="AO216" s="17">
        <v>4.2476851813262329E-3</v>
      </c>
    </row>
    <row r="217" spans="1:41" x14ac:dyDescent="0.25">
      <c r="A217" s="7">
        <v>29</v>
      </c>
      <c r="B217" s="8" t="s">
        <v>313</v>
      </c>
      <c r="C217" s="8">
        <v>406</v>
      </c>
      <c r="D217" s="14">
        <v>1</v>
      </c>
      <c r="E217" s="8">
        <v>21687</v>
      </c>
      <c r="F217" s="22">
        <v>2.6863519645040339E-3</v>
      </c>
      <c r="G217" s="10">
        <v>1</v>
      </c>
      <c r="H217" s="10">
        <v>0</v>
      </c>
      <c r="I217" s="14" t="s">
        <v>66</v>
      </c>
      <c r="J217" s="11">
        <v>42409</v>
      </c>
      <c r="K217" s="8">
        <v>0</v>
      </c>
      <c r="L217" s="8" t="s">
        <v>799</v>
      </c>
      <c r="M217" s="8" t="s">
        <v>799</v>
      </c>
      <c r="N217" s="8" t="s">
        <v>799</v>
      </c>
      <c r="O217" s="8" t="s">
        <v>799</v>
      </c>
      <c r="P217" s="8" t="s">
        <v>799</v>
      </c>
      <c r="Q217" s="8" t="s">
        <v>799</v>
      </c>
      <c r="R217" s="8" t="s">
        <v>799</v>
      </c>
      <c r="S217" s="8" t="s">
        <v>799</v>
      </c>
      <c r="T217" s="8" t="s">
        <v>799</v>
      </c>
      <c r="U217" s="8" t="s">
        <v>799</v>
      </c>
      <c r="V217" s="8" t="s">
        <v>799</v>
      </c>
      <c r="W217" s="8" t="s">
        <v>799</v>
      </c>
      <c r="X217" s="8" t="s">
        <v>799</v>
      </c>
      <c r="Y217" s="8" t="s">
        <v>799</v>
      </c>
      <c r="Z217" s="8" t="s">
        <v>799</v>
      </c>
      <c r="AA217" s="8" t="s">
        <v>799</v>
      </c>
      <c r="AB217" s="8" t="s">
        <v>799</v>
      </c>
      <c r="AC217" s="8" t="s">
        <v>799</v>
      </c>
      <c r="AD217" s="10">
        <v>1</v>
      </c>
      <c r="AE217" s="10">
        <v>1</v>
      </c>
      <c r="AF217" s="8" t="s">
        <v>799</v>
      </c>
      <c r="AG217" s="8" t="s">
        <v>799</v>
      </c>
      <c r="AH217" s="11" t="s">
        <v>799</v>
      </c>
      <c r="AI217" s="10">
        <v>0</v>
      </c>
      <c r="AJ217" s="10">
        <v>0</v>
      </c>
      <c r="AK217" s="8" t="s">
        <v>799</v>
      </c>
      <c r="AL217" s="10">
        <v>0</v>
      </c>
      <c r="AM217" s="10">
        <v>1</v>
      </c>
      <c r="AN217" s="8" t="s">
        <v>314</v>
      </c>
      <c r="AO217" s="12">
        <v>2.9861111179343425E-3</v>
      </c>
    </row>
    <row r="218" spans="1:41" x14ac:dyDescent="0.25">
      <c r="A218" s="13">
        <v>28</v>
      </c>
      <c r="B218" s="14" t="s">
        <v>316</v>
      </c>
      <c r="C218" s="14">
        <v>408</v>
      </c>
      <c r="D218" s="14">
        <v>1</v>
      </c>
      <c r="E218" s="8">
        <v>13629</v>
      </c>
      <c r="F218" s="22">
        <v>1.6882137190125642E-3</v>
      </c>
      <c r="G218" s="15">
        <v>1</v>
      </c>
      <c r="H218" s="15">
        <v>1</v>
      </c>
      <c r="I218" s="14" t="s">
        <v>66</v>
      </c>
      <c r="J218" s="16">
        <v>43548</v>
      </c>
      <c r="K218" s="15">
        <v>1</v>
      </c>
      <c r="L218" s="15">
        <v>1</v>
      </c>
      <c r="M218" s="15">
        <v>0</v>
      </c>
      <c r="N218" s="15">
        <v>0</v>
      </c>
      <c r="O218" s="14" t="s">
        <v>317</v>
      </c>
      <c r="P218" s="15">
        <v>1</v>
      </c>
      <c r="Q218" s="14" t="s">
        <v>318</v>
      </c>
      <c r="R218" s="15">
        <v>1</v>
      </c>
      <c r="S218" s="14" t="s">
        <v>318</v>
      </c>
      <c r="T218" s="15">
        <v>99</v>
      </c>
      <c r="U218" s="15">
        <v>99</v>
      </c>
      <c r="V218" s="14" t="s">
        <v>319</v>
      </c>
      <c r="W218" s="15">
        <v>99</v>
      </c>
      <c r="X218" s="15">
        <v>99</v>
      </c>
      <c r="Y218" s="15">
        <v>1</v>
      </c>
      <c r="Z218" s="14" t="s">
        <v>320</v>
      </c>
      <c r="AA218" s="15">
        <v>0</v>
      </c>
      <c r="AB218" s="15">
        <v>1</v>
      </c>
      <c r="AC218" s="15">
        <v>1</v>
      </c>
      <c r="AD218" s="15">
        <v>1</v>
      </c>
      <c r="AE218" s="15">
        <v>0</v>
      </c>
      <c r="AF218" s="15">
        <v>1</v>
      </c>
      <c r="AG218" s="15">
        <v>1</v>
      </c>
      <c r="AH218" s="16">
        <v>43549</v>
      </c>
      <c r="AI218" s="15">
        <v>1</v>
      </c>
      <c r="AJ218" s="15">
        <v>1</v>
      </c>
      <c r="AK218" s="14" t="s">
        <v>799</v>
      </c>
      <c r="AL218" s="15">
        <v>0</v>
      </c>
      <c r="AM218" s="15">
        <v>1</v>
      </c>
      <c r="AN218" s="14" t="s">
        <v>321</v>
      </c>
      <c r="AO218" s="17">
        <v>2.4398148147156462E-2</v>
      </c>
    </row>
    <row r="219" spans="1:41" x14ac:dyDescent="0.25">
      <c r="A219" s="7" t="s">
        <v>799</v>
      </c>
      <c r="B219" s="8" t="s">
        <v>315</v>
      </c>
      <c r="C219" s="8">
        <v>408</v>
      </c>
      <c r="D219" s="14">
        <v>1</v>
      </c>
      <c r="E219" s="8">
        <v>20579</v>
      </c>
      <c r="F219" s="22">
        <v>2.5491048590182371E-3</v>
      </c>
      <c r="G219" s="10">
        <v>0</v>
      </c>
      <c r="H219" s="10">
        <v>0</v>
      </c>
      <c r="I219" s="14" t="s">
        <v>66</v>
      </c>
      <c r="J219" s="11" t="s">
        <v>799</v>
      </c>
      <c r="K219" s="8" t="s">
        <v>799</v>
      </c>
      <c r="L219" s="8" t="s">
        <v>799</v>
      </c>
      <c r="M219" s="8" t="s">
        <v>799</v>
      </c>
      <c r="N219" s="8" t="s">
        <v>799</v>
      </c>
      <c r="O219" s="8" t="s">
        <v>799</v>
      </c>
      <c r="P219" s="8" t="s">
        <v>799</v>
      </c>
      <c r="Q219" s="8" t="s">
        <v>799</v>
      </c>
      <c r="R219" s="8" t="s">
        <v>799</v>
      </c>
      <c r="S219" s="8" t="s">
        <v>799</v>
      </c>
      <c r="T219" s="19" t="s">
        <v>799</v>
      </c>
      <c r="U219" s="8" t="s">
        <v>799</v>
      </c>
      <c r="V219" s="19" t="s">
        <v>799</v>
      </c>
      <c r="W219" s="19" t="s">
        <v>799</v>
      </c>
      <c r="X219" s="19" t="s">
        <v>799</v>
      </c>
      <c r="Y219" s="8" t="s">
        <v>799</v>
      </c>
      <c r="Z219" s="8" t="s">
        <v>799</v>
      </c>
      <c r="AA219" s="8" t="s">
        <v>799</v>
      </c>
      <c r="AB219" s="8" t="s">
        <v>799</v>
      </c>
      <c r="AC219" s="8" t="s">
        <v>799</v>
      </c>
      <c r="AD219" s="8">
        <v>0</v>
      </c>
      <c r="AE219" s="8" t="s">
        <v>799</v>
      </c>
      <c r="AF219" s="8" t="s">
        <v>799</v>
      </c>
      <c r="AG219" s="8" t="s">
        <v>799</v>
      </c>
      <c r="AH219" s="11" t="s">
        <v>799</v>
      </c>
      <c r="AI219" s="8" t="s">
        <v>799</v>
      </c>
      <c r="AJ219" s="8" t="s">
        <v>799</v>
      </c>
      <c r="AK219" s="8" t="s">
        <v>799</v>
      </c>
      <c r="AL219" s="8" t="s">
        <v>799</v>
      </c>
      <c r="AM219" s="8" t="s">
        <v>799</v>
      </c>
      <c r="AN219" s="8" t="s">
        <v>799</v>
      </c>
      <c r="AO219" s="12" t="s">
        <v>799</v>
      </c>
    </row>
    <row r="220" spans="1:41" x14ac:dyDescent="0.25">
      <c r="A220" s="13" t="s">
        <v>799</v>
      </c>
      <c r="B220" s="14" t="s">
        <v>322</v>
      </c>
      <c r="C220" s="14">
        <v>412</v>
      </c>
      <c r="D220" s="14">
        <v>1</v>
      </c>
      <c r="E220" s="8">
        <v>24521</v>
      </c>
      <c r="F220" s="22">
        <v>3.0373973588603042E-3</v>
      </c>
      <c r="G220" s="15">
        <v>0</v>
      </c>
      <c r="H220" s="15">
        <v>0</v>
      </c>
      <c r="I220" s="14" t="s">
        <v>66</v>
      </c>
      <c r="J220" s="16" t="s">
        <v>799</v>
      </c>
      <c r="K220" s="14" t="s">
        <v>799</v>
      </c>
      <c r="L220" s="14" t="s">
        <v>799</v>
      </c>
      <c r="M220" s="14" t="s">
        <v>799</v>
      </c>
      <c r="N220" s="14" t="s">
        <v>799</v>
      </c>
      <c r="O220" s="14" t="s">
        <v>799</v>
      </c>
      <c r="P220" s="14" t="s">
        <v>799</v>
      </c>
      <c r="Q220" s="14" t="s">
        <v>799</v>
      </c>
      <c r="R220" s="14" t="s">
        <v>799</v>
      </c>
      <c r="S220" s="14" t="s">
        <v>799</v>
      </c>
      <c r="T220" s="18" t="s">
        <v>799</v>
      </c>
      <c r="U220" s="14" t="s">
        <v>799</v>
      </c>
      <c r="V220" s="18" t="s">
        <v>799</v>
      </c>
      <c r="W220" s="18" t="s">
        <v>799</v>
      </c>
      <c r="X220" s="18" t="s">
        <v>799</v>
      </c>
      <c r="Y220" s="14" t="s">
        <v>799</v>
      </c>
      <c r="Z220" s="14" t="s">
        <v>799</v>
      </c>
      <c r="AA220" s="14" t="s">
        <v>799</v>
      </c>
      <c r="AB220" s="14" t="s">
        <v>799</v>
      </c>
      <c r="AC220" s="14" t="s">
        <v>799</v>
      </c>
      <c r="AD220" s="8">
        <v>0</v>
      </c>
      <c r="AE220" s="14" t="s">
        <v>799</v>
      </c>
      <c r="AF220" s="14" t="s">
        <v>799</v>
      </c>
      <c r="AG220" s="14" t="s">
        <v>799</v>
      </c>
      <c r="AH220" s="16" t="s">
        <v>799</v>
      </c>
      <c r="AI220" s="14" t="s">
        <v>799</v>
      </c>
      <c r="AJ220" s="14" t="s">
        <v>799</v>
      </c>
      <c r="AK220" s="14" t="s">
        <v>799</v>
      </c>
      <c r="AL220" s="14" t="s">
        <v>799</v>
      </c>
      <c r="AM220" s="14" t="s">
        <v>799</v>
      </c>
      <c r="AN220" s="14" t="s">
        <v>799</v>
      </c>
      <c r="AO220" s="17" t="s">
        <v>799</v>
      </c>
    </row>
    <row r="221" spans="1:41" x14ac:dyDescent="0.25">
      <c r="A221" s="7" t="s">
        <v>799</v>
      </c>
      <c r="B221" s="8" t="s">
        <v>323</v>
      </c>
      <c r="C221" s="8">
        <v>414</v>
      </c>
      <c r="D221" s="14">
        <v>1</v>
      </c>
      <c r="E221" s="8">
        <v>30176</v>
      </c>
      <c r="F221" s="22">
        <v>3.7378778475987331E-3</v>
      </c>
      <c r="G221" s="10">
        <v>0</v>
      </c>
      <c r="H221" s="10">
        <v>0</v>
      </c>
      <c r="I221" s="14" t="s">
        <v>66</v>
      </c>
      <c r="J221" s="11" t="s">
        <v>799</v>
      </c>
      <c r="K221" s="8" t="s">
        <v>799</v>
      </c>
      <c r="L221" s="8" t="s">
        <v>799</v>
      </c>
      <c r="M221" s="8" t="s">
        <v>799</v>
      </c>
      <c r="N221" s="8" t="s">
        <v>799</v>
      </c>
      <c r="O221" s="8" t="s">
        <v>799</v>
      </c>
      <c r="P221" s="8" t="s">
        <v>799</v>
      </c>
      <c r="Q221" s="8" t="s">
        <v>799</v>
      </c>
      <c r="R221" s="8" t="s">
        <v>799</v>
      </c>
      <c r="S221" s="8" t="s">
        <v>799</v>
      </c>
      <c r="T221" s="19" t="s">
        <v>799</v>
      </c>
      <c r="U221" s="8" t="s">
        <v>799</v>
      </c>
      <c r="V221" s="19" t="s">
        <v>799</v>
      </c>
      <c r="W221" s="19" t="s">
        <v>799</v>
      </c>
      <c r="X221" s="19" t="s">
        <v>799</v>
      </c>
      <c r="Y221" s="8" t="s">
        <v>799</v>
      </c>
      <c r="Z221" s="8" t="s">
        <v>799</v>
      </c>
      <c r="AA221" s="8" t="s">
        <v>799</v>
      </c>
      <c r="AB221" s="8" t="s">
        <v>799</v>
      </c>
      <c r="AC221" s="8" t="s">
        <v>799</v>
      </c>
      <c r="AD221" s="8">
        <v>0</v>
      </c>
      <c r="AE221" s="8" t="s">
        <v>799</v>
      </c>
      <c r="AF221" s="8" t="s">
        <v>799</v>
      </c>
      <c r="AG221" s="8" t="s">
        <v>799</v>
      </c>
      <c r="AH221" s="11" t="s">
        <v>799</v>
      </c>
      <c r="AI221" s="8" t="s">
        <v>799</v>
      </c>
      <c r="AJ221" s="8" t="s">
        <v>799</v>
      </c>
      <c r="AK221" s="8" t="s">
        <v>799</v>
      </c>
      <c r="AL221" s="8" t="s">
        <v>799</v>
      </c>
      <c r="AM221" s="8" t="s">
        <v>799</v>
      </c>
      <c r="AN221" s="8" t="s">
        <v>799</v>
      </c>
      <c r="AO221" s="12" t="s">
        <v>799</v>
      </c>
    </row>
    <row r="222" spans="1:41" x14ac:dyDescent="0.25">
      <c r="A222" s="7" t="s">
        <v>799</v>
      </c>
      <c r="B222" s="8" t="s">
        <v>324</v>
      </c>
      <c r="C222" s="8">
        <v>432</v>
      </c>
      <c r="D222" s="14">
        <v>1</v>
      </c>
      <c r="E222" s="8">
        <v>39854</v>
      </c>
      <c r="F222" s="22">
        <v>4.9366842437102302E-3</v>
      </c>
      <c r="G222" s="10">
        <v>0</v>
      </c>
      <c r="H222" s="10">
        <v>0</v>
      </c>
      <c r="I222" s="14" t="s">
        <v>66</v>
      </c>
      <c r="J222" s="11" t="s">
        <v>799</v>
      </c>
      <c r="K222" s="8" t="s">
        <v>799</v>
      </c>
      <c r="L222" s="8" t="s">
        <v>799</v>
      </c>
      <c r="M222" s="8" t="s">
        <v>799</v>
      </c>
      <c r="N222" s="8" t="s">
        <v>799</v>
      </c>
      <c r="O222" s="8" t="s">
        <v>799</v>
      </c>
      <c r="P222" s="8" t="s">
        <v>799</v>
      </c>
      <c r="Q222" s="8" t="s">
        <v>799</v>
      </c>
      <c r="R222" s="8" t="s">
        <v>799</v>
      </c>
      <c r="S222" s="8" t="s">
        <v>799</v>
      </c>
      <c r="T222" s="19" t="s">
        <v>799</v>
      </c>
      <c r="U222" s="8" t="s">
        <v>799</v>
      </c>
      <c r="V222" s="19" t="s">
        <v>799</v>
      </c>
      <c r="W222" s="19" t="s">
        <v>799</v>
      </c>
      <c r="X222" s="19" t="s">
        <v>799</v>
      </c>
      <c r="Y222" s="8" t="s">
        <v>799</v>
      </c>
      <c r="Z222" s="8" t="s">
        <v>799</v>
      </c>
      <c r="AA222" s="8" t="s">
        <v>799</v>
      </c>
      <c r="AB222" s="8" t="s">
        <v>799</v>
      </c>
      <c r="AC222" s="8" t="s">
        <v>799</v>
      </c>
      <c r="AD222" s="8">
        <v>0</v>
      </c>
      <c r="AE222" s="8" t="s">
        <v>799</v>
      </c>
      <c r="AF222" s="8" t="s">
        <v>799</v>
      </c>
      <c r="AG222" s="8" t="s">
        <v>799</v>
      </c>
      <c r="AH222" s="11" t="s">
        <v>799</v>
      </c>
      <c r="AI222" s="8" t="s">
        <v>799</v>
      </c>
      <c r="AJ222" s="8" t="s">
        <v>799</v>
      </c>
      <c r="AK222" s="8" t="s">
        <v>799</v>
      </c>
      <c r="AL222" s="8" t="s">
        <v>799</v>
      </c>
      <c r="AM222" s="8" t="s">
        <v>799</v>
      </c>
      <c r="AN222" s="8" t="s">
        <v>799</v>
      </c>
      <c r="AO222" s="12" t="s">
        <v>799</v>
      </c>
    </row>
    <row r="223" spans="1:41" x14ac:dyDescent="0.25">
      <c r="A223" s="13">
        <v>27</v>
      </c>
      <c r="B223" s="14" t="s">
        <v>325</v>
      </c>
      <c r="C223" s="14">
        <v>434</v>
      </c>
      <c r="D223" s="14">
        <v>1</v>
      </c>
      <c r="E223" s="8">
        <v>37470</v>
      </c>
      <c r="F223" s="22">
        <v>4.6413800023039674E-3</v>
      </c>
      <c r="G223" s="15">
        <v>1</v>
      </c>
      <c r="H223" s="15">
        <v>1</v>
      </c>
      <c r="I223" s="14" t="s">
        <v>66</v>
      </c>
      <c r="J223" s="16">
        <v>42936</v>
      </c>
      <c r="K223" s="15">
        <v>1</v>
      </c>
      <c r="L223" s="15">
        <v>0</v>
      </c>
      <c r="M223" s="15">
        <v>0</v>
      </c>
      <c r="N223" s="15">
        <v>0</v>
      </c>
      <c r="O223" s="14" t="s">
        <v>67</v>
      </c>
      <c r="P223" s="15">
        <v>0</v>
      </c>
      <c r="Q223" s="15">
        <v>99</v>
      </c>
      <c r="R223" s="15">
        <v>0</v>
      </c>
      <c r="S223" s="15">
        <v>99</v>
      </c>
      <c r="T223" s="15">
        <v>99</v>
      </c>
      <c r="U223" s="15">
        <v>99</v>
      </c>
      <c r="V223" s="15">
        <v>99</v>
      </c>
      <c r="W223" s="15">
        <v>99</v>
      </c>
      <c r="X223" s="15">
        <v>99</v>
      </c>
      <c r="Y223" s="15">
        <v>0</v>
      </c>
      <c r="Z223" s="15">
        <v>0</v>
      </c>
      <c r="AA223" s="15">
        <v>0</v>
      </c>
      <c r="AB223" s="15">
        <v>1</v>
      </c>
      <c r="AC223" s="15">
        <v>1</v>
      </c>
      <c r="AD223" s="15">
        <v>1</v>
      </c>
      <c r="AE223" s="15">
        <v>1</v>
      </c>
      <c r="AF223" s="15">
        <v>0</v>
      </c>
      <c r="AG223" s="15">
        <v>0</v>
      </c>
      <c r="AH223" s="16">
        <v>42936</v>
      </c>
      <c r="AI223" s="15">
        <v>1</v>
      </c>
      <c r="AJ223" s="15">
        <v>1</v>
      </c>
      <c r="AK223" s="14" t="s">
        <v>799</v>
      </c>
      <c r="AL223" s="15">
        <v>0</v>
      </c>
      <c r="AM223" s="15">
        <v>1</v>
      </c>
      <c r="AN223" s="14" t="s">
        <v>326</v>
      </c>
      <c r="AO223" s="17">
        <v>2.314814628334716E-5</v>
      </c>
    </row>
    <row r="224" spans="1:41" x14ac:dyDescent="0.25">
      <c r="A224" s="7" t="s">
        <v>799</v>
      </c>
      <c r="B224" s="8" t="s">
        <v>327</v>
      </c>
      <c r="C224" s="8">
        <v>434</v>
      </c>
      <c r="D224" s="14">
        <v>1</v>
      </c>
      <c r="E224" s="8">
        <v>7110</v>
      </c>
      <c r="F224" s="22">
        <v>8.807102166101204E-4</v>
      </c>
      <c r="G224" s="10">
        <v>0</v>
      </c>
      <c r="H224" s="10">
        <v>0</v>
      </c>
      <c r="I224" s="14" t="s">
        <v>66</v>
      </c>
      <c r="J224" s="11" t="s">
        <v>799</v>
      </c>
      <c r="K224" s="8" t="s">
        <v>799</v>
      </c>
      <c r="L224" s="8" t="s">
        <v>799</v>
      </c>
      <c r="M224" s="8" t="s">
        <v>799</v>
      </c>
      <c r="N224" s="8" t="s">
        <v>799</v>
      </c>
      <c r="O224" s="8" t="s">
        <v>799</v>
      </c>
      <c r="P224" s="8" t="s">
        <v>799</v>
      </c>
      <c r="Q224" s="8" t="s">
        <v>799</v>
      </c>
      <c r="R224" s="8" t="s">
        <v>799</v>
      </c>
      <c r="S224" s="8" t="s">
        <v>799</v>
      </c>
      <c r="T224" s="19" t="s">
        <v>799</v>
      </c>
      <c r="U224" s="8" t="s">
        <v>799</v>
      </c>
      <c r="V224" s="19" t="s">
        <v>799</v>
      </c>
      <c r="W224" s="19" t="s">
        <v>799</v>
      </c>
      <c r="X224" s="19" t="s">
        <v>799</v>
      </c>
      <c r="Y224" s="8" t="s">
        <v>799</v>
      </c>
      <c r="Z224" s="8" t="s">
        <v>799</v>
      </c>
      <c r="AA224" s="8" t="s">
        <v>799</v>
      </c>
      <c r="AB224" s="8" t="s">
        <v>799</v>
      </c>
      <c r="AC224" s="8" t="s">
        <v>799</v>
      </c>
      <c r="AD224" s="8">
        <v>0</v>
      </c>
      <c r="AE224" s="8" t="s">
        <v>799</v>
      </c>
      <c r="AF224" s="8" t="s">
        <v>799</v>
      </c>
      <c r="AG224" s="8" t="s">
        <v>799</v>
      </c>
      <c r="AH224" s="11" t="s">
        <v>799</v>
      </c>
      <c r="AI224" s="8" t="s">
        <v>799</v>
      </c>
      <c r="AJ224" s="8" t="s">
        <v>799</v>
      </c>
      <c r="AK224" s="8" t="s">
        <v>799</v>
      </c>
      <c r="AL224" s="8" t="s">
        <v>799</v>
      </c>
      <c r="AM224" s="8" t="s">
        <v>799</v>
      </c>
      <c r="AN224" s="8" t="s">
        <v>799</v>
      </c>
      <c r="AO224" s="12" t="s">
        <v>799</v>
      </c>
    </row>
    <row r="225" spans="1:41" x14ac:dyDescent="0.25">
      <c r="A225" s="13">
        <v>26</v>
      </c>
      <c r="B225" s="14" t="s">
        <v>328</v>
      </c>
      <c r="C225" s="14">
        <v>436</v>
      </c>
      <c r="D225" s="14">
        <v>1</v>
      </c>
      <c r="E225" s="8">
        <v>39577</v>
      </c>
      <c r="F225" s="22">
        <v>4.9023724673387808E-3</v>
      </c>
      <c r="G225" s="15">
        <v>1</v>
      </c>
      <c r="H225" s="15">
        <v>1</v>
      </c>
      <c r="I225" s="14" t="s">
        <v>66</v>
      </c>
      <c r="J225" s="16">
        <v>44228</v>
      </c>
      <c r="K225" s="15">
        <v>1</v>
      </c>
      <c r="L225" s="15">
        <v>0</v>
      </c>
      <c r="M225" s="15">
        <v>0</v>
      </c>
      <c r="N225" s="15">
        <v>0</v>
      </c>
      <c r="O225" s="14" t="s">
        <v>67</v>
      </c>
      <c r="P225" s="15">
        <v>1</v>
      </c>
      <c r="Q225" s="14" t="s">
        <v>152</v>
      </c>
      <c r="R225" s="15">
        <v>1</v>
      </c>
      <c r="S225" s="14" t="s">
        <v>152</v>
      </c>
      <c r="T225" s="15">
        <v>99</v>
      </c>
      <c r="U225" s="14" t="s">
        <v>329</v>
      </c>
      <c r="V225" s="15">
        <v>99</v>
      </c>
      <c r="W225" s="15">
        <v>99</v>
      </c>
      <c r="X225" s="15">
        <v>99</v>
      </c>
      <c r="Y225" s="15">
        <v>1</v>
      </c>
      <c r="Z225" s="15">
        <v>1</v>
      </c>
      <c r="AA225" s="15">
        <v>0</v>
      </c>
      <c r="AB225" s="15">
        <v>1</v>
      </c>
      <c r="AC225" s="15">
        <v>1</v>
      </c>
      <c r="AD225" s="15">
        <v>1</v>
      </c>
      <c r="AE225" s="15">
        <v>1</v>
      </c>
      <c r="AF225" s="15">
        <v>1</v>
      </c>
      <c r="AG225" s="15">
        <v>1</v>
      </c>
      <c r="AH225" s="16">
        <v>43132</v>
      </c>
      <c r="AI225" s="15">
        <v>1</v>
      </c>
      <c r="AJ225" s="15">
        <v>0</v>
      </c>
      <c r="AK225" s="14" t="s">
        <v>799</v>
      </c>
      <c r="AL225" s="15">
        <v>0</v>
      </c>
      <c r="AM225" s="15">
        <v>1</v>
      </c>
      <c r="AN225" s="14" t="s">
        <v>330</v>
      </c>
      <c r="AO225" s="17">
        <v>4.3402777737355791E-3</v>
      </c>
    </row>
    <row r="226" spans="1:41" x14ac:dyDescent="0.25">
      <c r="A226" s="7" t="s">
        <v>799</v>
      </c>
      <c r="B226" s="8" t="s">
        <v>331</v>
      </c>
      <c r="C226" s="8">
        <v>438</v>
      </c>
      <c r="D226" s="14">
        <v>1</v>
      </c>
      <c r="E226" s="8">
        <v>10826</v>
      </c>
      <c r="F226" s="22">
        <v>1.3410082707484056E-3</v>
      </c>
      <c r="G226" s="10">
        <v>0</v>
      </c>
      <c r="H226" s="10">
        <v>0</v>
      </c>
      <c r="I226" s="14" t="s">
        <v>66</v>
      </c>
      <c r="J226" s="11" t="s">
        <v>799</v>
      </c>
      <c r="K226" s="8" t="s">
        <v>799</v>
      </c>
      <c r="L226" s="8" t="s">
        <v>799</v>
      </c>
      <c r="M226" s="8" t="s">
        <v>799</v>
      </c>
      <c r="N226" s="8" t="s">
        <v>799</v>
      </c>
      <c r="O226" s="8" t="s">
        <v>799</v>
      </c>
      <c r="P226" s="8" t="s">
        <v>799</v>
      </c>
      <c r="Q226" s="8" t="s">
        <v>799</v>
      </c>
      <c r="R226" s="8" t="s">
        <v>799</v>
      </c>
      <c r="S226" s="8" t="s">
        <v>799</v>
      </c>
      <c r="T226" s="19" t="s">
        <v>799</v>
      </c>
      <c r="U226" s="8" t="s">
        <v>799</v>
      </c>
      <c r="V226" s="19" t="s">
        <v>799</v>
      </c>
      <c r="W226" s="19" t="s">
        <v>799</v>
      </c>
      <c r="X226" s="19" t="s">
        <v>799</v>
      </c>
      <c r="Y226" s="8" t="s">
        <v>799</v>
      </c>
      <c r="Z226" s="8" t="s">
        <v>799</v>
      </c>
      <c r="AA226" s="8" t="s">
        <v>799</v>
      </c>
      <c r="AB226" s="8" t="s">
        <v>799</v>
      </c>
      <c r="AC226" s="8" t="s">
        <v>799</v>
      </c>
      <c r="AD226" s="8">
        <v>0</v>
      </c>
      <c r="AE226" s="8" t="s">
        <v>799</v>
      </c>
      <c r="AF226" s="8" t="s">
        <v>799</v>
      </c>
      <c r="AG226" s="8" t="s">
        <v>799</v>
      </c>
      <c r="AH226" s="11" t="s">
        <v>799</v>
      </c>
      <c r="AI226" s="8" t="s">
        <v>799</v>
      </c>
      <c r="AJ226" s="8" t="s">
        <v>799</v>
      </c>
      <c r="AK226" s="8" t="s">
        <v>799</v>
      </c>
      <c r="AL226" s="8" t="s">
        <v>799</v>
      </c>
      <c r="AM226" s="8" t="s">
        <v>799</v>
      </c>
      <c r="AN226" s="8" t="s">
        <v>799</v>
      </c>
      <c r="AO226" s="12" t="s">
        <v>799</v>
      </c>
    </row>
    <row r="227" spans="1:41" x14ac:dyDescent="0.25">
      <c r="A227" s="7">
        <v>25</v>
      </c>
      <c r="B227" s="8" t="s">
        <v>332</v>
      </c>
      <c r="C227" s="8">
        <v>458</v>
      </c>
      <c r="D227" s="14">
        <v>1</v>
      </c>
      <c r="E227" s="8">
        <v>41105</v>
      </c>
      <c r="F227" s="22">
        <v>5.0916446489112513E-3</v>
      </c>
      <c r="G227" s="10">
        <v>1</v>
      </c>
      <c r="H227" s="10">
        <v>1</v>
      </c>
      <c r="I227" s="14" t="s">
        <v>66</v>
      </c>
      <c r="J227" s="11">
        <v>42491</v>
      </c>
      <c r="K227" s="10">
        <v>1</v>
      </c>
      <c r="L227" s="10">
        <v>0</v>
      </c>
      <c r="M227" s="10">
        <v>0</v>
      </c>
      <c r="N227" s="10">
        <v>0</v>
      </c>
      <c r="O227" s="8" t="s">
        <v>67</v>
      </c>
      <c r="P227" s="10">
        <v>0</v>
      </c>
      <c r="Q227" s="10">
        <v>99</v>
      </c>
      <c r="R227" s="10">
        <v>0</v>
      </c>
      <c r="S227" s="10">
        <v>99</v>
      </c>
      <c r="T227" s="10">
        <v>99</v>
      </c>
      <c r="U227" s="10">
        <v>99</v>
      </c>
      <c r="V227" s="10">
        <v>99</v>
      </c>
      <c r="W227" s="10">
        <v>99</v>
      </c>
      <c r="X227" s="10">
        <v>99</v>
      </c>
      <c r="Y227" s="10">
        <v>1</v>
      </c>
      <c r="Z227" s="10">
        <v>0</v>
      </c>
      <c r="AA227" s="10">
        <v>0</v>
      </c>
      <c r="AB227" s="10">
        <v>1</v>
      </c>
      <c r="AC227" s="10">
        <v>1</v>
      </c>
      <c r="AD227" s="10">
        <v>1</v>
      </c>
      <c r="AE227" s="10">
        <v>1</v>
      </c>
      <c r="AF227" s="10">
        <v>1</v>
      </c>
      <c r="AG227" s="10">
        <v>0</v>
      </c>
      <c r="AH227" s="11">
        <v>42491</v>
      </c>
      <c r="AI227" s="10">
        <v>1</v>
      </c>
      <c r="AJ227" s="10">
        <v>1</v>
      </c>
      <c r="AK227" s="8" t="s">
        <v>799</v>
      </c>
      <c r="AL227" s="10">
        <v>0</v>
      </c>
      <c r="AM227" s="10">
        <v>1</v>
      </c>
      <c r="AN227" s="8" t="s">
        <v>333</v>
      </c>
      <c r="AO227" s="12">
        <v>5.5208333360496908E-3</v>
      </c>
    </row>
    <row r="228" spans="1:41" x14ac:dyDescent="0.25">
      <c r="A228" s="13" t="s">
        <v>799</v>
      </c>
      <c r="B228" s="14" t="s">
        <v>334</v>
      </c>
      <c r="C228" s="14">
        <v>458</v>
      </c>
      <c r="D228" s="14">
        <v>1</v>
      </c>
      <c r="E228" s="8">
        <v>21393</v>
      </c>
      <c r="F228" s="22">
        <v>2.6499344112433623E-3</v>
      </c>
      <c r="G228" s="15">
        <v>0</v>
      </c>
      <c r="H228" s="15">
        <v>0</v>
      </c>
      <c r="I228" s="14" t="s">
        <v>66</v>
      </c>
      <c r="J228" s="16" t="s">
        <v>799</v>
      </c>
      <c r="K228" s="14" t="s">
        <v>799</v>
      </c>
      <c r="L228" s="14" t="s">
        <v>799</v>
      </c>
      <c r="M228" s="14" t="s">
        <v>799</v>
      </c>
      <c r="N228" s="14" t="s">
        <v>799</v>
      </c>
      <c r="O228" s="14" t="s">
        <v>799</v>
      </c>
      <c r="P228" s="14" t="s">
        <v>799</v>
      </c>
      <c r="Q228" s="14" t="s">
        <v>799</v>
      </c>
      <c r="R228" s="14" t="s">
        <v>799</v>
      </c>
      <c r="S228" s="14" t="s">
        <v>799</v>
      </c>
      <c r="T228" s="18" t="s">
        <v>799</v>
      </c>
      <c r="U228" s="14" t="s">
        <v>799</v>
      </c>
      <c r="V228" s="18" t="s">
        <v>799</v>
      </c>
      <c r="W228" s="18" t="s">
        <v>799</v>
      </c>
      <c r="X228" s="18" t="s">
        <v>799</v>
      </c>
      <c r="Y228" s="14" t="s">
        <v>799</v>
      </c>
      <c r="Z228" s="14" t="s">
        <v>799</v>
      </c>
      <c r="AA228" s="14" t="s">
        <v>799</v>
      </c>
      <c r="AB228" s="14" t="s">
        <v>799</v>
      </c>
      <c r="AC228" s="14" t="s">
        <v>799</v>
      </c>
      <c r="AD228" s="8">
        <v>0</v>
      </c>
      <c r="AE228" s="14" t="s">
        <v>799</v>
      </c>
      <c r="AF228" s="14" t="s">
        <v>799</v>
      </c>
      <c r="AG228" s="14" t="s">
        <v>799</v>
      </c>
      <c r="AH228" s="16" t="s">
        <v>799</v>
      </c>
      <c r="AI228" s="14" t="s">
        <v>799</v>
      </c>
      <c r="AJ228" s="14" t="s">
        <v>799</v>
      </c>
      <c r="AK228" s="14" t="s">
        <v>799</v>
      </c>
      <c r="AL228" s="14" t="s">
        <v>799</v>
      </c>
      <c r="AM228" s="14" t="s">
        <v>799</v>
      </c>
      <c r="AN228" s="14" t="s">
        <v>799</v>
      </c>
      <c r="AO228" s="17" t="s">
        <v>799</v>
      </c>
    </row>
    <row r="229" spans="1:41" x14ac:dyDescent="0.25">
      <c r="A229" s="7">
        <v>24</v>
      </c>
      <c r="B229" s="8" t="s">
        <v>345</v>
      </c>
      <c r="C229" s="8">
        <v>472</v>
      </c>
      <c r="D229" s="14">
        <v>1</v>
      </c>
      <c r="E229" s="8">
        <v>28170</v>
      </c>
      <c r="F229" s="22">
        <v>3.4893961746704769E-3</v>
      </c>
      <c r="G229" s="10">
        <v>1</v>
      </c>
      <c r="H229" s="10">
        <v>0</v>
      </c>
      <c r="I229" s="14" t="s">
        <v>66</v>
      </c>
      <c r="J229" s="11">
        <v>33757</v>
      </c>
      <c r="K229" s="8">
        <v>0</v>
      </c>
      <c r="L229" s="8">
        <v>0</v>
      </c>
      <c r="M229" s="8" t="s">
        <v>799</v>
      </c>
      <c r="N229" s="8" t="s">
        <v>799</v>
      </c>
      <c r="O229" s="8" t="s">
        <v>799</v>
      </c>
      <c r="P229" s="8" t="s">
        <v>799</v>
      </c>
      <c r="Q229" s="8" t="s">
        <v>799</v>
      </c>
      <c r="R229" s="8" t="s">
        <v>799</v>
      </c>
      <c r="S229" s="8" t="s">
        <v>799</v>
      </c>
      <c r="T229" s="8" t="s">
        <v>799</v>
      </c>
      <c r="U229" s="8" t="s">
        <v>799</v>
      </c>
      <c r="V229" s="8" t="s">
        <v>799</v>
      </c>
      <c r="W229" s="8" t="s">
        <v>799</v>
      </c>
      <c r="X229" s="8" t="s">
        <v>799</v>
      </c>
      <c r="Y229" s="8" t="s">
        <v>799</v>
      </c>
      <c r="Z229" s="8" t="s">
        <v>799</v>
      </c>
      <c r="AA229" s="8" t="s">
        <v>799</v>
      </c>
      <c r="AB229" s="8" t="s">
        <v>799</v>
      </c>
      <c r="AC229" s="8" t="s">
        <v>799</v>
      </c>
      <c r="AD229" s="10">
        <v>1</v>
      </c>
      <c r="AE229" s="10">
        <v>1</v>
      </c>
      <c r="AF229" s="8" t="s">
        <v>799</v>
      </c>
      <c r="AG229" s="8" t="s">
        <v>799</v>
      </c>
      <c r="AH229" s="11" t="s">
        <v>799</v>
      </c>
      <c r="AI229" s="10">
        <v>0</v>
      </c>
      <c r="AJ229" s="10">
        <v>0</v>
      </c>
      <c r="AK229" s="8" t="s">
        <v>799</v>
      </c>
      <c r="AL229" s="10">
        <v>0</v>
      </c>
      <c r="AM229" s="10">
        <v>1</v>
      </c>
      <c r="AN229" s="8" t="s">
        <v>346</v>
      </c>
      <c r="AO229" s="12">
        <v>2.4537037097616121E-3</v>
      </c>
    </row>
    <row r="230" spans="1:41" x14ac:dyDescent="0.25">
      <c r="A230" s="13">
        <v>23</v>
      </c>
      <c r="B230" s="14" t="s">
        <v>335</v>
      </c>
      <c r="C230" s="14">
        <v>472</v>
      </c>
      <c r="D230" s="14">
        <v>1</v>
      </c>
      <c r="E230" s="8">
        <v>26098</v>
      </c>
      <c r="F230" s="22">
        <v>3.2327391326428864E-3</v>
      </c>
      <c r="G230" s="15">
        <v>1</v>
      </c>
      <c r="H230" s="15">
        <v>1</v>
      </c>
      <c r="I230" s="14" t="s">
        <v>66</v>
      </c>
      <c r="J230" s="16">
        <v>44937</v>
      </c>
      <c r="K230" s="15">
        <v>1</v>
      </c>
      <c r="L230" s="15">
        <v>0</v>
      </c>
      <c r="M230" s="15">
        <v>0</v>
      </c>
      <c r="N230" s="15">
        <v>0</v>
      </c>
      <c r="O230" s="14" t="s">
        <v>336</v>
      </c>
      <c r="P230" s="15">
        <v>1</v>
      </c>
      <c r="Q230" s="14" t="s">
        <v>337</v>
      </c>
      <c r="R230" s="15">
        <v>1</v>
      </c>
      <c r="S230" s="14" t="s">
        <v>337</v>
      </c>
      <c r="T230" s="14" t="s">
        <v>338</v>
      </c>
      <c r="U230" s="14" t="s">
        <v>339</v>
      </c>
      <c r="V230" s="15">
        <v>99</v>
      </c>
      <c r="W230" s="14" t="s">
        <v>340</v>
      </c>
      <c r="X230" s="14" t="s">
        <v>341</v>
      </c>
      <c r="Y230" s="15">
        <v>1</v>
      </c>
      <c r="Z230" s="14" t="s">
        <v>342</v>
      </c>
      <c r="AA230" s="15">
        <v>0</v>
      </c>
      <c r="AB230" s="15">
        <v>1</v>
      </c>
      <c r="AC230" s="15">
        <v>1</v>
      </c>
      <c r="AD230" s="15">
        <v>1</v>
      </c>
      <c r="AE230" s="15">
        <v>1</v>
      </c>
      <c r="AF230" s="15">
        <v>1</v>
      </c>
      <c r="AG230" s="15">
        <v>1</v>
      </c>
      <c r="AH230" s="16">
        <v>45231</v>
      </c>
      <c r="AI230" s="15">
        <v>1</v>
      </c>
      <c r="AJ230" s="15">
        <v>1</v>
      </c>
      <c r="AK230" s="14" t="s">
        <v>799</v>
      </c>
      <c r="AL230" s="15">
        <v>1</v>
      </c>
      <c r="AM230" s="15">
        <v>1</v>
      </c>
      <c r="AN230" s="14" t="s">
        <v>343</v>
      </c>
      <c r="AO230" s="17">
        <v>4.6296292566694319E-5</v>
      </c>
    </row>
    <row r="231" spans="1:41" x14ac:dyDescent="0.25">
      <c r="A231" s="7" t="s">
        <v>799</v>
      </c>
      <c r="B231" s="8" t="s">
        <v>344</v>
      </c>
      <c r="C231" s="8">
        <v>472</v>
      </c>
      <c r="D231" s="14">
        <v>1</v>
      </c>
      <c r="E231" s="8">
        <v>2386</v>
      </c>
      <c r="F231" s="22">
        <v>2.9555197986381819E-4</v>
      </c>
      <c r="G231" s="10">
        <v>0</v>
      </c>
      <c r="H231" s="10">
        <v>0</v>
      </c>
      <c r="I231" s="14" t="s">
        <v>66</v>
      </c>
      <c r="J231" s="11" t="s">
        <v>799</v>
      </c>
      <c r="K231" s="8" t="s">
        <v>799</v>
      </c>
      <c r="L231" s="8" t="s">
        <v>799</v>
      </c>
      <c r="M231" s="8" t="s">
        <v>799</v>
      </c>
      <c r="N231" s="8" t="s">
        <v>799</v>
      </c>
      <c r="O231" s="8" t="s">
        <v>799</v>
      </c>
      <c r="P231" s="8" t="s">
        <v>799</v>
      </c>
      <c r="Q231" s="8" t="s">
        <v>799</v>
      </c>
      <c r="R231" s="8" t="s">
        <v>799</v>
      </c>
      <c r="S231" s="8" t="s">
        <v>799</v>
      </c>
      <c r="T231" s="19" t="s">
        <v>799</v>
      </c>
      <c r="U231" s="8" t="s">
        <v>799</v>
      </c>
      <c r="V231" s="19" t="s">
        <v>799</v>
      </c>
      <c r="W231" s="19" t="s">
        <v>799</v>
      </c>
      <c r="X231" s="19" t="s">
        <v>799</v>
      </c>
      <c r="Y231" s="8" t="s">
        <v>799</v>
      </c>
      <c r="Z231" s="8" t="s">
        <v>799</v>
      </c>
      <c r="AA231" s="8" t="s">
        <v>799</v>
      </c>
      <c r="AB231" s="8" t="s">
        <v>799</v>
      </c>
      <c r="AC231" s="8" t="s">
        <v>799</v>
      </c>
      <c r="AD231" s="8">
        <v>0</v>
      </c>
      <c r="AE231" s="8" t="s">
        <v>799</v>
      </c>
      <c r="AF231" s="8" t="s">
        <v>799</v>
      </c>
      <c r="AG231" s="8" t="s">
        <v>799</v>
      </c>
      <c r="AH231" s="11" t="s">
        <v>799</v>
      </c>
      <c r="AI231" s="8" t="s">
        <v>799</v>
      </c>
      <c r="AJ231" s="8" t="s">
        <v>799</v>
      </c>
      <c r="AK231" s="8" t="s">
        <v>799</v>
      </c>
      <c r="AL231" s="8" t="s">
        <v>799</v>
      </c>
      <c r="AM231" s="8" t="s">
        <v>799</v>
      </c>
      <c r="AN231" s="8" t="s">
        <v>799</v>
      </c>
      <c r="AO231" s="12" t="s">
        <v>799</v>
      </c>
    </row>
    <row r="232" spans="1:41" x14ac:dyDescent="0.25">
      <c r="A232" s="13" t="s">
        <v>799</v>
      </c>
      <c r="B232" s="14" t="s">
        <v>347</v>
      </c>
      <c r="C232" s="14">
        <v>478</v>
      </c>
      <c r="D232" s="14">
        <v>1</v>
      </c>
      <c r="E232" s="8">
        <v>27480</v>
      </c>
      <c r="F232" s="22">
        <v>3.4039264068137986E-3</v>
      </c>
      <c r="G232" s="15">
        <v>0</v>
      </c>
      <c r="H232" s="15">
        <v>0</v>
      </c>
      <c r="I232" s="14" t="s">
        <v>66</v>
      </c>
      <c r="J232" s="16" t="s">
        <v>799</v>
      </c>
      <c r="K232" s="14" t="s">
        <v>799</v>
      </c>
      <c r="L232" s="14" t="s">
        <v>799</v>
      </c>
      <c r="M232" s="14" t="s">
        <v>799</v>
      </c>
      <c r="N232" s="14" t="s">
        <v>799</v>
      </c>
      <c r="O232" s="14" t="s">
        <v>799</v>
      </c>
      <c r="P232" s="14" t="s">
        <v>799</v>
      </c>
      <c r="Q232" s="14" t="s">
        <v>799</v>
      </c>
      <c r="R232" s="14" t="s">
        <v>799</v>
      </c>
      <c r="S232" s="14" t="s">
        <v>799</v>
      </c>
      <c r="T232" s="18" t="s">
        <v>799</v>
      </c>
      <c r="U232" s="14" t="s">
        <v>799</v>
      </c>
      <c r="V232" s="18" t="s">
        <v>799</v>
      </c>
      <c r="W232" s="18" t="s">
        <v>799</v>
      </c>
      <c r="X232" s="18" t="s">
        <v>799</v>
      </c>
      <c r="Y232" s="14" t="s">
        <v>799</v>
      </c>
      <c r="Z232" s="14" t="s">
        <v>799</v>
      </c>
      <c r="AA232" s="14" t="s">
        <v>799</v>
      </c>
      <c r="AB232" s="14" t="s">
        <v>799</v>
      </c>
      <c r="AC232" s="14" t="s">
        <v>799</v>
      </c>
      <c r="AD232" s="8">
        <v>0</v>
      </c>
      <c r="AE232" s="14" t="s">
        <v>799</v>
      </c>
      <c r="AF232" s="14" t="s">
        <v>799</v>
      </c>
      <c r="AG232" s="14" t="s">
        <v>799</v>
      </c>
      <c r="AH232" s="16" t="s">
        <v>799</v>
      </c>
      <c r="AI232" s="14" t="s">
        <v>799</v>
      </c>
      <c r="AJ232" s="14" t="s">
        <v>799</v>
      </c>
      <c r="AK232" s="14" t="s">
        <v>799</v>
      </c>
      <c r="AL232" s="14" t="s">
        <v>799</v>
      </c>
      <c r="AM232" s="14" t="s">
        <v>799</v>
      </c>
      <c r="AN232" s="14" t="s">
        <v>799</v>
      </c>
      <c r="AO232" s="17" t="s">
        <v>799</v>
      </c>
    </row>
    <row r="233" spans="1:41" x14ac:dyDescent="0.25">
      <c r="A233" s="7" t="s">
        <v>799</v>
      </c>
      <c r="B233" s="8" t="s">
        <v>348</v>
      </c>
      <c r="C233" s="8">
        <v>480</v>
      </c>
      <c r="D233" s="14">
        <v>1</v>
      </c>
      <c r="E233" s="8">
        <v>30706</v>
      </c>
      <c r="F233" s="22">
        <v>3.8035285388509643E-3</v>
      </c>
      <c r="G233" s="10">
        <v>0</v>
      </c>
      <c r="H233" s="10">
        <v>0</v>
      </c>
      <c r="I233" s="14" t="s">
        <v>66</v>
      </c>
      <c r="J233" s="11" t="s">
        <v>799</v>
      </c>
      <c r="K233" s="8" t="s">
        <v>799</v>
      </c>
      <c r="L233" s="8" t="s">
        <v>799</v>
      </c>
      <c r="M233" s="8" t="s">
        <v>799</v>
      </c>
      <c r="N233" s="8" t="s">
        <v>799</v>
      </c>
      <c r="O233" s="8" t="s">
        <v>799</v>
      </c>
      <c r="P233" s="8" t="s">
        <v>799</v>
      </c>
      <c r="Q233" s="8" t="s">
        <v>799</v>
      </c>
      <c r="R233" s="8" t="s">
        <v>799</v>
      </c>
      <c r="S233" s="8" t="s">
        <v>799</v>
      </c>
      <c r="T233" s="19" t="s">
        <v>799</v>
      </c>
      <c r="U233" s="8" t="s">
        <v>799</v>
      </c>
      <c r="V233" s="19" t="s">
        <v>799</v>
      </c>
      <c r="W233" s="19" t="s">
        <v>799</v>
      </c>
      <c r="X233" s="19" t="s">
        <v>799</v>
      </c>
      <c r="Y233" s="8" t="s">
        <v>799</v>
      </c>
      <c r="Z233" s="8" t="s">
        <v>799</v>
      </c>
      <c r="AA233" s="8" t="s">
        <v>799</v>
      </c>
      <c r="AB233" s="8" t="s">
        <v>799</v>
      </c>
      <c r="AC233" s="8" t="s">
        <v>799</v>
      </c>
      <c r="AD233" s="8">
        <v>0</v>
      </c>
      <c r="AE233" s="8" t="s">
        <v>799</v>
      </c>
      <c r="AF233" s="8" t="s">
        <v>799</v>
      </c>
      <c r="AG233" s="8" t="s">
        <v>799</v>
      </c>
      <c r="AH233" s="11" t="s">
        <v>799</v>
      </c>
      <c r="AI233" s="8" t="s">
        <v>799</v>
      </c>
      <c r="AJ233" s="8" t="s">
        <v>799</v>
      </c>
      <c r="AK233" s="8" t="s">
        <v>799</v>
      </c>
      <c r="AL233" s="8" t="s">
        <v>799</v>
      </c>
      <c r="AM233" s="8" t="s">
        <v>799</v>
      </c>
      <c r="AN233" s="8" t="s">
        <v>799</v>
      </c>
      <c r="AO233" s="12" t="s">
        <v>799</v>
      </c>
    </row>
    <row r="234" spans="1:41" x14ac:dyDescent="0.25">
      <c r="A234" s="7" t="s">
        <v>799</v>
      </c>
      <c r="B234" s="8" t="s">
        <v>349</v>
      </c>
      <c r="C234" s="8">
        <v>484</v>
      </c>
      <c r="D234" s="14">
        <v>1</v>
      </c>
      <c r="E234" s="8">
        <v>33176</v>
      </c>
      <c r="F234" s="22">
        <v>4.1094855339321168E-3</v>
      </c>
      <c r="G234" s="10">
        <v>0</v>
      </c>
      <c r="H234" s="10">
        <v>0</v>
      </c>
      <c r="I234" s="14" t="s">
        <v>66</v>
      </c>
      <c r="J234" s="11" t="s">
        <v>799</v>
      </c>
      <c r="K234" s="8" t="s">
        <v>799</v>
      </c>
      <c r="L234" s="8" t="s">
        <v>799</v>
      </c>
      <c r="M234" s="8" t="s">
        <v>799</v>
      </c>
      <c r="N234" s="8" t="s">
        <v>799</v>
      </c>
      <c r="O234" s="8" t="s">
        <v>799</v>
      </c>
      <c r="P234" s="8" t="s">
        <v>799</v>
      </c>
      <c r="Q234" s="8" t="s">
        <v>799</v>
      </c>
      <c r="R234" s="8" t="s">
        <v>799</v>
      </c>
      <c r="S234" s="8" t="s">
        <v>799</v>
      </c>
      <c r="T234" s="19" t="s">
        <v>799</v>
      </c>
      <c r="U234" s="8" t="s">
        <v>799</v>
      </c>
      <c r="V234" s="19" t="s">
        <v>799</v>
      </c>
      <c r="W234" s="19" t="s">
        <v>799</v>
      </c>
      <c r="X234" s="19" t="s">
        <v>799</v>
      </c>
      <c r="Y234" s="8" t="s">
        <v>799</v>
      </c>
      <c r="Z234" s="8" t="s">
        <v>799</v>
      </c>
      <c r="AA234" s="8" t="s">
        <v>799</v>
      </c>
      <c r="AB234" s="8" t="s">
        <v>799</v>
      </c>
      <c r="AC234" s="8" t="s">
        <v>799</v>
      </c>
      <c r="AD234" s="8">
        <v>0</v>
      </c>
      <c r="AE234" s="8" t="s">
        <v>799</v>
      </c>
      <c r="AF234" s="8" t="s">
        <v>799</v>
      </c>
      <c r="AG234" s="8" t="s">
        <v>799</v>
      </c>
      <c r="AH234" s="11" t="s">
        <v>799</v>
      </c>
      <c r="AI234" s="8" t="s">
        <v>799</v>
      </c>
      <c r="AJ234" s="8" t="s">
        <v>799</v>
      </c>
      <c r="AK234" s="8" t="s">
        <v>799</v>
      </c>
      <c r="AL234" s="8" t="s">
        <v>799</v>
      </c>
      <c r="AM234" s="8" t="s">
        <v>799</v>
      </c>
      <c r="AN234" s="8" t="s">
        <v>799</v>
      </c>
      <c r="AO234" s="12" t="s">
        <v>799</v>
      </c>
    </row>
    <row r="235" spans="1:41" x14ac:dyDescent="0.25">
      <c r="A235" s="13" t="s">
        <v>799</v>
      </c>
      <c r="B235" s="14" t="s">
        <v>350</v>
      </c>
      <c r="C235" s="14">
        <v>484</v>
      </c>
      <c r="D235" s="14">
        <v>1</v>
      </c>
      <c r="E235" s="8">
        <v>21465</v>
      </c>
      <c r="F235" s="22">
        <v>2.6588529957153632E-3</v>
      </c>
      <c r="G235" s="15">
        <v>0</v>
      </c>
      <c r="H235" s="15">
        <v>0</v>
      </c>
      <c r="I235" s="14" t="s">
        <v>66</v>
      </c>
      <c r="J235" s="16" t="s">
        <v>799</v>
      </c>
      <c r="K235" s="14" t="s">
        <v>799</v>
      </c>
      <c r="L235" s="14" t="s">
        <v>799</v>
      </c>
      <c r="M235" s="14" t="s">
        <v>799</v>
      </c>
      <c r="N235" s="14" t="s">
        <v>799</v>
      </c>
      <c r="O235" s="14" t="s">
        <v>799</v>
      </c>
      <c r="P235" s="14" t="s">
        <v>799</v>
      </c>
      <c r="Q235" s="14" t="s">
        <v>799</v>
      </c>
      <c r="R235" s="14" t="s">
        <v>799</v>
      </c>
      <c r="S235" s="14" t="s">
        <v>799</v>
      </c>
      <c r="T235" s="18" t="s">
        <v>799</v>
      </c>
      <c r="U235" s="14" t="s">
        <v>799</v>
      </c>
      <c r="V235" s="18" t="s">
        <v>799</v>
      </c>
      <c r="W235" s="18" t="s">
        <v>799</v>
      </c>
      <c r="X235" s="18" t="s">
        <v>799</v>
      </c>
      <c r="Y235" s="14" t="s">
        <v>799</v>
      </c>
      <c r="Z235" s="14" t="s">
        <v>799</v>
      </c>
      <c r="AA235" s="14" t="s">
        <v>799</v>
      </c>
      <c r="AB235" s="14" t="s">
        <v>799</v>
      </c>
      <c r="AC235" s="14" t="s">
        <v>799</v>
      </c>
      <c r="AD235" s="8">
        <v>0</v>
      </c>
      <c r="AE235" s="14" t="s">
        <v>799</v>
      </c>
      <c r="AF235" s="14" t="s">
        <v>799</v>
      </c>
      <c r="AG235" s="14" t="s">
        <v>799</v>
      </c>
      <c r="AH235" s="16" t="s">
        <v>799</v>
      </c>
      <c r="AI235" s="14" t="s">
        <v>799</v>
      </c>
      <c r="AJ235" s="14" t="s">
        <v>799</v>
      </c>
      <c r="AK235" s="14" t="s">
        <v>799</v>
      </c>
      <c r="AL235" s="14" t="s">
        <v>799</v>
      </c>
      <c r="AM235" s="14" t="s">
        <v>799</v>
      </c>
      <c r="AN235" s="14" t="s">
        <v>799</v>
      </c>
      <c r="AO235" s="17" t="s">
        <v>799</v>
      </c>
    </row>
    <row r="236" spans="1:41" x14ac:dyDescent="0.25">
      <c r="A236" s="13" t="s">
        <v>799</v>
      </c>
      <c r="B236" s="14" t="s">
        <v>351</v>
      </c>
      <c r="C236" s="14">
        <v>486</v>
      </c>
      <c r="D236" s="14">
        <v>1</v>
      </c>
      <c r="E236" s="8">
        <v>25297</v>
      </c>
      <c r="F236" s="22">
        <v>3.1335198803918727E-3</v>
      </c>
      <c r="G236" s="15">
        <v>0</v>
      </c>
      <c r="H236" s="15">
        <v>0</v>
      </c>
      <c r="I236" s="14" t="s">
        <v>66</v>
      </c>
      <c r="J236" s="16" t="s">
        <v>799</v>
      </c>
      <c r="K236" s="14" t="s">
        <v>799</v>
      </c>
      <c r="L236" s="14" t="s">
        <v>799</v>
      </c>
      <c r="M236" s="14" t="s">
        <v>799</v>
      </c>
      <c r="N236" s="14" t="s">
        <v>799</v>
      </c>
      <c r="O236" s="14" t="s">
        <v>799</v>
      </c>
      <c r="P236" s="14" t="s">
        <v>799</v>
      </c>
      <c r="Q236" s="14" t="s">
        <v>799</v>
      </c>
      <c r="R236" s="14" t="s">
        <v>799</v>
      </c>
      <c r="S236" s="14" t="s">
        <v>799</v>
      </c>
      <c r="T236" s="18" t="s">
        <v>799</v>
      </c>
      <c r="U236" s="14" t="s">
        <v>799</v>
      </c>
      <c r="V236" s="18" t="s">
        <v>799</v>
      </c>
      <c r="W236" s="18" t="s">
        <v>799</v>
      </c>
      <c r="X236" s="18" t="s">
        <v>799</v>
      </c>
      <c r="Y236" s="14" t="s">
        <v>799</v>
      </c>
      <c r="Z236" s="14" t="s">
        <v>799</v>
      </c>
      <c r="AA236" s="14" t="s">
        <v>799</v>
      </c>
      <c r="AB236" s="14" t="s">
        <v>799</v>
      </c>
      <c r="AC236" s="14" t="s">
        <v>799</v>
      </c>
      <c r="AD236" s="8">
        <v>0</v>
      </c>
      <c r="AE236" s="14" t="s">
        <v>799</v>
      </c>
      <c r="AF236" s="14" t="s">
        <v>799</v>
      </c>
      <c r="AG236" s="14" t="s">
        <v>799</v>
      </c>
      <c r="AH236" s="16" t="s">
        <v>799</v>
      </c>
      <c r="AI236" s="14" t="s">
        <v>799</v>
      </c>
      <c r="AJ236" s="14" t="s">
        <v>799</v>
      </c>
      <c r="AK236" s="14" t="s">
        <v>799</v>
      </c>
      <c r="AL236" s="14" t="s">
        <v>799</v>
      </c>
      <c r="AM236" s="14" t="s">
        <v>799</v>
      </c>
      <c r="AN236" s="14" t="s">
        <v>799</v>
      </c>
      <c r="AO236" s="17" t="s">
        <v>799</v>
      </c>
    </row>
    <row r="237" spans="1:41" x14ac:dyDescent="0.25">
      <c r="A237" s="7" t="s">
        <v>799</v>
      </c>
      <c r="B237" s="8" t="s">
        <v>352</v>
      </c>
      <c r="C237" s="8">
        <v>488</v>
      </c>
      <c r="D237" s="14">
        <v>1</v>
      </c>
      <c r="E237" s="8">
        <v>17027</v>
      </c>
      <c r="F237" s="22">
        <v>2.1091213583995104E-3</v>
      </c>
      <c r="G237" s="10">
        <v>0</v>
      </c>
      <c r="H237" s="10">
        <v>0</v>
      </c>
      <c r="I237" s="14" t="s">
        <v>66</v>
      </c>
      <c r="J237" s="11" t="s">
        <v>799</v>
      </c>
      <c r="K237" s="8" t="s">
        <v>799</v>
      </c>
      <c r="L237" s="8" t="s">
        <v>799</v>
      </c>
      <c r="M237" s="8" t="s">
        <v>799</v>
      </c>
      <c r="N237" s="8" t="s">
        <v>799</v>
      </c>
      <c r="O237" s="8" t="s">
        <v>799</v>
      </c>
      <c r="P237" s="8" t="s">
        <v>799</v>
      </c>
      <c r="Q237" s="8" t="s">
        <v>799</v>
      </c>
      <c r="R237" s="8" t="s">
        <v>799</v>
      </c>
      <c r="S237" s="8" t="s">
        <v>799</v>
      </c>
      <c r="T237" s="19" t="s">
        <v>799</v>
      </c>
      <c r="U237" s="8" t="s">
        <v>799</v>
      </c>
      <c r="V237" s="19" t="s">
        <v>799</v>
      </c>
      <c r="W237" s="19" t="s">
        <v>799</v>
      </c>
      <c r="X237" s="19" t="s">
        <v>799</v>
      </c>
      <c r="Y237" s="8" t="s">
        <v>799</v>
      </c>
      <c r="Z237" s="8" t="s">
        <v>799</v>
      </c>
      <c r="AA237" s="8" t="s">
        <v>799</v>
      </c>
      <c r="AB237" s="8" t="s">
        <v>799</v>
      </c>
      <c r="AC237" s="8" t="s">
        <v>799</v>
      </c>
      <c r="AD237" s="8">
        <v>0</v>
      </c>
      <c r="AE237" s="8" t="s">
        <v>799</v>
      </c>
      <c r="AF237" s="8" t="s">
        <v>799</v>
      </c>
      <c r="AG237" s="8" t="s">
        <v>799</v>
      </c>
      <c r="AH237" s="11" t="s">
        <v>799</v>
      </c>
      <c r="AI237" s="8" t="s">
        <v>799</v>
      </c>
      <c r="AJ237" s="8" t="s">
        <v>799</v>
      </c>
      <c r="AK237" s="8" t="s">
        <v>799</v>
      </c>
      <c r="AL237" s="8" t="s">
        <v>799</v>
      </c>
      <c r="AM237" s="8" t="s">
        <v>799</v>
      </c>
      <c r="AN237" s="8" t="s">
        <v>799</v>
      </c>
      <c r="AO237" s="12" t="s">
        <v>799</v>
      </c>
    </row>
    <row r="238" spans="1:41" x14ac:dyDescent="0.25">
      <c r="A238" s="7" t="s">
        <v>799</v>
      </c>
      <c r="B238" s="8" t="s">
        <v>353</v>
      </c>
      <c r="C238" s="8">
        <v>494</v>
      </c>
      <c r="D238" s="14">
        <v>1</v>
      </c>
      <c r="E238" s="8">
        <v>29076</v>
      </c>
      <c r="F238" s="22">
        <v>3.6016216959431587E-3</v>
      </c>
      <c r="G238" s="10">
        <v>0</v>
      </c>
      <c r="H238" s="10">
        <v>0</v>
      </c>
      <c r="I238" s="14" t="s">
        <v>66</v>
      </c>
      <c r="J238" s="11" t="s">
        <v>799</v>
      </c>
      <c r="K238" s="8" t="s">
        <v>799</v>
      </c>
      <c r="L238" s="8" t="s">
        <v>799</v>
      </c>
      <c r="M238" s="8" t="s">
        <v>799</v>
      </c>
      <c r="N238" s="8" t="s">
        <v>799</v>
      </c>
      <c r="O238" s="8" t="s">
        <v>799</v>
      </c>
      <c r="P238" s="8" t="s">
        <v>799</v>
      </c>
      <c r="Q238" s="8" t="s">
        <v>799</v>
      </c>
      <c r="R238" s="8" t="s">
        <v>799</v>
      </c>
      <c r="S238" s="8" t="s">
        <v>799</v>
      </c>
      <c r="T238" s="19" t="s">
        <v>799</v>
      </c>
      <c r="U238" s="8" t="s">
        <v>799</v>
      </c>
      <c r="V238" s="19" t="s">
        <v>799</v>
      </c>
      <c r="W238" s="19" t="s">
        <v>799</v>
      </c>
      <c r="X238" s="19" t="s">
        <v>799</v>
      </c>
      <c r="Y238" s="8" t="s">
        <v>799</v>
      </c>
      <c r="Z238" s="8" t="s">
        <v>799</v>
      </c>
      <c r="AA238" s="8" t="s">
        <v>799</v>
      </c>
      <c r="AB238" s="8" t="s">
        <v>799</v>
      </c>
      <c r="AC238" s="8" t="s">
        <v>799</v>
      </c>
      <c r="AD238" s="8">
        <v>0</v>
      </c>
      <c r="AE238" s="8" t="s">
        <v>799</v>
      </c>
      <c r="AF238" s="8" t="s">
        <v>799</v>
      </c>
      <c r="AG238" s="8" t="s">
        <v>799</v>
      </c>
      <c r="AH238" s="11" t="s">
        <v>799</v>
      </c>
      <c r="AI238" s="8" t="s">
        <v>799</v>
      </c>
      <c r="AJ238" s="8" t="s">
        <v>799</v>
      </c>
      <c r="AK238" s="8" t="s">
        <v>799</v>
      </c>
      <c r="AL238" s="8" t="s">
        <v>799</v>
      </c>
      <c r="AM238" s="8" t="s">
        <v>799</v>
      </c>
      <c r="AN238" s="8" t="s">
        <v>799</v>
      </c>
      <c r="AO238" s="12" t="s">
        <v>799</v>
      </c>
    </row>
    <row r="239" spans="1:41" x14ac:dyDescent="0.25">
      <c r="A239" s="13">
        <v>22</v>
      </c>
      <c r="B239" s="14" t="s">
        <v>354</v>
      </c>
      <c r="C239" s="14">
        <v>496</v>
      </c>
      <c r="D239" s="14">
        <v>1</v>
      </c>
      <c r="E239" s="8">
        <v>44476</v>
      </c>
      <c r="F239" s="22">
        <v>5.5092078191211974E-3</v>
      </c>
      <c r="G239" s="15">
        <v>1</v>
      </c>
      <c r="H239" s="15">
        <v>1</v>
      </c>
      <c r="I239" s="14" t="s">
        <v>66</v>
      </c>
      <c r="J239" s="16">
        <v>45183</v>
      </c>
      <c r="K239" s="15">
        <v>1</v>
      </c>
      <c r="L239" s="15">
        <v>1</v>
      </c>
      <c r="M239" s="15">
        <v>0</v>
      </c>
      <c r="N239" s="15">
        <v>0</v>
      </c>
      <c r="O239" s="14" t="s">
        <v>355</v>
      </c>
      <c r="P239" s="15">
        <v>1</v>
      </c>
      <c r="Q239" s="14" t="s">
        <v>356</v>
      </c>
      <c r="R239" s="15">
        <v>1</v>
      </c>
      <c r="S239" s="14" t="s">
        <v>356</v>
      </c>
      <c r="T239" s="15">
        <v>99</v>
      </c>
      <c r="U239" s="14" t="s">
        <v>357</v>
      </c>
      <c r="V239" s="15">
        <v>99</v>
      </c>
      <c r="W239" s="15">
        <v>99</v>
      </c>
      <c r="X239" s="15">
        <v>99</v>
      </c>
      <c r="Y239" s="15">
        <v>1</v>
      </c>
      <c r="Z239" s="15">
        <v>1</v>
      </c>
      <c r="AA239" s="15">
        <v>1</v>
      </c>
      <c r="AB239" s="15">
        <v>1</v>
      </c>
      <c r="AC239" s="15">
        <v>1</v>
      </c>
      <c r="AD239" s="15">
        <v>1</v>
      </c>
      <c r="AE239" s="15">
        <v>1</v>
      </c>
      <c r="AF239" s="15">
        <v>1</v>
      </c>
      <c r="AG239" s="15">
        <v>1</v>
      </c>
      <c r="AH239" s="16">
        <v>45183</v>
      </c>
      <c r="AI239" s="15">
        <v>1</v>
      </c>
      <c r="AJ239" s="15">
        <v>1</v>
      </c>
      <c r="AK239" s="14" t="s">
        <v>799</v>
      </c>
      <c r="AL239" s="15">
        <v>0</v>
      </c>
      <c r="AM239" s="15">
        <v>1</v>
      </c>
      <c r="AN239" s="23" t="s">
        <v>358</v>
      </c>
      <c r="AO239" s="17">
        <v>6.4930555599858053E-3</v>
      </c>
    </row>
    <row r="240" spans="1:41" x14ac:dyDescent="0.25">
      <c r="A240" s="13" t="s">
        <v>799</v>
      </c>
      <c r="B240" s="14" t="s">
        <v>359</v>
      </c>
      <c r="C240" s="14">
        <v>504</v>
      </c>
      <c r="D240" s="14">
        <v>1</v>
      </c>
      <c r="E240" s="8">
        <v>24429</v>
      </c>
      <c r="F240" s="22">
        <v>3.0260013898127467E-3</v>
      </c>
      <c r="G240" s="15">
        <v>0</v>
      </c>
      <c r="H240" s="15">
        <v>0</v>
      </c>
      <c r="I240" s="14" t="s">
        <v>66</v>
      </c>
      <c r="J240" s="16" t="s">
        <v>799</v>
      </c>
      <c r="K240" s="14" t="s">
        <v>799</v>
      </c>
      <c r="L240" s="14" t="s">
        <v>799</v>
      </c>
      <c r="M240" s="14" t="s">
        <v>799</v>
      </c>
      <c r="N240" s="14" t="s">
        <v>799</v>
      </c>
      <c r="O240" s="14" t="s">
        <v>799</v>
      </c>
      <c r="P240" s="14" t="s">
        <v>799</v>
      </c>
      <c r="Q240" s="14" t="s">
        <v>799</v>
      </c>
      <c r="R240" s="14" t="s">
        <v>799</v>
      </c>
      <c r="S240" s="14" t="s">
        <v>799</v>
      </c>
      <c r="T240" s="18" t="s">
        <v>799</v>
      </c>
      <c r="U240" s="14" t="s">
        <v>799</v>
      </c>
      <c r="V240" s="18" t="s">
        <v>799</v>
      </c>
      <c r="W240" s="18" t="s">
        <v>799</v>
      </c>
      <c r="X240" s="18" t="s">
        <v>799</v>
      </c>
      <c r="Y240" s="14" t="s">
        <v>799</v>
      </c>
      <c r="Z240" s="14" t="s">
        <v>799</v>
      </c>
      <c r="AA240" s="14" t="s">
        <v>799</v>
      </c>
      <c r="AB240" s="14" t="s">
        <v>799</v>
      </c>
      <c r="AC240" s="14" t="s">
        <v>799</v>
      </c>
      <c r="AD240" s="8">
        <v>0</v>
      </c>
      <c r="AE240" s="14" t="s">
        <v>799</v>
      </c>
      <c r="AF240" s="14" t="s">
        <v>799</v>
      </c>
      <c r="AG240" s="14" t="s">
        <v>799</v>
      </c>
      <c r="AH240" s="16" t="s">
        <v>799</v>
      </c>
      <c r="AI240" s="14" t="s">
        <v>799</v>
      </c>
      <c r="AJ240" s="14" t="s">
        <v>799</v>
      </c>
      <c r="AK240" s="14" t="s">
        <v>799</v>
      </c>
      <c r="AL240" s="14" t="s">
        <v>799</v>
      </c>
      <c r="AM240" s="14" t="s">
        <v>799</v>
      </c>
      <c r="AN240" s="14" t="s">
        <v>799</v>
      </c>
      <c r="AO240" s="17" t="s">
        <v>799</v>
      </c>
    </row>
    <row r="241" spans="1:41" x14ac:dyDescent="0.25">
      <c r="A241" s="7">
        <v>21</v>
      </c>
      <c r="B241" s="8" t="s">
        <v>360</v>
      </c>
      <c r="C241" s="8">
        <v>546</v>
      </c>
      <c r="D241" s="14">
        <v>1</v>
      </c>
      <c r="E241" s="8">
        <v>20262</v>
      </c>
      <c r="F241" s="22">
        <v>2.5098383134956764E-3</v>
      </c>
      <c r="G241" s="10">
        <v>1</v>
      </c>
      <c r="H241" s="10">
        <v>1</v>
      </c>
      <c r="I241" s="14" t="s">
        <v>66</v>
      </c>
      <c r="J241" s="11">
        <v>44621</v>
      </c>
      <c r="K241" s="10">
        <v>1</v>
      </c>
      <c r="L241" s="10">
        <v>0</v>
      </c>
      <c r="M241" s="10">
        <v>0</v>
      </c>
      <c r="N241" s="10">
        <v>0</v>
      </c>
      <c r="O241" s="8" t="s">
        <v>361</v>
      </c>
      <c r="P241" s="10">
        <v>1</v>
      </c>
      <c r="Q241" s="8" t="s">
        <v>152</v>
      </c>
      <c r="R241" s="10">
        <v>1</v>
      </c>
      <c r="S241" s="8" t="s">
        <v>152</v>
      </c>
      <c r="T241" s="10">
        <v>99</v>
      </c>
      <c r="U241" s="8" t="s">
        <v>362</v>
      </c>
      <c r="V241" s="10">
        <v>99</v>
      </c>
      <c r="W241" s="10">
        <v>99</v>
      </c>
      <c r="X241" s="10">
        <v>99</v>
      </c>
      <c r="Y241" s="10">
        <v>1</v>
      </c>
      <c r="Z241" s="10">
        <v>1</v>
      </c>
      <c r="AA241" s="10">
        <v>0</v>
      </c>
      <c r="AB241" s="10">
        <v>0</v>
      </c>
      <c r="AC241" s="10">
        <v>1</v>
      </c>
      <c r="AD241" s="10">
        <v>1</v>
      </c>
      <c r="AE241" s="10">
        <v>1</v>
      </c>
      <c r="AF241" s="10">
        <v>1</v>
      </c>
      <c r="AG241" s="10">
        <v>1</v>
      </c>
      <c r="AH241" s="11">
        <v>44621</v>
      </c>
      <c r="AI241" s="10">
        <v>1</v>
      </c>
      <c r="AJ241" s="10">
        <v>1</v>
      </c>
      <c r="AK241" s="8" t="s">
        <v>799</v>
      </c>
      <c r="AL241" s="10">
        <v>1</v>
      </c>
      <c r="AM241" s="10">
        <v>1</v>
      </c>
      <c r="AN241" s="8" t="s">
        <v>363</v>
      </c>
      <c r="AO241" s="12">
        <v>6.2731481448281556E-3</v>
      </c>
    </row>
    <row r="242" spans="1:41" x14ac:dyDescent="0.25">
      <c r="A242" s="13" t="s">
        <v>799</v>
      </c>
      <c r="B242" s="14" t="s">
        <v>364</v>
      </c>
      <c r="C242" s="14">
        <v>564</v>
      </c>
      <c r="D242" s="14">
        <v>1</v>
      </c>
      <c r="E242" s="8">
        <v>36033</v>
      </c>
      <c r="F242" s="22">
        <v>4.4633799205502766E-3</v>
      </c>
      <c r="G242" s="15">
        <v>0</v>
      </c>
      <c r="H242" s="15">
        <v>0</v>
      </c>
      <c r="I242" s="14" t="s">
        <v>66</v>
      </c>
      <c r="J242" s="16" t="s">
        <v>799</v>
      </c>
      <c r="K242" s="14" t="s">
        <v>799</v>
      </c>
      <c r="L242" s="14" t="s">
        <v>799</v>
      </c>
      <c r="M242" s="14" t="s">
        <v>799</v>
      </c>
      <c r="N242" s="14" t="s">
        <v>799</v>
      </c>
      <c r="O242" s="14" t="s">
        <v>799</v>
      </c>
      <c r="P242" s="14" t="s">
        <v>799</v>
      </c>
      <c r="Q242" s="14" t="s">
        <v>799</v>
      </c>
      <c r="R242" s="14" t="s">
        <v>799</v>
      </c>
      <c r="S242" s="14" t="s">
        <v>799</v>
      </c>
      <c r="T242" s="18" t="s">
        <v>799</v>
      </c>
      <c r="U242" s="14" t="s">
        <v>799</v>
      </c>
      <c r="V242" s="18" t="s">
        <v>799</v>
      </c>
      <c r="W242" s="18" t="s">
        <v>799</v>
      </c>
      <c r="X242" s="18" t="s">
        <v>799</v>
      </c>
      <c r="Y242" s="14" t="s">
        <v>799</v>
      </c>
      <c r="Z242" s="14" t="s">
        <v>799</v>
      </c>
      <c r="AA242" s="14" t="s">
        <v>799</v>
      </c>
      <c r="AB242" s="14" t="s">
        <v>799</v>
      </c>
      <c r="AC242" s="14" t="s">
        <v>799</v>
      </c>
      <c r="AD242" s="8">
        <v>0</v>
      </c>
      <c r="AE242" s="14" t="s">
        <v>799</v>
      </c>
      <c r="AF242" s="14" t="s">
        <v>799</v>
      </c>
      <c r="AG242" s="14" t="s">
        <v>799</v>
      </c>
      <c r="AH242" s="16" t="s">
        <v>799</v>
      </c>
      <c r="AI242" s="14" t="s">
        <v>799</v>
      </c>
      <c r="AJ242" s="14" t="s">
        <v>799</v>
      </c>
      <c r="AK242" s="14" t="s">
        <v>799</v>
      </c>
      <c r="AL242" s="14" t="s">
        <v>799</v>
      </c>
      <c r="AM242" s="14" t="s">
        <v>799</v>
      </c>
      <c r="AN242" s="14" t="s">
        <v>799</v>
      </c>
      <c r="AO242" s="17" t="s">
        <v>799</v>
      </c>
    </row>
    <row r="243" spans="1:41" x14ac:dyDescent="0.25">
      <c r="A243" s="7" t="s">
        <v>799</v>
      </c>
      <c r="B243" s="8" t="s">
        <v>365</v>
      </c>
      <c r="C243" s="8">
        <v>580</v>
      </c>
      <c r="D243" s="14">
        <v>1</v>
      </c>
      <c r="E243" s="8">
        <v>24796</v>
      </c>
      <c r="F243" s="22">
        <v>3.0714613967741974E-3</v>
      </c>
      <c r="G243" s="10">
        <v>0</v>
      </c>
      <c r="H243" s="10">
        <v>0</v>
      </c>
      <c r="I243" s="14" t="s">
        <v>66</v>
      </c>
      <c r="J243" s="11" t="s">
        <v>799</v>
      </c>
      <c r="K243" s="8" t="s">
        <v>799</v>
      </c>
      <c r="L243" s="8" t="s">
        <v>799</v>
      </c>
      <c r="M243" s="8" t="s">
        <v>799</v>
      </c>
      <c r="N243" s="8" t="s">
        <v>799</v>
      </c>
      <c r="O243" s="8" t="s">
        <v>799</v>
      </c>
      <c r="P243" s="8" t="s">
        <v>799</v>
      </c>
      <c r="Q243" s="8" t="s">
        <v>799</v>
      </c>
      <c r="R243" s="8" t="s">
        <v>799</v>
      </c>
      <c r="S243" s="8" t="s">
        <v>799</v>
      </c>
      <c r="T243" s="19" t="s">
        <v>799</v>
      </c>
      <c r="U243" s="8" t="s">
        <v>799</v>
      </c>
      <c r="V243" s="19" t="s">
        <v>799</v>
      </c>
      <c r="W243" s="19" t="s">
        <v>799</v>
      </c>
      <c r="X243" s="19" t="s">
        <v>799</v>
      </c>
      <c r="Y243" s="8" t="s">
        <v>799</v>
      </c>
      <c r="Z243" s="8" t="s">
        <v>799</v>
      </c>
      <c r="AA243" s="8" t="s">
        <v>799</v>
      </c>
      <c r="AB243" s="8" t="s">
        <v>799</v>
      </c>
      <c r="AC243" s="8" t="s">
        <v>799</v>
      </c>
      <c r="AD243" s="8">
        <v>0</v>
      </c>
      <c r="AE243" s="8" t="s">
        <v>799</v>
      </c>
      <c r="AF243" s="8" t="s">
        <v>799</v>
      </c>
      <c r="AG243" s="8" t="s">
        <v>799</v>
      </c>
      <c r="AH243" s="11" t="s">
        <v>799</v>
      </c>
      <c r="AI243" s="8" t="s">
        <v>799</v>
      </c>
      <c r="AJ243" s="8" t="s">
        <v>799</v>
      </c>
      <c r="AK243" s="8" t="s">
        <v>799</v>
      </c>
      <c r="AL243" s="8" t="s">
        <v>799</v>
      </c>
      <c r="AM243" s="8" t="s">
        <v>799</v>
      </c>
      <c r="AN243" s="8" t="s">
        <v>799</v>
      </c>
      <c r="AO243" s="12" t="s">
        <v>799</v>
      </c>
    </row>
    <row r="244" spans="1:41" x14ac:dyDescent="0.25">
      <c r="A244" s="13" t="s">
        <v>799</v>
      </c>
      <c r="B244" s="14" t="s">
        <v>366</v>
      </c>
      <c r="C244" s="14">
        <v>582</v>
      </c>
      <c r="D244" s="14">
        <v>1</v>
      </c>
      <c r="E244" s="8">
        <v>39137</v>
      </c>
      <c r="F244" s="22">
        <v>4.8478700066765515E-3</v>
      </c>
      <c r="G244" s="15">
        <v>0</v>
      </c>
      <c r="H244" s="15">
        <v>0</v>
      </c>
      <c r="I244" s="14" t="s">
        <v>66</v>
      </c>
      <c r="J244" s="16" t="s">
        <v>799</v>
      </c>
      <c r="K244" s="14" t="s">
        <v>799</v>
      </c>
      <c r="L244" s="14" t="s">
        <v>799</v>
      </c>
      <c r="M244" s="14" t="s">
        <v>799</v>
      </c>
      <c r="N244" s="14" t="s">
        <v>799</v>
      </c>
      <c r="O244" s="14" t="s">
        <v>799</v>
      </c>
      <c r="P244" s="14" t="s">
        <v>799</v>
      </c>
      <c r="Q244" s="14" t="s">
        <v>799</v>
      </c>
      <c r="R244" s="14" t="s">
        <v>799</v>
      </c>
      <c r="S244" s="14" t="s">
        <v>799</v>
      </c>
      <c r="T244" s="18" t="s">
        <v>799</v>
      </c>
      <c r="U244" s="14" t="s">
        <v>799</v>
      </c>
      <c r="V244" s="18" t="s">
        <v>799</v>
      </c>
      <c r="W244" s="18" t="s">
        <v>799</v>
      </c>
      <c r="X244" s="18" t="s">
        <v>799</v>
      </c>
      <c r="Y244" s="14" t="s">
        <v>799</v>
      </c>
      <c r="Z244" s="14" t="s">
        <v>799</v>
      </c>
      <c r="AA244" s="14" t="s">
        <v>799</v>
      </c>
      <c r="AB244" s="14" t="s">
        <v>799</v>
      </c>
      <c r="AC244" s="14" t="s">
        <v>799</v>
      </c>
      <c r="AD244" s="8">
        <v>0</v>
      </c>
      <c r="AE244" s="14" t="s">
        <v>799</v>
      </c>
      <c r="AF244" s="14" t="s">
        <v>799</v>
      </c>
      <c r="AG244" s="14" t="s">
        <v>799</v>
      </c>
      <c r="AH244" s="16" t="s">
        <v>799</v>
      </c>
      <c r="AI244" s="14" t="s">
        <v>799</v>
      </c>
      <c r="AJ244" s="14" t="s">
        <v>799</v>
      </c>
      <c r="AK244" s="14" t="s">
        <v>799</v>
      </c>
      <c r="AL244" s="14" t="s">
        <v>799</v>
      </c>
      <c r="AM244" s="14" t="s">
        <v>799</v>
      </c>
      <c r="AN244" s="14" t="s">
        <v>799</v>
      </c>
      <c r="AO244" s="17" t="s">
        <v>799</v>
      </c>
    </row>
    <row r="245" spans="1:41" x14ac:dyDescent="0.25">
      <c r="A245" s="13" t="s">
        <v>799</v>
      </c>
      <c r="B245" s="14" t="s">
        <v>367</v>
      </c>
      <c r="C245" s="14">
        <v>584</v>
      </c>
      <c r="D245" s="14">
        <v>1</v>
      </c>
      <c r="E245" s="8">
        <v>16775</v>
      </c>
      <c r="F245" s="22">
        <v>2.0779063127475063E-3</v>
      </c>
      <c r="G245" s="15">
        <v>0</v>
      </c>
      <c r="H245" s="15">
        <v>0</v>
      </c>
      <c r="I245" s="14" t="s">
        <v>66</v>
      </c>
      <c r="J245" s="16" t="s">
        <v>799</v>
      </c>
      <c r="K245" s="14" t="s">
        <v>799</v>
      </c>
      <c r="L245" s="14" t="s">
        <v>799</v>
      </c>
      <c r="M245" s="14" t="s">
        <v>799</v>
      </c>
      <c r="N245" s="14" t="s">
        <v>799</v>
      </c>
      <c r="O245" s="14" t="s">
        <v>799</v>
      </c>
      <c r="P245" s="14" t="s">
        <v>799</v>
      </c>
      <c r="Q245" s="14" t="s">
        <v>799</v>
      </c>
      <c r="R245" s="14" t="s">
        <v>799</v>
      </c>
      <c r="S245" s="14" t="s">
        <v>799</v>
      </c>
      <c r="T245" s="18" t="s">
        <v>799</v>
      </c>
      <c r="U245" s="14" t="s">
        <v>799</v>
      </c>
      <c r="V245" s="18" t="s">
        <v>799</v>
      </c>
      <c r="W245" s="18" t="s">
        <v>799</v>
      </c>
      <c r="X245" s="18" t="s">
        <v>799</v>
      </c>
      <c r="Y245" s="14" t="s">
        <v>799</v>
      </c>
      <c r="Z245" s="14" t="s">
        <v>799</v>
      </c>
      <c r="AA245" s="14" t="s">
        <v>799</v>
      </c>
      <c r="AB245" s="14" t="s">
        <v>799</v>
      </c>
      <c r="AC245" s="14" t="s">
        <v>799</v>
      </c>
      <c r="AD245" s="8">
        <v>0</v>
      </c>
      <c r="AE245" s="14" t="s">
        <v>799</v>
      </c>
      <c r="AF245" s="14" t="s">
        <v>799</v>
      </c>
      <c r="AG245" s="14" t="s">
        <v>799</v>
      </c>
      <c r="AH245" s="16" t="s">
        <v>799</v>
      </c>
      <c r="AI245" s="14" t="s">
        <v>799</v>
      </c>
      <c r="AJ245" s="14" t="s">
        <v>799</v>
      </c>
      <c r="AK245" s="14" t="s">
        <v>799</v>
      </c>
      <c r="AL245" s="14" t="s">
        <v>799</v>
      </c>
      <c r="AM245" s="14" t="s">
        <v>799</v>
      </c>
      <c r="AN245" s="14" t="s">
        <v>799</v>
      </c>
      <c r="AO245" s="17" t="s">
        <v>799</v>
      </c>
    </row>
    <row r="246" spans="1:41" x14ac:dyDescent="0.25">
      <c r="A246" s="13">
        <v>20</v>
      </c>
      <c r="B246" s="14" t="s">
        <v>368</v>
      </c>
      <c r="C246" s="14">
        <v>588</v>
      </c>
      <c r="D246" s="14">
        <v>1</v>
      </c>
      <c r="E246" s="8">
        <v>24200</v>
      </c>
      <c r="F246" s="22">
        <v>2.9976353364226317E-3</v>
      </c>
      <c r="G246" s="15">
        <v>1</v>
      </c>
      <c r="H246" s="15">
        <v>1</v>
      </c>
      <c r="I246" s="14" t="s">
        <v>66</v>
      </c>
      <c r="J246" s="16">
        <v>42005</v>
      </c>
      <c r="K246" s="15">
        <v>1</v>
      </c>
      <c r="L246" s="15">
        <v>1</v>
      </c>
      <c r="M246" s="15">
        <v>0</v>
      </c>
      <c r="N246" s="15">
        <v>0</v>
      </c>
      <c r="O246" s="14" t="s">
        <v>276</v>
      </c>
      <c r="P246" s="15">
        <v>1</v>
      </c>
      <c r="Q246" s="14" t="s">
        <v>369</v>
      </c>
      <c r="R246" s="15">
        <v>1</v>
      </c>
      <c r="S246" s="14" t="s">
        <v>369</v>
      </c>
      <c r="T246" s="14" t="s">
        <v>370</v>
      </c>
      <c r="U246" s="14" t="s">
        <v>371</v>
      </c>
      <c r="V246" s="15">
        <v>99</v>
      </c>
      <c r="W246" s="14" t="s">
        <v>372</v>
      </c>
      <c r="X246" s="15">
        <v>99</v>
      </c>
      <c r="Y246" s="15">
        <v>1</v>
      </c>
      <c r="Z246" s="15">
        <v>1</v>
      </c>
      <c r="AA246" s="15">
        <v>0</v>
      </c>
      <c r="AB246" s="15">
        <v>1</v>
      </c>
      <c r="AC246" s="15">
        <v>1</v>
      </c>
      <c r="AD246" s="15">
        <v>1</v>
      </c>
      <c r="AE246" s="15">
        <v>1</v>
      </c>
      <c r="AF246" s="15">
        <v>1</v>
      </c>
      <c r="AG246" s="15">
        <v>1</v>
      </c>
      <c r="AH246" s="16">
        <v>42005</v>
      </c>
      <c r="AI246" s="15">
        <v>1</v>
      </c>
      <c r="AJ246" s="15">
        <v>1</v>
      </c>
      <c r="AK246" s="14" t="s">
        <v>799</v>
      </c>
      <c r="AL246" s="15">
        <v>1</v>
      </c>
      <c r="AM246" s="15">
        <v>1</v>
      </c>
      <c r="AN246" s="14" t="s">
        <v>373</v>
      </c>
      <c r="AO246" s="17">
        <v>6.4467592601431534E-3</v>
      </c>
    </row>
    <row r="247" spans="1:41" x14ac:dyDescent="0.25">
      <c r="A247" s="13">
        <v>19</v>
      </c>
      <c r="B247" s="14" t="s">
        <v>374</v>
      </c>
      <c r="C247" s="14">
        <v>598</v>
      </c>
      <c r="D247" s="14">
        <v>1</v>
      </c>
      <c r="E247" s="8">
        <v>39656</v>
      </c>
      <c r="F247" s="22">
        <v>4.9121581364122268E-3</v>
      </c>
      <c r="G247" s="15">
        <v>1</v>
      </c>
      <c r="H247" s="15">
        <v>1</v>
      </c>
      <c r="I247" s="14" t="s">
        <v>66</v>
      </c>
      <c r="J247" s="16">
        <v>44562</v>
      </c>
      <c r="K247" s="15">
        <v>1</v>
      </c>
      <c r="L247" s="15">
        <v>0</v>
      </c>
      <c r="M247" s="15">
        <v>0</v>
      </c>
      <c r="N247" s="15">
        <v>0</v>
      </c>
      <c r="O247" s="14" t="s">
        <v>375</v>
      </c>
      <c r="P247" s="15">
        <v>1</v>
      </c>
      <c r="Q247" s="14" t="s">
        <v>376</v>
      </c>
      <c r="R247" s="15">
        <v>1</v>
      </c>
      <c r="S247" s="14" t="s">
        <v>376</v>
      </c>
      <c r="T247" s="15">
        <v>99</v>
      </c>
      <c r="U247" s="15">
        <v>99</v>
      </c>
      <c r="V247" s="15">
        <v>99</v>
      </c>
      <c r="W247" s="15">
        <v>99</v>
      </c>
      <c r="X247" s="15">
        <v>99</v>
      </c>
      <c r="Y247" s="15">
        <v>1</v>
      </c>
      <c r="Z247" s="15">
        <v>1</v>
      </c>
      <c r="AA247" s="15">
        <v>0</v>
      </c>
      <c r="AB247" s="15">
        <v>1</v>
      </c>
      <c r="AC247" s="15">
        <v>1</v>
      </c>
      <c r="AD247" s="15">
        <v>1</v>
      </c>
      <c r="AE247" s="15">
        <v>1</v>
      </c>
      <c r="AF247" s="15">
        <v>1</v>
      </c>
      <c r="AG247" s="15">
        <v>0</v>
      </c>
      <c r="AH247" s="16">
        <v>43831</v>
      </c>
      <c r="AI247" s="15">
        <v>1</v>
      </c>
      <c r="AJ247" s="15">
        <v>0</v>
      </c>
      <c r="AK247" s="14" t="s">
        <v>799</v>
      </c>
      <c r="AL247" s="15">
        <v>0</v>
      </c>
      <c r="AM247" s="15">
        <v>1</v>
      </c>
      <c r="AN247" s="14" t="s">
        <v>377</v>
      </c>
      <c r="AO247" s="17">
        <v>3.4722223062999547E-5</v>
      </c>
    </row>
    <row r="248" spans="1:41" x14ac:dyDescent="0.25">
      <c r="A248" s="7">
        <v>18</v>
      </c>
      <c r="B248" s="8" t="s">
        <v>378</v>
      </c>
      <c r="C248" s="8">
        <v>618</v>
      </c>
      <c r="D248" s="14">
        <v>1</v>
      </c>
      <c r="E248" s="8">
        <v>40269</v>
      </c>
      <c r="F248" s="22">
        <v>4.9880899736530152E-3</v>
      </c>
      <c r="G248" s="10">
        <v>1</v>
      </c>
      <c r="H248" s="10">
        <v>1</v>
      </c>
      <c r="I248" s="14" t="s">
        <v>66</v>
      </c>
      <c r="J248" s="11">
        <v>43101</v>
      </c>
      <c r="K248" s="10">
        <v>1</v>
      </c>
      <c r="L248" s="10">
        <v>1</v>
      </c>
      <c r="M248" s="10">
        <v>0</v>
      </c>
      <c r="N248" s="10">
        <v>0</v>
      </c>
      <c r="O248" s="8" t="s">
        <v>276</v>
      </c>
      <c r="P248" s="10">
        <v>1</v>
      </c>
      <c r="Q248" s="8" t="s">
        <v>152</v>
      </c>
      <c r="R248" s="10">
        <v>1</v>
      </c>
      <c r="S248" s="8" t="s">
        <v>152</v>
      </c>
      <c r="T248" s="10">
        <v>99</v>
      </c>
      <c r="U248" s="8" t="s">
        <v>379</v>
      </c>
      <c r="V248" s="10">
        <v>99</v>
      </c>
      <c r="W248" s="10">
        <v>99</v>
      </c>
      <c r="X248" s="10">
        <v>99</v>
      </c>
      <c r="Y248" s="10">
        <v>1</v>
      </c>
      <c r="Z248" s="10">
        <v>1</v>
      </c>
      <c r="AA248" s="10">
        <v>1</v>
      </c>
      <c r="AB248" s="10">
        <v>1</v>
      </c>
      <c r="AC248" s="10">
        <v>1</v>
      </c>
      <c r="AD248" s="10">
        <v>1</v>
      </c>
      <c r="AE248" s="10">
        <v>1</v>
      </c>
      <c r="AF248" s="10">
        <v>1</v>
      </c>
      <c r="AG248" s="10">
        <v>1</v>
      </c>
      <c r="AH248" s="11">
        <v>43101</v>
      </c>
      <c r="AI248" s="10">
        <v>1</v>
      </c>
      <c r="AJ248" s="10">
        <v>1</v>
      </c>
      <c r="AK248" s="8" t="s">
        <v>799</v>
      </c>
      <c r="AL248" s="10">
        <v>0</v>
      </c>
      <c r="AM248" s="10">
        <v>1</v>
      </c>
      <c r="AN248" s="8" t="s">
        <v>380</v>
      </c>
      <c r="AO248" s="12">
        <v>3.6226851880201139E-3</v>
      </c>
    </row>
    <row r="249" spans="1:41" x14ac:dyDescent="0.25">
      <c r="A249" s="13" t="s">
        <v>799</v>
      </c>
      <c r="B249" s="14" t="s">
        <v>381</v>
      </c>
      <c r="C249" s="14">
        <v>622</v>
      </c>
      <c r="D249" s="14">
        <v>1</v>
      </c>
      <c r="E249" s="8">
        <v>28846</v>
      </c>
      <c r="F249" s="22">
        <v>3.573131773324266E-3</v>
      </c>
      <c r="G249" s="15">
        <v>0</v>
      </c>
      <c r="H249" s="15">
        <v>0</v>
      </c>
      <c r="I249" s="14" t="s">
        <v>66</v>
      </c>
      <c r="J249" s="16" t="s">
        <v>799</v>
      </c>
      <c r="K249" s="14" t="s">
        <v>799</v>
      </c>
      <c r="L249" s="14" t="s">
        <v>799</v>
      </c>
      <c r="M249" s="14" t="s">
        <v>799</v>
      </c>
      <c r="N249" s="14" t="s">
        <v>799</v>
      </c>
      <c r="O249" s="14" t="s">
        <v>799</v>
      </c>
      <c r="P249" s="14" t="s">
        <v>799</v>
      </c>
      <c r="Q249" s="14" t="s">
        <v>799</v>
      </c>
      <c r="R249" s="14" t="s">
        <v>799</v>
      </c>
      <c r="S249" s="14" t="s">
        <v>799</v>
      </c>
      <c r="T249" s="18" t="s">
        <v>799</v>
      </c>
      <c r="U249" s="14" t="s">
        <v>799</v>
      </c>
      <c r="V249" s="18" t="s">
        <v>799</v>
      </c>
      <c r="W249" s="18" t="s">
        <v>799</v>
      </c>
      <c r="X249" s="18" t="s">
        <v>799</v>
      </c>
      <c r="Y249" s="14" t="s">
        <v>799</v>
      </c>
      <c r="Z249" s="14" t="s">
        <v>799</v>
      </c>
      <c r="AA249" s="14" t="s">
        <v>799</v>
      </c>
      <c r="AB249" s="14" t="s">
        <v>799</v>
      </c>
      <c r="AC249" s="14" t="s">
        <v>799</v>
      </c>
      <c r="AD249" s="8">
        <v>0</v>
      </c>
      <c r="AE249" s="14" t="s">
        <v>799</v>
      </c>
      <c r="AF249" s="14" t="s">
        <v>799</v>
      </c>
      <c r="AG249" s="14" t="s">
        <v>799</v>
      </c>
      <c r="AH249" s="16" t="s">
        <v>799</v>
      </c>
      <c r="AI249" s="14" t="s">
        <v>799</v>
      </c>
      <c r="AJ249" s="14" t="s">
        <v>799</v>
      </c>
      <c r="AK249" s="14" t="s">
        <v>799</v>
      </c>
      <c r="AL249" s="14" t="s">
        <v>799</v>
      </c>
      <c r="AM249" s="14" t="s">
        <v>799</v>
      </c>
      <c r="AN249" s="14" t="s">
        <v>799</v>
      </c>
      <c r="AO249" s="17" t="s">
        <v>799</v>
      </c>
    </row>
    <row r="250" spans="1:41" x14ac:dyDescent="0.25">
      <c r="A250" s="13" t="s">
        <v>799</v>
      </c>
      <c r="B250" s="14" t="s">
        <v>382</v>
      </c>
      <c r="C250" s="14">
        <v>650</v>
      </c>
      <c r="D250" s="14">
        <v>1</v>
      </c>
      <c r="E250" s="8">
        <v>33081</v>
      </c>
      <c r="F250" s="22">
        <v>4.0977179571982268E-3</v>
      </c>
      <c r="G250" s="15">
        <v>0</v>
      </c>
      <c r="H250" s="15">
        <v>0</v>
      </c>
      <c r="I250" s="14" t="s">
        <v>66</v>
      </c>
      <c r="J250" s="16" t="s">
        <v>799</v>
      </c>
      <c r="K250" s="14" t="s">
        <v>799</v>
      </c>
      <c r="L250" s="14" t="s">
        <v>799</v>
      </c>
      <c r="M250" s="14" t="s">
        <v>799</v>
      </c>
      <c r="N250" s="14" t="s">
        <v>799</v>
      </c>
      <c r="O250" s="14" t="s">
        <v>799</v>
      </c>
      <c r="P250" s="14" t="s">
        <v>799</v>
      </c>
      <c r="Q250" s="14" t="s">
        <v>799</v>
      </c>
      <c r="R250" s="14" t="s">
        <v>799</v>
      </c>
      <c r="S250" s="14" t="s">
        <v>799</v>
      </c>
      <c r="T250" s="18" t="s">
        <v>799</v>
      </c>
      <c r="U250" s="14" t="s">
        <v>799</v>
      </c>
      <c r="V250" s="18" t="s">
        <v>799</v>
      </c>
      <c r="W250" s="18" t="s">
        <v>799</v>
      </c>
      <c r="X250" s="18" t="s">
        <v>799</v>
      </c>
      <c r="Y250" s="14" t="s">
        <v>799</v>
      </c>
      <c r="Z250" s="14" t="s">
        <v>799</v>
      </c>
      <c r="AA250" s="14" t="s">
        <v>799</v>
      </c>
      <c r="AB250" s="14" t="s">
        <v>799</v>
      </c>
      <c r="AC250" s="14" t="s">
        <v>799</v>
      </c>
      <c r="AD250" s="8">
        <v>0</v>
      </c>
      <c r="AE250" s="14" t="s">
        <v>799</v>
      </c>
      <c r="AF250" s="14" t="s">
        <v>799</v>
      </c>
      <c r="AG250" s="14" t="s">
        <v>799</v>
      </c>
      <c r="AH250" s="16" t="s">
        <v>799</v>
      </c>
      <c r="AI250" s="14" t="s">
        <v>799</v>
      </c>
      <c r="AJ250" s="14" t="s">
        <v>799</v>
      </c>
      <c r="AK250" s="14" t="s">
        <v>799</v>
      </c>
      <c r="AL250" s="14" t="s">
        <v>799</v>
      </c>
      <c r="AM250" s="14" t="s">
        <v>799</v>
      </c>
      <c r="AN250" s="14" t="s">
        <v>799</v>
      </c>
      <c r="AO250" s="17" t="s">
        <v>799</v>
      </c>
    </row>
    <row r="251" spans="1:41" x14ac:dyDescent="0.25">
      <c r="A251" s="7" t="s">
        <v>799</v>
      </c>
      <c r="B251" s="8" t="s">
        <v>383</v>
      </c>
      <c r="C251" s="8">
        <v>662</v>
      </c>
      <c r="D251" s="14">
        <v>1</v>
      </c>
      <c r="E251" s="8">
        <v>19367</v>
      </c>
      <c r="F251" s="22">
        <v>2.39897535373955E-3</v>
      </c>
      <c r="G251" s="10">
        <v>0</v>
      </c>
      <c r="H251" s="10">
        <v>0</v>
      </c>
      <c r="I251" s="14" t="s">
        <v>66</v>
      </c>
      <c r="J251" s="11" t="s">
        <v>799</v>
      </c>
      <c r="K251" s="8" t="s">
        <v>799</v>
      </c>
      <c r="L251" s="8" t="s">
        <v>799</v>
      </c>
      <c r="M251" s="8" t="s">
        <v>799</v>
      </c>
      <c r="N251" s="8" t="s">
        <v>799</v>
      </c>
      <c r="O251" s="8" t="s">
        <v>799</v>
      </c>
      <c r="P251" s="8" t="s">
        <v>799</v>
      </c>
      <c r="Q251" s="8" t="s">
        <v>799</v>
      </c>
      <c r="R251" s="8" t="s">
        <v>799</v>
      </c>
      <c r="S251" s="8" t="s">
        <v>799</v>
      </c>
      <c r="T251" s="19" t="s">
        <v>799</v>
      </c>
      <c r="U251" s="8" t="s">
        <v>799</v>
      </c>
      <c r="V251" s="19" t="s">
        <v>799</v>
      </c>
      <c r="W251" s="19" t="s">
        <v>799</v>
      </c>
      <c r="X251" s="19" t="s">
        <v>799</v>
      </c>
      <c r="Y251" s="8" t="s">
        <v>799</v>
      </c>
      <c r="Z251" s="8" t="s">
        <v>799</v>
      </c>
      <c r="AA251" s="8" t="s">
        <v>799</v>
      </c>
      <c r="AB251" s="8" t="s">
        <v>799</v>
      </c>
      <c r="AC251" s="8" t="s">
        <v>799</v>
      </c>
      <c r="AD251" s="8">
        <v>0</v>
      </c>
      <c r="AE251" s="8" t="s">
        <v>799</v>
      </c>
      <c r="AF251" s="8" t="s">
        <v>799</v>
      </c>
      <c r="AG251" s="8" t="s">
        <v>799</v>
      </c>
      <c r="AH251" s="11" t="s">
        <v>799</v>
      </c>
      <c r="AI251" s="8" t="s">
        <v>799</v>
      </c>
      <c r="AJ251" s="8" t="s">
        <v>799</v>
      </c>
      <c r="AK251" s="8" t="s">
        <v>799</v>
      </c>
      <c r="AL251" s="8" t="s">
        <v>799</v>
      </c>
      <c r="AM251" s="8" t="s">
        <v>799</v>
      </c>
      <c r="AN251" s="8" t="s">
        <v>799</v>
      </c>
      <c r="AO251" s="12" t="s">
        <v>799</v>
      </c>
    </row>
    <row r="252" spans="1:41" x14ac:dyDescent="0.25">
      <c r="A252" s="13" t="s">
        <v>799</v>
      </c>
      <c r="B252" s="14" t="s">
        <v>384</v>
      </c>
      <c r="C252" s="14">
        <v>680</v>
      </c>
      <c r="D252" s="14">
        <v>1</v>
      </c>
      <c r="E252" s="8">
        <v>19943</v>
      </c>
      <c r="F252" s="22">
        <v>2.47032402951556E-3</v>
      </c>
      <c r="G252" s="15">
        <v>0</v>
      </c>
      <c r="H252" s="15">
        <v>0</v>
      </c>
      <c r="I252" s="14" t="s">
        <v>66</v>
      </c>
      <c r="J252" s="16" t="s">
        <v>799</v>
      </c>
      <c r="K252" s="14" t="s">
        <v>799</v>
      </c>
      <c r="L252" s="14" t="s">
        <v>799</v>
      </c>
      <c r="M252" s="14" t="s">
        <v>799</v>
      </c>
      <c r="N252" s="14" t="s">
        <v>799</v>
      </c>
      <c r="O252" s="14" t="s">
        <v>799</v>
      </c>
      <c r="P252" s="14" t="s">
        <v>799</v>
      </c>
      <c r="Q252" s="14" t="s">
        <v>799</v>
      </c>
      <c r="R252" s="14" t="s">
        <v>799</v>
      </c>
      <c r="S252" s="14" t="s">
        <v>799</v>
      </c>
      <c r="T252" s="18" t="s">
        <v>799</v>
      </c>
      <c r="U252" s="14" t="s">
        <v>799</v>
      </c>
      <c r="V252" s="18" t="s">
        <v>799</v>
      </c>
      <c r="W252" s="18" t="s">
        <v>799</v>
      </c>
      <c r="X252" s="18" t="s">
        <v>799</v>
      </c>
      <c r="Y252" s="14" t="s">
        <v>799</v>
      </c>
      <c r="Z252" s="14" t="s">
        <v>799</v>
      </c>
      <c r="AA252" s="14" t="s">
        <v>799</v>
      </c>
      <c r="AB252" s="14" t="s">
        <v>799</v>
      </c>
      <c r="AC252" s="14" t="s">
        <v>799</v>
      </c>
      <c r="AD252" s="8">
        <v>0</v>
      </c>
      <c r="AE252" s="14" t="s">
        <v>799</v>
      </c>
      <c r="AF252" s="14" t="s">
        <v>799</v>
      </c>
      <c r="AG252" s="14" t="s">
        <v>799</v>
      </c>
      <c r="AH252" s="16" t="s">
        <v>799</v>
      </c>
      <c r="AI252" s="14" t="s">
        <v>799</v>
      </c>
      <c r="AJ252" s="14" t="s">
        <v>799</v>
      </c>
      <c r="AK252" s="14" t="s">
        <v>799</v>
      </c>
      <c r="AL252" s="14" t="s">
        <v>799</v>
      </c>
      <c r="AM252" s="14" t="s">
        <v>799</v>
      </c>
      <c r="AN252" s="14" t="s">
        <v>799</v>
      </c>
      <c r="AO252" s="17" t="s">
        <v>799</v>
      </c>
    </row>
    <row r="253" spans="1:41" x14ac:dyDescent="0.25">
      <c r="A253" s="13">
        <v>17</v>
      </c>
      <c r="B253" s="14" t="s">
        <v>385</v>
      </c>
      <c r="C253" s="14">
        <v>692</v>
      </c>
      <c r="D253" s="14">
        <v>1</v>
      </c>
      <c r="E253" s="8">
        <v>60675</v>
      </c>
      <c r="F253" s="22">
        <v>7.5157654560926938E-3</v>
      </c>
      <c r="G253" s="15">
        <v>1</v>
      </c>
      <c r="H253" s="15">
        <v>1</v>
      </c>
      <c r="I253" s="14" t="s">
        <v>66</v>
      </c>
      <c r="J253" s="16">
        <v>43800</v>
      </c>
      <c r="K253" s="15">
        <v>1</v>
      </c>
      <c r="L253" s="15">
        <v>1</v>
      </c>
      <c r="M253" s="15">
        <v>0</v>
      </c>
      <c r="N253" s="15">
        <v>0</v>
      </c>
      <c r="O253" s="14" t="s">
        <v>276</v>
      </c>
      <c r="P253" s="15">
        <v>1</v>
      </c>
      <c r="Q253" s="14" t="s">
        <v>386</v>
      </c>
      <c r="R253" s="15">
        <v>1</v>
      </c>
      <c r="S253" s="14" t="s">
        <v>386</v>
      </c>
      <c r="T253" s="14" t="s">
        <v>387</v>
      </c>
      <c r="U253" s="14" t="s">
        <v>388</v>
      </c>
      <c r="V253" s="14" t="s">
        <v>389</v>
      </c>
      <c r="W253" s="14" t="s">
        <v>390</v>
      </c>
      <c r="X253" s="15">
        <v>99</v>
      </c>
      <c r="Y253" s="15">
        <v>1</v>
      </c>
      <c r="Z253" s="15">
        <v>1</v>
      </c>
      <c r="AA253" s="15">
        <v>1</v>
      </c>
      <c r="AB253" s="15">
        <v>0</v>
      </c>
      <c r="AC253" s="15">
        <v>1</v>
      </c>
      <c r="AD253" s="15">
        <v>1</v>
      </c>
      <c r="AE253" s="15">
        <v>1</v>
      </c>
      <c r="AF253" s="15">
        <v>1</v>
      </c>
      <c r="AG253" s="15">
        <v>1</v>
      </c>
      <c r="AH253" s="16">
        <v>43800</v>
      </c>
      <c r="AI253" s="15">
        <v>1</v>
      </c>
      <c r="AJ253" s="15">
        <v>1</v>
      </c>
      <c r="AK253" s="14" t="s">
        <v>799</v>
      </c>
      <c r="AL253" s="15">
        <v>1</v>
      </c>
      <c r="AM253" s="15">
        <v>1</v>
      </c>
      <c r="AN253" s="14" t="s">
        <v>391</v>
      </c>
      <c r="AO253" s="17">
        <v>5.9259259287500754E-3</v>
      </c>
    </row>
    <row r="254" spans="1:41" x14ac:dyDescent="0.25">
      <c r="A254" s="13" t="s">
        <v>799</v>
      </c>
      <c r="B254" s="14" t="s">
        <v>392</v>
      </c>
      <c r="C254" s="14">
        <v>710</v>
      </c>
      <c r="D254" s="14">
        <v>1</v>
      </c>
      <c r="E254" s="8">
        <v>32812</v>
      </c>
      <c r="F254" s="22">
        <v>4.0643971346569999E-3</v>
      </c>
      <c r="G254" s="15">
        <v>0</v>
      </c>
      <c r="H254" s="15">
        <v>0</v>
      </c>
      <c r="I254" s="14" t="s">
        <v>66</v>
      </c>
      <c r="J254" s="16" t="s">
        <v>799</v>
      </c>
      <c r="K254" s="14" t="s">
        <v>799</v>
      </c>
      <c r="L254" s="14" t="s">
        <v>799</v>
      </c>
      <c r="M254" s="14" t="s">
        <v>799</v>
      </c>
      <c r="N254" s="14" t="s">
        <v>799</v>
      </c>
      <c r="O254" s="14" t="s">
        <v>799</v>
      </c>
      <c r="P254" s="14" t="s">
        <v>799</v>
      </c>
      <c r="Q254" s="14" t="s">
        <v>799</v>
      </c>
      <c r="R254" s="14" t="s">
        <v>799</v>
      </c>
      <c r="S254" s="14" t="s">
        <v>799</v>
      </c>
      <c r="T254" s="18" t="s">
        <v>799</v>
      </c>
      <c r="U254" s="14" t="s">
        <v>799</v>
      </c>
      <c r="V254" s="18" t="s">
        <v>799</v>
      </c>
      <c r="W254" s="18" t="s">
        <v>799</v>
      </c>
      <c r="X254" s="18" t="s">
        <v>799</v>
      </c>
      <c r="Y254" s="14" t="s">
        <v>799</v>
      </c>
      <c r="Z254" s="14" t="s">
        <v>799</v>
      </c>
      <c r="AA254" s="14" t="s">
        <v>799</v>
      </c>
      <c r="AB254" s="14" t="s">
        <v>799</v>
      </c>
      <c r="AC254" s="14" t="s">
        <v>799</v>
      </c>
      <c r="AD254" s="8">
        <v>0</v>
      </c>
      <c r="AE254" s="14" t="s">
        <v>799</v>
      </c>
      <c r="AF254" s="14" t="s">
        <v>799</v>
      </c>
      <c r="AG254" s="14" t="s">
        <v>799</v>
      </c>
      <c r="AH254" s="16" t="s">
        <v>799</v>
      </c>
      <c r="AI254" s="14" t="s">
        <v>799</v>
      </c>
      <c r="AJ254" s="14" t="s">
        <v>799</v>
      </c>
      <c r="AK254" s="14" t="s">
        <v>799</v>
      </c>
      <c r="AL254" s="14" t="s">
        <v>799</v>
      </c>
      <c r="AM254" s="14" t="s">
        <v>799</v>
      </c>
      <c r="AN254" s="14" t="s">
        <v>799</v>
      </c>
      <c r="AO254" s="17" t="s">
        <v>799</v>
      </c>
    </row>
    <row r="255" spans="1:41" x14ac:dyDescent="0.25">
      <c r="A255" s="7">
        <v>16</v>
      </c>
      <c r="B255" s="8" t="s">
        <v>393</v>
      </c>
      <c r="C255" s="8">
        <v>726</v>
      </c>
      <c r="D255" s="14">
        <v>1</v>
      </c>
      <c r="E255" s="8">
        <v>35702</v>
      </c>
      <c r="F255" s="22">
        <v>4.4223792058248265E-3</v>
      </c>
      <c r="G255" s="10">
        <v>1</v>
      </c>
      <c r="H255" s="10">
        <v>1</v>
      </c>
      <c r="I255" s="14" t="s">
        <v>66</v>
      </c>
      <c r="J255" s="11">
        <v>42736</v>
      </c>
      <c r="K255" s="10">
        <v>1</v>
      </c>
      <c r="L255" s="10">
        <v>0</v>
      </c>
      <c r="M255" s="10">
        <v>0</v>
      </c>
      <c r="N255" s="10">
        <v>0</v>
      </c>
      <c r="O255" s="8" t="s">
        <v>276</v>
      </c>
      <c r="P255" s="10">
        <v>0</v>
      </c>
      <c r="Q255" s="10">
        <v>99</v>
      </c>
      <c r="R255" s="10">
        <v>0</v>
      </c>
      <c r="S255" s="10">
        <v>99</v>
      </c>
      <c r="T255" s="10">
        <v>99</v>
      </c>
      <c r="U255" s="10">
        <v>99</v>
      </c>
      <c r="V255" s="10">
        <v>99</v>
      </c>
      <c r="W255" s="10">
        <v>99</v>
      </c>
      <c r="X255" s="10">
        <v>99</v>
      </c>
      <c r="Y255" s="10">
        <v>0</v>
      </c>
      <c r="Z255" s="10">
        <v>1</v>
      </c>
      <c r="AA255" s="10">
        <v>0</v>
      </c>
      <c r="AB255" s="10">
        <v>1</v>
      </c>
      <c r="AC255" s="10">
        <v>1</v>
      </c>
      <c r="AD255" s="10">
        <v>1</v>
      </c>
      <c r="AE255" s="10">
        <v>1</v>
      </c>
      <c r="AF255" s="10">
        <v>0</v>
      </c>
      <c r="AG255" s="10">
        <v>0</v>
      </c>
      <c r="AH255" s="11">
        <v>42736</v>
      </c>
      <c r="AI255" s="10">
        <v>0</v>
      </c>
      <c r="AJ255" s="10">
        <v>0</v>
      </c>
      <c r="AK255" s="8" t="s">
        <v>799</v>
      </c>
      <c r="AL255" s="10">
        <v>1</v>
      </c>
      <c r="AM255" s="10">
        <v>1</v>
      </c>
      <c r="AN255" s="8" t="s">
        <v>394</v>
      </c>
      <c r="AO255" s="12">
        <v>3.9699074113741517E-3</v>
      </c>
    </row>
    <row r="256" spans="1:41" x14ac:dyDescent="0.25">
      <c r="A256" s="7" t="s">
        <v>799</v>
      </c>
      <c r="B256" s="8" t="s">
        <v>395</v>
      </c>
      <c r="C256" s="8">
        <v>752</v>
      </c>
      <c r="D256" s="14">
        <v>1</v>
      </c>
      <c r="E256" s="8">
        <v>67908</v>
      </c>
      <c r="F256" s="22">
        <v>8.4117115878424836E-3</v>
      </c>
      <c r="G256" s="10">
        <v>0</v>
      </c>
      <c r="H256" s="10">
        <v>0</v>
      </c>
      <c r="I256" s="14" t="s">
        <v>66</v>
      </c>
      <c r="J256" s="11" t="s">
        <v>799</v>
      </c>
      <c r="K256" s="8" t="s">
        <v>799</v>
      </c>
      <c r="L256" s="8" t="s">
        <v>799</v>
      </c>
      <c r="M256" s="8" t="s">
        <v>799</v>
      </c>
      <c r="N256" s="8" t="s">
        <v>799</v>
      </c>
      <c r="O256" s="8" t="s">
        <v>799</v>
      </c>
      <c r="P256" s="8" t="s">
        <v>799</v>
      </c>
      <c r="Q256" s="8" t="s">
        <v>799</v>
      </c>
      <c r="R256" s="8" t="s">
        <v>799</v>
      </c>
      <c r="S256" s="8" t="s">
        <v>799</v>
      </c>
      <c r="T256" s="19" t="s">
        <v>799</v>
      </c>
      <c r="U256" s="8" t="s">
        <v>799</v>
      </c>
      <c r="V256" s="19" t="s">
        <v>799</v>
      </c>
      <c r="W256" s="19" t="s">
        <v>799</v>
      </c>
      <c r="X256" s="19" t="s">
        <v>799</v>
      </c>
      <c r="Y256" s="8" t="s">
        <v>799</v>
      </c>
      <c r="Z256" s="8" t="s">
        <v>799</v>
      </c>
      <c r="AA256" s="8" t="s">
        <v>799</v>
      </c>
      <c r="AB256" s="8" t="s">
        <v>799</v>
      </c>
      <c r="AC256" s="8" t="s">
        <v>799</v>
      </c>
      <c r="AD256" s="8">
        <v>0</v>
      </c>
      <c r="AE256" s="8" t="s">
        <v>799</v>
      </c>
      <c r="AF256" s="8" t="s">
        <v>799</v>
      </c>
      <c r="AG256" s="8" t="s">
        <v>799</v>
      </c>
      <c r="AH256" s="11" t="s">
        <v>799</v>
      </c>
      <c r="AI256" s="8" t="s">
        <v>799</v>
      </c>
      <c r="AJ256" s="8" t="s">
        <v>799</v>
      </c>
      <c r="AK256" s="8" t="s">
        <v>799</v>
      </c>
      <c r="AL256" s="8" t="s">
        <v>799</v>
      </c>
      <c r="AM256" s="8" t="s">
        <v>799</v>
      </c>
      <c r="AN256" s="8" t="s">
        <v>799</v>
      </c>
      <c r="AO256" s="12" t="s">
        <v>799</v>
      </c>
    </row>
    <row r="257" spans="1:41" x14ac:dyDescent="0.25">
      <c r="A257" s="13" t="s">
        <v>799</v>
      </c>
      <c r="B257" s="14" t="s">
        <v>396</v>
      </c>
      <c r="C257" s="14">
        <v>772</v>
      </c>
      <c r="D257" s="14">
        <v>1</v>
      </c>
      <c r="E257" s="8">
        <v>52530</v>
      </c>
      <c r="F257" s="22">
        <v>6.5068505876975562E-3</v>
      </c>
      <c r="G257" s="15">
        <v>0</v>
      </c>
      <c r="H257" s="15">
        <v>0</v>
      </c>
      <c r="I257" s="14" t="s">
        <v>66</v>
      </c>
      <c r="J257" s="16" t="s">
        <v>799</v>
      </c>
      <c r="K257" s="14" t="s">
        <v>799</v>
      </c>
      <c r="L257" s="14" t="s">
        <v>799</v>
      </c>
      <c r="M257" s="14" t="s">
        <v>799</v>
      </c>
      <c r="N257" s="14" t="s">
        <v>799</v>
      </c>
      <c r="O257" s="14" t="s">
        <v>799</v>
      </c>
      <c r="P257" s="14" t="s">
        <v>799</v>
      </c>
      <c r="Q257" s="14" t="s">
        <v>799</v>
      </c>
      <c r="R257" s="14" t="s">
        <v>799</v>
      </c>
      <c r="S257" s="14" t="s">
        <v>799</v>
      </c>
      <c r="T257" s="18" t="s">
        <v>799</v>
      </c>
      <c r="U257" s="14" t="s">
        <v>799</v>
      </c>
      <c r="V257" s="18" t="s">
        <v>799</v>
      </c>
      <c r="W257" s="18" t="s">
        <v>799</v>
      </c>
      <c r="X257" s="18" t="s">
        <v>799</v>
      </c>
      <c r="Y257" s="14" t="s">
        <v>799</v>
      </c>
      <c r="Z257" s="14" t="s">
        <v>799</v>
      </c>
      <c r="AA257" s="14" t="s">
        <v>799</v>
      </c>
      <c r="AB257" s="14" t="s">
        <v>799</v>
      </c>
      <c r="AC257" s="14" t="s">
        <v>799</v>
      </c>
      <c r="AD257" s="8">
        <v>0</v>
      </c>
      <c r="AE257" s="14" t="s">
        <v>799</v>
      </c>
      <c r="AF257" s="14" t="s">
        <v>799</v>
      </c>
      <c r="AG257" s="14" t="s">
        <v>799</v>
      </c>
      <c r="AH257" s="16" t="s">
        <v>799</v>
      </c>
      <c r="AI257" s="14" t="s">
        <v>799</v>
      </c>
      <c r="AJ257" s="14" t="s">
        <v>799</v>
      </c>
      <c r="AK257" s="14" t="s">
        <v>799</v>
      </c>
      <c r="AL257" s="14" t="s">
        <v>799</v>
      </c>
      <c r="AM257" s="14" t="s">
        <v>799</v>
      </c>
      <c r="AN257" s="14" t="s">
        <v>799</v>
      </c>
      <c r="AO257" s="17" t="s">
        <v>799</v>
      </c>
    </row>
    <row r="258" spans="1:41" x14ac:dyDescent="0.25">
      <c r="A258" s="7" t="s">
        <v>799</v>
      </c>
      <c r="B258" s="8" t="s">
        <v>397</v>
      </c>
      <c r="C258" s="8">
        <v>786</v>
      </c>
      <c r="D258" s="14">
        <v>1</v>
      </c>
      <c r="E258" s="8">
        <v>45786</v>
      </c>
      <c r="F258" s="22">
        <v>5.6714765088201084E-3</v>
      </c>
      <c r="G258" s="10">
        <v>0</v>
      </c>
      <c r="H258" s="10">
        <v>0</v>
      </c>
      <c r="I258" s="14" t="s">
        <v>66</v>
      </c>
      <c r="J258" s="11" t="s">
        <v>799</v>
      </c>
      <c r="K258" s="8" t="s">
        <v>799</v>
      </c>
      <c r="L258" s="8" t="s">
        <v>799</v>
      </c>
      <c r="M258" s="8" t="s">
        <v>799</v>
      </c>
      <c r="N258" s="8" t="s">
        <v>799</v>
      </c>
      <c r="O258" s="8" t="s">
        <v>799</v>
      </c>
      <c r="P258" s="8" t="s">
        <v>799</v>
      </c>
      <c r="Q258" s="8" t="s">
        <v>799</v>
      </c>
      <c r="R258" s="8" t="s">
        <v>799</v>
      </c>
      <c r="S258" s="8" t="s">
        <v>799</v>
      </c>
      <c r="T258" s="19" t="s">
        <v>799</v>
      </c>
      <c r="U258" s="8" t="s">
        <v>799</v>
      </c>
      <c r="V258" s="19" t="s">
        <v>799</v>
      </c>
      <c r="W258" s="19" t="s">
        <v>799</v>
      </c>
      <c r="X258" s="19" t="s">
        <v>799</v>
      </c>
      <c r="Y258" s="8" t="s">
        <v>799</v>
      </c>
      <c r="Z258" s="8" t="s">
        <v>799</v>
      </c>
      <c r="AA258" s="8" t="s">
        <v>799</v>
      </c>
      <c r="AB258" s="8" t="s">
        <v>799</v>
      </c>
      <c r="AC258" s="8" t="s">
        <v>799</v>
      </c>
      <c r="AD258" s="8">
        <v>0</v>
      </c>
      <c r="AE258" s="8" t="s">
        <v>799</v>
      </c>
      <c r="AF258" s="8" t="s">
        <v>799</v>
      </c>
      <c r="AG258" s="8" t="s">
        <v>799</v>
      </c>
      <c r="AH258" s="11" t="s">
        <v>799</v>
      </c>
      <c r="AI258" s="8" t="s">
        <v>799</v>
      </c>
      <c r="AJ258" s="8" t="s">
        <v>799</v>
      </c>
      <c r="AK258" s="8" t="s">
        <v>799</v>
      </c>
      <c r="AL258" s="8" t="s">
        <v>799</v>
      </c>
      <c r="AM258" s="8" t="s">
        <v>799</v>
      </c>
      <c r="AN258" s="8" t="s">
        <v>799</v>
      </c>
      <c r="AO258" s="12" t="s">
        <v>799</v>
      </c>
    </row>
    <row r="259" spans="1:41" x14ac:dyDescent="0.25">
      <c r="A259" s="13" t="s">
        <v>799</v>
      </c>
      <c r="B259" s="14" t="s">
        <v>398</v>
      </c>
      <c r="C259" s="14">
        <v>794</v>
      </c>
      <c r="D259" s="14">
        <v>1</v>
      </c>
      <c r="E259" s="8">
        <v>73922</v>
      </c>
      <c r="F259" s="22">
        <v>9.1566611297121403E-3</v>
      </c>
      <c r="G259" s="15">
        <v>0</v>
      </c>
      <c r="H259" s="15">
        <v>0</v>
      </c>
      <c r="I259" s="14" t="s">
        <v>66</v>
      </c>
      <c r="J259" s="16" t="s">
        <v>799</v>
      </c>
      <c r="K259" s="14" t="s">
        <v>799</v>
      </c>
      <c r="L259" s="14" t="s">
        <v>799</v>
      </c>
      <c r="M259" s="14" t="s">
        <v>799</v>
      </c>
      <c r="N259" s="14" t="s">
        <v>799</v>
      </c>
      <c r="O259" s="14" t="s">
        <v>799</v>
      </c>
      <c r="P259" s="14" t="s">
        <v>799</v>
      </c>
      <c r="Q259" s="14" t="s">
        <v>799</v>
      </c>
      <c r="R259" s="14" t="s">
        <v>799</v>
      </c>
      <c r="S259" s="14" t="s">
        <v>799</v>
      </c>
      <c r="T259" s="18" t="s">
        <v>799</v>
      </c>
      <c r="U259" s="14" t="s">
        <v>799</v>
      </c>
      <c r="V259" s="18" t="s">
        <v>799</v>
      </c>
      <c r="W259" s="18" t="s">
        <v>799</v>
      </c>
      <c r="X259" s="18" t="s">
        <v>799</v>
      </c>
      <c r="Y259" s="14" t="s">
        <v>799</v>
      </c>
      <c r="Z259" s="14" t="s">
        <v>799</v>
      </c>
      <c r="AA259" s="14" t="s">
        <v>799</v>
      </c>
      <c r="AB259" s="14" t="s">
        <v>799</v>
      </c>
      <c r="AC259" s="14" t="s">
        <v>799</v>
      </c>
      <c r="AD259" s="8">
        <v>0</v>
      </c>
      <c r="AE259" s="14" t="s">
        <v>799</v>
      </c>
      <c r="AF259" s="14" t="s">
        <v>799</v>
      </c>
      <c r="AG259" s="14" t="s">
        <v>799</v>
      </c>
      <c r="AH259" s="16" t="s">
        <v>799</v>
      </c>
      <c r="AI259" s="14" t="s">
        <v>799</v>
      </c>
      <c r="AJ259" s="14" t="s">
        <v>799</v>
      </c>
      <c r="AK259" s="14" t="s">
        <v>799</v>
      </c>
      <c r="AL259" s="14" t="s">
        <v>799</v>
      </c>
      <c r="AM259" s="14" t="s">
        <v>799</v>
      </c>
      <c r="AN259" s="14" t="s">
        <v>799</v>
      </c>
      <c r="AO259" s="17" t="s">
        <v>799</v>
      </c>
    </row>
    <row r="260" spans="1:41" x14ac:dyDescent="0.25">
      <c r="A260" s="13" t="s">
        <v>799</v>
      </c>
      <c r="B260" s="14" t="s">
        <v>399</v>
      </c>
      <c r="C260" s="14">
        <v>802</v>
      </c>
      <c r="D260" s="14">
        <v>1</v>
      </c>
      <c r="E260" s="8">
        <v>58362</v>
      </c>
      <c r="F260" s="22">
        <v>7.2292559299296545E-3</v>
      </c>
      <c r="G260" s="15">
        <v>0</v>
      </c>
      <c r="H260" s="15">
        <v>0</v>
      </c>
      <c r="I260" s="14" t="s">
        <v>66</v>
      </c>
      <c r="J260" s="16" t="s">
        <v>799</v>
      </c>
      <c r="K260" s="14" t="s">
        <v>799</v>
      </c>
      <c r="L260" s="14" t="s">
        <v>799</v>
      </c>
      <c r="M260" s="14" t="s">
        <v>799</v>
      </c>
      <c r="N260" s="14" t="s">
        <v>799</v>
      </c>
      <c r="O260" s="14" t="s">
        <v>799</v>
      </c>
      <c r="P260" s="14" t="s">
        <v>799</v>
      </c>
      <c r="Q260" s="14" t="s">
        <v>799</v>
      </c>
      <c r="R260" s="14" t="s">
        <v>799</v>
      </c>
      <c r="S260" s="14" t="s">
        <v>799</v>
      </c>
      <c r="T260" s="18" t="s">
        <v>799</v>
      </c>
      <c r="U260" s="14" t="s">
        <v>799</v>
      </c>
      <c r="V260" s="18" t="s">
        <v>799</v>
      </c>
      <c r="W260" s="18" t="s">
        <v>799</v>
      </c>
      <c r="X260" s="18" t="s">
        <v>799</v>
      </c>
      <c r="Y260" s="14" t="s">
        <v>799</v>
      </c>
      <c r="Z260" s="14" t="s">
        <v>799</v>
      </c>
      <c r="AA260" s="14" t="s">
        <v>799</v>
      </c>
      <c r="AB260" s="14" t="s">
        <v>799</v>
      </c>
      <c r="AC260" s="14" t="s">
        <v>799</v>
      </c>
      <c r="AD260" s="8">
        <v>0</v>
      </c>
      <c r="AE260" s="14" t="s">
        <v>799</v>
      </c>
      <c r="AF260" s="14" t="s">
        <v>799</v>
      </c>
      <c r="AG260" s="14" t="s">
        <v>799</v>
      </c>
      <c r="AH260" s="16" t="s">
        <v>799</v>
      </c>
      <c r="AI260" s="14" t="s">
        <v>799</v>
      </c>
      <c r="AJ260" s="14" t="s">
        <v>799</v>
      </c>
      <c r="AK260" s="14" t="s">
        <v>799</v>
      </c>
      <c r="AL260" s="14" t="s">
        <v>799</v>
      </c>
      <c r="AM260" s="14" t="s">
        <v>799</v>
      </c>
      <c r="AN260" s="14" t="s">
        <v>799</v>
      </c>
      <c r="AO260" s="17" t="s">
        <v>799</v>
      </c>
    </row>
    <row r="261" spans="1:41" x14ac:dyDescent="0.25">
      <c r="A261" s="7">
        <v>15</v>
      </c>
      <c r="B261" s="8" t="s">
        <v>400</v>
      </c>
      <c r="C261" s="8">
        <v>814</v>
      </c>
      <c r="D261" s="14">
        <v>1</v>
      </c>
      <c r="E261" s="8">
        <v>39863</v>
      </c>
      <c r="F261" s="22">
        <v>4.9377990667692304E-3</v>
      </c>
      <c r="G261" s="10">
        <v>1</v>
      </c>
      <c r="H261" s="10">
        <v>1</v>
      </c>
      <c r="I261" s="14" t="s">
        <v>66</v>
      </c>
      <c r="J261" s="11">
        <v>43936</v>
      </c>
      <c r="K261" s="10">
        <v>1</v>
      </c>
      <c r="L261" s="10">
        <v>1</v>
      </c>
      <c r="M261" s="10">
        <v>0</v>
      </c>
      <c r="N261" s="10">
        <v>0</v>
      </c>
      <c r="O261" s="8" t="s">
        <v>276</v>
      </c>
      <c r="P261" s="10">
        <v>1</v>
      </c>
      <c r="Q261" s="8" t="s">
        <v>401</v>
      </c>
      <c r="R261" s="10">
        <v>1</v>
      </c>
      <c r="S261" s="8" t="s">
        <v>402</v>
      </c>
      <c r="T261" s="10">
        <v>99</v>
      </c>
      <c r="U261" s="10">
        <v>99</v>
      </c>
      <c r="V261" s="10">
        <v>99</v>
      </c>
      <c r="W261" s="10">
        <v>99</v>
      </c>
      <c r="X261" s="10">
        <v>99</v>
      </c>
      <c r="Y261" s="10">
        <v>0</v>
      </c>
      <c r="Z261" s="10">
        <v>1</v>
      </c>
      <c r="AA261" s="10">
        <v>1</v>
      </c>
      <c r="AB261" s="10">
        <v>0</v>
      </c>
      <c r="AC261" s="10">
        <v>1</v>
      </c>
      <c r="AD261" s="10">
        <v>1</v>
      </c>
      <c r="AE261" s="10">
        <v>1</v>
      </c>
      <c r="AF261" s="10">
        <v>1</v>
      </c>
      <c r="AG261" s="10">
        <v>1</v>
      </c>
      <c r="AH261" s="11">
        <v>45031</v>
      </c>
      <c r="AI261" s="10">
        <v>1</v>
      </c>
      <c r="AJ261" s="10">
        <v>1</v>
      </c>
      <c r="AK261" s="8" t="s">
        <v>799</v>
      </c>
      <c r="AL261" s="10">
        <v>1</v>
      </c>
      <c r="AM261" s="10">
        <v>1</v>
      </c>
      <c r="AN261" s="8" t="s">
        <v>403</v>
      </c>
      <c r="AO261" s="12">
        <v>4.7453703737119213E-3</v>
      </c>
    </row>
    <row r="262" spans="1:41" x14ac:dyDescent="0.25">
      <c r="A262" s="7" t="s">
        <v>799</v>
      </c>
      <c r="B262" s="8" t="s">
        <v>404</v>
      </c>
      <c r="C262" s="8">
        <v>818</v>
      </c>
      <c r="D262" s="14">
        <v>1</v>
      </c>
      <c r="E262" s="8">
        <v>53970</v>
      </c>
      <c r="F262" s="22">
        <v>6.6852222771375805E-3</v>
      </c>
      <c r="G262" s="10">
        <v>0</v>
      </c>
      <c r="H262" s="10">
        <v>0</v>
      </c>
      <c r="I262" s="14" t="s">
        <v>66</v>
      </c>
      <c r="J262" s="11" t="s">
        <v>799</v>
      </c>
      <c r="K262" s="8" t="s">
        <v>799</v>
      </c>
      <c r="L262" s="8" t="s">
        <v>799</v>
      </c>
      <c r="M262" s="8" t="s">
        <v>799</v>
      </c>
      <c r="N262" s="8" t="s">
        <v>799</v>
      </c>
      <c r="O262" s="8" t="s">
        <v>799</v>
      </c>
      <c r="P262" s="8" t="s">
        <v>799</v>
      </c>
      <c r="Q262" s="8" t="s">
        <v>799</v>
      </c>
      <c r="R262" s="8" t="s">
        <v>799</v>
      </c>
      <c r="S262" s="8" t="s">
        <v>799</v>
      </c>
      <c r="T262" s="19" t="s">
        <v>799</v>
      </c>
      <c r="U262" s="8" t="s">
        <v>799</v>
      </c>
      <c r="V262" s="19" t="s">
        <v>799</v>
      </c>
      <c r="W262" s="19" t="s">
        <v>799</v>
      </c>
      <c r="X262" s="19" t="s">
        <v>799</v>
      </c>
      <c r="Y262" s="8" t="s">
        <v>799</v>
      </c>
      <c r="Z262" s="8" t="s">
        <v>799</v>
      </c>
      <c r="AA262" s="8" t="s">
        <v>799</v>
      </c>
      <c r="AB262" s="8" t="s">
        <v>799</v>
      </c>
      <c r="AC262" s="8" t="s">
        <v>799</v>
      </c>
      <c r="AD262" s="8">
        <v>0</v>
      </c>
      <c r="AE262" s="8" t="s">
        <v>799</v>
      </c>
      <c r="AF262" s="8" t="s">
        <v>799</v>
      </c>
      <c r="AG262" s="8" t="s">
        <v>799</v>
      </c>
      <c r="AH262" s="11" t="s">
        <v>799</v>
      </c>
      <c r="AI262" s="8" t="s">
        <v>799</v>
      </c>
      <c r="AJ262" s="8" t="s">
        <v>799</v>
      </c>
      <c r="AK262" s="8" t="s">
        <v>799</v>
      </c>
      <c r="AL262" s="8" t="s">
        <v>799</v>
      </c>
      <c r="AM262" s="8" t="s">
        <v>799</v>
      </c>
      <c r="AN262" s="8" t="s">
        <v>799</v>
      </c>
      <c r="AO262" s="12" t="s">
        <v>799</v>
      </c>
    </row>
    <row r="263" spans="1:41" x14ac:dyDescent="0.25">
      <c r="A263" s="7">
        <v>14</v>
      </c>
      <c r="B263" s="8" t="s">
        <v>405</v>
      </c>
      <c r="C263" s="8">
        <v>820</v>
      </c>
      <c r="D263" s="14">
        <v>1</v>
      </c>
      <c r="E263" s="8">
        <v>48705</v>
      </c>
      <c r="F263" s="22">
        <v>6.0330507876224914E-3</v>
      </c>
      <c r="G263" s="10">
        <v>1</v>
      </c>
      <c r="H263" s="10">
        <v>1</v>
      </c>
      <c r="I263" s="14" t="s">
        <v>66</v>
      </c>
      <c r="J263" s="11">
        <v>44957</v>
      </c>
      <c r="K263" s="10">
        <v>1</v>
      </c>
      <c r="L263" s="10">
        <v>0</v>
      </c>
      <c r="M263" s="10">
        <v>0</v>
      </c>
      <c r="N263" s="10">
        <v>0</v>
      </c>
      <c r="O263" s="8" t="s">
        <v>276</v>
      </c>
      <c r="P263" s="10">
        <v>1</v>
      </c>
      <c r="Q263" s="8" t="s">
        <v>406</v>
      </c>
      <c r="R263" s="10">
        <v>1</v>
      </c>
      <c r="S263" s="8" t="s">
        <v>406</v>
      </c>
      <c r="T263" s="10">
        <v>99</v>
      </c>
      <c r="U263" s="8" t="s">
        <v>407</v>
      </c>
      <c r="V263" s="10">
        <v>99</v>
      </c>
      <c r="W263" s="10">
        <v>99</v>
      </c>
      <c r="X263" s="10">
        <v>99</v>
      </c>
      <c r="Y263" s="10">
        <v>1</v>
      </c>
      <c r="Z263" s="10">
        <v>0</v>
      </c>
      <c r="AA263" s="10">
        <v>0</v>
      </c>
      <c r="AB263" s="10">
        <v>1</v>
      </c>
      <c r="AC263" s="10">
        <v>1</v>
      </c>
      <c r="AD263" s="10">
        <v>1</v>
      </c>
      <c r="AE263" s="10">
        <v>1</v>
      </c>
      <c r="AF263" s="10">
        <v>1</v>
      </c>
      <c r="AG263" s="10">
        <v>1</v>
      </c>
      <c r="AH263" s="11">
        <v>44957</v>
      </c>
      <c r="AI263" s="10">
        <v>1</v>
      </c>
      <c r="AJ263" s="10">
        <v>1</v>
      </c>
      <c r="AK263" s="8" t="s">
        <v>799</v>
      </c>
      <c r="AL263" s="10">
        <v>0</v>
      </c>
      <c r="AM263" s="10">
        <v>1</v>
      </c>
      <c r="AN263" s="8" t="s">
        <v>408</v>
      </c>
      <c r="AO263" s="12">
        <v>4.6296292566694319E-5</v>
      </c>
    </row>
    <row r="264" spans="1:41" x14ac:dyDescent="0.25">
      <c r="A264" s="7" t="s">
        <v>799</v>
      </c>
      <c r="B264" s="8" t="s">
        <v>409</v>
      </c>
      <c r="C264" s="8">
        <v>836</v>
      </c>
      <c r="D264" s="14">
        <v>1</v>
      </c>
      <c r="E264" s="8">
        <v>54583</v>
      </c>
      <c r="F264" s="22">
        <v>6.7611541143783689E-3</v>
      </c>
      <c r="G264" s="10">
        <v>0</v>
      </c>
      <c r="H264" s="10">
        <v>0</v>
      </c>
      <c r="I264" s="14" t="s">
        <v>66</v>
      </c>
      <c r="J264" s="11" t="s">
        <v>799</v>
      </c>
      <c r="K264" s="8" t="s">
        <v>799</v>
      </c>
      <c r="L264" s="8" t="s">
        <v>799</v>
      </c>
      <c r="M264" s="8" t="s">
        <v>799</v>
      </c>
      <c r="N264" s="8" t="s">
        <v>799</v>
      </c>
      <c r="O264" s="8" t="s">
        <v>799</v>
      </c>
      <c r="P264" s="8" t="s">
        <v>799</v>
      </c>
      <c r="Q264" s="8" t="s">
        <v>799</v>
      </c>
      <c r="R264" s="8" t="s">
        <v>799</v>
      </c>
      <c r="S264" s="8" t="s">
        <v>799</v>
      </c>
      <c r="T264" s="19" t="s">
        <v>799</v>
      </c>
      <c r="U264" s="8" t="s">
        <v>799</v>
      </c>
      <c r="V264" s="19" t="s">
        <v>799</v>
      </c>
      <c r="W264" s="19" t="s">
        <v>799</v>
      </c>
      <c r="X264" s="19" t="s">
        <v>799</v>
      </c>
      <c r="Y264" s="8" t="s">
        <v>799</v>
      </c>
      <c r="Z264" s="8" t="s">
        <v>799</v>
      </c>
      <c r="AA264" s="8" t="s">
        <v>799</v>
      </c>
      <c r="AB264" s="8" t="s">
        <v>799</v>
      </c>
      <c r="AC264" s="8" t="s">
        <v>799</v>
      </c>
      <c r="AD264" s="8">
        <v>0</v>
      </c>
      <c r="AE264" s="8" t="s">
        <v>799</v>
      </c>
      <c r="AF264" s="8" t="s">
        <v>799</v>
      </c>
      <c r="AG264" s="8" t="s">
        <v>799</v>
      </c>
      <c r="AH264" s="11" t="s">
        <v>799</v>
      </c>
      <c r="AI264" s="8" t="s">
        <v>799</v>
      </c>
      <c r="AJ264" s="8" t="s">
        <v>799</v>
      </c>
      <c r="AK264" s="8" t="s">
        <v>799</v>
      </c>
      <c r="AL264" s="8" t="s">
        <v>799</v>
      </c>
      <c r="AM264" s="8" t="s">
        <v>799</v>
      </c>
      <c r="AN264" s="8" t="s">
        <v>799</v>
      </c>
      <c r="AO264" s="12" t="s">
        <v>799</v>
      </c>
    </row>
    <row r="265" spans="1:41" x14ac:dyDescent="0.25">
      <c r="A265" s="7" t="s">
        <v>799</v>
      </c>
      <c r="B265" s="8" t="s">
        <v>410</v>
      </c>
      <c r="C265" s="8">
        <v>846</v>
      </c>
      <c r="D265" s="14">
        <v>1</v>
      </c>
      <c r="E265" s="8">
        <v>35222</v>
      </c>
      <c r="F265" s="22">
        <v>4.3629219760114848E-3</v>
      </c>
      <c r="G265" s="10">
        <v>0</v>
      </c>
      <c r="H265" s="10">
        <v>0</v>
      </c>
      <c r="I265" s="14" t="s">
        <v>66</v>
      </c>
      <c r="J265" s="11" t="s">
        <v>799</v>
      </c>
      <c r="K265" s="8" t="s">
        <v>799</v>
      </c>
      <c r="L265" s="8" t="s">
        <v>799</v>
      </c>
      <c r="M265" s="8" t="s">
        <v>799</v>
      </c>
      <c r="N265" s="8" t="s">
        <v>799</v>
      </c>
      <c r="O265" s="8" t="s">
        <v>799</v>
      </c>
      <c r="P265" s="8" t="s">
        <v>799</v>
      </c>
      <c r="Q265" s="8" t="s">
        <v>799</v>
      </c>
      <c r="R265" s="8" t="s">
        <v>799</v>
      </c>
      <c r="S265" s="8" t="s">
        <v>799</v>
      </c>
      <c r="T265" s="19" t="s">
        <v>799</v>
      </c>
      <c r="U265" s="8" t="s">
        <v>799</v>
      </c>
      <c r="V265" s="19" t="s">
        <v>799</v>
      </c>
      <c r="W265" s="19" t="s">
        <v>799</v>
      </c>
      <c r="X265" s="19" t="s">
        <v>799</v>
      </c>
      <c r="Y265" s="8" t="s">
        <v>799</v>
      </c>
      <c r="Z265" s="8" t="s">
        <v>799</v>
      </c>
      <c r="AA265" s="8" t="s">
        <v>799</v>
      </c>
      <c r="AB265" s="8" t="s">
        <v>799</v>
      </c>
      <c r="AC265" s="8" t="s">
        <v>799</v>
      </c>
      <c r="AD265" s="8">
        <v>0</v>
      </c>
      <c r="AE265" s="8" t="s">
        <v>799</v>
      </c>
      <c r="AF265" s="8" t="s">
        <v>799</v>
      </c>
      <c r="AG265" s="8" t="s">
        <v>799</v>
      </c>
      <c r="AH265" s="11" t="s">
        <v>799</v>
      </c>
      <c r="AI265" s="8" t="s">
        <v>799</v>
      </c>
      <c r="AJ265" s="8" t="s">
        <v>799</v>
      </c>
      <c r="AK265" s="8" t="s">
        <v>799</v>
      </c>
      <c r="AL265" s="8" t="s">
        <v>799</v>
      </c>
      <c r="AM265" s="8" t="s">
        <v>799</v>
      </c>
      <c r="AN265" s="8" t="s">
        <v>799</v>
      </c>
      <c r="AO265" s="12" t="s">
        <v>799</v>
      </c>
    </row>
    <row r="266" spans="1:41" x14ac:dyDescent="0.25">
      <c r="A266" s="7">
        <v>13</v>
      </c>
      <c r="B266" s="8" t="s">
        <v>411</v>
      </c>
      <c r="C266" s="8">
        <v>856</v>
      </c>
      <c r="D266" s="14">
        <v>1</v>
      </c>
      <c r="E266" s="8">
        <v>30912</v>
      </c>
      <c r="F266" s="22">
        <v>3.8290455999791901E-3</v>
      </c>
      <c r="G266" s="10">
        <v>1</v>
      </c>
      <c r="H266" s="10">
        <v>1</v>
      </c>
      <c r="I266" s="14" t="s">
        <v>66</v>
      </c>
      <c r="J266" s="11">
        <v>42736</v>
      </c>
      <c r="K266" s="10">
        <v>1</v>
      </c>
      <c r="L266" s="10">
        <v>1</v>
      </c>
      <c r="M266" s="10">
        <v>0</v>
      </c>
      <c r="N266" s="10">
        <v>1</v>
      </c>
      <c r="O266" s="8" t="s">
        <v>276</v>
      </c>
      <c r="P266" s="10">
        <v>0</v>
      </c>
      <c r="Q266" s="10">
        <v>99</v>
      </c>
      <c r="R266" s="10">
        <v>0</v>
      </c>
      <c r="S266" s="10">
        <v>99</v>
      </c>
      <c r="T266" s="10">
        <v>99</v>
      </c>
      <c r="U266" s="10">
        <v>99</v>
      </c>
      <c r="V266" s="10">
        <v>99</v>
      </c>
      <c r="W266" s="10">
        <v>99</v>
      </c>
      <c r="X266" s="10">
        <v>99</v>
      </c>
      <c r="Y266" s="10">
        <v>0</v>
      </c>
      <c r="Z266" s="10">
        <v>0</v>
      </c>
      <c r="AA266" s="10">
        <v>0</v>
      </c>
      <c r="AB266" s="10">
        <v>0</v>
      </c>
      <c r="AC266" s="10">
        <v>0</v>
      </c>
      <c r="AD266" s="10">
        <v>1</v>
      </c>
      <c r="AE266" s="10">
        <v>1</v>
      </c>
      <c r="AF266" s="10">
        <v>0</v>
      </c>
      <c r="AG266" s="10">
        <v>0</v>
      </c>
      <c r="AH266" s="11" t="s">
        <v>799</v>
      </c>
      <c r="AI266" s="10">
        <v>1</v>
      </c>
      <c r="AJ266" s="10">
        <v>0</v>
      </c>
      <c r="AK266" s="8" t="s">
        <v>799</v>
      </c>
      <c r="AL266" s="10">
        <v>1</v>
      </c>
      <c r="AM266" s="10">
        <v>1</v>
      </c>
      <c r="AN266" s="8" t="s">
        <v>412</v>
      </c>
      <c r="AO266" s="12">
        <v>4.7453703664359637E-3</v>
      </c>
    </row>
    <row r="267" spans="1:41" x14ac:dyDescent="0.25">
      <c r="A267" s="13" t="s">
        <v>799</v>
      </c>
      <c r="B267" s="14" t="s">
        <v>413</v>
      </c>
      <c r="C267" s="14">
        <v>914</v>
      </c>
      <c r="D267" s="14">
        <v>1</v>
      </c>
      <c r="E267" s="8">
        <v>55971</v>
      </c>
      <c r="F267" s="22">
        <v>6.9330846039219471E-3</v>
      </c>
      <c r="G267" s="15">
        <v>0</v>
      </c>
      <c r="H267" s="15">
        <v>0</v>
      </c>
      <c r="I267" s="14" t="s">
        <v>66</v>
      </c>
      <c r="J267" s="16" t="s">
        <v>799</v>
      </c>
      <c r="K267" s="14" t="s">
        <v>799</v>
      </c>
      <c r="L267" s="14" t="s">
        <v>799</v>
      </c>
      <c r="M267" s="14" t="s">
        <v>799</v>
      </c>
      <c r="N267" s="14" t="s">
        <v>799</v>
      </c>
      <c r="O267" s="14" t="s">
        <v>799</v>
      </c>
      <c r="P267" s="14" t="s">
        <v>799</v>
      </c>
      <c r="Q267" s="14" t="s">
        <v>799</v>
      </c>
      <c r="R267" s="14" t="s">
        <v>799</v>
      </c>
      <c r="S267" s="14" t="s">
        <v>799</v>
      </c>
      <c r="T267" s="18" t="s">
        <v>799</v>
      </c>
      <c r="U267" s="14" t="s">
        <v>799</v>
      </c>
      <c r="V267" s="18" t="s">
        <v>799</v>
      </c>
      <c r="W267" s="18" t="s">
        <v>799</v>
      </c>
      <c r="X267" s="18" t="s">
        <v>799</v>
      </c>
      <c r="Y267" s="14" t="s">
        <v>799</v>
      </c>
      <c r="Z267" s="14" t="s">
        <v>799</v>
      </c>
      <c r="AA267" s="14" t="s">
        <v>799</v>
      </c>
      <c r="AB267" s="14" t="s">
        <v>799</v>
      </c>
      <c r="AC267" s="14" t="s">
        <v>799</v>
      </c>
      <c r="AD267" s="8">
        <v>0</v>
      </c>
      <c r="AE267" s="14" t="s">
        <v>799</v>
      </c>
      <c r="AF267" s="14" t="s">
        <v>799</v>
      </c>
      <c r="AG267" s="14" t="s">
        <v>799</v>
      </c>
      <c r="AH267" s="16" t="s">
        <v>799</v>
      </c>
      <c r="AI267" s="14" t="s">
        <v>799</v>
      </c>
      <c r="AJ267" s="14" t="s">
        <v>799</v>
      </c>
      <c r="AK267" s="14" t="s">
        <v>799</v>
      </c>
      <c r="AL267" s="14" t="s">
        <v>799</v>
      </c>
      <c r="AM267" s="14" t="s">
        <v>799</v>
      </c>
      <c r="AN267" s="14" t="s">
        <v>799</v>
      </c>
      <c r="AO267" s="17" t="s">
        <v>799</v>
      </c>
    </row>
    <row r="268" spans="1:41" x14ac:dyDescent="0.25">
      <c r="A268" s="7" t="s">
        <v>799</v>
      </c>
      <c r="B268" s="8" t="s">
        <v>414</v>
      </c>
      <c r="C268" s="8">
        <v>960</v>
      </c>
      <c r="D268" s="14">
        <v>1</v>
      </c>
      <c r="E268" s="8">
        <v>56852</v>
      </c>
      <c r="F268" s="22">
        <v>7.0422133944751846E-3</v>
      </c>
      <c r="G268" s="10">
        <v>0</v>
      </c>
      <c r="H268" s="10">
        <v>0</v>
      </c>
      <c r="I268" s="14" t="s">
        <v>66</v>
      </c>
      <c r="J268" s="11" t="s">
        <v>799</v>
      </c>
      <c r="K268" s="8" t="s">
        <v>799</v>
      </c>
      <c r="L268" s="8" t="s">
        <v>799</v>
      </c>
      <c r="M268" s="8" t="s">
        <v>799</v>
      </c>
      <c r="N268" s="8" t="s">
        <v>799</v>
      </c>
      <c r="O268" s="8" t="s">
        <v>799</v>
      </c>
      <c r="P268" s="8" t="s">
        <v>799</v>
      </c>
      <c r="Q268" s="8" t="s">
        <v>799</v>
      </c>
      <c r="R268" s="8" t="s">
        <v>799</v>
      </c>
      <c r="S268" s="8" t="s">
        <v>799</v>
      </c>
      <c r="T268" s="19" t="s">
        <v>799</v>
      </c>
      <c r="U268" s="8" t="s">
        <v>799</v>
      </c>
      <c r="V268" s="19" t="s">
        <v>799</v>
      </c>
      <c r="W268" s="19" t="s">
        <v>799</v>
      </c>
      <c r="X268" s="19" t="s">
        <v>799</v>
      </c>
      <c r="Y268" s="8" t="s">
        <v>799</v>
      </c>
      <c r="Z268" s="8" t="s">
        <v>799</v>
      </c>
      <c r="AA268" s="8" t="s">
        <v>799</v>
      </c>
      <c r="AB268" s="8" t="s">
        <v>799</v>
      </c>
      <c r="AC268" s="8" t="s">
        <v>799</v>
      </c>
      <c r="AD268" s="8">
        <v>0</v>
      </c>
      <c r="AE268" s="8" t="s">
        <v>799</v>
      </c>
      <c r="AF268" s="8" t="s">
        <v>799</v>
      </c>
      <c r="AG268" s="8" t="s">
        <v>799</v>
      </c>
      <c r="AH268" s="11" t="s">
        <v>799</v>
      </c>
      <c r="AI268" s="8" t="s">
        <v>799</v>
      </c>
      <c r="AJ268" s="8" t="s">
        <v>799</v>
      </c>
      <c r="AK268" s="8" t="s">
        <v>799</v>
      </c>
      <c r="AL268" s="8" t="s">
        <v>799</v>
      </c>
      <c r="AM268" s="8" t="s">
        <v>799</v>
      </c>
      <c r="AN268" s="8" t="s">
        <v>799</v>
      </c>
      <c r="AO268" s="12" t="s">
        <v>799</v>
      </c>
    </row>
    <row r="269" spans="1:41" x14ac:dyDescent="0.25">
      <c r="A269" s="13">
        <v>12</v>
      </c>
      <c r="B269" s="14" t="s">
        <v>415</v>
      </c>
      <c r="C269" s="14">
        <v>992</v>
      </c>
      <c r="D269" s="14">
        <v>1</v>
      </c>
      <c r="E269" s="8">
        <v>50247</v>
      </c>
      <c r="F269" s="22">
        <v>6.2240571383978503E-3</v>
      </c>
      <c r="G269" s="15">
        <v>1</v>
      </c>
      <c r="H269" s="15">
        <v>1</v>
      </c>
      <c r="I269" s="14" t="s">
        <v>66</v>
      </c>
      <c r="J269" s="16">
        <v>42736</v>
      </c>
      <c r="K269" s="15">
        <v>1</v>
      </c>
      <c r="L269" s="15">
        <v>0</v>
      </c>
      <c r="M269" s="15">
        <v>0</v>
      </c>
      <c r="N269" s="15">
        <v>0</v>
      </c>
      <c r="O269" s="14" t="s">
        <v>276</v>
      </c>
      <c r="P269" s="15">
        <v>1</v>
      </c>
      <c r="Q269" s="14" t="s">
        <v>416</v>
      </c>
      <c r="R269" s="15">
        <v>1</v>
      </c>
      <c r="S269" s="14" t="s">
        <v>417</v>
      </c>
      <c r="T269" s="14" t="s">
        <v>418</v>
      </c>
      <c r="U269" s="14" t="s">
        <v>419</v>
      </c>
      <c r="V269" s="15">
        <v>99</v>
      </c>
      <c r="W269" s="14" t="s">
        <v>420</v>
      </c>
      <c r="X269" s="14" t="s">
        <v>421</v>
      </c>
      <c r="Y269" s="15">
        <v>1</v>
      </c>
      <c r="Z269" s="15">
        <v>1</v>
      </c>
      <c r="AA269" s="15">
        <v>1</v>
      </c>
      <c r="AB269" s="15">
        <v>1</v>
      </c>
      <c r="AC269" s="15">
        <v>1</v>
      </c>
      <c r="AD269" s="15">
        <v>1</v>
      </c>
      <c r="AE269" s="15">
        <v>1</v>
      </c>
      <c r="AF269" s="15">
        <v>1</v>
      </c>
      <c r="AG269" s="15">
        <v>1</v>
      </c>
      <c r="AH269" s="16">
        <v>42736</v>
      </c>
      <c r="AI269" s="15">
        <v>1</v>
      </c>
      <c r="AJ269" s="15">
        <v>1</v>
      </c>
      <c r="AK269" s="14" t="s">
        <v>799</v>
      </c>
      <c r="AL269" s="15">
        <v>1</v>
      </c>
      <c r="AM269" s="15">
        <v>1</v>
      </c>
      <c r="AN269" s="14" t="s">
        <v>422</v>
      </c>
      <c r="AO269" s="17">
        <v>8.7500000008731149E-3</v>
      </c>
    </row>
    <row r="270" spans="1:41" x14ac:dyDescent="0.25">
      <c r="A270" s="7" t="s">
        <v>799</v>
      </c>
      <c r="B270" s="8" t="s">
        <v>423</v>
      </c>
      <c r="C270" s="8">
        <v>1058</v>
      </c>
      <c r="D270" s="14">
        <v>1</v>
      </c>
      <c r="E270" s="8">
        <v>57250</v>
      </c>
      <c r="F270" s="22">
        <v>7.0915133475287469E-3</v>
      </c>
      <c r="G270" s="10">
        <v>0</v>
      </c>
      <c r="H270" s="10">
        <v>0</v>
      </c>
      <c r="I270" s="14" t="s">
        <v>66</v>
      </c>
      <c r="J270" s="11" t="s">
        <v>799</v>
      </c>
      <c r="K270" s="8" t="s">
        <v>799</v>
      </c>
      <c r="L270" s="8" t="s">
        <v>799</v>
      </c>
      <c r="M270" s="8" t="s">
        <v>799</v>
      </c>
      <c r="N270" s="8" t="s">
        <v>799</v>
      </c>
      <c r="O270" s="8" t="s">
        <v>799</v>
      </c>
      <c r="P270" s="8" t="s">
        <v>799</v>
      </c>
      <c r="Q270" s="8" t="s">
        <v>799</v>
      </c>
      <c r="R270" s="8" t="s">
        <v>799</v>
      </c>
      <c r="S270" s="8" t="s">
        <v>799</v>
      </c>
      <c r="T270" s="19" t="s">
        <v>799</v>
      </c>
      <c r="U270" s="8" t="s">
        <v>799</v>
      </c>
      <c r="V270" s="19" t="s">
        <v>799</v>
      </c>
      <c r="W270" s="19" t="s">
        <v>799</v>
      </c>
      <c r="X270" s="19" t="s">
        <v>799</v>
      </c>
      <c r="Y270" s="8" t="s">
        <v>799</v>
      </c>
      <c r="Z270" s="8" t="s">
        <v>799</v>
      </c>
      <c r="AA270" s="8" t="s">
        <v>799</v>
      </c>
      <c r="AB270" s="8" t="s">
        <v>799</v>
      </c>
      <c r="AC270" s="8" t="s">
        <v>799</v>
      </c>
      <c r="AD270" s="8">
        <v>0</v>
      </c>
      <c r="AE270" s="8" t="s">
        <v>799</v>
      </c>
      <c r="AF270" s="8" t="s">
        <v>799</v>
      </c>
      <c r="AG270" s="8" t="s">
        <v>799</v>
      </c>
      <c r="AH270" s="11" t="s">
        <v>799</v>
      </c>
      <c r="AI270" s="8" t="s">
        <v>799</v>
      </c>
      <c r="AJ270" s="8" t="s">
        <v>799</v>
      </c>
      <c r="AK270" s="8" t="s">
        <v>799</v>
      </c>
      <c r="AL270" s="8" t="s">
        <v>799</v>
      </c>
      <c r="AM270" s="8" t="s">
        <v>799</v>
      </c>
      <c r="AN270" s="8" t="s">
        <v>799</v>
      </c>
      <c r="AO270" s="12" t="s">
        <v>799</v>
      </c>
    </row>
    <row r="271" spans="1:41" x14ac:dyDescent="0.25">
      <c r="A271" s="7" t="s">
        <v>799</v>
      </c>
      <c r="B271" s="8" t="s">
        <v>424</v>
      </c>
      <c r="C271" s="8">
        <v>1088</v>
      </c>
      <c r="D271" s="14">
        <v>1</v>
      </c>
      <c r="E271" s="8">
        <v>89321</v>
      </c>
      <c r="F271" s="22">
        <v>1.1064123383661402E-2</v>
      </c>
      <c r="G271" s="10">
        <v>0</v>
      </c>
      <c r="H271" s="10">
        <v>0</v>
      </c>
      <c r="I271" s="14" t="s">
        <v>66</v>
      </c>
      <c r="J271" s="11" t="s">
        <v>799</v>
      </c>
      <c r="K271" s="8" t="s">
        <v>799</v>
      </c>
      <c r="L271" s="8" t="s">
        <v>799</v>
      </c>
      <c r="M271" s="8" t="s">
        <v>799</v>
      </c>
      <c r="N271" s="8" t="s">
        <v>799</v>
      </c>
      <c r="O271" s="8" t="s">
        <v>799</v>
      </c>
      <c r="P271" s="8" t="s">
        <v>799</v>
      </c>
      <c r="Q271" s="8" t="s">
        <v>799</v>
      </c>
      <c r="R271" s="8" t="s">
        <v>799</v>
      </c>
      <c r="S271" s="8" t="s">
        <v>799</v>
      </c>
      <c r="T271" s="19" t="s">
        <v>799</v>
      </c>
      <c r="U271" s="8" t="s">
        <v>799</v>
      </c>
      <c r="V271" s="19" t="s">
        <v>799</v>
      </c>
      <c r="W271" s="19" t="s">
        <v>799</v>
      </c>
      <c r="X271" s="19" t="s">
        <v>799</v>
      </c>
      <c r="Y271" s="8" t="s">
        <v>799</v>
      </c>
      <c r="Z271" s="8" t="s">
        <v>799</v>
      </c>
      <c r="AA271" s="8" t="s">
        <v>799</v>
      </c>
      <c r="AB271" s="8" t="s">
        <v>799</v>
      </c>
      <c r="AC271" s="8" t="s">
        <v>799</v>
      </c>
      <c r="AD271" s="8">
        <v>0</v>
      </c>
      <c r="AE271" s="8" t="s">
        <v>799</v>
      </c>
      <c r="AF271" s="8" t="s">
        <v>799</v>
      </c>
      <c r="AG271" s="8" t="s">
        <v>799</v>
      </c>
      <c r="AH271" s="11" t="s">
        <v>799</v>
      </c>
      <c r="AI271" s="8" t="s">
        <v>799</v>
      </c>
      <c r="AJ271" s="8" t="s">
        <v>799</v>
      </c>
      <c r="AK271" s="8" t="s">
        <v>799</v>
      </c>
      <c r="AL271" s="8" t="s">
        <v>799</v>
      </c>
      <c r="AM271" s="8" t="s">
        <v>799</v>
      </c>
      <c r="AN271" s="8" t="s">
        <v>799</v>
      </c>
      <c r="AO271" s="12" t="s">
        <v>799</v>
      </c>
    </row>
    <row r="272" spans="1:41" x14ac:dyDescent="0.25">
      <c r="A272" s="7">
        <v>11</v>
      </c>
      <c r="B272" s="8" t="s">
        <v>425</v>
      </c>
      <c r="C272" s="8">
        <v>1162</v>
      </c>
      <c r="D272" s="14">
        <v>1</v>
      </c>
      <c r="E272" s="8">
        <v>78723</v>
      </c>
      <c r="F272" s="22">
        <v>9.7513572970743326E-3</v>
      </c>
      <c r="G272" s="10">
        <v>0</v>
      </c>
      <c r="H272" s="10">
        <v>0</v>
      </c>
      <c r="I272" s="14" t="s">
        <v>66</v>
      </c>
      <c r="J272" s="11" t="s">
        <v>799</v>
      </c>
      <c r="K272" s="8" t="s">
        <v>799</v>
      </c>
      <c r="L272" s="8" t="s">
        <v>799</v>
      </c>
      <c r="M272" s="8" t="s">
        <v>799</v>
      </c>
      <c r="N272" s="8" t="s">
        <v>799</v>
      </c>
      <c r="O272" s="8" t="s">
        <v>799</v>
      </c>
      <c r="P272" s="8" t="s">
        <v>799</v>
      </c>
      <c r="Q272" s="8" t="s">
        <v>799</v>
      </c>
      <c r="R272" s="8" t="s">
        <v>799</v>
      </c>
      <c r="S272" s="8" t="s">
        <v>799</v>
      </c>
      <c r="T272" s="8" t="s">
        <v>799</v>
      </c>
      <c r="U272" s="8" t="s">
        <v>799</v>
      </c>
      <c r="V272" s="8" t="s">
        <v>799</v>
      </c>
      <c r="W272" s="8" t="s">
        <v>799</v>
      </c>
      <c r="X272" s="8" t="s">
        <v>799</v>
      </c>
      <c r="Y272" s="8" t="s">
        <v>799</v>
      </c>
      <c r="Z272" s="8" t="s">
        <v>799</v>
      </c>
      <c r="AA272" s="8" t="s">
        <v>799</v>
      </c>
      <c r="AB272" s="8" t="s">
        <v>799</v>
      </c>
      <c r="AC272" s="8" t="s">
        <v>799</v>
      </c>
      <c r="AD272" s="10">
        <v>1</v>
      </c>
      <c r="AE272" s="10">
        <v>1</v>
      </c>
      <c r="AF272" s="8" t="s">
        <v>799</v>
      </c>
      <c r="AG272" s="8" t="s">
        <v>799</v>
      </c>
      <c r="AH272" s="11" t="s">
        <v>799</v>
      </c>
      <c r="AI272" s="8" t="s">
        <v>799</v>
      </c>
      <c r="AJ272" s="8" t="s">
        <v>799</v>
      </c>
      <c r="AK272" s="8" t="s">
        <v>799</v>
      </c>
      <c r="AL272" s="8" t="s">
        <v>799</v>
      </c>
      <c r="AM272" s="10">
        <v>1</v>
      </c>
      <c r="AN272" s="8" t="s">
        <v>426</v>
      </c>
      <c r="AO272" s="12">
        <v>1.7592592630535364E-3</v>
      </c>
    </row>
    <row r="273" spans="1:41" x14ac:dyDescent="0.25">
      <c r="A273" s="13" t="s">
        <v>799</v>
      </c>
      <c r="B273" s="14" t="s">
        <v>427</v>
      </c>
      <c r="C273" s="14">
        <v>1222</v>
      </c>
      <c r="D273" s="14">
        <v>1</v>
      </c>
      <c r="E273" s="8">
        <v>58703</v>
      </c>
      <c r="F273" s="22">
        <v>7.2714953369428827E-3</v>
      </c>
      <c r="G273" s="15">
        <v>0</v>
      </c>
      <c r="H273" s="15">
        <v>0</v>
      </c>
      <c r="I273" s="14" t="s">
        <v>66</v>
      </c>
      <c r="J273" s="16" t="s">
        <v>799</v>
      </c>
      <c r="K273" s="14" t="s">
        <v>799</v>
      </c>
      <c r="L273" s="14" t="s">
        <v>799</v>
      </c>
      <c r="M273" s="14" t="s">
        <v>799</v>
      </c>
      <c r="N273" s="14" t="s">
        <v>799</v>
      </c>
      <c r="O273" s="14" t="s">
        <v>799</v>
      </c>
      <c r="P273" s="14" t="s">
        <v>799</v>
      </c>
      <c r="Q273" s="14" t="s">
        <v>799</v>
      </c>
      <c r="R273" s="14" t="s">
        <v>799</v>
      </c>
      <c r="S273" s="14" t="s">
        <v>799</v>
      </c>
      <c r="T273" s="18" t="s">
        <v>799</v>
      </c>
      <c r="U273" s="14" t="s">
        <v>799</v>
      </c>
      <c r="V273" s="18" t="s">
        <v>799</v>
      </c>
      <c r="W273" s="18" t="s">
        <v>799</v>
      </c>
      <c r="X273" s="18" t="s">
        <v>799</v>
      </c>
      <c r="Y273" s="14" t="s">
        <v>799</v>
      </c>
      <c r="Z273" s="14" t="s">
        <v>799</v>
      </c>
      <c r="AA273" s="14" t="s">
        <v>799</v>
      </c>
      <c r="AB273" s="14" t="s">
        <v>799</v>
      </c>
      <c r="AC273" s="14" t="s">
        <v>799</v>
      </c>
      <c r="AD273" s="8">
        <v>0</v>
      </c>
      <c r="AE273" s="14" t="s">
        <v>799</v>
      </c>
      <c r="AF273" s="14" t="s">
        <v>799</v>
      </c>
      <c r="AG273" s="14" t="s">
        <v>799</v>
      </c>
      <c r="AH273" s="16" t="s">
        <v>799</v>
      </c>
      <c r="AI273" s="14" t="s">
        <v>799</v>
      </c>
      <c r="AJ273" s="14" t="s">
        <v>799</v>
      </c>
      <c r="AK273" s="14" t="s">
        <v>799</v>
      </c>
      <c r="AL273" s="14" t="s">
        <v>799</v>
      </c>
      <c r="AM273" s="14" t="s">
        <v>799</v>
      </c>
      <c r="AN273" s="14" t="s">
        <v>799</v>
      </c>
      <c r="AO273" s="17" t="s">
        <v>799</v>
      </c>
    </row>
    <row r="274" spans="1:41" x14ac:dyDescent="0.25">
      <c r="A274" s="13" t="s">
        <v>799</v>
      </c>
      <c r="B274" s="14" t="s">
        <v>428</v>
      </c>
      <c r="C274" s="14">
        <v>1280</v>
      </c>
      <c r="D274" s="14">
        <v>1</v>
      </c>
      <c r="E274" s="8">
        <v>67824</v>
      </c>
      <c r="F274" s="22">
        <v>8.4013065726251477E-3</v>
      </c>
      <c r="G274" s="15">
        <v>0</v>
      </c>
      <c r="H274" s="15">
        <v>0</v>
      </c>
      <c r="I274" s="14" t="s">
        <v>66</v>
      </c>
      <c r="J274" s="16" t="s">
        <v>799</v>
      </c>
      <c r="K274" s="14" t="s">
        <v>799</v>
      </c>
      <c r="L274" s="14" t="s">
        <v>799</v>
      </c>
      <c r="M274" s="14" t="s">
        <v>799</v>
      </c>
      <c r="N274" s="14" t="s">
        <v>799</v>
      </c>
      <c r="O274" s="14" t="s">
        <v>799</v>
      </c>
      <c r="P274" s="14" t="s">
        <v>799</v>
      </c>
      <c r="Q274" s="14" t="s">
        <v>799</v>
      </c>
      <c r="R274" s="14" t="s">
        <v>799</v>
      </c>
      <c r="S274" s="14" t="s">
        <v>799</v>
      </c>
      <c r="T274" s="18" t="s">
        <v>799</v>
      </c>
      <c r="U274" s="14" t="s">
        <v>799</v>
      </c>
      <c r="V274" s="18" t="s">
        <v>799</v>
      </c>
      <c r="W274" s="18" t="s">
        <v>799</v>
      </c>
      <c r="X274" s="18" t="s">
        <v>799</v>
      </c>
      <c r="Y274" s="14" t="s">
        <v>799</v>
      </c>
      <c r="Z274" s="14" t="s">
        <v>799</v>
      </c>
      <c r="AA274" s="14" t="s">
        <v>799</v>
      </c>
      <c r="AB274" s="14" t="s">
        <v>799</v>
      </c>
      <c r="AC274" s="14" t="s">
        <v>799</v>
      </c>
      <c r="AD274" s="8">
        <v>0</v>
      </c>
      <c r="AE274" s="14" t="s">
        <v>799</v>
      </c>
      <c r="AF274" s="14" t="s">
        <v>799</v>
      </c>
      <c r="AG274" s="14" t="s">
        <v>799</v>
      </c>
      <c r="AH274" s="16" t="s">
        <v>799</v>
      </c>
      <c r="AI274" s="14" t="s">
        <v>799</v>
      </c>
      <c r="AJ274" s="14" t="s">
        <v>799</v>
      </c>
      <c r="AK274" s="14" t="s">
        <v>799</v>
      </c>
      <c r="AL274" s="14" t="s">
        <v>799</v>
      </c>
      <c r="AM274" s="14" t="s">
        <v>799</v>
      </c>
      <c r="AN274" s="14" t="s">
        <v>799</v>
      </c>
      <c r="AO274" s="17" t="s">
        <v>799</v>
      </c>
    </row>
    <row r="275" spans="1:41" x14ac:dyDescent="0.25">
      <c r="A275" s="13">
        <v>10</v>
      </c>
      <c r="B275" s="14" t="s">
        <v>429</v>
      </c>
      <c r="C275" s="14">
        <v>1284</v>
      </c>
      <c r="D275" s="14">
        <v>1</v>
      </c>
      <c r="E275" s="8">
        <v>77676</v>
      </c>
      <c r="F275" s="22">
        <v>9.6216662145439825E-3</v>
      </c>
      <c r="G275" s="15">
        <v>1</v>
      </c>
      <c r="H275" s="15">
        <v>1</v>
      </c>
      <c r="I275" s="14" t="s">
        <v>66</v>
      </c>
      <c r="J275" s="16">
        <v>34004</v>
      </c>
      <c r="K275" s="15">
        <v>1</v>
      </c>
      <c r="L275" s="15">
        <v>0</v>
      </c>
      <c r="M275" s="15">
        <v>0</v>
      </c>
      <c r="N275" s="15">
        <v>0</v>
      </c>
      <c r="O275" s="14" t="s">
        <v>67</v>
      </c>
      <c r="P275" s="15">
        <v>1</v>
      </c>
      <c r="Q275" s="14" t="s">
        <v>152</v>
      </c>
      <c r="R275" s="15">
        <v>1</v>
      </c>
      <c r="S275" s="15">
        <v>99</v>
      </c>
      <c r="T275" s="15">
        <v>99</v>
      </c>
      <c r="U275" s="14" t="s">
        <v>430</v>
      </c>
      <c r="V275" s="15">
        <v>99</v>
      </c>
      <c r="W275" s="15">
        <v>99</v>
      </c>
      <c r="X275" s="15">
        <v>99</v>
      </c>
      <c r="Y275" s="15">
        <v>0</v>
      </c>
      <c r="Z275" s="15">
        <v>0</v>
      </c>
      <c r="AA275" s="15">
        <v>0</v>
      </c>
      <c r="AB275" s="15">
        <v>1</v>
      </c>
      <c r="AC275" s="15">
        <v>0</v>
      </c>
      <c r="AD275" s="15">
        <v>1</v>
      </c>
      <c r="AE275" s="15">
        <v>1</v>
      </c>
      <c r="AF275" s="15">
        <v>1</v>
      </c>
      <c r="AG275" s="15">
        <v>0</v>
      </c>
      <c r="AH275" s="16">
        <v>33805</v>
      </c>
      <c r="AI275" s="15">
        <v>0</v>
      </c>
      <c r="AJ275" s="15">
        <v>0</v>
      </c>
      <c r="AK275" s="14" t="s">
        <v>799</v>
      </c>
      <c r="AL275" s="15">
        <v>0</v>
      </c>
      <c r="AM275" s="15">
        <v>1</v>
      </c>
      <c r="AN275" s="14" t="s">
        <v>431</v>
      </c>
      <c r="AO275" s="17">
        <v>1.2731480819638819E-4</v>
      </c>
    </row>
    <row r="276" spans="1:41" x14ac:dyDescent="0.25">
      <c r="A276" s="13">
        <v>9</v>
      </c>
      <c r="B276" s="14" t="s">
        <v>432</v>
      </c>
      <c r="C276" s="14">
        <v>1422</v>
      </c>
      <c r="D276" s="14">
        <v>1</v>
      </c>
      <c r="E276" s="8">
        <v>3952</v>
      </c>
      <c r="F276" s="22">
        <v>4.8953119212984467E-4</v>
      </c>
      <c r="G276" s="15">
        <v>1</v>
      </c>
      <c r="H276" s="15">
        <v>1</v>
      </c>
      <c r="I276" s="14" t="s">
        <v>66</v>
      </c>
      <c r="J276" s="16">
        <v>44197</v>
      </c>
      <c r="K276" s="15">
        <v>1</v>
      </c>
      <c r="L276" s="15">
        <v>0</v>
      </c>
      <c r="M276" s="15">
        <v>0</v>
      </c>
      <c r="N276" s="15">
        <v>0</v>
      </c>
      <c r="O276" s="14" t="s">
        <v>67</v>
      </c>
      <c r="P276" s="15">
        <v>1</v>
      </c>
      <c r="Q276" s="14" t="s">
        <v>152</v>
      </c>
      <c r="R276" s="15">
        <v>1</v>
      </c>
      <c r="S276" s="14" t="s">
        <v>152</v>
      </c>
      <c r="T276" s="15">
        <v>99</v>
      </c>
      <c r="U276" s="14" t="s">
        <v>433</v>
      </c>
      <c r="V276" s="14" t="s">
        <v>434</v>
      </c>
      <c r="W276" s="15">
        <v>99</v>
      </c>
      <c r="X276" s="15">
        <v>99</v>
      </c>
      <c r="Y276" s="15">
        <v>0</v>
      </c>
      <c r="Z276" s="15">
        <v>0</v>
      </c>
      <c r="AA276" s="15">
        <v>0</v>
      </c>
      <c r="AB276" s="15">
        <v>1</v>
      </c>
      <c r="AC276" s="15">
        <v>1</v>
      </c>
      <c r="AD276" s="15">
        <v>1</v>
      </c>
      <c r="AE276" s="15">
        <v>1</v>
      </c>
      <c r="AF276" s="15">
        <v>1</v>
      </c>
      <c r="AG276" s="15">
        <v>1</v>
      </c>
      <c r="AH276" s="16">
        <v>44562</v>
      </c>
      <c r="AI276" s="15">
        <v>0</v>
      </c>
      <c r="AJ276" s="15">
        <v>0</v>
      </c>
      <c r="AK276" s="14" t="s">
        <v>799</v>
      </c>
      <c r="AL276" s="15">
        <v>0</v>
      </c>
      <c r="AM276" s="15">
        <v>1</v>
      </c>
      <c r="AN276" s="14" t="s">
        <v>435</v>
      </c>
      <c r="AO276" s="17">
        <v>7.3148148148902692E-3</v>
      </c>
    </row>
    <row r="277" spans="1:41" x14ac:dyDescent="0.25">
      <c r="A277" s="7" t="s">
        <v>799</v>
      </c>
      <c r="B277" s="8" t="s">
        <v>436</v>
      </c>
      <c r="C277" s="8">
        <v>1600</v>
      </c>
      <c r="D277" s="14">
        <v>1</v>
      </c>
      <c r="E277" s="8">
        <v>85268</v>
      </c>
      <c r="F277" s="22">
        <v>1.0562081399424999E-2</v>
      </c>
      <c r="G277" s="10">
        <v>0</v>
      </c>
      <c r="H277" s="10">
        <v>0</v>
      </c>
      <c r="I277" s="14" t="s">
        <v>66</v>
      </c>
      <c r="J277" s="11" t="s">
        <v>799</v>
      </c>
      <c r="K277" s="8" t="s">
        <v>799</v>
      </c>
      <c r="L277" s="8" t="s">
        <v>799</v>
      </c>
      <c r="M277" s="8" t="s">
        <v>799</v>
      </c>
      <c r="N277" s="8" t="s">
        <v>799</v>
      </c>
      <c r="O277" s="8" t="s">
        <v>799</v>
      </c>
      <c r="P277" s="8" t="s">
        <v>799</v>
      </c>
      <c r="Q277" s="8" t="s">
        <v>799</v>
      </c>
      <c r="R277" s="8" t="s">
        <v>799</v>
      </c>
      <c r="S277" s="8" t="s">
        <v>799</v>
      </c>
      <c r="T277" s="19" t="s">
        <v>799</v>
      </c>
      <c r="U277" s="8" t="s">
        <v>799</v>
      </c>
      <c r="V277" s="19" t="s">
        <v>799</v>
      </c>
      <c r="W277" s="19" t="s">
        <v>799</v>
      </c>
      <c r="X277" s="19" t="s">
        <v>799</v>
      </c>
      <c r="Y277" s="8" t="s">
        <v>799</v>
      </c>
      <c r="Z277" s="8" t="s">
        <v>799</v>
      </c>
      <c r="AA277" s="8" t="s">
        <v>799</v>
      </c>
      <c r="AB277" s="8" t="s">
        <v>799</v>
      </c>
      <c r="AC277" s="8" t="s">
        <v>799</v>
      </c>
      <c r="AD277" s="8">
        <v>0</v>
      </c>
      <c r="AE277" s="8" t="s">
        <v>799</v>
      </c>
      <c r="AF277" s="8" t="s">
        <v>799</v>
      </c>
      <c r="AG277" s="8" t="s">
        <v>799</v>
      </c>
      <c r="AH277" s="11" t="s">
        <v>799</v>
      </c>
      <c r="AI277" s="8" t="s">
        <v>799</v>
      </c>
      <c r="AJ277" s="8" t="s">
        <v>799</v>
      </c>
      <c r="AK277" s="8" t="s">
        <v>799</v>
      </c>
      <c r="AL277" s="8" t="s">
        <v>799</v>
      </c>
      <c r="AM277" s="8" t="s">
        <v>799</v>
      </c>
      <c r="AN277" s="8" t="s">
        <v>799</v>
      </c>
      <c r="AO277" s="12" t="s">
        <v>799</v>
      </c>
    </row>
    <row r="278" spans="1:41" x14ac:dyDescent="0.25">
      <c r="A278" s="7">
        <v>8</v>
      </c>
      <c r="B278" s="8" t="s">
        <v>437</v>
      </c>
      <c r="C278" s="8">
        <v>1654</v>
      </c>
      <c r="D278" s="14">
        <v>1</v>
      </c>
      <c r="E278" s="8">
        <v>78110</v>
      </c>
      <c r="F278" s="22">
        <v>9.6754254598335442E-3</v>
      </c>
      <c r="G278" s="10">
        <v>1</v>
      </c>
      <c r="H278" s="10">
        <v>1</v>
      </c>
      <c r="I278" s="14" t="s">
        <v>66</v>
      </c>
      <c r="J278" s="11">
        <v>44562</v>
      </c>
      <c r="K278" s="10">
        <v>1</v>
      </c>
      <c r="L278" s="10">
        <v>0</v>
      </c>
      <c r="M278" s="10">
        <v>0</v>
      </c>
      <c r="N278" s="10">
        <v>1</v>
      </c>
      <c r="O278" s="8" t="s">
        <v>438</v>
      </c>
      <c r="P278" s="10">
        <v>1</v>
      </c>
      <c r="Q278" s="8" t="s">
        <v>439</v>
      </c>
      <c r="R278" s="10">
        <v>1</v>
      </c>
      <c r="S278" s="8" t="s">
        <v>439</v>
      </c>
      <c r="T278" s="10">
        <v>99</v>
      </c>
      <c r="U278" s="10">
        <v>99</v>
      </c>
      <c r="V278" s="10">
        <v>99</v>
      </c>
      <c r="W278" s="10">
        <v>99</v>
      </c>
      <c r="X278" s="10">
        <v>99</v>
      </c>
      <c r="Y278" s="10">
        <v>0</v>
      </c>
      <c r="Z278" s="10">
        <v>0</v>
      </c>
      <c r="AA278" s="10">
        <v>0</v>
      </c>
      <c r="AB278" s="10">
        <v>1</v>
      </c>
      <c r="AC278" s="10">
        <v>1</v>
      </c>
      <c r="AD278" s="10">
        <v>1</v>
      </c>
      <c r="AE278" s="10">
        <v>1</v>
      </c>
      <c r="AF278" s="10">
        <v>1</v>
      </c>
      <c r="AG278" s="10">
        <v>1</v>
      </c>
      <c r="AH278" s="11">
        <v>44562</v>
      </c>
      <c r="AI278" s="10">
        <v>1</v>
      </c>
      <c r="AJ278" s="10">
        <v>1</v>
      </c>
      <c r="AK278" s="8" t="s">
        <v>799</v>
      </c>
      <c r="AL278" s="10">
        <v>1</v>
      </c>
      <c r="AM278" s="10">
        <v>1</v>
      </c>
      <c r="AN278" s="8" t="s">
        <v>440</v>
      </c>
      <c r="AO278" s="12">
        <v>8.8888888858491555E-3</v>
      </c>
    </row>
    <row r="279" spans="1:41" x14ac:dyDescent="0.25">
      <c r="A279" s="7" t="s">
        <v>799</v>
      </c>
      <c r="B279" s="8" t="s">
        <v>441</v>
      </c>
      <c r="C279" s="8">
        <v>1846</v>
      </c>
      <c r="D279" s="14">
        <v>1</v>
      </c>
      <c r="E279" s="8">
        <v>114797</v>
      </c>
      <c r="F279" s="22">
        <v>1.4219815856004498E-2</v>
      </c>
      <c r="G279" s="10">
        <v>0</v>
      </c>
      <c r="H279" s="10">
        <v>0</v>
      </c>
      <c r="I279" s="14" t="s">
        <v>66</v>
      </c>
      <c r="J279" s="11" t="s">
        <v>799</v>
      </c>
      <c r="K279" s="8" t="s">
        <v>799</v>
      </c>
      <c r="L279" s="8" t="s">
        <v>799</v>
      </c>
      <c r="M279" s="8" t="s">
        <v>799</v>
      </c>
      <c r="N279" s="8" t="s">
        <v>799</v>
      </c>
      <c r="O279" s="8" t="s">
        <v>799</v>
      </c>
      <c r="P279" s="8" t="s">
        <v>799</v>
      </c>
      <c r="Q279" s="8" t="s">
        <v>799</v>
      </c>
      <c r="R279" s="8" t="s">
        <v>799</v>
      </c>
      <c r="S279" s="8" t="s">
        <v>799</v>
      </c>
      <c r="T279" s="19" t="s">
        <v>799</v>
      </c>
      <c r="U279" s="8" t="s">
        <v>799</v>
      </c>
      <c r="V279" s="19" t="s">
        <v>799</v>
      </c>
      <c r="W279" s="19" t="s">
        <v>799</v>
      </c>
      <c r="X279" s="19" t="s">
        <v>799</v>
      </c>
      <c r="Y279" s="8" t="s">
        <v>799</v>
      </c>
      <c r="Z279" s="8" t="s">
        <v>799</v>
      </c>
      <c r="AA279" s="8" t="s">
        <v>799</v>
      </c>
      <c r="AB279" s="8" t="s">
        <v>799</v>
      </c>
      <c r="AC279" s="8" t="s">
        <v>799</v>
      </c>
      <c r="AD279" s="8">
        <v>0</v>
      </c>
      <c r="AE279" s="8" t="s">
        <v>799</v>
      </c>
      <c r="AF279" s="8" t="s">
        <v>799</v>
      </c>
      <c r="AG279" s="8" t="s">
        <v>799</v>
      </c>
      <c r="AH279" s="11" t="s">
        <v>799</v>
      </c>
      <c r="AI279" s="8" t="s">
        <v>799</v>
      </c>
      <c r="AJ279" s="8" t="s">
        <v>799</v>
      </c>
      <c r="AK279" s="8" t="s">
        <v>799</v>
      </c>
      <c r="AL279" s="8" t="s">
        <v>799</v>
      </c>
      <c r="AM279" s="8" t="s">
        <v>799</v>
      </c>
      <c r="AN279" s="8" t="s">
        <v>799</v>
      </c>
      <c r="AO279" s="12" t="s">
        <v>799</v>
      </c>
    </row>
    <row r="280" spans="1:41" x14ac:dyDescent="0.25">
      <c r="A280" s="7" t="s">
        <v>799</v>
      </c>
      <c r="B280" s="8" t="s">
        <v>442</v>
      </c>
      <c r="C280" s="8">
        <v>1900</v>
      </c>
      <c r="D280" s="14">
        <v>1</v>
      </c>
      <c r="E280" s="8">
        <v>150362</v>
      </c>
      <c r="F280" s="22">
        <v>1.8625224977486768E-2</v>
      </c>
      <c r="G280" s="10">
        <v>0</v>
      </c>
      <c r="H280" s="10">
        <v>0</v>
      </c>
      <c r="I280" s="14" t="s">
        <v>66</v>
      </c>
      <c r="J280" s="11" t="s">
        <v>799</v>
      </c>
      <c r="K280" s="8" t="s">
        <v>799</v>
      </c>
      <c r="L280" s="8" t="s">
        <v>799</v>
      </c>
      <c r="M280" s="8" t="s">
        <v>799</v>
      </c>
      <c r="N280" s="8" t="s">
        <v>799</v>
      </c>
      <c r="O280" s="8" t="s">
        <v>799</v>
      </c>
      <c r="P280" s="8" t="s">
        <v>799</v>
      </c>
      <c r="Q280" s="8" t="s">
        <v>799</v>
      </c>
      <c r="R280" s="8" t="s">
        <v>799</v>
      </c>
      <c r="S280" s="8" t="s">
        <v>799</v>
      </c>
      <c r="T280" s="19" t="s">
        <v>799</v>
      </c>
      <c r="U280" s="8" t="s">
        <v>799</v>
      </c>
      <c r="V280" s="19" t="s">
        <v>799</v>
      </c>
      <c r="W280" s="19" t="s">
        <v>799</v>
      </c>
      <c r="X280" s="19" t="s">
        <v>799</v>
      </c>
      <c r="Y280" s="8" t="s">
        <v>799</v>
      </c>
      <c r="Z280" s="8" t="s">
        <v>799</v>
      </c>
      <c r="AA280" s="8" t="s">
        <v>799</v>
      </c>
      <c r="AB280" s="8" t="s">
        <v>799</v>
      </c>
      <c r="AC280" s="8" t="s">
        <v>799</v>
      </c>
      <c r="AD280" s="8">
        <v>0</v>
      </c>
      <c r="AE280" s="8" t="s">
        <v>799</v>
      </c>
      <c r="AF280" s="8" t="s">
        <v>799</v>
      </c>
      <c r="AG280" s="8" t="s">
        <v>799</v>
      </c>
      <c r="AH280" s="11" t="s">
        <v>799</v>
      </c>
      <c r="AI280" s="8" t="s">
        <v>799</v>
      </c>
      <c r="AJ280" s="8" t="s">
        <v>799</v>
      </c>
      <c r="AK280" s="8" t="s">
        <v>799</v>
      </c>
      <c r="AL280" s="8" t="s">
        <v>799</v>
      </c>
      <c r="AM280" s="8" t="s">
        <v>799</v>
      </c>
      <c r="AN280" s="8" t="s">
        <v>799</v>
      </c>
      <c r="AO280" s="12" t="s">
        <v>799</v>
      </c>
    </row>
    <row r="281" spans="1:41" x14ac:dyDescent="0.25">
      <c r="A281" s="7">
        <v>7</v>
      </c>
      <c r="B281" s="8" t="s">
        <v>443</v>
      </c>
      <c r="C281" s="8">
        <v>2318</v>
      </c>
      <c r="D281" s="14">
        <v>1</v>
      </c>
      <c r="E281" s="8">
        <v>180542</v>
      </c>
      <c r="F281" s="22">
        <v>2.236359830200061E-2</v>
      </c>
      <c r="G281" s="10">
        <v>1</v>
      </c>
      <c r="H281" s="10">
        <v>1</v>
      </c>
      <c r="I281" s="14" t="s">
        <v>66</v>
      </c>
      <c r="J281" s="11">
        <v>44621</v>
      </c>
      <c r="K281" s="10">
        <v>1</v>
      </c>
      <c r="L281" s="10">
        <v>0</v>
      </c>
      <c r="M281" s="10">
        <v>0</v>
      </c>
      <c r="N281" s="10">
        <v>0</v>
      </c>
      <c r="O281" s="8" t="s">
        <v>276</v>
      </c>
      <c r="P281" s="10">
        <v>1</v>
      </c>
      <c r="Q281" s="8" t="s">
        <v>444</v>
      </c>
      <c r="R281" s="10">
        <v>1</v>
      </c>
      <c r="S281" s="10">
        <v>99</v>
      </c>
      <c r="T281" s="10">
        <v>99</v>
      </c>
      <c r="U281" s="10">
        <v>99</v>
      </c>
      <c r="V281" s="10">
        <v>99</v>
      </c>
      <c r="W281" s="10">
        <v>99</v>
      </c>
      <c r="X281" s="10">
        <v>99</v>
      </c>
      <c r="Y281" s="10">
        <v>1</v>
      </c>
      <c r="Z281" s="10">
        <v>0</v>
      </c>
      <c r="AA281" s="10">
        <v>0</v>
      </c>
      <c r="AB281" s="10">
        <v>1</v>
      </c>
      <c r="AC281" s="10">
        <v>0</v>
      </c>
      <c r="AD281" s="10">
        <v>1</v>
      </c>
      <c r="AE281" s="10">
        <v>1</v>
      </c>
      <c r="AF281" s="10">
        <v>1</v>
      </c>
      <c r="AG281" s="10">
        <v>1</v>
      </c>
      <c r="AH281" s="11">
        <v>44621</v>
      </c>
      <c r="AI281" s="10">
        <v>1</v>
      </c>
      <c r="AJ281" s="10">
        <v>1</v>
      </c>
      <c r="AK281" s="8" t="s">
        <v>799</v>
      </c>
      <c r="AL281" s="10">
        <v>1</v>
      </c>
      <c r="AM281" s="10">
        <v>1</v>
      </c>
      <c r="AN281" s="8" t="s">
        <v>445</v>
      </c>
      <c r="AO281" s="12">
        <v>9.4328703708015382E-3</v>
      </c>
    </row>
    <row r="282" spans="1:41" x14ac:dyDescent="0.25">
      <c r="A282" s="13">
        <v>5</v>
      </c>
      <c r="B282" s="14" t="s">
        <v>446</v>
      </c>
      <c r="C282" s="14">
        <v>2396</v>
      </c>
      <c r="D282" s="14">
        <v>1</v>
      </c>
      <c r="E282" s="8">
        <v>149540</v>
      </c>
      <c r="F282" s="22">
        <v>1.8523404471431422E-2</v>
      </c>
      <c r="G282" s="15">
        <v>1</v>
      </c>
      <c r="H282" s="15">
        <v>1</v>
      </c>
      <c r="I282" s="14" t="s">
        <v>66</v>
      </c>
      <c r="J282" s="16">
        <v>43389</v>
      </c>
      <c r="K282" s="15">
        <v>1</v>
      </c>
      <c r="L282" s="15">
        <v>0</v>
      </c>
      <c r="M282" s="15">
        <v>0</v>
      </c>
      <c r="N282" s="15">
        <v>1</v>
      </c>
      <c r="O282" s="14" t="s">
        <v>447</v>
      </c>
      <c r="P282" s="15">
        <v>1</v>
      </c>
      <c r="Q282" s="14" t="s">
        <v>448</v>
      </c>
      <c r="R282" s="15">
        <v>1</v>
      </c>
      <c r="S282" s="14" t="s">
        <v>448</v>
      </c>
      <c r="T282" s="14" t="s">
        <v>449</v>
      </c>
      <c r="U282" s="14" t="s">
        <v>450</v>
      </c>
      <c r="V282" s="15">
        <v>99</v>
      </c>
      <c r="W282" s="14" t="s">
        <v>451</v>
      </c>
      <c r="X282" s="14" t="s">
        <v>452</v>
      </c>
      <c r="Y282" s="15">
        <v>1</v>
      </c>
      <c r="Z282" s="15">
        <v>1</v>
      </c>
      <c r="AA282" s="15">
        <v>1</v>
      </c>
      <c r="AB282" s="15">
        <v>1</v>
      </c>
      <c r="AC282" s="15">
        <v>1</v>
      </c>
      <c r="AD282" s="15">
        <v>1</v>
      </c>
      <c r="AE282" s="15">
        <v>1</v>
      </c>
      <c r="AF282" s="15">
        <v>1</v>
      </c>
      <c r="AG282" s="15">
        <v>1</v>
      </c>
      <c r="AH282" s="16">
        <v>45215</v>
      </c>
      <c r="AI282" s="15">
        <v>1</v>
      </c>
      <c r="AJ282" s="15">
        <v>1</v>
      </c>
      <c r="AK282" s="14" t="s">
        <v>799</v>
      </c>
      <c r="AL282" s="15">
        <v>1</v>
      </c>
      <c r="AM282" s="15">
        <v>1</v>
      </c>
      <c r="AN282" s="14" t="s">
        <v>453</v>
      </c>
      <c r="AO282" s="17">
        <v>1.0416666627861559E-3</v>
      </c>
    </row>
    <row r="283" spans="1:41" x14ac:dyDescent="0.25">
      <c r="A283" s="13" t="s">
        <v>799</v>
      </c>
      <c r="B283" s="14" t="s">
        <v>454</v>
      </c>
      <c r="C283" s="14">
        <v>2758</v>
      </c>
      <c r="D283" s="14">
        <v>1</v>
      </c>
      <c r="E283" s="8">
        <v>27135</v>
      </c>
      <c r="F283" s="22">
        <v>3.3611915228854592E-3</v>
      </c>
      <c r="G283" s="15">
        <v>0</v>
      </c>
      <c r="H283" s="15">
        <v>0</v>
      </c>
      <c r="I283" s="14" t="s">
        <v>66</v>
      </c>
      <c r="J283" s="16" t="s">
        <v>799</v>
      </c>
      <c r="K283" s="14" t="s">
        <v>799</v>
      </c>
      <c r="L283" s="14" t="s">
        <v>799</v>
      </c>
      <c r="M283" s="14" t="s">
        <v>799</v>
      </c>
      <c r="N283" s="14" t="s">
        <v>799</v>
      </c>
      <c r="O283" s="14" t="s">
        <v>799</v>
      </c>
      <c r="P283" s="14" t="s">
        <v>799</v>
      </c>
      <c r="Q283" s="14" t="s">
        <v>799</v>
      </c>
      <c r="R283" s="14" t="s">
        <v>799</v>
      </c>
      <c r="S283" s="14" t="s">
        <v>799</v>
      </c>
      <c r="T283" s="18" t="s">
        <v>799</v>
      </c>
      <c r="U283" s="14" t="s">
        <v>799</v>
      </c>
      <c r="V283" s="18" t="s">
        <v>799</v>
      </c>
      <c r="W283" s="18" t="s">
        <v>799</v>
      </c>
      <c r="X283" s="18" t="s">
        <v>799</v>
      </c>
      <c r="Y283" s="14" t="s">
        <v>799</v>
      </c>
      <c r="Z283" s="14" t="s">
        <v>799</v>
      </c>
      <c r="AA283" s="14" t="s">
        <v>799</v>
      </c>
      <c r="AB283" s="14" t="s">
        <v>799</v>
      </c>
      <c r="AC283" s="14" t="s">
        <v>799</v>
      </c>
      <c r="AD283" s="8">
        <v>0</v>
      </c>
      <c r="AE283" s="14" t="s">
        <v>799</v>
      </c>
      <c r="AF283" s="14" t="s">
        <v>799</v>
      </c>
      <c r="AG283" s="14" t="s">
        <v>799</v>
      </c>
      <c r="AH283" s="16" t="s">
        <v>799</v>
      </c>
      <c r="AI283" s="14" t="s">
        <v>799</v>
      </c>
      <c r="AJ283" s="14" t="s">
        <v>799</v>
      </c>
      <c r="AK283" s="14" t="s">
        <v>799</v>
      </c>
      <c r="AL283" s="14" t="s">
        <v>799</v>
      </c>
      <c r="AM283" s="14" t="s">
        <v>799</v>
      </c>
      <c r="AN283" s="14" t="s">
        <v>799</v>
      </c>
      <c r="AO283" s="17" t="s">
        <v>799</v>
      </c>
    </row>
    <row r="284" spans="1:41" x14ac:dyDescent="0.25">
      <c r="A284" s="7" t="s">
        <v>799</v>
      </c>
      <c r="B284" s="8" t="s">
        <v>455</v>
      </c>
      <c r="C284" s="8">
        <v>60764</v>
      </c>
      <c r="D284" s="14">
        <v>1</v>
      </c>
      <c r="E284" s="8">
        <v>2746388</v>
      </c>
      <c r="F284" s="22">
        <v>0.34019296348459005</v>
      </c>
      <c r="G284" s="10">
        <v>0</v>
      </c>
      <c r="H284" s="10">
        <v>0</v>
      </c>
      <c r="I284" s="14" t="s">
        <v>66</v>
      </c>
      <c r="J284" s="11" t="s">
        <v>799</v>
      </c>
      <c r="K284" s="8" t="s">
        <v>799</v>
      </c>
      <c r="L284" s="8" t="s">
        <v>799</v>
      </c>
      <c r="M284" s="8" t="s">
        <v>799</v>
      </c>
      <c r="N284" s="8" t="s">
        <v>799</v>
      </c>
      <c r="O284" s="8" t="s">
        <v>799</v>
      </c>
      <c r="P284" s="8" t="s">
        <v>799</v>
      </c>
      <c r="Q284" s="8" t="s">
        <v>799</v>
      </c>
      <c r="R284" s="8" t="s">
        <v>799</v>
      </c>
      <c r="S284" s="8" t="s">
        <v>799</v>
      </c>
      <c r="T284" s="19" t="s">
        <v>799</v>
      </c>
      <c r="U284" s="8" t="s">
        <v>799</v>
      </c>
      <c r="V284" s="19" t="s">
        <v>799</v>
      </c>
      <c r="W284" s="19" t="s">
        <v>799</v>
      </c>
      <c r="X284" s="19" t="s">
        <v>799</v>
      </c>
      <c r="Y284" s="8" t="s">
        <v>799</v>
      </c>
      <c r="Z284" s="8" t="s">
        <v>799</v>
      </c>
      <c r="AA284" s="8" t="s">
        <v>799</v>
      </c>
      <c r="AB284" s="8" t="s">
        <v>799</v>
      </c>
      <c r="AC284" s="8" t="s">
        <v>799</v>
      </c>
      <c r="AD284" s="8">
        <v>0</v>
      </c>
      <c r="AE284" s="8" t="s">
        <v>799</v>
      </c>
      <c r="AF284" s="8" t="s">
        <v>799</v>
      </c>
      <c r="AG284" s="8" t="s">
        <v>799</v>
      </c>
      <c r="AH284" s="11" t="s">
        <v>799</v>
      </c>
      <c r="AI284" s="8" t="s">
        <v>799</v>
      </c>
      <c r="AJ284" s="8" t="s">
        <v>799</v>
      </c>
      <c r="AK284" s="8" t="s">
        <v>799</v>
      </c>
      <c r="AL284" s="8" t="s">
        <v>799</v>
      </c>
      <c r="AM284" s="8" t="s">
        <v>799</v>
      </c>
      <c r="AN284" s="8" t="s">
        <v>799</v>
      </c>
      <c r="AO284" s="12" t="s">
        <v>799</v>
      </c>
    </row>
    <row r="285" spans="1:41" x14ac:dyDescent="0.25">
      <c r="A285" s="7" t="s">
        <v>799</v>
      </c>
      <c r="B285" s="8" t="s">
        <v>456</v>
      </c>
      <c r="C285" s="8" t="s">
        <v>457</v>
      </c>
      <c r="D285" s="14">
        <v>0</v>
      </c>
      <c r="E285" s="8">
        <v>533</v>
      </c>
      <c r="F285" s="22">
        <v>6.6022298938564575E-5</v>
      </c>
      <c r="G285" s="10">
        <v>0</v>
      </c>
      <c r="H285" s="10">
        <v>0</v>
      </c>
      <c r="I285" s="14" t="s">
        <v>66</v>
      </c>
      <c r="J285" s="24" t="s">
        <v>799</v>
      </c>
      <c r="K285" s="25" t="s">
        <v>799</v>
      </c>
      <c r="L285" s="25" t="s">
        <v>799</v>
      </c>
      <c r="M285" s="25" t="s">
        <v>799</v>
      </c>
      <c r="N285" s="25" t="s">
        <v>799</v>
      </c>
      <c r="O285" s="25" t="s">
        <v>799</v>
      </c>
      <c r="P285" s="25" t="s">
        <v>799</v>
      </c>
      <c r="Q285" s="25" t="s">
        <v>799</v>
      </c>
      <c r="R285" s="25" t="s">
        <v>799</v>
      </c>
      <c r="S285" s="25" t="s">
        <v>799</v>
      </c>
      <c r="T285" s="26" t="s">
        <v>799</v>
      </c>
      <c r="U285" s="25" t="s">
        <v>799</v>
      </c>
      <c r="V285" s="26" t="s">
        <v>799</v>
      </c>
      <c r="W285" s="26" t="s">
        <v>799</v>
      </c>
      <c r="X285" s="26" t="s">
        <v>799</v>
      </c>
      <c r="Y285" s="25" t="s">
        <v>799</v>
      </c>
      <c r="Z285" s="25" t="s">
        <v>799</v>
      </c>
      <c r="AA285" s="25" t="s">
        <v>799</v>
      </c>
      <c r="AB285" s="25" t="s">
        <v>799</v>
      </c>
      <c r="AC285" s="25" t="s">
        <v>799</v>
      </c>
      <c r="AD285" s="25" t="s">
        <v>799</v>
      </c>
      <c r="AE285" s="25" t="s">
        <v>799</v>
      </c>
      <c r="AF285" s="25" t="s">
        <v>799</v>
      </c>
      <c r="AG285" s="25" t="s">
        <v>799</v>
      </c>
      <c r="AH285" s="24" t="s">
        <v>799</v>
      </c>
      <c r="AI285" s="25" t="s">
        <v>799</v>
      </c>
      <c r="AJ285" s="25" t="s">
        <v>799</v>
      </c>
      <c r="AK285" s="25" t="s">
        <v>799</v>
      </c>
      <c r="AL285" s="25" t="s">
        <v>799</v>
      </c>
      <c r="AM285" s="25" t="s">
        <v>799</v>
      </c>
      <c r="AN285" s="25" t="s">
        <v>799</v>
      </c>
      <c r="AO285" s="29" t="s">
        <v>799</v>
      </c>
    </row>
  </sheetData>
  <sheetProtection sort="0" autoFilter="0" pivotTables="0"/>
  <autoFilter ref="A1:AO285" xr:uid="{54717166-3B9C-4CD0-AC12-78BFC1001898}">
    <sortState xmlns:xlrd2="http://schemas.microsoft.com/office/spreadsheetml/2017/richdata2" ref="A2:AO285">
      <sortCondition ref="C1:C285"/>
    </sortState>
  </autoFilter>
  <hyperlinks>
    <hyperlink ref="AN239" r:id="rId1" display="../../../../../../../:b:/r/sites/2021_080/Shared Documents/2023.013 Community Transition planning approach/02 Reports and Deliverables/02 Deliverables/03 ECR/Transition plans/230914_Lombard Transition Plan Final.pdf?csf=1&amp;web=1&amp;e=UiPJlr" xr:uid="{A012EC9B-2B72-4924-9FBA-18E858D1AA8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17166-3B9C-4CD0-AC12-78BFC1001898}">
  <dimension ref="A1:AO285"/>
  <sheetViews>
    <sheetView workbookViewId="0">
      <pane xSplit="2" ySplit="1" topLeftCell="C52" activePane="bottomRight" state="frozen"/>
      <selection pane="topRight" activeCell="C1" sqref="C1"/>
      <selection pane="bottomLeft" activeCell="A2" sqref="A2"/>
      <selection pane="bottomRight" activeCell="D73" sqref="D73"/>
    </sheetView>
  </sheetViews>
  <sheetFormatPr defaultRowHeight="15" x14ac:dyDescent="0.25"/>
  <cols>
    <col min="2" max="2" width="26.28515625" bestFit="1" customWidth="1"/>
    <col min="5" max="6" width="15.85546875" customWidth="1"/>
    <col min="10" max="10" width="67" bestFit="1" customWidth="1"/>
    <col min="17" max="17" width="73.42578125" customWidth="1"/>
    <col min="19" max="19" width="73.42578125" customWidth="1"/>
    <col min="39" max="39" width="11.28515625" customWidth="1"/>
    <col min="40" max="40" width="255.7109375" bestFit="1" customWidth="1"/>
    <col min="43" max="43" width="14.5703125" customWidth="1"/>
  </cols>
  <sheetData>
    <row r="1" spans="1:41" x14ac:dyDescent="0.25">
      <c r="A1" s="3" t="s">
        <v>0</v>
      </c>
      <c r="B1" s="4" t="s">
        <v>1</v>
      </c>
      <c r="C1" s="4" t="s">
        <v>2</v>
      </c>
      <c r="D1" s="4" t="s">
        <v>3</v>
      </c>
      <c r="E1" s="4" t="s">
        <v>4</v>
      </c>
      <c r="F1" s="4" t="s">
        <v>5</v>
      </c>
      <c r="G1" s="4" t="s">
        <v>6</v>
      </c>
      <c r="H1" s="4" t="s">
        <v>7</v>
      </c>
      <c r="I1" s="4" t="s">
        <v>8</v>
      </c>
      <c r="J1" s="5"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5" t="s">
        <v>33</v>
      </c>
      <c r="AI1" s="4" t="s">
        <v>34</v>
      </c>
      <c r="AJ1" s="4" t="s">
        <v>35</v>
      </c>
      <c r="AK1" s="4" t="s">
        <v>36</v>
      </c>
      <c r="AL1" s="4" t="s">
        <v>37</v>
      </c>
      <c r="AM1" s="4" t="s">
        <v>38</v>
      </c>
      <c r="AN1" s="4" t="s">
        <v>39</v>
      </c>
      <c r="AO1" s="6" t="s">
        <v>40</v>
      </c>
    </row>
    <row r="2" spans="1:41" x14ac:dyDescent="0.25">
      <c r="A2" s="7">
        <v>16</v>
      </c>
      <c r="B2" s="8" t="s">
        <v>393</v>
      </c>
      <c r="C2" s="8">
        <f>_xlfn.XLOOKUP(B2,[1]totalpart_fulltime!$A:$A,[1]totalpart_fulltime!$D:$D,"Not Found",2)</f>
        <v>726</v>
      </c>
      <c r="D2" s="8" t="str">
        <f>IF(MuniciaplAudi_machineread!$C2&gt;50,"1","0")</f>
        <v>1</v>
      </c>
      <c r="E2" s="8">
        <f>_xlfn.XLOOKUP(B2,Table3[GEOG],Table3[2020_POP],"Not Found",2)</f>
        <v>35702</v>
      </c>
      <c r="F2" s="22">
        <f t="shared" ref="F2:F65" si="0">E2/8073030</f>
        <v>4.4223792058248265E-3</v>
      </c>
      <c r="G2" s="10">
        <v>1</v>
      </c>
      <c r="H2" s="10">
        <v>1</v>
      </c>
      <c r="I2" s="8" t="s">
        <v>66</v>
      </c>
      <c r="J2" s="11">
        <v>42736</v>
      </c>
      <c r="K2" s="10">
        <v>1</v>
      </c>
      <c r="L2" s="10">
        <v>0</v>
      </c>
      <c r="M2" s="10">
        <v>0</v>
      </c>
      <c r="N2" s="10">
        <v>0</v>
      </c>
      <c r="O2" s="8" t="s">
        <v>276</v>
      </c>
      <c r="P2" s="10">
        <v>0</v>
      </c>
      <c r="Q2" s="10">
        <v>99</v>
      </c>
      <c r="R2" s="10">
        <v>0</v>
      </c>
      <c r="S2" s="10">
        <v>99</v>
      </c>
      <c r="T2" s="10">
        <v>99</v>
      </c>
      <c r="U2" s="10">
        <v>99</v>
      </c>
      <c r="V2" s="10">
        <v>99</v>
      </c>
      <c r="W2" s="10">
        <v>99</v>
      </c>
      <c r="X2" s="10">
        <v>99</v>
      </c>
      <c r="Y2" s="10">
        <v>0</v>
      </c>
      <c r="Z2" s="10">
        <v>1</v>
      </c>
      <c r="AA2" s="10">
        <v>0</v>
      </c>
      <c r="AB2" s="10">
        <v>1</v>
      </c>
      <c r="AC2" s="10">
        <v>1</v>
      </c>
      <c r="AD2" s="10">
        <v>1</v>
      </c>
      <c r="AE2" s="10">
        <v>1</v>
      </c>
      <c r="AF2" s="10">
        <v>0</v>
      </c>
      <c r="AG2" s="10">
        <v>0</v>
      </c>
      <c r="AH2" s="11">
        <v>42736</v>
      </c>
      <c r="AI2" s="10">
        <v>0</v>
      </c>
      <c r="AJ2" s="10">
        <v>0</v>
      </c>
      <c r="AK2" s="8"/>
      <c r="AL2" s="10">
        <v>1</v>
      </c>
      <c r="AM2" s="10">
        <v>1</v>
      </c>
      <c r="AN2" s="8" t="s">
        <v>394</v>
      </c>
      <c r="AO2" s="12">
        <v>3.9699074113741517E-3</v>
      </c>
    </row>
    <row r="3" spans="1:41" x14ac:dyDescent="0.25">
      <c r="A3" s="13"/>
      <c r="B3" s="14" t="s">
        <v>298</v>
      </c>
      <c r="C3" s="14">
        <f>_xlfn.XLOOKUP(B3,[1]totalpart_fulltime!$A:$A,[1]totalpart_fulltime!$D:$D,"Not Found",2)</f>
        <v>382</v>
      </c>
      <c r="D3" s="8" t="str">
        <f>IF(MuniciaplAudi_machineread!$C3&gt;50,"1","0")</f>
        <v>1</v>
      </c>
      <c r="E3" s="8">
        <f>_xlfn.XLOOKUP(B3,Table3[GEOG],Table3[2020_POP],"Not Found",2)</f>
        <v>29700</v>
      </c>
      <c r="F3" s="22">
        <f t="shared" si="0"/>
        <v>3.6789160947005026E-3</v>
      </c>
      <c r="G3" s="15">
        <v>0</v>
      </c>
      <c r="H3" s="15">
        <v>0</v>
      </c>
      <c r="I3" s="14"/>
      <c r="J3" s="16"/>
      <c r="K3" s="14"/>
      <c r="L3" s="14"/>
      <c r="M3" s="14"/>
      <c r="N3" s="14"/>
      <c r="O3" s="14"/>
      <c r="P3" s="14"/>
      <c r="Q3" s="14"/>
      <c r="R3" s="14"/>
      <c r="S3" s="14"/>
      <c r="T3" s="18"/>
      <c r="U3" s="14"/>
      <c r="V3" s="18"/>
      <c r="W3" s="18"/>
      <c r="X3" s="18"/>
      <c r="Y3" s="14"/>
      <c r="Z3" s="14"/>
      <c r="AA3" s="14"/>
      <c r="AB3" s="14"/>
      <c r="AC3" s="14"/>
      <c r="AD3" s="14"/>
      <c r="AE3" s="14"/>
      <c r="AF3" s="14"/>
      <c r="AG3" s="14"/>
      <c r="AH3" s="16"/>
      <c r="AI3" s="14"/>
      <c r="AJ3" s="14"/>
      <c r="AK3" s="14"/>
      <c r="AL3" s="14"/>
      <c r="AM3" s="14"/>
      <c r="AN3" s="14"/>
      <c r="AO3" s="17"/>
    </row>
    <row r="4" spans="1:41" x14ac:dyDescent="0.25">
      <c r="A4" s="7"/>
      <c r="B4" s="8" t="s">
        <v>271</v>
      </c>
      <c r="C4" s="8">
        <f>_xlfn.XLOOKUP(B4,[1]totalpart_fulltime!$A:$A,[1]totalpart_fulltime!$D:$D,"Not Found",2)</f>
        <v>326</v>
      </c>
      <c r="D4" s="8" t="str">
        <f>IF(MuniciaplAudi_machineread!$C4&gt;50,"1","0")</f>
        <v>1</v>
      </c>
      <c r="E4" s="8">
        <f>_xlfn.XLOOKUP(B4,Table3[GEOG],Table3[2020_POP],"Not Found",2)</f>
        <v>19063</v>
      </c>
      <c r="F4" s="22">
        <f t="shared" si="0"/>
        <v>2.3613191081911004E-3</v>
      </c>
      <c r="G4" s="10">
        <v>0</v>
      </c>
      <c r="H4" s="10">
        <v>0</v>
      </c>
      <c r="I4" s="8"/>
      <c r="J4" s="11"/>
      <c r="K4" s="8"/>
      <c r="L4" s="8"/>
      <c r="M4" s="8"/>
      <c r="N4" s="8"/>
      <c r="O4" s="8"/>
      <c r="P4" s="8"/>
      <c r="Q4" s="8"/>
      <c r="R4" s="8"/>
      <c r="S4" s="8"/>
      <c r="T4" s="19"/>
      <c r="U4" s="8"/>
      <c r="V4" s="19"/>
      <c r="W4" s="19"/>
      <c r="X4" s="19"/>
      <c r="Y4" s="8"/>
      <c r="Z4" s="8"/>
      <c r="AA4" s="8"/>
      <c r="AB4" s="8"/>
      <c r="AC4" s="8"/>
      <c r="AD4" s="8"/>
      <c r="AE4" s="8"/>
      <c r="AF4" s="8"/>
      <c r="AG4" s="8"/>
      <c r="AH4" s="11"/>
      <c r="AI4" s="8"/>
      <c r="AJ4" s="8"/>
      <c r="AK4" s="8"/>
      <c r="AL4" s="8"/>
      <c r="AM4" s="8"/>
      <c r="AN4" s="8"/>
      <c r="AO4" s="12"/>
    </row>
    <row r="5" spans="1:41" x14ac:dyDescent="0.25">
      <c r="A5" s="13"/>
      <c r="B5" s="14" t="s">
        <v>214</v>
      </c>
      <c r="C5" s="14">
        <f>_xlfn.XLOOKUP(B5,[1]totalpart_fulltime!$A:$A,[1]totalpart_fulltime!$D:$D,"Not Found",2)</f>
        <v>232</v>
      </c>
      <c r="D5" s="8" t="str">
        <f>IF(MuniciaplAudi_machineread!$C5&gt;50,"1","0")</f>
        <v>1</v>
      </c>
      <c r="E5" s="8">
        <f>_xlfn.XLOOKUP(B5,Table3[GEOG],Table3[2020_POP],"Not Found",2)</f>
        <v>14622</v>
      </c>
      <c r="F5" s="22">
        <f t="shared" si="0"/>
        <v>1.8112158631889141E-3</v>
      </c>
      <c r="G5" s="15">
        <v>0</v>
      </c>
      <c r="H5" s="15">
        <v>0</v>
      </c>
      <c r="I5" s="14"/>
      <c r="J5" s="16"/>
      <c r="K5" s="14"/>
      <c r="L5" s="14"/>
      <c r="M5" s="14"/>
      <c r="N5" s="14"/>
      <c r="O5" s="14"/>
      <c r="P5" s="14"/>
      <c r="Q5" s="14"/>
      <c r="R5" s="14"/>
      <c r="S5" s="14"/>
      <c r="T5" s="18"/>
      <c r="U5" s="14"/>
      <c r="V5" s="18"/>
      <c r="W5" s="18"/>
      <c r="X5" s="18"/>
      <c r="Y5" s="14"/>
      <c r="Z5" s="14"/>
      <c r="AA5" s="14"/>
      <c r="AB5" s="14"/>
      <c r="AC5" s="14"/>
      <c r="AD5" s="14"/>
      <c r="AE5" s="14"/>
      <c r="AF5" s="14"/>
      <c r="AG5" s="14"/>
      <c r="AH5" s="16"/>
      <c r="AI5" s="14"/>
      <c r="AJ5" s="14"/>
      <c r="AK5" s="14"/>
      <c r="AL5" s="14"/>
      <c r="AM5" s="14"/>
      <c r="AN5" s="14"/>
      <c r="AO5" s="17"/>
    </row>
    <row r="6" spans="1:41" x14ac:dyDescent="0.25">
      <c r="A6" s="13">
        <v>10</v>
      </c>
      <c r="B6" s="14" t="s">
        <v>429</v>
      </c>
      <c r="C6" s="14">
        <f>_xlfn.XLOOKUP(B6,[1]totalpart_fulltime!$A:$A,[1]totalpart_fulltime!$D:$D,"Not Found",2)</f>
        <v>1284</v>
      </c>
      <c r="D6" s="8" t="str">
        <f>IF(MuniciaplAudi_machineread!$C6&gt;50,"1","0")</f>
        <v>1</v>
      </c>
      <c r="E6" s="8">
        <f>_xlfn.XLOOKUP(B6,Table3[GEOG],Table3[2020_POP],"Not Found",2)</f>
        <v>77676</v>
      </c>
      <c r="F6" s="22">
        <f t="shared" si="0"/>
        <v>9.6216662145439825E-3</v>
      </c>
      <c r="G6" s="15">
        <v>1</v>
      </c>
      <c r="H6" s="15">
        <v>1</v>
      </c>
      <c r="I6" s="14" t="s">
        <v>66</v>
      </c>
      <c r="J6" s="16">
        <v>34004</v>
      </c>
      <c r="K6" s="15">
        <v>1</v>
      </c>
      <c r="L6" s="15">
        <v>0</v>
      </c>
      <c r="M6" s="15">
        <v>0</v>
      </c>
      <c r="N6" s="15">
        <v>0</v>
      </c>
      <c r="O6" s="14" t="s">
        <v>67</v>
      </c>
      <c r="P6" s="15">
        <v>1</v>
      </c>
      <c r="Q6" s="14" t="s">
        <v>152</v>
      </c>
      <c r="R6" s="15">
        <v>1</v>
      </c>
      <c r="S6" s="15">
        <v>99</v>
      </c>
      <c r="T6" s="15">
        <v>99</v>
      </c>
      <c r="U6" s="14" t="s">
        <v>430</v>
      </c>
      <c r="V6" s="15">
        <v>99</v>
      </c>
      <c r="W6" s="15">
        <v>99</v>
      </c>
      <c r="X6" s="15">
        <v>99</v>
      </c>
      <c r="Y6" s="15">
        <v>0</v>
      </c>
      <c r="Z6" s="15">
        <v>0</v>
      </c>
      <c r="AA6" s="15">
        <v>0</v>
      </c>
      <c r="AB6" s="15">
        <v>1</v>
      </c>
      <c r="AC6" s="15">
        <v>0</v>
      </c>
      <c r="AD6" s="15">
        <v>1</v>
      </c>
      <c r="AE6" s="15">
        <v>1</v>
      </c>
      <c r="AF6" s="15">
        <v>1</v>
      </c>
      <c r="AG6" s="15">
        <v>0</v>
      </c>
      <c r="AH6" s="16">
        <v>33805</v>
      </c>
      <c r="AI6" s="15">
        <v>0</v>
      </c>
      <c r="AJ6" s="15">
        <v>0</v>
      </c>
      <c r="AK6" s="14"/>
      <c r="AL6" s="15">
        <v>0</v>
      </c>
      <c r="AM6" s="15">
        <v>1</v>
      </c>
      <c r="AN6" s="14" t="s">
        <v>431</v>
      </c>
      <c r="AO6" s="17">
        <v>1.2731480819638819E-4</v>
      </c>
    </row>
    <row r="7" spans="1:41" x14ac:dyDescent="0.25">
      <c r="A7" s="7">
        <v>7</v>
      </c>
      <c r="B7" s="8" t="s">
        <v>443</v>
      </c>
      <c r="C7" s="8">
        <f>_xlfn.XLOOKUP(B7,[1]totalpart_fulltime!$A:$A,[1]totalpart_fulltime!$D:$D,"Not Found",2)</f>
        <v>2318</v>
      </c>
      <c r="D7" s="8" t="str">
        <f>IF(MuniciaplAudi_machineread!$C7&gt;50,"1","0")</f>
        <v>1</v>
      </c>
      <c r="E7" s="8">
        <f>_xlfn.XLOOKUP(B7,Table3[GEOG],Table3[2020_POP],"Not Found",2)</f>
        <v>180542</v>
      </c>
      <c r="F7" s="22">
        <f t="shared" si="0"/>
        <v>2.236359830200061E-2</v>
      </c>
      <c r="G7" s="10">
        <v>1</v>
      </c>
      <c r="H7" s="10">
        <v>1</v>
      </c>
      <c r="I7" s="8" t="s">
        <v>66</v>
      </c>
      <c r="J7" s="11">
        <v>44621</v>
      </c>
      <c r="K7" s="10">
        <v>1</v>
      </c>
      <c r="L7" s="10">
        <v>0</v>
      </c>
      <c r="M7" s="10">
        <v>0</v>
      </c>
      <c r="N7" s="10">
        <v>0</v>
      </c>
      <c r="O7" s="8" t="s">
        <v>276</v>
      </c>
      <c r="P7" s="10">
        <v>1</v>
      </c>
      <c r="Q7" s="8" t="s">
        <v>444</v>
      </c>
      <c r="R7" s="10">
        <v>1</v>
      </c>
      <c r="S7" s="10">
        <v>99</v>
      </c>
      <c r="T7" s="10">
        <v>99</v>
      </c>
      <c r="U7" s="10">
        <v>99</v>
      </c>
      <c r="V7" s="10">
        <v>99</v>
      </c>
      <c r="W7" s="10">
        <v>99</v>
      </c>
      <c r="X7" s="10">
        <v>99</v>
      </c>
      <c r="Y7" s="10">
        <v>1</v>
      </c>
      <c r="Z7" s="10">
        <v>0</v>
      </c>
      <c r="AA7" s="10">
        <v>0</v>
      </c>
      <c r="AB7" s="10">
        <v>1</v>
      </c>
      <c r="AC7" s="10">
        <v>0</v>
      </c>
      <c r="AD7" s="10">
        <v>1</v>
      </c>
      <c r="AE7" s="10">
        <v>1</v>
      </c>
      <c r="AF7" s="10">
        <v>1</v>
      </c>
      <c r="AG7" s="10">
        <v>1</v>
      </c>
      <c r="AH7" s="11">
        <v>44621</v>
      </c>
      <c r="AI7" s="10">
        <v>1</v>
      </c>
      <c r="AJ7" s="10">
        <v>1</v>
      </c>
      <c r="AK7" s="8"/>
      <c r="AL7" s="10">
        <v>1</v>
      </c>
      <c r="AM7" s="10">
        <v>1</v>
      </c>
      <c r="AN7" s="8" t="s">
        <v>445</v>
      </c>
      <c r="AO7" s="12">
        <v>9.4328703708015382E-3</v>
      </c>
    </row>
    <row r="8" spans="1:41" x14ac:dyDescent="0.25">
      <c r="A8" s="7"/>
      <c r="B8" s="8" t="s">
        <v>74</v>
      </c>
      <c r="C8" s="8">
        <f>_xlfn.XLOOKUP(B8,[1]totalpart_fulltime!$A:$A,[1]totalpart_fulltime!$D:$D,"Not Found",2)</f>
        <v>40</v>
      </c>
      <c r="D8" s="8" t="str">
        <f>IF(MuniciaplAudi_machineread!$C8&gt;50,"1","0")</f>
        <v>0</v>
      </c>
      <c r="E8" s="8">
        <f>_xlfn.XLOOKUP(B8,Table3[GEOG],Table3[2020_POP],"Not Found",2)</f>
        <v>1013</v>
      </c>
      <c r="F8" s="22">
        <f t="shared" si="0"/>
        <v>1.2547952875190604E-4</v>
      </c>
      <c r="G8" s="10">
        <v>0</v>
      </c>
      <c r="H8" s="10">
        <v>0</v>
      </c>
      <c r="I8" s="8"/>
      <c r="J8" s="11"/>
      <c r="K8" s="8"/>
      <c r="L8" s="8"/>
      <c r="M8" s="8"/>
      <c r="N8" s="8"/>
      <c r="O8" s="8"/>
      <c r="P8" s="8"/>
      <c r="Q8" s="8"/>
      <c r="R8" s="8"/>
      <c r="S8" s="8"/>
      <c r="T8" s="19"/>
      <c r="U8" s="8"/>
      <c r="V8" s="19"/>
      <c r="W8" s="19"/>
      <c r="X8" s="19"/>
      <c r="Y8" s="8"/>
      <c r="Z8" s="8"/>
      <c r="AA8" s="8"/>
      <c r="AB8" s="8"/>
      <c r="AC8" s="8"/>
      <c r="AD8" s="8"/>
      <c r="AE8" s="8"/>
      <c r="AF8" s="8"/>
      <c r="AG8" s="8"/>
      <c r="AH8" s="11"/>
      <c r="AI8" s="8"/>
      <c r="AJ8" s="8"/>
      <c r="AK8" s="8"/>
      <c r="AL8" s="8"/>
      <c r="AM8" s="8"/>
      <c r="AN8" s="8"/>
      <c r="AO8" s="12"/>
    </row>
    <row r="9" spans="1:41" x14ac:dyDescent="0.25">
      <c r="A9" s="13">
        <v>40</v>
      </c>
      <c r="B9" s="14" t="s">
        <v>210</v>
      </c>
      <c r="C9" s="14">
        <f>_xlfn.XLOOKUP(B9,[1]totalpart_fulltime!$A:$A,[1]totalpart_fulltime!$D:$D,"Not Found",2)</f>
        <v>230</v>
      </c>
      <c r="D9" s="8" t="str">
        <f>IF(MuniciaplAudi_machineread!$C9&gt;50,"1","0")</f>
        <v>1</v>
      </c>
      <c r="E9" s="8">
        <f>_xlfn.XLOOKUP(B9,Table3[GEOG],Table3[2020_POP],"Not Found",2)</f>
        <v>10722</v>
      </c>
      <c r="F9" s="22">
        <f t="shared" si="0"/>
        <v>1.3281258709555148E-3</v>
      </c>
      <c r="G9" s="15">
        <v>1</v>
      </c>
      <c r="H9" s="15">
        <v>1</v>
      </c>
      <c r="I9" s="14" t="s">
        <v>66</v>
      </c>
      <c r="J9" s="16">
        <v>42058</v>
      </c>
      <c r="K9" s="15">
        <v>1</v>
      </c>
      <c r="L9" s="15">
        <v>0</v>
      </c>
      <c r="M9" s="15">
        <v>0</v>
      </c>
      <c r="N9" s="15">
        <v>0</v>
      </c>
      <c r="O9" s="14" t="s">
        <v>67</v>
      </c>
      <c r="P9" s="15">
        <v>1</v>
      </c>
      <c r="Q9" s="14" t="s">
        <v>152</v>
      </c>
      <c r="R9" s="15">
        <v>1</v>
      </c>
      <c r="S9" s="14" t="s">
        <v>152</v>
      </c>
      <c r="T9" s="15">
        <v>99</v>
      </c>
      <c r="U9" s="14" t="s">
        <v>211</v>
      </c>
      <c r="V9" s="15">
        <v>99</v>
      </c>
      <c r="W9" s="15">
        <v>99</v>
      </c>
      <c r="X9" s="15">
        <v>99</v>
      </c>
      <c r="Y9" s="15">
        <v>1</v>
      </c>
      <c r="Z9" s="15">
        <v>1</v>
      </c>
      <c r="AA9" s="15">
        <v>0</v>
      </c>
      <c r="AB9" s="15">
        <v>1</v>
      </c>
      <c r="AC9" s="15">
        <v>1</v>
      </c>
      <c r="AD9" s="15">
        <v>1</v>
      </c>
      <c r="AE9" s="15">
        <v>1</v>
      </c>
      <c r="AF9" s="15">
        <v>1</v>
      </c>
      <c r="AG9" s="15">
        <v>1</v>
      </c>
      <c r="AH9" s="16">
        <v>42058</v>
      </c>
      <c r="AI9" s="15">
        <v>1</v>
      </c>
      <c r="AJ9" s="15">
        <v>1</v>
      </c>
      <c r="AK9" s="14"/>
      <c r="AL9" s="15">
        <v>0</v>
      </c>
      <c r="AM9" s="15">
        <v>1</v>
      </c>
      <c r="AN9" s="14" t="s">
        <v>212</v>
      </c>
      <c r="AO9" s="17">
        <v>6.0532407442224212E-3</v>
      </c>
    </row>
    <row r="10" spans="1:41" x14ac:dyDescent="0.25">
      <c r="A10" s="13"/>
      <c r="B10" s="14" t="s">
        <v>81</v>
      </c>
      <c r="C10" s="14">
        <f>_xlfn.XLOOKUP(B10,[1]totalpart_fulltime!$A:$A,[1]totalpart_fulltime!$D:$D,"Not Found",2)</f>
        <v>44</v>
      </c>
      <c r="D10" s="8" t="str">
        <f>IF(MuniciaplAudi_machineread!$C10&gt;50,"1","0")</f>
        <v>0</v>
      </c>
      <c r="E10" s="8">
        <f>_xlfn.XLOOKUP(B10,Table3[GEOG],Table3[2020_POP],"Not Found",2)</f>
        <v>4114</v>
      </c>
      <c r="F10" s="22">
        <f t="shared" si="0"/>
        <v>5.0959800719184737E-4</v>
      </c>
      <c r="G10" s="15">
        <v>0</v>
      </c>
      <c r="H10" s="15">
        <v>0</v>
      </c>
      <c r="I10" s="14"/>
      <c r="J10" s="16"/>
      <c r="K10" s="14"/>
      <c r="L10" s="14"/>
      <c r="M10" s="14"/>
      <c r="N10" s="14"/>
      <c r="O10" s="14"/>
      <c r="P10" s="14"/>
      <c r="Q10" s="14"/>
      <c r="R10" s="14"/>
      <c r="S10" s="14"/>
      <c r="T10" s="18"/>
      <c r="U10" s="14"/>
      <c r="V10" s="18"/>
      <c r="W10" s="18"/>
      <c r="X10" s="18"/>
      <c r="Y10" s="14"/>
      <c r="Z10" s="14"/>
      <c r="AA10" s="14"/>
      <c r="AB10" s="14"/>
      <c r="AC10" s="14"/>
      <c r="AD10" s="14"/>
      <c r="AE10" s="14"/>
      <c r="AF10" s="14"/>
      <c r="AG10" s="14"/>
      <c r="AH10" s="16"/>
      <c r="AI10" s="14"/>
      <c r="AJ10" s="14"/>
      <c r="AK10" s="14"/>
      <c r="AL10" s="14"/>
      <c r="AM10" s="14"/>
      <c r="AN10" s="14"/>
      <c r="AO10" s="17"/>
    </row>
    <row r="11" spans="1:41" x14ac:dyDescent="0.25">
      <c r="A11" s="7">
        <v>25</v>
      </c>
      <c r="B11" s="8" t="s">
        <v>332</v>
      </c>
      <c r="C11" s="8">
        <f>_xlfn.XLOOKUP(B11,[1]totalpart_fulltime!$A:$A,[1]totalpart_fulltime!$D:$D,"Not Found",2)</f>
        <v>458</v>
      </c>
      <c r="D11" s="8" t="str">
        <f>IF(MuniciaplAudi_machineread!$C11&gt;50,"1","0")</f>
        <v>1</v>
      </c>
      <c r="E11" s="8">
        <f>_xlfn.XLOOKUP(B11,Table3[GEOG],Table3[2020_POP],"Not Found",2)</f>
        <v>41105</v>
      </c>
      <c r="F11" s="22">
        <f t="shared" si="0"/>
        <v>5.0916446489112513E-3</v>
      </c>
      <c r="G11" s="10">
        <v>1</v>
      </c>
      <c r="H11" s="10">
        <v>1</v>
      </c>
      <c r="I11" s="8" t="s">
        <v>66</v>
      </c>
      <c r="J11" s="11">
        <v>42491</v>
      </c>
      <c r="K11" s="10">
        <v>1</v>
      </c>
      <c r="L11" s="10">
        <v>0</v>
      </c>
      <c r="M11" s="10">
        <v>0</v>
      </c>
      <c r="N11" s="10">
        <v>0</v>
      </c>
      <c r="O11" s="8" t="s">
        <v>67</v>
      </c>
      <c r="P11" s="10">
        <v>0</v>
      </c>
      <c r="Q11" s="10">
        <v>99</v>
      </c>
      <c r="R11" s="10">
        <v>0</v>
      </c>
      <c r="S11" s="10">
        <v>99</v>
      </c>
      <c r="T11" s="10">
        <v>99</v>
      </c>
      <c r="U11" s="10">
        <v>99</v>
      </c>
      <c r="V11" s="10">
        <v>99</v>
      </c>
      <c r="W11" s="10">
        <v>99</v>
      </c>
      <c r="X11" s="10">
        <v>99</v>
      </c>
      <c r="Y11" s="10">
        <v>1</v>
      </c>
      <c r="Z11" s="10">
        <v>0</v>
      </c>
      <c r="AA11" s="10">
        <v>0</v>
      </c>
      <c r="AB11" s="10">
        <v>1</v>
      </c>
      <c r="AC11" s="10">
        <v>1</v>
      </c>
      <c r="AD11" s="10">
        <v>1</v>
      </c>
      <c r="AE11" s="10">
        <v>1</v>
      </c>
      <c r="AF11" s="10">
        <v>1</v>
      </c>
      <c r="AG11" s="10">
        <v>0</v>
      </c>
      <c r="AH11" s="11">
        <v>42491</v>
      </c>
      <c r="AI11" s="10">
        <v>1</v>
      </c>
      <c r="AJ11" s="10">
        <v>1</v>
      </c>
      <c r="AK11" s="8"/>
      <c r="AL11" s="10">
        <v>0</v>
      </c>
      <c r="AM11" s="10">
        <v>1</v>
      </c>
      <c r="AN11" s="8" t="s">
        <v>333</v>
      </c>
      <c r="AO11" s="12">
        <v>5.5208333360496908E-3</v>
      </c>
    </row>
    <row r="12" spans="1:41" x14ac:dyDescent="0.25">
      <c r="A12" s="13">
        <v>23</v>
      </c>
      <c r="B12" s="14" t="s">
        <v>335</v>
      </c>
      <c r="C12" s="14">
        <f>_xlfn.XLOOKUP(B12,[1]totalpart_fulltime!$A:$A,[1]totalpart_fulltime!$D:$D,"Not Found",2)</f>
        <v>472</v>
      </c>
      <c r="D12" s="8" t="str">
        <f>IF(MuniciaplAudi_machineread!$C12&gt;50,"1","0")</f>
        <v>1</v>
      </c>
      <c r="E12" s="8">
        <f>_xlfn.XLOOKUP(B12,Table3[GEOG],Table3[2020_POP],"Not Found",2)</f>
        <v>26098</v>
      </c>
      <c r="F12" s="22">
        <f t="shared" si="0"/>
        <v>3.2327391326428864E-3</v>
      </c>
      <c r="G12" s="15">
        <v>1</v>
      </c>
      <c r="H12" s="15">
        <v>1</v>
      </c>
      <c r="I12" s="14" t="s">
        <v>66</v>
      </c>
      <c r="J12" s="16">
        <v>44937</v>
      </c>
      <c r="K12" s="15">
        <v>1</v>
      </c>
      <c r="L12" s="15">
        <v>0</v>
      </c>
      <c r="M12" s="15">
        <v>0</v>
      </c>
      <c r="N12" s="15">
        <v>0</v>
      </c>
      <c r="O12" s="14" t="s">
        <v>336</v>
      </c>
      <c r="P12" s="15">
        <v>1</v>
      </c>
      <c r="Q12" s="14" t="s">
        <v>337</v>
      </c>
      <c r="R12" s="15">
        <v>1</v>
      </c>
      <c r="S12" s="14" t="s">
        <v>337</v>
      </c>
      <c r="T12" s="14" t="s">
        <v>338</v>
      </c>
      <c r="U12" s="14" t="s">
        <v>339</v>
      </c>
      <c r="V12" s="15">
        <v>99</v>
      </c>
      <c r="W12" s="14" t="s">
        <v>340</v>
      </c>
      <c r="X12" s="14" t="s">
        <v>341</v>
      </c>
      <c r="Y12" s="15">
        <v>1</v>
      </c>
      <c r="Z12" s="14" t="s">
        <v>342</v>
      </c>
      <c r="AA12" s="15">
        <v>0</v>
      </c>
      <c r="AB12" s="15">
        <v>1</v>
      </c>
      <c r="AC12" s="15">
        <v>1</v>
      </c>
      <c r="AD12" s="15">
        <v>1</v>
      </c>
      <c r="AE12" s="15">
        <v>1</v>
      </c>
      <c r="AF12" s="15">
        <v>1</v>
      </c>
      <c r="AG12" s="15">
        <v>1</v>
      </c>
      <c r="AH12" s="16">
        <v>45231</v>
      </c>
      <c r="AI12" s="15">
        <v>1</v>
      </c>
      <c r="AJ12" s="15">
        <v>1</v>
      </c>
      <c r="AK12" s="14"/>
      <c r="AL12" s="15">
        <v>1</v>
      </c>
      <c r="AM12" s="15">
        <v>1</v>
      </c>
      <c r="AN12" s="14" t="s">
        <v>343</v>
      </c>
      <c r="AO12" s="17">
        <v>4.6296292566694319E-5</v>
      </c>
    </row>
    <row r="13" spans="1:41" x14ac:dyDescent="0.25">
      <c r="A13" s="7"/>
      <c r="B13" s="8" t="s">
        <v>87</v>
      </c>
      <c r="C13" s="8">
        <f>_xlfn.XLOOKUP(B13,[1]totalpart_fulltime!$A:$A,[1]totalpart_fulltime!$D:$D,"Not Found",2)</f>
        <v>52</v>
      </c>
      <c r="D13" s="8" t="str">
        <f>IF(MuniciaplAudi_machineread!$C13&gt;50,"1","0")</f>
        <v>1</v>
      </c>
      <c r="E13" s="8">
        <f>_xlfn.XLOOKUP(B13,Table3[GEOG],Table3[2020_POP],"Not Found",2)</f>
        <v>14249</v>
      </c>
      <c r="F13" s="22">
        <f t="shared" si="0"/>
        <v>1.7650126408547968E-3</v>
      </c>
      <c r="G13" s="10">
        <v>0</v>
      </c>
      <c r="H13" s="10">
        <v>0</v>
      </c>
      <c r="I13" s="8"/>
      <c r="J13" s="11"/>
      <c r="K13" s="8"/>
      <c r="L13" s="8"/>
      <c r="M13" s="8"/>
      <c r="N13" s="8"/>
      <c r="O13" s="8"/>
      <c r="P13" s="8"/>
      <c r="Q13" s="8"/>
      <c r="R13" s="8"/>
      <c r="S13" s="8"/>
      <c r="T13" s="19"/>
      <c r="U13" s="8"/>
      <c r="V13" s="19"/>
      <c r="W13" s="19"/>
      <c r="X13" s="19"/>
      <c r="Y13" s="8"/>
      <c r="Z13" s="8"/>
      <c r="AA13" s="8"/>
      <c r="AB13" s="8"/>
      <c r="AC13" s="8"/>
      <c r="AD13" s="8"/>
      <c r="AE13" s="8"/>
      <c r="AF13" s="8"/>
      <c r="AG13" s="8"/>
      <c r="AH13" s="11"/>
      <c r="AI13" s="8"/>
      <c r="AJ13" s="8"/>
      <c r="AK13" s="8"/>
      <c r="AL13" s="8"/>
      <c r="AM13" s="8"/>
      <c r="AN13" s="8"/>
      <c r="AO13" s="12"/>
    </row>
    <row r="14" spans="1:41" x14ac:dyDescent="0.25">
      <c r="A14" s="13"/>
      <c r="B14" s="14" t="s">
        <v>238</v>
      </c>
      <c r="C14" s="14">
        <f>_xlfn.XLOOKUP(B14,[1]totalpart_fulltime!$A:$A,[1]totalpart_fulltime!$D:$D,"Not Found",2)</f>
        <v>270</v>
      </c>
      <c r="D14" s="8" t="str">
        <f>IF(MuniciaplAudi_machineread!$C14&gt;50,"1","0")</f>
        <v>1</v>
      </c>
      <c r="E14" s="8">
        <f>_xlfn.XLOOKUP(B14,Table3[GEOG],Table3[2020_POP],"Not Found",2)</f>
        <v>602</v>
      </c>
      <c r="F14" s="22">
        <f t="shared" si="0"/>
        <v>7.456927572423241E-5</v>
      </c>
      <c r="G14" s="15">
        <v>0</v>
      </c>
      <c r="H14" s="15">
        <v>0</v>
      </c>
      <c r="I14" s="14"/>
      <c r="J14" s="16"/>
      <c r="K14" s="14"/>
      <c r="L14" s="14"/>
      <c r="M14" s="14"/>
      <c r="N14" s="14"/>
      <c r="O14" s="14"/>
      <c r="P14" s="14"/>
      <c r="Q14" s="14"/>
      <c r="R14" s="14"/>
      <c r="S14" s="14"/>
      <c r="T14" s="18"/>
      <c r="U14" s="14"/>
      <c r="V14" s="18"/>
      <c r="W14" s="18"/>
      <c r="X14" s="18"/>
      <c r="Y14" s="14"/>
      <c r="Z14" s="14"/>
      <c r="AA14" s="14"/>
      <c r="AB14" s="14"/>
      <c r="AC14" s="14"/>
      <c r="AD14" s="14"/>
      <c r="AE14" s="14"/>
      <c r="AF14" s="14"/>
      <c r="AG14" s="14"/>
      <c r="AH14" s="16"/>
      <c r="AI14" s="14"/>
      <c r="AJ14" s="14"/>
      <c r="AK14" s="14"/>
      <c r="AL14" s="14"/>
      <c r="AM14" s="14"/>
      <c r="AN14" s="14"/>
      <c r="AO14" s="17"/>
    </row>
    <row r="15" spans="1:41" x14ac:dyDescent="0.25">
      <c r="A15" s="7"/>
      <c r="B15" s="8" t="s">
        <v>93</v>
      </c>
      <c r="C15" s="8">
        <f>_xlfn.XLOOKUP(B15,[1]totalpart_fulltime!$A:$A,[1]totalpart_fulltime!$D:$D,"Not Found",2)</f>
        <v>66</v>
      </c>
      <c r="D15" s="8" t="str">
        <f>IF(MuniciaplAudi_machineread!$C15&gt;50,"1","0")</f>
        <v>1</v>
      </c>
      <c r="E15" s="8">
        <f>_xlfn.XLOOKUP(B15,Table3[GEOG],Table3[2020_POP],"Not Found",2)</f>
        <v>4713</v>
      </c>
      <c r="F15" s="22">
        <f t="shared" si="0"/>
        <v>5.8379567522974648E-4</v>
      </c>
      <c r="G15" s="10">
        <v>0</v>
      </c>
      <c r="H15" s="10">
        <v>0</v>
      </c>
      <c r="I15" s="8"/>
      <c r="J15" s="11"/>
      <c r="K15" s="8"/>
      <c r="L15" s="8"/>
      <c r="M15" s="8"/>
      <c r="N15" s="8"/>
      <c r="O15" s="8"/>
      <c r="P15" s="8"/>
      <c r="Q15" s="8"/>
      <c r="R15" s="8"/>
      <c r="S15" s="8"/>
      <c r="T15" s="19"/>
      <c r="U15" s="8"/>
      <c r="V15" s="19"/>
      <c r="W15" s="19"/>
      <c r="X15" s="19"/>
      <c r="Y15" s="8"/>
      <c r="Z15" s="8"/>
      <c r="AA15" s="8"/>
      <c r="AB15" s="8"/>
      <c r="AC15" s="8"/>
      <c r="AD15" s="8"/>
      <c r="AE15" s="8"/>
      <c r="AF15" s="8"/>
      <c r="AG15" s="8"/>
      <c r="AH15" s="11"/>
      <c r="AI15" s="8"/>
      <c r="AJ15" s="8"/>
      <c r="AK15" s="8"/>
      <c r="AL15" s="8"/>
      <c r="AM15" s="8"/>
      <c r="AN15" s="8"/>
      <c r="AO15" s="12"/>
    </row>
    <row r="16" spans="1:41" x14ac:dyDescent="0.25">
      <c r="A16" s="13"/>
      <c r="B16" s="14" t="s">
        <v>273</v>
      </c>
      <c r="C16" s="14">
        <f>_xlfn.XLOOKUP(B16,[1]totalpart_fulltime!$A:$A,[1]totalpart_fulltime!$D:$D,"Not Found",2)</f>
        <v>330</v>
      </c>
      <c r="D16" s="8" t="str">
        <f>IF(MuniciaplAudi_machineread!$C16&gt;50,"1","0")</f>
        <v>1</v>
      </c>
      <c r="E16" s="8">
        <f>_xlfn.XLOOKUP(B16,Table3[GEOG],Table3[2020_POP],"Not Found",2)</f>
        <v>18789</v>
      </c>
      <c r="F16" s="22">
        <f t="shared" si="0"/>
        <v>2.3273789395059849E-3</v>
      </c>
      <c r="G16" s="15">
        <v>0</v>
      </c>
      <c r="H16" s="15">
        <v>0</v>
      </c>
      <c r="I16" s="14"/>
      <c r="J16" s="16"/>
      <c r="K16" s="14"/>
      <c r="L16" s="14"/>
      <c r="M16" s="14"/>
      <c r="N16" s="14"/>
      <c r="O16" s="14"/>
      <c r="P16" s="14"/>
      <c r="Q16" s="14"/>
      <c r="R16" s="14"/>
      <c r="S16" s="14"/>
      <c r="T16" s="18"/>
      <c r="U16" s="14"/>
      <c r="V16" s="18"/>
      <c r="W16" s="18"/>
      <c r="X16" s="18"/>
      <c r="Y16" s="14"/>
      <c r="Z16" s="14"/>
      <c r="AA16" s="14"/>
      <c r="AB16" s="14"/>
      <c r="AC16" s="14"/>
      <c r="AD16" s="14"/>
      <c r="AE16" s="14"/>
      <c r="AF16" s="14"/>
      <c r="AG16" s="14"/>
      <c r="AH16" s="16"/>
      <c r="AI16" s="14"/>
      <c r="AJ16" s="14"/>
      <c r="AK16" s="14"/>
      <c r="AL16" s="14"/>
      <c r="AM16" s="14"/>
      <c r="AN16" s="14"/>
      <c r="AO16" s="17"/>
    </row>
    <row r="17" spans="1:41" x14ac:dyDescent="0.25">
      <c r="A17" s="7"/>
      <c r="B17" s="8" t="s">
        <v>296</v>
      </c>
      <c r="C17" s="8">
        <f>_xlfn.XLOOKUP(B17,[1]totalpart_fulltime!$A:$A,[1]totalpart_fulltime!$D:$D,"Not Found",2)</f>
        <v>378</v>
      </c>
      <c r="D17" s="8" t="str">
        <f>IF(MuniciaplAudi_machineread!$C17&gt;50,"1","0")</f>
        <v>1</v>
      </c>
      <c r="E17" s="8">
        <f>_xlfn.XLOOKUP(B17,Table3[GEOG],Table3[2020_POP],"Not Found",2)</f>
        <v>18813</v>
      </c>
      <c r="F17" s="22">
        <f t="shared" si="0"/>
        <v>2.3303518009966519E-3</v>
      </c>
      <c r="G17" s="10">
        <v>0</v>
      </c>
      <c r="H17" s="10">
        <v>0</v>
      </c>
      <c r="I17" s="8"/>
      <c r="J17" s="11"/>
      <c r="K17" s="8"/>
      <c r="L17" s="8"/>
      <c r="M17" s="8"/>
      <c r="N17" s="8"/>
      <c r="O17" s="8"/>
      <c r="P17" s="8"/>
      <c r="Q17" s="8"/>
      <c r="R17" s="8"/>
      <c r="S17" s="8"/>
      <c r="T17" s="19"/>
      <c r="U17" s="8"/>
      <c r="V17" s="19"/>
      <c r="W17" s="19"/>
      <c r="X17" s="19"/>
      <c r="Y17" s="8"/>
      <c r="Z17" s="8"/>
      <c r="AA17" s="8"/>
      <c r="AB17" s="8"/>
      <c r="AC17" s="8"/>
      <c r="AD17" s="8"/>
      <c r="AE17" s="8"/>
      <c r="AF17" s="8"/>
      <c r="AG17" s="8"/>
      <c r="AH17" s="11"/>
      <c r="AI17" s="8"/>
      <c r="AJ17" s="8"/>
      <c r="AK17" s="8"/>
      <c r="AL17" s="8"/>
      <c r="AM17" s="8"/>
      <c r="AN17" s="8"/>
      <c r="AO17" s="12"/>
    </row>
    <row r="18" spans="1:41" x14ac:dyDescent="0.25">
      <c r="A18" s="13"/>
      <c r="B18" s="14" t="s">
        <v>182</v>
      </c>
      <c r="C18" s="14">
        <f>_xlfn.XLOOKUP(B18,[1]totalpart_fulltime!$A:$A,[1]totalpart_fulltime!$D:$D,"Not Found",2)</f>
        <v>194</v>
      </c>
      <c r="D18" s="8" t="str">
        <f>IF(MuniciaplAudi_machineread!$C18&gt;50,"1","0")</f>
        <v>1</v>
      </c>
      <c r="E18" s="8">
        <f>_xlfn.XLOOKUP(B18,Table3[GEOG],Table3[2020_POP],"Not Found",2)</f>
        <v>5338</v>
      </c>
      <c r="F18" s="22">
        <f t="shared" si="0"/>
        <v>6.6121394321586816E-4</v>
      </c>
      <c r="G18" s="15">
        <v>0</v>
      </c>
      <c r="H18" s="15">
        <v>0</v>
      </c>
      <c r="I18" s="14"/>
      <c r="J18" s="16"/>
      <c r="K18" s="14"/>
      <c r="L18" s="14"/>
      <c r="M18" s="14"/>
      <c r="N18" s="14"/>
      <c r="O18" s="14"/>
      <c r="P18" s="14"/>
      <c r="Q18" s="14"/>
      <c r="R18" s="14"/>
      <c r="S18" s="14"/>
      <c r="T18" s="18"/>
      <c r="U18" s="14"/>
      <c r="V18" s="18"/>
      <c r="W18" s="18"/>
      <c r="X18" s="18"/>
      <c r="Y18" s="14"/>
      <c r="Z18" s="14"/>
      <c r="AA18" s="14"/>
      <c r="AB18" s="14"/>
      <c r="AC18" s="14"/>
      <c r="AD18" s="14"/>
      <c r="AE18" s="14"/>
      <c r="AF18" s="14"/>
      <c r="AG18" s="14"/>
      <c r="AH18" s="16"/>
      <c r="AI18" s="14"/>
      <c r="AJ18" s="14"/>
      <c r="AK18" s="14"/>
      <c r="AL18" s="14"/>
      <c r="AM18" s="14"/>
      <c r="AN18" s="14"/>
      <c r="AO18" s="17"/>
    </row>
    <row r="19" spans="1:41" x14ac:dyDescent="0.25">
      <c r="A19" s="7"/>
      <c r="B19" s="8" t="s">
        <v>423</v>
      </c>
      <c r="C19" s="8">
        <f>_xlfn.XLOOKUP(B19,[1]totalpart_fulltime!$A:$A,[1]totalpart_fulltime!$D:$D,"Not Found",2)</f>
        <v>1058</v>
      </c>
      <c r="D19" s="8" t="str">
        <f>IF(MuniciaplAudi_machineread!$C19&gt;50,"1","0")</f>
        <v>1</v>
      </c>
      <c r="E19" s="8">
        <f>_xlfn.XLOOKUP(B19,Table3[GEOG],Table3[2020_POP],"Not Found",2)</f>
        <v>57250</v>
      </c>
      <c r="F19" s="22">
        <f t="shared" si="0"/>
        <v>7.0915133475287469E-3</v>
      </c>
      <c r="G19" s="10">
        <v>0</v>
      </c>
      <c r="H19" s="10">
        <v>0</v>
      </c>
      <c r="I19" s="8"/>
      <c r="J19" s="11"/>
      <c r="K19" s="8"/>
      <c r="L19" s="8"/>
      <c r="M19" s="8"/>
      <c r="N19" s="8"/>
      <c r="O19" s="8"/>
      <c r="P19" s="8"/>
      <c r="Q19" s="8"/>
      <c r="R19" s="8"/>
      <c r="S19" s="8"/>
      <c r="T19" s="19"/>
      <c r="U19" s="8"/>
      <c r="V19" s="19"/>
      <c r="W19" s="19"/>
      <c r="X19" s="19"/>
      <c r="Y19" s="8"/>
      <c r="Z19" s="8"/>
      <c r="AA19" s="8"/>
      <c r="AB19" s="8"/>
      <c r="AC19" s="8"/>
      <c r="AD19" s="8"/>
      <c r="AE19" s="8"/>
      <c r="AF19" s="8"/>
      <c r="AG19" s="8"/>
      <c r="AH19" s="11"/>
      <c r="AI19" s="8"/>
      <c r="AJ19" s="8"/>
      <c r="AK19" s="8"/>
      <c r="AL19" s="8"/>
      <c r="AM19" s="8"/>
      <c r="AN19" s="27"/>
      <c r="AO19" s="12"/>
    </row>
    <row r="20" spans="1:41" x14ac:dyDescent="0.25">
      <c r="A20" s="13"/>
      <c r="B20" s="14" t="s">
        <v>70</v>
      </c>
      <c r="C20" s="14">
        <f>_xlfn.XLOOKUP(B20,[1]totalpart_fulltime!$A:$A,[1]totalpart_fulltime!$D:$D,"Not Found",2)</f>
        <v>38</v>
      </c>
      <c r="D20" s="8" t="str">
        <f>IF(MuniciaplAudi_machineread!$C20&gt;50,"1","0")</f>
        <v>0</v>
      </c>
      <c r="E20" s="8">
        <f>_xlfn.XLOOKUP(B20,Table3[GEOG],Table3[2020_POP],"Not Found",2)</f>
        <v>1104</v>
      </c>
      <c r="F20" s="22">
        <f t="shared" si="0"/>
        <v>1.3675162857068536E-4</v>
      </c>
      <c r="G20" s="15">
        <v>0</v>
      </c>
      <c r="H20" s="15">
        <v>0</v>
      </c>
      <c r="I20" s="14"/>
      <c r="J20" s="16"/>
      <c r="K20" s="14"/>
      <c r="L20" s="14"/>
      <c r="M20" s="14"/>
      <c r="N20" s="14"/>
      <c r="O20" s="14"/>
      <c r="P20" s="14"/>
      <c r="Q20" s="14"/>
      <c r="R20" s="14"/>
      <c r="S20" s="14"/>
      <c r="T20" s="18"/>
      <c r="U20" s="14"/>
      <c r="V20" s="18"/>
      <c r="W20" s="18"/>
      <c r="X20" s="18"/>
      <c r="Y20" s="14"/>
      <c r="Z20" s="14"/>
      <c r="AA20" s="14"/>
      <c r="AB20" s="14"/>
      <c r="AC20" s="14"/>
      <c r="AD20" s="14"/>
      <c r="AE20" s="14"/>
      <c r="AF20" s="14"/>
      <c r="AG20" s="14"/>
      <c r="AH20" s="16"/>
      <c r="AI20" s="14"/>
      <c r="AJ20" s="14"/>
      <c r="AK20" s="14"/>
      <c r="AL20" s="14"/>
      <c r="AM20" s="14"/>
      <c r="AN20" s="14"/>
      <c r="AO20" s="17"/>
    </row>
    <row r="21" spans="1:41" x14ac:dyDescent="0.25">
      <c r="A21" s="7">
        <v>35</v>
      </c>
      <c r="B21" s="8" t="s">
        <v>268</v>
      </c>
      <c r="C21" s="8">
        <f>_xlfn.XLOOKUP(B21,[1]totalpart_fulltime!$A:$A,[1]totalpart_fulltime!$D:$D,"Not Found",2)</f>
        <v>322</v>
      </c>
      <c r="D21" s="8" t="str">
        <f>IF(MuniciaplAudi_machineread!$C21&gt;50,"1","0")</f>
        <v>1</v>
      </c>
      <c r="E21" s="8">
        <f>_xlfn.XLOOKUP(B21,Table3[GEOG],Table3[2020_POP],"Not Found",2)</f>
        <v>22382</v>
      </c>
      <c r="F21" s="22">
        <f t="shared" si="0"/>
        <v>2.7724410785046013E-3</v>
      </c>
      <c r="G21" s="10">
        <v>1</v>
      </c>
      <c r="H21" s="10">
        <v>1</v>
      </c>
      <c r="I21" s="8" t="s">
        <v>66</v>
      </c>
      <c r="J21" s="11">
        <v>44287</v>
      </c>
      <c r="K21" s="10">
        <v>1</v>
      </c>
      <c r="L21" s="10">
        <v>0</v>
      </c>
      <c r="M21" s="10">
        <v>0</v>
      </c>
      <c r="N21" s="10">
        <v>0</v>
      </c>
      <c r="O21" s="8" t="s">
        <v>67</v>
      </c>
      <c r="P21" s="10">
        <v>0</v>
      </c>
      <c r="Q21" s="10">
        <v>99</v>
      </c>
      <c r="R21" s="10">
        <v>0</v>
      </c>
      <c r="S21" s="10">
        <v>99</v>
      </c>
      <c r="T21" s="10">
        <v>99</v>
      </c>
      <c r="U21" s="10">
        <v>99</v>
      </c>
      <c r="V21" s="10">
        <v>99</v>
      </c>
      <c r="W21" s="10">
        <v>99</v>
      </c>
      <c r="X21" s="10">
        <v>99</v>
      </c>
      <c r="Y21" s="10">
        <v>1</v>
      </c>
      <c r="Z21" s="10">
        <v>0</v>
      </c>
      <c r="AA21" s="10">
        <v>0</v>
      </c>
      <c r="AB21" s="10">
        <v>1</v>
      </c>
      <c r="AC21" s="10">
        <v>1</v>
      </c>
      <c r="AD21" s="10">
        <v>1</v>
      </c>
      <c r="AE21" s="10">
        <v>1</v>
      </c>
      <c r="AF21" s="10">
        <v>0</v>
      </c>
      <c r="AG21" s="10">
        <v>0</v>
      </c>
      <c r="AH21" s="11">
        <v>44287</v>
      </c>
      <c r="AI21" s="10">
        <v>1</v>
      </c>
      <c r="AJ21" s="10">
        <v>0</v>
      </c>
      <c r="AK21" s="8"/>
      <c r="AL21" s="10">
        <v>0</v>
      </c>
      <c r="AM21" s="10">
        <v>1</v>
      </c>
      <c r="AN21" s="8" t="s">
        <v>269</v>
      </c>
      <c r="AO21" s="12">
        <v>2.638888887304347E-3</v>
      </c>
    </row>
    <row r="22" spans="1:41" x14ac:dyDescent="0.25">
      <c r="A22" s="7"/>
      <c r="B22" s="8" t="s">
        <v>250</v>
      </c>
      <c r="C22" s="8">
        <f>_xlfn.XLOOKUP(B22,[1]totalpart_fulltime!$A:$A,[1]totalpart_fulltime!$D:$D,"Not Found",2)</f>
        <v>304</v>
      </c>
      <c r="D22" s="8" t="str">
        <f>IF(MuniciaplAudi_machineread!$C22&gt;50,"1","0")</f>
        <v>1</v>
      </c>
      <c r="E22" s="8">
        <f>_xlfn.XLOOKUP(B22,Table3[GEOG],Table3[2020_POP],"Not Found",2)</f>
        <v>22558</v>
      </c>
      <c r="F22" s="22">
        <f t="shared" si="0"/>
        <v>2.7942420627694929E-3</v>
      </c>
      <c r="G22" s="10">
        <v>0</v>
      </c>
      <c r="H22" s="10">
        <v>0</v>
      </c>
      <c r="I22" s="8"/>
      <c r="J22" s="11"/>
      <c r="K22" s="8"/>
      <c r="L22" s="8"/>
      <c r="M22" s="8"/>
      <c r="N22" s="8"/>
      <c r="O22" s="8"/>
      <c r="P22" s="8"/>
      <c r="Q22" s="8"/>
      <c r="R22" s="8"/>
      <c r="S22" s="8"/>
      <c r="T22" s="19"/>
      <c r="U22" s="8"/>
      <c r="V22" s="19"/>
      <c r="W22" s="19"/>
      <c r="X22" s="19"/>
      <c r="Y22" s="8"/>
      <c r="Z22" s="8"/>
      <c r="AA22" s="8"/>
      <c r="AB22" s="8"/>
      <c r="AC22" s="8"/>
      <c r="AD22" s="8"/>
      <c r="AE22" s="8"/>
      <c r="AF22" s="8"/>
      <c r="AG22" s="8"/>
      <c r="AH22" s="11"/>
      <c r="AI22" s="8"/>
      <c r="AJ22" s="8"/>
      <c r="AK22" s="8"/>
      <c r="AL22" s="8"/>
      <c r="AM22" s="8"/>
      <c r="AN22" s="8"/>
      <c r="AO22" s="12"/>
    </row>
    <row r="23" spans="1:41" x14ac:dyDescent="0.25">
      <c r="A23" s="13"/>
      <c r="B23" s="14" t="s">
        <v>398</v>
      </c>
      <c r="C23" s="14">
        <f>_xlfn.XLOOKUP(B23,[1]totalpart_fulltime!$A:$A,[1]totalpart_fulltime!$D:$D,"Not Found",2)</f>
        <v>794</v>
      </c>
      <c r="D23" s="8" t="str">
        <f>IF(MuniciaplAudi_machineread!$C23&gt;50,"1","0")</f>
        <v>1</v>
      </c>
      <c r="E23" s="8">
        <f>_xlfn.XLOOKUP(B23,Table3[GEOG],Table3[2020_POP],"Not Found",2)</f>
        <v>73922</v>
      </c>
      <c r="F23" s="22">
        <f t="shared" si="0"/>
        <v>9.1566611297121403E-3</v>
      </c>
      <c r="G23" s="15">
        <v>0</v>
      </c>
      <c r="H23" s="15">
        <v>0</v>
      </c>
      <c r="I23" s="14"/>
      <c r="J23" s="16"/>
      <c r="K23" s="14"/>
      <c r="L23" s="14"/>
      <c r="M23" s="14"/>
      <c r="N23" s="14"/>
      <c r="O23" s="14"/>
      <c r="P23" s="14"/>
      <c r="Q23" s="14"/>
      <c r="R23" s="14"/>
      <c r="S23" s="14"/>
      <c r="T23" s="18"/>
      <c r="U23" s="14"/>
      <c r="V23" s="18"/>
      <c r="W23" s="18"/>
      <c r="X23" s="18"/>
      <c r="Y23" s="14"/>
      <c r="Z23" s="14"/>
      <c r="AA23" s="14"/>
      <c r="AB23" s="14"/>
      <c r="AC23" s="14"/>
      <c r="AD23" s="14"/>
      <c r="AE23" s="14"/>
      <c r="AF23" s="14"/>
      <c r="AG23" s="14"/>
      <c r="AH23" s="16"/>
      <c r="AI23" s="14"/>
      <c r="AJ23" s="14"/>
      <c r="AK23" s="14"/>
      <c r="AL23" s="14"/>
      <c r="AM23" s="14"/>
      <c r="AN23" s="14"/>
      <c r="AO23" s="17"/>
    </row>
    <row r="24" spans="1:41" x14ac:dyDescent="0.25">
      <c r="A24" s="7"/>
      <c r="B24" s="8" t="s">
        <v>79</v>
      </c>
      <c r="C24" s="8">
        <f>_xlfn.XLOOKUP(B24,[1]totalpart_fulltime!$A:$A,[1]totalpart_fulltime!$D:$D,"Not Found",2)</f>
        <v>42</v>
      </c>
      <c r="D24" s="8" t="str">
        <f>IF(MuniciaplAudi_machineread!$C24&gt;50,"1","0")</f>
        <v>0</v>
      </c>
      <c r="E24" s="8">
        <f>_xlfn.XLOOKUP(B24,Table3[GEOG],Table3[2020_POP],"Not Found",2)</f>
        <v>724</v>
      </c>
      <c r="F24" s="22">
        <f t="shared" si="0"/>
        <v>8.9681321635123372E-5</v>
      </c>
      <c r="G24" s="10">
        <v>0</v>
      </c>
      <c r="H24" s="10">
        <v>0</v>
      </c>
      <c r="I24" s="8"/>
      <c r="J24" s="11"/>
      <c r="K24" s="8"/>
      <c r="L24" s="8"/>
      <c r="M24" s="8"/>
      <c r="N24" s="8"/>
      <c r="O24" s="8"/>
      <c r="P24" s="8"/>
      <c r="Q24" s="8"/>
      <c r="R24" s="8"/>
      <c r="S24" s="8"/>
      <c r="T24" s="19"/>
      <c r="U24" s="8"/>
      <c r="V24" s="19"/>
      <c r="W24" s="19"/>
      <c r="X24" s="19"/>
      <c r="Y24" s="8"/>
      <c r="Z24" s="8"/>
      <c r="AA24" s="8"/>
      <c r="AB24" s="8"/>
      <c r="AC24" s="8"/>
      <c r="AD24" s="8"/>
      <c r="AE24" s="8"/>
      <c r="AF24" s="8"/>
      <c r="AG24" s="8"/>
      <c r="AH24" s="11"/>
      <c r="AI24" s="8"/>
      <c r="AJ24" s="8"/>
      <c r="AK24" s="8"/>
      <c r="AL24" s="8"/>
      <c r="AM24" s="8"/>
      <c r="AN24" s="8"/>
      <c r="AO24" s="12"/>
    </row>
    <row r="25" spans="1:41" x14ac:dyDescent="0.25">
      <c r="A25" s="13"/>
      <c r="B25" s="14" t="s">
        <v>132</v>
      </c>
      <c r="C25" s="14">
        <f>_xlfn.XLOOKUP(B25,[1]totalpart_fulltime!$A:$A,[1]totalpart_fulltime!$D:$D,"Not Found",2)</f>
        <v>122</v>
      </c>
      <c r="D25" s="8" t="str">
        <f>IF(MuniciaplAudi_machineread!$C25&gt;50,"1","0")</f>
        <v>1</v>
      </c>
      <c r="E25" s="8">
        <f>_xlfn.XLOOKUP(B25,Table3[GEOG],Table3[2020_POP],"Not Found",2)</f>
        <v>6194</v>
      </c>
      <c r="F25" s="22">
        <f t="shared" si="0"/>
        <v>7.6724600304966042E-4</v>
      </c>
      <c r="G25" s="15">
        <v>0</v>
      </c>
      <c r="H25" s="15">
        <v>0</v>
      </c>
      <c r="I25" s="14"/>
      <c r="J25" s="16"/>
      <c r="K25" s="14"/>
      <c r="L25" s="14"/>
      <c r="M25" s="14"/>
      <c r="N25" s="14"/>
      <c r="O25" s="14"/>
      <c r="P25" s="14"/>
      <c r="Q25" s="14"/>
      <c r="R25" s="14"/>
      <c r="S25" s="14"/>
      <c r="T25" s="18"/>
      <c r="U25" s="14"/>
      <c r="V25" s="18"/>
      <c r="W25" s="18"/>
      <c r="X25" s="18"/>
      <c r="Y25" s="14"/>
      <c r="Z25" s="14"/>
      <c r="AA25" s="14"/>
      <c r="AB25" s="14"/>
      <c r="AC25" s="14"/>
      <c r="AD25" s="14"/>
      <c r="AE25" s="14"/>
      <c r="AF25" s="14"/>
      <c r="AG25" s="14"/>
      <c r="AH25" s="16"/>
      <c r="AI25" s="14"/>
      <c r="AJ25" s="14"/>
      <c r="AK25" s="14"/>
      <c r="AL25" s="14"/>
      <c r="AM25" s="14"/>
      <c r="AN25" s="14"/>
      <c r="AO25" s="17"/>
    </row>
    <row r="26" spans="1:41" x14ac:dyDescent="0.25">
      <c r="A26" s="7"/>
      <c r="B26" s="8" t="s">
        <v>352</v>
      </c>
      <c r="C26" s="8">
        <f>_xlfn.XLOOKUP(B26,[1]totalpart_fulltime!$A:$A,[1]totalpart_fulltime!$D:$D,"Not Found",2)</f>
        <v>488</v>
      </c>
      <c r="D26" s="8" t="str">
        <f>IF(MuniciaplAudi_machineread!$C26&gt;50,"1","0")</f>
        <v>1</v>
      </c>
      <c r="E26" s="8">
        <f>_xlfn.XLOOKUP(B26,Table3[GEOG],Table3[2020_POP],"Not Found",2)</f>
        <v>17027</v>
      </c>
      <c r="F26" s="22">
        <f t="shared" si="0"/>
        <v>2.1091213583995104E-3</v>
      </c>
      <c r="G26" s="10">
        <v>0</v>
      </c>
      <c r="H26" s="10">
        <v>0</v>
      </c>
      <c r="I26" s="8"/>
      <c r="J26" s="11"/>
      <c r="K26" s="8"/>
      <c r="L26" s="8"/>
      <c r="M26" s="8"/>
      <c r="N26" s="8"/>
      <c r="O26" s="8"/>
      <c r="P26" s="8"/>
      <c r="Q26" s="8"/>
      <c r="R26" s="8"/>
      <c r="S26" s="8"/>
      <c r="T26" s="19"/>
      <c r="U26" s="8"/>
      <c r="V26" s="19"/>
      <c r="W26" s="19"/>
      <c r="X26" s="19"/>
      <c r="Y26" s="8"/>
      <c r="Z26" s="8"/>
      <c r="AA26" s="8"/>
      <c r="AB26" s="8"/>
      <c r="AC26" s="8"/>
      <c r="AD26" s="8"/>
      <c r="AE26" s="8"/>
      <c r="AF26" s="8"/>
      <c r="AG26" s="8"/>
      <c r="AH26" s="11"/>
      <c r="AI26" s="8"/>
      <c r="AJ26" s="8"/>
      <c r="AK26" s="8"/>
      <c r="AL26" s="8"/>
      <c r="AM26" s="8"/>
      <c r="AN26" s="8"/>
      <c r="AO26" s="12"/>
    </row>
    <row r="27" spans="1:41" x14ac:dyDescent="0.25">
      <c r="A27" s="13"/>
      <c r="B27" s="14" t="s">
        <v>199</v>
      </c>
      <c r="C27" s="14">
        <f>_xlfn.XLOOKUP(B27,[1]totalpart_fulltime!$A:$A,[1]totalpart_fulltime!$D:$D,"Not Found",2)</f>
        <v>212</v>
      </c>
      <c r="D27" s="8" t="str">
        <f>IF(MuniciaplAudi_machineread!$C27&gt;50,"1","0")</f>
        <v>1</v>
      </c>
      <c r="E27" s="8">
        <f>_xlfn.XLOOKUP(B27,Table3[GEOG],Table3[2020_POP],"Not Found",2)</f>
        <v>7998</v>
      </c>
      <c r="F27" s="22">
        <f t="shared" si="0"/>
        <v>9.9070609176480197E-4</v>
      </c>
      <c r="G27" s="15">
        <v>0</v>
      </c>
      <c r="H27" s="15">
        <v>0</v>
      </c>
      <c r="I27" s="14"/>
      <c r="J27" s="16"/>
      <c r="K27" s="14"/>
      <c r="L27" s="14"/>
      <c r="M27" s="14"/>
      <c r="N27" s="14"/>
      <c r="O27" s="14"/>
      <c r="P27" s="14"/>
      <c r="Q27" s="14"/>
      <c r="R27" s="14"/>
      <c r="S27" s="14"/>
      <c r="T27" s="18"/>
      <c r="U27" s="14"/>
      <c r="V27" s="18"/>
      <c r="W27" s="18"/>
      <c r="X27" s="18"/>
      <c r="Y27" s="14"/>
      <c r="Z27" s="14"/>
      <c r="AA27" s="14"/>
      <c r="AB27" s="14"/>
      <c r="AC27" s="14"/>
      <c r="AD27" s="14"/>
      <c r="AE27" s="14"/>
      <c r="AF27" s="14"/>
      <c r="AG27" s="14"/>
      <c r="AH27" s="16"/>
      <c r="AI27" s="14"/>
      <c r="AJ27" s="14"/>
      <c r="AK27" s="14"/>
      <c r="AL27" s="14"/>
      <c r="AM27" s="14"/>
      <c r="AN27" s="14"/>
      <c r="AO27" s="17"/>
    </row>
    <row r="28" spans="1:41" x14ac:dyDescent="0.25">
      <c r="A28" s="7"/>
      <c r="B28" s="8" t="s">
        <v>245</v>
      </c>
      <c r="C28" s="8">
        <f>_xlfn.XLOOKUP(B28,[1]totalpart_fulltime!$A:$A,[1]totalpart_fulltime!$D:$D,"Not Found",2)</f>
        <v>296</v>
      </c>
      <c r="D28" s="8" t="str">
        <f>IF(MuniciaplAudi_machineread!$C28&gt;50,"1","0")</f>
        <v>1</v>
      </c>
      <c r="E28" s="8">
        <f>_xlfn.XLOOKUP(B28,Table3[GEOG],Table3[2020_POP],"Not Found",2)</f>
        <v>19476</v>
      </c>
      <c r="F28" s="22">
        <f t="shared" si="0"/>
        <v>2.4124770996763298E-3</v>
      </c>
      <c r="G28" s="10">
        <v>0</v>
      </c>
      <c r="H28" s="10">
        <v>0</v>
      </c>
      <c r="I28" s="8"/>
      <c r="J28" s="11"/>
      <c r="K28" s="8"/>
      <c r="L28" s="8"/>
      <c r="M28" s="8"/>
      <c r="N28" s="8"/>
      <c r="O28" s="8"/>
      <c r="P28" s="8"/>
      <c r="Q28" s="8"/>
      <c r="R28" s="8"/>
      <c r="S28" s="8"/>
      <c r="T28" s="19"/>
      <c r="U28" s="8"/>
      <c r="V28" s="19"/>
      <c r="W28" s="19"/>
      <c r="X28" s="19"/>
      <c r="Y28" s="8"/>
      <c r="Z28" s="8"/>
      <c r="AA28" s="8"/>
      <c r="AB28" s="8"/>
      <c r="AC28" s="8"/>
      <c r="AD28" s="8"/>
      <c r="AE28" s="8"/>
      <c r="AF28" s="8"/>
      <c r="AG28" s="8"/>
      <c r="AH28" s="11"/>
      <c r="AI28" s="8"/>
      <c r="AJ28" s="8"/>
      <c r="AK28" s="8"/>
      <c r="AL28" s="8"/>
      <c r="AM28" s="8"/>
      <c r="AN28" s="8"/>
      <c r="AO28" s="12"/>
    </row>
    <row r="29" spans="1:41" x14ac:dyDescent="0.25">
      <c r="A29" s="13"/>
      <c r="B29" s="14" t="s">
        <v>303</v>
      </c>
      <c r="C29" s="14">
        <f>_xlfn.XLOOKUP(B29,[1]totalpart_fulltime!$A:$A,[1]totalpart_fulltime!$D:$D,"Not Found",2)</f>
        <v>392</v>
      </c>
      <c r="D29" s="8" t="str">
        <f>IF(MuniciaplAudi_machineread!$C29&gt;50,"1","0")</f>
        <v>1</v>
      </c>
      <c r="E29" s="8">
        <f>_xlfn.XLOOKUP(B29,Table3[GEOG],Table3[2020_POP],"Not Found",2)</f>
        <v>43212</v>
      </c>
      <c r="F29" s="22">
        <f t="shared" si="0"/>
        <v>5.3526371139460648E-3</v>
      </c>
      <c r="G29" s="15">
        <v>0</v>
      </c>
      <c r="H29" s="15">
        <v>0</v>
      </c>
      <c r="I29" s="14"/>
      <c r="J29" s="16"/>
      <c r="K29" s="14"/>
      <c r="L29" s="14"/>
      <c r="M29" s="14"/>
      <c r="N29" s="14"/>
      <c r="O29" s="14"/>
      <c r="P29" s="14"/>
      <c r="Q29" s="14"/>
      <c r="R29" s="14"/>
      <c r="S29" s="14"/>
      <c r="T29" s="18"/>
      <c r="U29" s="14"/>
      <c r="V29" s="18"/>
      <c r="W29" s="18"/>
      <c r="X29" s="18"/>
      <c r="Y29" s="14"/>
      <c r="Z29" s="14"/>
      <c r="AA29" s="14"/>
      <c r="AB29" s="14"/>
      <c r="AC29" s="14"/>
      <c r="AD29" s="14"/>
      <c r="AE29" s="14"/>
      <c r="AF29" s="14"/>
      <c r="AG29" s="14"/>
      <c r="AH29" s="16"/>
      <c r="AI29" s="14"/>
      <c r="AJ29" s="14"/>
      <c r="AK29" s="14"/>
      <c r="AL29" s="14"/>
      <c r="AM29" s="14"/>
      <c r="AN29" s="14"/>
      <c r="AO29" s="17"/>
    </row>
    <row r="30" spans="1:41" x14ac:dyDescent="0.25">
      <c r="A30" s="7"/>
      <c r="B30" s="8" t="s">
        <v>53</v>
      </c>
      <c r="C30" s="8">
        <f>_xlfn.XLOOKUP(B30,[1]totalpart_fulltime!$A:$A,[1]totalpart_fulltime!$D:$D,"Not Found",2)</f>
        <v>24</v>
      </c>
      <c r="D30" s="8" t="str">
        <f>IF(MuniciaplAudi_machineread!$C30&gt;50,"1","0")</f>
        <v>0</v>
      </c>
      <c r="E30" s="8">
        <f>_xlfn.XLOOKUP(B30,Table3[GEOG],Table3[2020_POP],"Not Found",2)</f>
        <v>1128</v>
      </c>
      <c r="F30" s="22">
        <f t="shared" si="0"/>
        <v>1.3972449006135243E-4</v>
      </c>
      <c r="G30" s="10">
        <v>0</v>
      </c>
      <c r="H30" s="10">
        <v>0</v>
      </c>
      <c r="I30" s="8"/>
      <c r="J30" s="11"/>
      <c r="K30" s="8"/>
      <c r="L30" s="8"/>
      <c r="M30" s="8"/>
      <c r="N30" s="8"/>
      <c r="O30" s="8"/>
      <c r="P30" s="8"/>
      <c r="Q30" s="8"/>
      <c r="R30" s="8"/>
      <c r="S30" s="8"/>
      <c r="T30" s="19"/>
      <c r="U30" s="8"/>
      <c r="V30" s="19"/>
      <c r="W30" s="19"/>
      <c r="X30" s="19"/>
      <c r="Y30" s="8"/>
      <c r="Z30" s="8"/>
      <c r="AA30" s="8"/>
      <c r="AB30" s="8"/>
      <c r="AC30" s="8"/>
      <c r="AD30" s="8"/>
      <c r="AE30" s="8"/>
      <c r="AF30" s="8"/>
      <c r="AG30" s="8"/>
      <c r="AH30" s="11"/>
      <c r="AI30" s="8"/>
      <c r="AJ30" s="8"/>
      <c r="AK30" s="8"/>
      <c r="AL30" s="8"/>
      <c r="AM30" s="8"/>
      <c r="AN30" s="8"/>
      <c r="AO30" s="12"/>
    </row>
    <row r="31" spans="1:41" x14ac:dyDescent="0.25">
      <c r="A31" s="13"/>
      <c r="B31" s="14" t="s">
        <v>234</v>
      </c>
      <c r="C31" s="14">
        <f>_xlfn.XLOOKUP(B31,[1]totalpart_fulltime!$A:$A,[1]totalpart_fulltime!$D:$D,"Not Found",2)</f>
        <v>248</v>
      </c>
      <c r="D31" s="8" t="str">
        <f>IF(MuniciaplAudi_machineread!$C31&gt;50,"1","0")</f>
        <v>1</v>
      </c>
      <c r="E31" s="8">
        <f>_xlfn.XLOOKUP(B31,Table3[GEOG],Table3[2020_POP],"Not Found",2)</f>
        <v>29439</v>
      </c>
      <c r="F31" s="22">
        <f t="shared" si="0"/>
        <v>3.6465862259894982E-3</v>
      </c>
      <c r="G31" s="15">
        <v>0</v>
      </c>
      <c r="H31" s="15">
        <v>0</v>
      </c>
      <c r="I31" s="14"/>
      <c r="J31" s="16"/>
      <c r="K31" s="14"/>
      <c r="L31" s="14"/>
      <c r="M31" s="14"/>
      <c r="N31" s="14"/>
      <c r="O31" s="14"/>
      <c r="P31" s="14"/>
      <c r="Q31" s="14"/>
      <c r="R31" s="14"/>
      <c r="S31" s="14"/>
      <c r="T31" s="18"/>
      <c r="U31" s="14"/>
      <c r="V31" s="18"/>
      <c r="W31" s="18"/>
      <c r="X31" s="18"/>
      <c r="Y31" s="14"/>
      <c r="Z31" s="14"/>
      <c r="AA31" s="14"/>
      <c r="AB31" s="14"/>
      <c r="AC31" s="14"/>
      <c r="AD31" s="14"/>
      <c r="AE31" s="14"/>
      <c r="AF31" s="14"/>
      <c r="AG31" s="14"/>
      <c r="AH31" s="16"/>
      <c r="AI31" s="14"/>
      <c r="AJ31" s="14"/>
      <c r="AK31" s="14"/>
      <c r="AL31" s="14"/>
      <c r="AM31" s="14"/>
      <c r="AN31" s="14"/>
      <c r="AO31" s="17"/>
    </row>
    <row r="32" spans="1:41" x14ac:dyDescent="0.25">
      <c r="A32" s="7"/>
      <c r="B32" s="8" t="s">
        <v>88</v>
      </c>
      <c r="C32" s="8">
        <f>_xlfn.XLOOKUP(B32,[1]totalpart_fulltime!$A:$A,[1]totalpart_fulltime!$D:$D,"Not Found",2)</f>
        <v>52</v>
      </c>
      <c r="D32" s="8" t="str">
        <f>IF(MuniciaplAudi_machineread!$C32&gt;50,"1","0")</f>
        <v>1</v>
      </c>
      <c r="E32" s="8">
        <f>_xlfn.XLOOKUP(B32,Table3[GEOG],Table3[2020_POP],"Not Found",2)</f>
        <v>535</v>
      </c>
      <c r="F32" s="22">
        <f t="shared" si="0"/>
        <v>6.6270037396120164E-5</v>
      </c>
      <c r="G32" s="10">
        <v>0</v>
      </c>
      <c r="H32" s="10">
        <v>0</v>
      </c>
      <c r="I32" s="8"/>
      <c r="J32" s="11"/>
      <c r="K32" s="8"/>
      <c r="L32" s="8"/>
      <c r="M32" s="8"/>
      <c r="N32" s="8"/>
      <c r="O32" s="8"/>
      <c r="P32" s="8"/>
      <c r="Q32" s="8"/>
      <c r="R32" s="8"/>
      <c r="S32" s="8"/>
      <c r="T32" s="19"/>
      <c r="U32" s="8"/>
      <c r="V32" s="19"/>
      <c r="W32" s="19"/>
      <c r="X32" s="19"/>
      <c r="Y32" s="8"/>
      <c r="Z32" s="8"/>
      <c r="AA32" s="8"/>
      <c r="AB32" s="8"/>
      <c r="AC32" s="8"/>
      <c r="AD32" s="8"/>
      <c r="AE32" s="8"/>
      <c r="AF32" s="8"/>
      <c r="AG32" s="8"/>
      <c r="AH32" s="11"/>
      <c r="AI32" s="8"/>
      <c r="AJ32" s="8"/>
      <c r="AK32" s="8"/>
      <c r="AL32" s="8"/>
      <c r="AM32" s="8"/>
      <c r="AN32" s="8"/>
      <c r="AO32" s="12"/>
    </row>
    <row r="33" spans="1:41" x14ac:dyDescent="0.25">
      <c r="A33" s="13"/>
      <c r="B33" s="14" t="s">
        <v>128</v>
      </c>
      <c r="C33" s="14">
        <f>_xlfn.XLOOKUP(B33,[1]totalpart_fulltime!$A:$A,[1]totalpart_fulltime!$D:$D,"Not Found",2)</f>
        <v>116</v>
      </c>
      <c r="D33" s="8" t="str">
        <f>IF(MuniciaplAudi_machineread!$C33&gt;50,"1","0")</f>
        <v>1</v>
      </c>
      <c r="E33" s="8">
        <f>_xlfn.XLOOKUP(B33,Table3[GEOG],Table3[2020_POP],"Not Found",2)</f>
        <v>4046</v>
      </c>
      <c r="F33" s="22">
        <f t="shared" si="0"/>
        <v>5.0117489963495741E-4</v>
      </c>
      <c r="G33" s="15">
        <v>0</v>
      </c>
      <c r="H33" s="15">
        <v>0</v>
      </c>
      <c r="I33" s="14"/>
      <c r="J33" s="16"/>
      <c r="K33" s="14"/>
      <c r="L33" s="14"/>
      <c r="M33" s="14"/>
      <c r="N33" s="14"/>
      <c r="O33" s="14"/>
      <c r="P33" s="14"/>
      <c r="Q33" s="14"/>
      <c r="R33" s="14"/>
      <c r="S33" s="14"/>
      <c r="T33" s="18"/>
      <c r="U33" s="14"/>
      <c r="V33" s="18"/>
      <c r="W33" s="18"/>
      <c r="X33" s="18"/>
      <c r="Y33" s="14"/>
      <c r="Z33" s="14"/>
      <c r="AA33" s="14"/>
      <c r="AB33" s="14"/>
      <c r="AC33" s="14"/>
      <c r="AD33" s="14"/>
      <c r="AE33" s="14"/>
      <c r="AF33" s="14"/>
      <c r="AG33" s="14"/>
      <c r="AH33" s="16"/>
      <c r="AI33" s="14"/>
      <c r="AJ33" s="14"/>
      <c r="AK33" s="14"/>
      <c r="AL33" s="14"/>
      <c r="AM33" s="14"/>
      <c r="AN33" s="14"/>
      <c r="AO33" s="17"/>
    </row>
    <row r="34" spans="1:41" x14ac:dyDescent="0.25">
      <c r="A34" s="7"/>
      <c r="B34" s="8" t="s">
        <v>143</v>
      </c>
      <c r="C34" s="8">
        <f>_xlfn.XLOOKUP(B34,[1]totalpart_fulltime!$A:$A,[1]totalpart_fulltime!$D:$D,"Not Found",2)</f>
        <v>134</v>
      </c>
      <c r="D34" s="8" t="str">
        <f>IF(MuniciaplAudi_machineread!$C34&gt;50,"1","0")</f>
        <v>1</v>
      </c>
      <c r="E34" s="8">
        <f>_xlfn.XLOOKUP(B34,Table3[GEOG],Table3[2020_POP],"Not Found",2)</f>
        <v>11192</v>
      </c>
      <c r="F34" s="22">
        <f t="shared" si="0"/>
        <v>1.3863444084810785E-3</v>
      </c>
      <c r="G34" s="10">
        <v>0</v>
      </c>
      <c r="H34" s="10">
        <v>0</v>
      </c>
      <c r="I34" s="8"/>
      <c r="J34" s="11"/>
      <c r="K34" s="8"/>
      <c r="L34" s="8"/>
      <c r="M34" s="8"/>
      <c r="N34" s="8"/>
      <c r="O34" s="8"/>
      <c r="P34" s="8"/>
      <c r="Q34" s="8"/>
      <c r="R34" s="8"/>
      <c r="S34" s="8"/>
      <c r="T34" s="19"/>
      <c r="U34" s="8"/>
      <c r="V34" s="19"/>
      <c r="W34" s="19"/>
      <c r="X34" s="19"/>
      <c r="Y34" s="8"/>
      <c r="Z34" s="8"/>
      <c r="AA34" s="8"/>
      <c r="AB34" s="8"/>
      <c r="AC34" s="8"/>
      <c r="AD34" s="8"/>
      <c r="AE34" s="8"/>
      <c r="AF34" s="8"/>
      <c r="AG34" s="8"/>
      <c r="AH34" s="11"/>
      <c r="AI34" s="8"/>
      <c r="AJ34" s="8"/>
      <c r="AK34" s="8"/>
      <c r="AL34" s="8"/>
      <c r="AM34" s="8"/>
      <c r="AN34" s="8"/>
      <c r="AO34" s="12"/>
    </row>
    <row r="35" spans="1:41" x14ac:dyDescent="0.25">
      <c r="A35" s="13"/>
      <c r="B35" s="14" t="s">
        <v>364</v>
      </c>
      <c r="C35" s="14">
        <f>_xlfn.XLOOKUP(B35,[1]totalpart_fulltime!$A:$A,[1]totalpart_fulltime!$D:$D,"Not Found",2)</f>
        <v>564</v>
      </c>
      <c r="D35" s="8" t="str">
        <f>IF(MuniciaplAudi_machineread!$C35&gt;50,"1","0")</f>
        <v>1</v>
      </c>
      <c r="E35" s="8">
        <f>_xlfn.XLOOKUP(B35,Table3[GEOG],Table3[2020_POP],"Not Found",2)</f>
        <v>36033</v>
      </c>
      <c r="F35" s="22">
        <f t="shared" si="0"/>
        <v>4.4633799205502766E-3</v>
      </c>
      <c r="G35" s="15">
        <v>0</v>
      </c>
      <c r="H35" s="15">
        <v>0</v>
      </c>
      <c r="I35" s="14"/>
      <c r="J35" s="16"/>
      <c r="K35" s="14"/>
      <c r="L35" s="14"/>
      <c r="M35" s="14"/>
      <c r="N35" s="14"/>
      <c r="O35" s="14"/>
      <c r="P35" s="14"/>
      <c r="Q35" s="14"/>
      <c r="R35" s="14"/>
      <c r="S35" s="14"/>
      <c r="T35" s="18"/>
      <c r="U35" s="14"/>
      <c r="V35" s="18"/>
      <c r="W35" s="18"/>
      <c r="X35" s="18"/>
      <c r="Y35" s="14"/>
      <c r="Z35" s="14"/>
      <c r="AA35" s="14"/>
      <c r="AB35" s="14"/>
      <c r="AC35" s="14"/>
      <c r="AD35" s="14"/>
      <c r="AE35" s="14"/>
      <c r="AF35" s="14"/>
      <c r="AG35" s="14"/>
      <c r="AH35" s="16"/>
      <c r="AI35" s="14"/>
      <c r="AJ35" s="14"/>
      <c r="AK35" s="14"/>
      <c r="AL35" s="14"/>
      <c r="AM35" s="14"/>
      <c r="AN35" s="14"/>
      <c r="AO35" s="17"/>
    </row>
    <row r="36" spans="1:41" x14ac:dyDescent="0.25">
      <c r="A36" s="7"/>
      <c r="B36" s="8" t="s">
        <v>195</v>
      </c>
      <c r="C36" s="8">
        <f>_xlfn.XLOOKUP(B36,[1]totalpart_fulltime!$A:$A,[1]totalpart_fulltime!$D:$D,"Not Found",2)</f>
        <v>206</v>
      </c>
      <c r="D36" s="8" t="str">
        <f>IF(MuniciaplAudi_machineread!$C36&gt;50,"1","0")</f>
        <v>1</v>
      </c>
      <c r="E36" s="8">
        <f>_xlfn.XLOOKUP(B36,Table3[GEOG],Table3[2020_POP],"Not Found",2)</f>
        <v>7025</v>
      </c>
      <c r="F36" s="22">
        <f t="shared" si="0"/>
        <v>8.7018133216400782E-4</v>
      </c>
      <c r="G36" s="10">
        <v>0</v>
      </c>
      <c r="H36" s="10">
        <v>0</v>
      </c>
      <c r="I36" s="8"/>
      <c r="J36" s="11"/>
      <c r="K36" s="8"/>
      <c r="L36" s="8"/>
      <c r="M36" s="8"/>
      <c r="N36" s="8"/>
      <c r="O36" s="8"/>
      <c r="P36" s="8"/>
      <c r="Q36" s="8"/>
      <c r="R36" s="8"/>
      <c r="S36" s="8"/>
      <c r="T36" s="19"/>
      <c r="U36" s="8"/>
      <c r="V36" s="19"/>
      <c r="W36" s="19"/>
      <c r="X36" s="19"/>
      <c r="Y36" s="8"/>
      <c r="Z36" s="8"/>
      <c r="AA36" s="8"/>
      <c r="AB36" s="8"/>
      <c r="AC36" s="8"/>
      <c r="AD36" s="8"/>
      <c r="AE36" s="8"/>
      <c r="AF36" s="8"/>
      <c r="AG36" s="8"/>
      <c r="AH36" s="11"/>
      <c r="AI36" s="8"/>
      <c r="AJ36" s="8"/>
      <c r="AK36" s="8"/>
      <c r="AL36" s="8"/>
      <c r="AM36" s="8"/>
      <c r="AN36" s="8"/>
      <c r="AO36" s="12"/>
    </row>
    <row r="37" spans="1:41" x14ac:dyDescent="0.25">
      <c r="A37" s="13"/>
      <c r="B37" s="14" t="s">
        <v>94</v>
      </c>
      <c r="C37" s="14">
        <f>_xlfn.XLOOKUP(B37,[1]totalpart_fulltime!$A:$A,[1]totalpart_fulltime!$D:$D,"Not Found",2)</f>
        <v>66</v>
      </c>
      <c r="D37" s="8" t="str">
        <f>IF(MuniciaplAudi_machineread!$C37&gt;50,"1","0")</f>
        <v>1</v>
      </c>
      <c r="E37" s="8">
        <f>_xlfn.XLOOKUP(B37,Table3[GEOG],Table3[2020_POP],"Not Found",2)</f>
        <v>10885</v>
      </c>
      <c r="F37" s="22">
        <f t="shared" si="0"/>
        <v>1.3483165552462954E-3</v>
      </c>
      <c r="G37" s="15">
        <v>0</v>
      </c>
      <c r="H37" s="15">
        <v>0</v>
      </c>
      <c r="I37" s="14"/>
      <c r="J37" s="16"/>
      <c r="K37" s="14"/>
      <c r="L37" s="14"/>
      <c r="M37" s="14"/>
      <c r="N37" s="14"/>
      <c r="O37" s="14"/>
      <c r="P37" s="14"/>
      <c r="Q37" s="14"/>
      <c r="R37" s="14"/>
      <c r="S37" s="14"/>
      <c r="T37" s="18"/>
      <c r="U37" s="14"/>
      <c r="V37" s="18"/>
      <c r="W37" s="18"/>
      <c r="X37" s="18"/>
      <c r="Y37" s="14"/>
      <c r="Z37" s="14"/>
      <c r="AA37" s="14"/>
      <c r="AB37" s="14"/>
      <c r="AC37" s="14"/>
      <c r="AD37" s="14"/>
      <c r="AE37" s="14"/>
      <c r="AF37" s="14"/>
      <c r="AG37" s="14"/>
      <c r="AH37" s="16"/>
      <c r="AI37" s="14"/>
      <c r="AJ37" s="14"/>
      <c r="AK37" s="14"/>
      <c r="AL37" s="14"/>
      <c r="AM37" s="14"/>
      <c r="AN37" s="14"/>
      <c r="AO37" s="17"/>
    </row>
    <row r="38" spans="1:41" x14ac:dyDescent="0.25">
      <c r="A38" s="7"/>
      <c r="B38" s="8" t="s">
        <v>324</v>
      </c>
      <c r="C38" s="8">
        <f>_xlfn.XLOOKUP(B38,[1]totalpart_fulltime!$A:$A,[1]totalpart_fulltime!$D:$D,"Not Found",2)</f>
        <v>432</v>
      </c>
      <c r="D38" s="8" t="str">
        <f>IF(MuniciaplAudi_machineread!$C38&gt;50,"1","0")</f>
        <v>1</v>
      </c>
      <c r="E38" s="8">
        <f>_xlfn.XLOOKUP(B38,Table3[GEOG],Table3[2020_POP],"Not Found",2)</f>
        <v>39854</v>
      </c>
      <c r="F38" s="22">
        <f t="shared" si="0"/>
        <v>4.9366842437102302E-3</v>
      </c>
      <c r="G38" s="10">
        <v>0</v>
      </c>
      <c r="H38" s="10">
        <v>0</v>
      </c>
      <c r="I38" s="8"/>
      <c r="J38" s="11"/>
      <c r="K38" s="8"/>
      <c r="L38" s="8"/>
      <c r="M38" s="8"/>
      <c r="N38" s="8"/>
      <c r="O38" s="8"/>
      <c r="P38" s="8"/>
      <c r="Q38" s="8"/>
      <c r="R38" s="8"/>
      <c r="S38" s="8"/>
      <c r="T38" s="19"/>
      <c r="U38" s="8"/>
      <c r="V38" s="19"/>
      <c r="W38" s="19"/>
      <c r="X38" s="19"/>
      <c r="Y38" s="8"/>
      <c r="Z38" s="8"/>
      <c r="AA38" s="8"/>
      <c r="AB38" s="8"/>
      <c r="AC38" s="8"/>
      <c r="AD38" s="8"/>
      <c r="AE38" s="8"/>
      <c r="AF38" s="8"/>
      <c r="AG38" s="8"/>
      <c r="AH38" s="11"/>
      <c r="AI38" s="8"/>
      <c r="AJ38" s="8"/>
      <c r="AK38" s="8"/>
      <c r="AL38" s="8"/>
      <c r="AM38" s="8"/>
      <c r="AN38" s="8"/>
      <c r="AO38" s="12"/>
    </row>
    <row r="39" spans="1:41" x14ac:dyDescent="0.25">
      <c r="A39" s="13"/>
      <c r="B39" s="14" t="s">
        <v>304</v>
      </c>
      <c r="C39" s="14">
        <f>_xlfn.XLOOKUP(B39,[1]totalpart_fulltime!$A:$A,[1]totalpart_fulltime!$D:$D,"Not Found",2)</f>
        <v>392</v>
      </c>
      <c r="D39" s="8" t="str">
        <f>IF(MuniciaplAudi_machineread!$C39&gt;50,"1","0")</f>
        <v>1</v>
      </c>
      <c r="E39" s="8">
        <f>_xlfn.XLOOKUP(B39,Table3[GEOG],Table3[2020_POP],"Not Found",2)</f>
        <v>37983</v>
      </c>
      <c r="F39" s="22">
        <f t="shared" si="0"/>
        <v>4.7049249166669759E-3</v>
      </c>
      <c r="G39" s="15">
        <v>0</v>
      </c>
      <c r="H39" s="15">
        <v>0</v>
      </c>
      <c r="I39" s="14"/>
      <c r="J39" s="16"/>
      <c r="K39" s="14"/>
      <c r="L39" s="14"/>
      <c r="M39" s="14"/>
      <c r="N39" s="14"/>
      <c r="O39" s="14"/>
      <c r="P39" s="14"/>
      <c r="Q39" s="14"/>
      <c r="R39" s="14"/>
      <c r="S39" s="14"/>
      <c r="T39" s="18"/>
      <c r="U39" s="14"/>
      <c r="V39" s="18"/>
      <c r="W39" s="18"/>
      <c r="X39" s="18"/>
      <c r="Y39" s="14"/>
      <c r="Z39" s="14"/>
      <c r="AA39" s="14"/>
      <c r="AB39" s="14"/>
      <c r="AC39" s="14"/>
      <c r="AD39" s="14"/>
      <c r="AE39" s="14"/>
      <c r="AF39" s="14"/>
      <c r="AG39" s="14"/>
      <c r="AH39" s="16"/>
      <c r="AI39" s="14"/>
      <c r="AJ39" s="14"/>
      <c r="AK39" s="14"/>
      <c r="AL39" s="14"/>
      <c r="AM39" s="14"/>
      <c r="AN39" s="14"/>
      <c r="AO39" s="17"/>
    </row>
    <row r="40" spans="1:41" x14ac:dyDescent="0.25">
      <c r="A40" s="7"/>
      <c r="B40" s="8" t="s">
        <v>201</v>
      </c>
      <c r="C40" s="8">
        <f>_xlfn.XLOOKUP(B40,[1]totalpart_fulltime!$A:$A,[1]totalpart_fulltime!$D:$D,"Not Found",2)</f>
        <v>218</v>
      </c>
      <c r="D40" s="8" t="str">
        <f>IF(MuniciaplAudi_machineread!$C40&gt;50,"1","0")</f>
        <v>1</v>
      </c>
      <c r="E40" s="8">
        <f>_xlfn.XLOOKUP(B40,Table3[GEOG],Table3[2020_POP],"Not Found",2)</f>
        <v>17826</v>
      </c>
      <c r="F40" s="22">
        <f t="shared" si="0"/>
        <v>2.2080928721929685E-3</v>
      </c>
      <c r="G40" s="10">
        <v>0</v>
      </c>
      <c r="H40" s="10">
        <v>0</v>
      </c>
      <c r="I40" s="8"/>
      <c r="J40" s="11"/>
      <c r="K40" s="8"/>
      <c r="L40" s="8"/>
      <c r="M40" s="8"/>
      <c r="N40" s="8"/>
      <c r="O40" s="8"/>
      <c r="P40" s="8"/>
      <c r="Q40" s="8"/>
      <c r="R40" s="8"/>
      <c r="S40" s="8"/>
      <c r="T40" s="19"/>
      <c r="U40" s="8"/>
      <c r="V40" s="19"/>
      <c r="W40" s="19"/>
      <c r="X40" s="19"/>
      <c r="Y40" s="8"/>
      <c r="Z40" s="8"/>
      <c r="AA40" s="8"/>
      <c r="AB40" s="8"/>
      <c r="AC40" s="8"/>
      <c r="AD40" s="8"/>
      <c r="AE40" s="8"/>
      <c r="AF40" s="8"/>
      <c r="AG40" s="8"/>
      <c r="AH40" s="11"/>
      <c r="AI40" s="8"/>
      <c r="AJ40" s="8"/>
      <c r="AK40" s="8"/>
      <c r="AL40" s="8"/>
      <c r="AM40" s="8"/>
      <c r="AN40" s="8"/>
      <c r="AO40" s="12"/>
    </row>
    <row r="41" spans="1:41" x14ac:dyDescent="0.25">
      <c r="A41" s="13"/>
      <c r="B41" s="14" t="s">
        <v>168</v>
      </c>
      <c r="C41" s="14">
        <f>_xlfn.XLOOKUP(B41,[1]totalpart_fulltime!$A:$A,[1]totalpart_fulltime!$D:$D,"Not Found",2)</f>
        <v>176</v>
      </c>
      <c r="D41" s="8" t="str">
        <f>IF(MuniciaplAudi_machineread!$C41&gt;50,"1","0")</f>
        <v>1</v>
      </c>
      <c r="E41" s="8">
        <f>_xlfn.XLOOKUP(B41,Table3[GEOG],Table3[2020_POP],"Not Found",2)</f>
        <v>13383</v>
      </c>
      <c r="F41" s="22">
        <f t="shared" si="0"/>
        <v>1.6577418887332265E-3</v>
      </c>
      <c r="G41" s="15">
        <v>0</v>
      </c>
      <c r="H41" s="15">
        <v>0</v>
      </c>
      <c r="I41" s="14"/>
      <c r="J41" s="16"/>
      <c r="K41" s="14"/>
      <c r="L41" s="14"/>
      <c r="M41" s="14"/>
      <c r="N41" s="14"/>
      <c r="O41" s="14"/>
      <c r="P41" s="14"/>
      <c r="Q41" s="14"/>
      <c r="R41" s="14"/>
      <c r="S41" s="14"/>
      <c r="T41" s="18"/>
      <c r="U41" s="14"/>
      <c r="V41" s="18"/>
      <c r="W41" s="18"/>
      <c r="X41" s="18"/>
      <c r="Y41" s="14"/>
      <c r="Z41" s="14"/>
      <c r="AA41" s="14"/>
      <c r="AB41" s="14"/>
      <c r="AC41" s="14"/>
      <c r="AD41" s="14"/>
      <c r="AE41" s="14"/>
      <c r="AF41" s="14"/>
      <c r="AG41" s="14"/>
      <c r="AH41" s="16"/>
      <c r="AI41" s="14"/>
      <c r="AJ41" s="14"/>
      <c r="AK41" s="14"/>
      <c r="AL41" s="14"/>
      <c r="AM41" s="14"/>
      <c r="AN41" s="14"/>
      <c r="AO41" s="17"/>
    </row>
    <row r="42" spans="1:41" x14ac:dyDescent="0.25">
      <c r="A42" s="7"/>
      <c r="B42" s="8" t="s">
        <v>455</v>
      </c>
      <c r="C42" s="8">
        <f>_xlfn.XLOOKUP(B42,[1]totalpart_fulltime!$A:$A,[1]totalpart_fulltime!$D:$D,"Not Found",2)</f>
        <v>60764</v>
      </c>
      <c r="D42" s="8" t="str">
        <f>IF(MuniciaplAudi_machineread!$C42&gt;50,"1","0")</f>
        <v>1</v>
      </c>
      <c r="E42" s="8">
        <f>_xlfn.XLOOKUP(B42,Table3[GEOG],Table3[2020_POP],"Not Found",2)</f>
        <v>2746388</v>
      </c>
      <c r="F42" s="22">
        <f t="shared" si="0"/>
        <v>0.34019296348459005</v>
      </c>
      <c r="G42" s="10">
        <v>0</v>
      </c>
      <c r="H42" s="10">
        <v>0</v>
      </c>
      <c r="I42" s="8"/>
      <c r="J42" s="11"/>
      <c r="K42" s="8"/>
      <c r="L42" s="8"/>
      <c r="M42" s="8"/>
      <c r="N42" s="8"/>
      <c r="O42" s="8"/>
      <c r="P42" s="8"/>
      <c r="Q42" s="8"/>
      <c r="R42" s="8"/>
      <c r="S42" s="8"/>
      <c r="T42" s="19"/>
      <c r="U42" s="8"/>
      <c r="V42" s="19"/>
      <c r="W42" s="19"/>
      <c r="X42" s="19"/>
      <c r="Y42" s="8"/>
      <c r="Z42" s="8"/>
      <c r="AA42" s="8"/>
      <c r="AB42" s="8"/>
      <c r="AC42" s="8"/>
      <c r="AD42" s="8"/>
      <c r="AE42" s="8"/>
      <c r="AF42" s="8"/>
      <c r="AG42" s="8"/>
      <c r="AH42" s="11"/>
      <c r="AI42" s="8"/>
      <c r="AJ42" s="8"/>
      <c r="AK42" s="8"/>
      <c r="AL42" s="8"/>
      <c r="AM42" s="8"/>
      <c r="AN42" s="8"/>
      <c r="AO42" s="12"/>
    </row>
    <row r="43" spans="1:41" x14ac:dyDescent="0.25">
      <c r="A43" s="13"/>
      <c r="B43" s="14" t="s">
        <v>347</v>
      </c>
      <c r="C43" s="14">
        <f>_xlfn.XLOOKUP(B43,[1]totalpart_fulltime!$A:$A,[1]totalpart_fulltime!$D:$D,"Not Found",2)</f>
        <v>478</v>
      </c>
      <c r="D43" s="8" t="str">
        <f>IF(MuniciaplAudi_machineread!$C43&gt;50,"1","0")</f>
        <v>1</v>
      </c>
      <c r="E43" s="8">
        <f>_xlfn.XLOOKUP(B43,Table3[GEOG],Table3[2020_POP],"Not Found",2)</f>
        <v>27480</v>
      </c>
      <c r="F43" s="22">
        <f t="shared" si="0"/>
        <v>3.4039264068137986E-3</v>
      </c>
      <c r="G43" s="15">
        <v>0</v>
      </c>
      <c r="H43" s="15">
        <v>0</v>
      </c>
      <c r="I43" s="14"/>
      <c r="J43" s="16"/>
      <c r="K43" s="14"/>
      <c r="L43" s="14"/>
      <c r="M43" s="14"/>
      <c r="N43" s="14"/>
      <c r="O43" s="14"/>
      <c r="P43" s="14"/>
      <c r="Q43" s="14"/>
      <c r="R43" s="14"/>
      <c r="S43" s="14"/>
      <c r="T43" s="18"/>
      <c r="U43" s="14"/>
      <c r="V43" s="18"/>
      <c r="W43" s="18"/>
      <c r="X43" s="18"/>
      <c r="Y43" s="14"/>
      <c r="Z43" s="14"/>
      <c r="AA43" s="14"/>
      <c r="AB43" s="14"/>
      <c r="AC43" s="14"/>
      <c r="AD43" s="14"/>
      <c r="AE43" s="14"/>
      <c r="AF43" s="14"/>
      <c r="AG43" s="14"/>
      <c r="AH43" s="16"/>
      <c r="AI43" s="14"/>
      <c r="AJ43" s="14"/>
      <c r="AK43" s="14"/>
      <c r="AL43" s="14"/>
      <c r="AM43" s="14"/>
      <c r="AN43" s="14"/>
      <c r="AO43" s="17"/>
    </row>
    <row r="44" spans="1:41" x14ac:dyDescent="0.25">
      <c r="A44" s="13">
        <v>30</v>
      </c>
      <c r="B44" s="14" t="s">
        <v>305</v>
      </c>
      <c r="C44" s="14">
        <f>_xlfn.XLOOKUP(B44,[1]totalpart_fulltime!$A:$A,[1]totalpart_fulltime!$D:$D,"Not Found",2)</f>
        <v>402</v>
      </c>
      <c r="D44" s="8" t="str">
        <f>IF(MuniciaplAudi_machineread!$C44&gt;50,"1","0")</f>
        <v>1</v>
      </c>
      <c r="E44" s="8">
        <f>_xlfn.XLOOKUP(B44,Table3[GEOG],Table3[2020_POP],"Not Found",2)</f>
        <v>14433</v>
      </c>
      <c r="F44" s="22">
        <f t="shared" si="0"/>
        <v>1.7878045789499111E-3</v>
      </c>
      <c r="G44" s="15">
        <v>1</v>
      </c>
      <c r="H44" s="15">
        <v>1</v>
      </c>
      <c r="I44" s="14" t="s">
        <v>66</v>
      </c>
      <c r="J44" s="16">
        <v>44593</v>
      </c>
      <c r="K44" s="15">
        <v>1</v>
      </c>
      <c r="L44" s="15">
        <v>0</v>
      </c>
      <c r="M44" s="15">
        <v>0</v>
      </c>
      <c r="N44" s="15">
        <v>0</v>
      </c>
      <c r="O44" s="14" t="s">
        <v>306</v>
      </c>
      <c r="P44" s="15">
        <v>1</v>
      </c>
      <c r="Q44" s="14" t="s">
        <v>307</v>
      </c>
      <c r="R44" s="15">
        <v>1</v>
      </c>
      <c r="S44" s="14" t="s">
        <v>307</v>
      </c>
      <c r="T44" s="15">
        <v>99</v>
      </c>
      <c r="U44" s="15">
        <v>99</v>
      </c>
      <c r="V44" s="14" t="s">
        <v>308</v>
      </c>
      <c r="W44" s="15">
        <v>99</v>
      </c>
      <c r="X44" s="15">
        <v>99</v>
      </c>
      <c r="Y44" s="15">
        <v>1</v>
      </c>
      <c r="Z44" s="15">
        <v>1</v>
      </c>
      <c r="AA44" s="15">
        <v>0</v>
      </c>
      <c r="AB44" s="15">
        <v>1</v>
      </c>
      <c r="AC44" s="15">
        <v>1</v>
      </c>
      <c r="AD44" s="15">
        <v>1</v>
      </c>
      <c r="AE44" s="15">
        <v>1</v>
      </c>
      <c r="AF44" s="15">
        <v>1</v>
      </c>
      <c r="AG44" s="15">
        <v>0</v>
      </c>
      <c r="AH44" s="16">
        <v>44593</v>
      </c>
      <c r="AI44" s="15">
        <v>1</v>
      </c>
      <c r="AJ44" s="15">
        <v>1</v>
      </c>
      <c r="AK44" s="14"/>
      <c r="AL44" s="15">
        <v>0</v>
      </c>
      <c r="AM44" s="15">
        <v>1</v>
      </c>
      <c r="AN44" s="14" t="s">
        <v>309</v>
      </c>
      <c r="AO44" s="17">
        <v>4.2476851813262329E-3</v>
      </c>
    </row>
    <row r="45" spans="1:41" x14ac:dyDescent="0.25">
      <c r="A45" s="7"/>
      <c r="B45" s="8" t="s">
        <v>436</v>
      </c>
      <c r="C45" s="8">
        <f>_xlfn.XLOOKUP(B45,[1]totalpart_fulltime!$A:$A,[1]totalpart_fulltime!$D:$D,"Not Found",2)</f>
        <v>1600</v>
      </c>
      <c r="D45" s="8" t="str">
        <f>IF(MuniciaplAudi_machineread!$C45&gt;50,"1","0")</f>
        <v>1</v>
      </c>
      <c r="E45" s="8">
        <f>_xlfn.XLOOKUP(B45,Table3[GEOG],Table3[2020_POP],"Not Found",2)</f>
        <v>85268</v>
      </c>
      <c r="F45" s="22">
        <f t="shared" si="0"/>
        <v>1.0562081399424999E-2</v>
      </c>
      <c r="G45" s="10">
        <v>0</v>
      </c>
      <c r="H45" s="10">
        <v>0</v>
      </c>
      <c r="I45" s="8"/>
      <c r="J45" s="11"/>
      <c r="K45" s="8"/>
      <c r="L45" s="8"/>
      <c r="M45" s="8"/>
      <c r="N45" s="8"/>
      <c r="O45" s="8"/>
      <c r="P45" s="8"/>
      <c r="Q45" s="8"/>
      <c r="R45" s="8"/>
      <c r="S45" s="8"/>
      <c r="T45" s="19"/>
      <c r="U45" s="8"/>
      <c r="V45" s="19"/>
      <c r="W45" s="19"/>
      <c r="X45" s="19"/>
      <c r="Y45" s="8"/>
      <c r="Z45" s="8"/>
      <c r="AA45" s="8"/>
      <c r="AB45" s="8"/>
      <c r="AC45" s="8"/>
      <c r="AD45" s="8"/>
      <c r="AE45" s="8"/>
      <c r="AF45" s="8"/>
      <c r="AG45" s="8"/>
      <c r="AH45" s="11"/>
      <c r="AI45" s="8"/>
      <c r="AJ45" s="8"/>
      <c r="AK45" s="8"/>
      <c r="AL45" s="8"/>
      <c r="AM45" s="8"/>
      <c r="AN45" s="8"/>
      <c r="AO45" s="12"/>
    </row>
    <row r="46" spans="1:41" x14ac:dyDescent="0.25">
      <c r="A46" s="13"/>
      <c r="B46" s="14" t="s">
        <v>157</v>
      </c>
      <c r="C46" s="14">
        <f>_xlfn.XLOOKUP(B46,[1]totalpart_fulltime!$A:$A,[1]totalpart_fulltime!$D:$D,"Not Found",2)</f>
        <v>156</v>
      </c>
      <c r="D46" s="8" t="str">
        <f>IF(MuniciaplAudi_machineread!$C46&gt;50,"1","0")</f>
        <v>1</v>
      </c>
      <c r="E46" s="8">
        <f>_xlfn.XLOOKUP(B46,Table3[GEOG],Table3[2020_POP],"Not Found",2)</f>
        <v>8702</v>
      </c>
      <c r="F46" s="22">
        <f t="shared" si="0"/>
        <v>1.0779100288243696E-3</v>
      </c>
      <c r="G46" s="15">
        <v>0</v>
      </c>
      <c r="H46" s="15">
        <v>0</v>
      </c>
      <c r="I46" s="14"/>
      <c r="J46" s="16"/>
      <c r="K46" s="14"/>
      <c r="L46" s="14"/>
      <c r="M46" s="14"/>
      <c r="N46" s="14"/>
      <c r="O46" s="14"/>
      <c r="P46" s="14"/>
      <c r="Q46" s="14"/>
      <c r="R46" s="14"/>
      <c r="S46" s="14"/>
      <c r="T46" s="18"/>
      <c r="U46" s="14"/>
      <c r="V46" s="18"/>
      <c r="W46" s="18"/>
      <c r="X46" s="18"/>
      <c r="Y46" s="14"/>
      <c r="Z46" s="14"/>
      <c r="AA46" s="14"/>
      <c r="AB46" s="14"/>
      <c r="AC46" s="14"/>
      <c r="AD46" s="14"/>
      <c r="AE46" s="14"/>
      <c r="AF46" s="14"/>
      <c r="AG46" s="14"/>
      <c r="AH46" s="16"/>
      <c r="AI46" s="14"/>
      <c r="AJ46" s="14"/>
      <c r="AK46" s="14"/>
      <c r="AL46" s="14"/>
      <c r="AM46" s="14"/>
      <c r="AN46" s="14"/>
      <c r="AO46" s="17"/>
    </row>
    <row r="47" spans="1:41" x14ac:dyDescent="0.25">
      <c r="A47" s="7"/>
      <c r="B47" s="8" t="s">
        <v>115</v>
      </c>
      <c r="C47" s="8">
        <f>_xlfn.XLOOKUP(B47,[1]totalpart_fulltime!$A:$A,[1]totalpart_fulltime!$D:$D,"Not Found",2)</f>
        <v>102</v>
      </c>
      <c r="D47" s="8" t="str">
        <f>IF(MuniciaplAudi_machineread!$C47&gt;50,"1","0")</f>
        <v>1</v>
      </c>
      <c r="E47" s="8">
        <f>_xlfn.XLOOKUP(B47,Table3[GEOG],Table3[2020_POP],"Not Found",2)</f>
        <v>5705</v>
      </c>
      <c r="F47" s="22">
        <f t="shared" si="0"/>
        <v>7.0667395017731877E-4</v>
      </c>
      <c r="G47" s="10">
        <v>0</v>
      </c>
      <c r="H47" s="10">
        <v>0</v>
      </c>
      <c r="I47" s="8"/>
      <c r="J47" s="11"/>
      <c r="K47" s="8"/>
      <c r="L47" s="8"/>
      <c r="M47" s="8"/>
      <c r="N47" s="8"/>
      <c r="O47" s="8"/>
      <c r="P47" s="8"/>
      <c r="Q47" s="8"/>
      <c r="R47" s="8"/>
      <c r="S47" s="8"/>
      <c r="T47" s="19"/>
      <c r="U47" s="8"/>
      <c r="V47" s="19"/>
      <c r="W47" s="19"/>
      <c r="X47" s="19"/>
      <c r="Y47" s="8"/>
      <c r="Z47" s="8"/>
      <c r="AA47" s="8"/>
      <c r="AB47" s="8"/>
      <c r="AC47" s="8"/>
      <c r="AD47" s="8"/>
      <c r="AE47" s="8"/>
      <c r="AF47" s="8"/>
      <c r="AG47" s="8"/>
      <c r="AH47" s="11"/>
      <c r="AI47" s="8"/>
      <c r="AJ47" s="8"/>
      <c r="AK47" s="8"/>
      <c r="AL47" s="8"/>
      <c r="AM47" s="8"/>
      <c r="AN47" s="8"/>
      <c r="AO47" s="12"/>
    </row>
    <row r="48" spans="1:41" x14ac:dyDescent="0.25">
      <c r="A48" s="13"/>
      <c r="B48" s="14" t="s">
        <v>367</v>
      </c>
      <c r="C48" s="14">
        <f>_xlfn.XLOOKUP(B48,[1]totalpart_fulltime!$A:$A,[1]totalpart_fulltime!$D:$D,"Not Found",2)</f>
        <v>584</v>
      </c>
      <c r="D48" s="8" t="str">
        <f>IF(MuniciaplAudi_machineread!$C48&gt;50,"1","0")</f>
        <v>1</v>
      </c>
      <c r="E48" s="8">
        <f>_xlfn.XLOOKUP(B48,Table3[GEOG],Table3[2020_POP],"Not Found",2)</f>
        <v>16775</v>
      </c>
      <c r="F48" s="22">
        <f t="shared" si="0"/>
        <v>2.0779063127475063E-3</v>
      </c>
      <c r="G48" s="15">
        <v>0</v>
      </c>
      <c r="H48" s="15">
        <v>0</v>
      </c>
      <c r="I48" s="14"/>
      <c r="J48" s="16"/>
      <c r="K48" s="14"/>
      <c r="L48" s="14"/>
      <c r="M48" s="14"/>
      <c r="N48" s="14"/>
      <c r="O48" s="14"/>
      <c r="P48" s="14"/>
      <c r="Q48" s="14"/>
      <c r="R48" s="14"/>
      <c r="S48" s="14"/>
      <c r="T48" s="18"/>
      <c r="U48" s="14"/>
      <c r="V48" s="18"/>
      <c r="W48" s="18"/>
      <c r="X48" s="18"/>
      <c r="Y48" s="14"/>
      <c r="Z48" s="14"/>
      <c r="AA48" s="14"/>
      <c r="AB48" s="14"/>
      <c r="AC48" s="14"/>
      <c r="AD48" s="14"/>
      <c r="AE48" s="14"/>
      <c r="AF48" s="14"/>
      <c r="AG48" s="14"/>
      <c r="AH48" s="16"/>
      <c r="AI48" s="14"/>
      <c r="AJ48" s="14"/>
      <c r="AK48" s="14"/>
      <c r="AL48" s="14"/>
      <c r="AM48" s="14"/>
      <c r="AN48" s="14"/>
      <c r="AO48" s="17"/>
    </row>
    <row r="49" spans="1:41" x14ac:dyDescent="0.25">
      <c r="A49" s="7"/>
      <c r="B49" s="8" t="s">
        <v>163</v>
      </c>
      <c r="C49" s="8">
        <f>_xlfn.XLOOKUP(B49,[1]totalpart_fulltime!$A:$A,[1]totalpart_fulltime!$D:$D,"Not Found",2)</f>
        <v>166</v>
      </c>
      <c r="D49" s="8" t="str">
        <f>IF(MuniciaplAudi_machineread!$C49&gt;50,"1","0")</f>
        <v>1</v>
      </c>
      <c r="E49" s="8">
        <f>_xlfn.XLOOKUP(B49,Table3[GEOG],Table3[2020_POP],"Not Found",2)</f>
        <v>6420</v>
      </c>
      <c r="F49" s="22">
        <f t="shared" si="0"/>
        <v>7.9524044875344197E-4</v>
      </c>
      <c r="G49" s="10">
        <v>0</v>
      </c>
      <c r="H49" s="10">
        <v>0</v>
      </c>
      <c r="I49" s="8"/>
      <c r="J49" s="11"/>
      <c r="K49" s="8"/>
      <c r="L49" s="8"/>
      <c r="M49" s="8"/>
      <c r="N49" s="8"/>
      <c r="O49" s="8"/>
      <c r="P49" s="8"/>
      <c r="Q49" s="8"/>
      <c r="R49" s="8"/>
      <c r="S49" s="8"/>
      <c r="T49" s="19"/>
      <c r="U49" s="8"/>
      <c r="V49" s="19"/>
      <c r="W49" s="19"/>
      <c r="X49" s="19"/>
      <c r="Y49" s="8"/>
      <c r="Z49" s="8"/>
      <c r="AA49" s="8"/>
      <c r="AB49" s="8"/>
      <c r="AC49" s="8"/>
      <c r="AD49" s="8"/>
      <c r="AE49" s="8"/>
      <c r="AF49" s="8"/>
      <c r="AG49" s="8"/>
      <c r="AH49" s="11"/>
      <c r="AI49" s="8"/>
      <c r="AJ49" s="8"/>
      <c r="AK49" s="8"/>
      <c r="AL49" s="8"/>
      <c r="AM49" s="8"/>
      <c r="AN49" s="8"/>
      <c r="AO49" s="12"/>
    </row>
    <row r="50" spans="1:41" x14ac:dyDescent="0.25">
      <c r="A50" s="13"/>
      <c r="B50" s="14" t="s">
        <v>180</v>
      </c>
      <c r="C50" s="14">
        <f>_xlfn.XLOOKUP(B50,[1]totalpart_fulltime!$A:$A,[1]totalpart_fulltime!$D:$D,"Not Found",2)</f>
        <v>190</v>
      </c>
      <c r="D50" s="8" t="str">
        <f>IF(MuniciaplAudi_machineread!$C50&gt;50,"1","0")</f>
        <v>1</v>
      </c>
      <c r="E50" s="8">
        <f>_xlfn.XLOOKUP(B50,Table3[GEOG],Table3[2020_POP],"Not Found",2)</f>
        <v>20459</v>
      </c>
      <c r="F50" s="22">
        <f t="shared" si="0"/>
        <v>2.5342405515649019E-3</v>
      </c>
      <c r="G50" s="15">
        <v>0</v>
      </c>
      <c r="H50" s="15">
        <v>0</v>
      </c>
      <c r="I50" s="14"/>
      <c r="J50" s="16"/>
      <c r="K50" s="14"/>
      <c r="L50" s="14"/>
      <c r="M50" s="14"/>
      <c r="N50" s="14"/>
      <c r="O50" s="14"/>
      <c r="P50" s="14"/>
      <c r="Q50" s="14"/>
      <c r="R50" s="14"/>
      <c r="S50" s="14"/>
      <c r="T50" s="18"/>
      <c r="U50" s="14"/>
      <c r="V50" s="18"/>
      <c r="W50" s="18"/>
      <c r="X50" s="18"/>
      <c r="Y50" s="14"/>
      <c r="Z50" s="14"/>
      <c r="AA50" s="14"/>
      <c r="AB50" s="14"/>
      <c r="AC50" s="14"/>
      <c r="AD50" s="14"/>
      <c r="AE50" s="14"/>
      <c r="AF50" s="14"/>
      <c r="AG50" s="14"/>
      <c r="AH50" s="16"/>
      <c r="AI50" s="14"/>
      <c r="AJ50" s="14"/>
      <c r="AK50" s="14"/>
      <c r="AL50" s="14"/>
      <c r="AM50" s="14"/>
      <c r="AN50" s="14"/>
      <c r="AO50" s="17"/>
    </row>
    <row r="51" spans="1:41" x14ac:dyDescent="0.25">
      <c r="A51" s="7"/>
      <c r="B51" s="8" t="s">
        <v>331</v>
      </c>
      <c r="C51" s="8">
        <f>_xlfn.XLOOKUP(B51,[1]totalpart_fulltime!$A:$A,[1]totalpart_fulltime!$D:$D,"Not Found",2)</f>
        <v>438</v>
      </c>
      <c r="D51" s="8" t="str">
        <f>IF(MuniciaplAudi_machineread!$C51&gt;50,"1","0")</f>
        <v>1</v>
      </c>
      <c r="E51" s="8">
        <f>_xlfn.XLOOKUP(B51,Table3[GEOG],Table3[2020_POP],"Not Found",2)</f>
        <v>10826</v>
      </c>
      <c r="F51" s="22">
        <f t="shared" si="0"/>
        <v>1.3410082707484056E-3</v>
      </c>
      <c r="G51" s="10">
        <v>0</v>
      </c>
      <c r="H51" s="10">
        <v>0</v>
      </c>
      <c r="I51" s="8"/>
      <c r="J51" s="11"/>
      <c r="K51" s="8"/>
      <c r="L51" s="8"/>
      <c r="M51" s="8"/>
      <c r="N51" s="8"/>
      <c r="O51" s="8"/>
      <c r="P51" s="8"/>
      <c r="Q51" s="8"/>
      <c r="R51" s="8"/>
      <c r="S51" s="8"/>
      <c r="T51" s="19"/>
      <c r="U51" s="8"/>
      <c r="V51" s="19"/>
      <c r="W51" s="19"/>
      <c r="X51" s="19"/>
      <c r="Y51" s="8"/>
      <c r="Z51" s="8"/>
      <c r="AA51" s="8"/>
      <c r="AB51" s="8"/>
      <c r="AC51" s="8"/>
      <c r="AD51" s="8"/>
      <c r="AE51" s="8"/>
      <c r="AF51" s="8"/>
      <c r="AG51" s="8"/>
      <c r="AH51" s="11"/>
      <c r="AI51" s="8"/>
      <c r="AJ51" s="8"/>
      <c r="AK51" s="8"/>
      <c r="AL51" s="8"/>
      <c r="AM51" s="8"/>
      <c r="AN51" s="8"/>
      <c r="AO51" s="12"/>
    </row>
    <row r="52" spans="1:41" x14ac:dyDescent="0.25">
      <c r="A52" s="13"/>
      <c r="B52" s="14" t="s">
        <v>225</v>
      </c>
      <c r="C52" s="14">
        <f>_xlfn.XLOOKUP(B52,[1]totalpart_fulltime!$A:$A,[1]totalpart_fulltime!$D:$D,"Not Found",2)</f>
        <v>246</v>
      </c>
      <c r="D52" s="8" t="str">
        <f>IF(MuniciaplAudi_machineread!$C52&gt;50,"1","0")</f>
        <v>1</v>
      </c>
      <c r="E52" s="8">
        <f>_xlfn.XLOOKUP(B52,Table3[GEOG],Table3[2020_POP],"Not Found",2)</f>
        <v>8465</v>
      </c>
      <c r="F52" s="22">
        <f t="shared" si="0"/>
        <v>1.0485530216040322E-3</v>
      </c>
      <c r="G52" s="15">
        <v>0</v>
      </c>
      <c r="H52" s="15">
        <v>0</v>
      </c>
      <c r="I52" s="14"/>
      <c r="J52" s="16"/>
      <c r="K52" s="14"/>
      <c r="L52" s="14"/>
      <c r="M52" s="14"/>
      <c r="N52" s="14"/>
      <c r="O52" s="14"/>
      <c r="P52" s="14"/>
      <c r="Q52" s="14"/>
      <c r="R52" s="14"/>
      <c r="S52" s="14"/>
      <c r="T52" s="18"/>
      <c r="U52" s="14"/>
      <c r="V52" s="18"/>
      <c r="W52" s="18"/>
      <c r="X52" s="18"/>
      <c r="Y52" s="14"/>
      <c r="Z52" s="14"/>
      <c r="AA52" s="14"/>
      <c r="AB52" s="14"/>
      <c r="AC52" s="14"/>
      <c r="AD52" s="14"/>
      <c r="AE52" s="14"/>
      <c r="AF52" s="14"/>
      <c r="AG52" s="14"/>
      <c r="AH52" s="16"/>
      <c r="AI52" s="14"/>
      <c r="AJ52" s="14"/>
      <c r="AK52" s="14"/>
      <c r="AL52" s="14"/>
      <c r="AM52" s="14"/>
      <c r="AN52" s="14"/>
      <c r="AO52" s="17"/>
    </row>
    <row r="53" spans="1:41" x14ac:dyDescent="0.25">
      <c r="A53" s="7">
        <v>18</v>
      </c>
      <c r="B53" s="8" t="s">
        <v>378</v>
      </c>
      <c r="C53" s="8">
        <f>_xlfn.XLOOKUP(B53,[1]totalpart_fulltime!$A:$A,[1]totalpart_fulltime!$D:$D,"Not Found",2)</f>
        <v>618</v>
      </c>
      <c r="D53" s="8" t="str">
        <f>IF(MuniciaplAudi_machineread!$C53&gt;50,"1","0")</f>
        <v>1</v>
      </c>
      <c r="E53" s="8">
        <f>_xlfn.XLOOKUP(B53,Table3[GEOG],Table3[2020_POP],"Not Found",2)</f>
        <v>40269</v>
      </c>
      <c r="F53" s="22">
        <f t="shared" si="0"/>
        <v>4.9880899736530152E-3</v>
      </c>
      <c r="G53" s="10">
        <v>1</v>
      </c>
      <c r="H53" s="10">
        <v>1</v>
      </c>
      <c r="I53" s="8" t="s">
        <v>66</v>
      </c>
      <c r="J53" s="11">
        <v>43101</v>
      </c>
      <c r="K53" s="10">
        <v>1</v>
      </c>
      <c r="L53" s="10">
        <v>1</v>
      </c>
      <c r="M53" s="10">
        <v>0</v>
      </c>
      <c r="N53" s="10">
        <v>0</v>
      </c>
      <c r="O53" s="8" t="s">
        <v>276</v>
      </c>
      <c r="P53" s="10">
        <v>1</v>
      </c>
      <c r="Q53" s="8" t="s">
        <v>152</v>
      </c>
      <c r="R53" s="10">
        <v>1</v>
      </c>
      <c r="S53" s="8" t="s">
        <v>152</v>
      </c>
      <c r="T53" s="10">
        <v>99</v>
      </c>
      <c r="U53" s="8" t="s">
        <v>379</v>
      </c>
      <c r="V53" s="10">
        <v>99</v>
      </c>
      <c r="W53" s="10">
        <v>99</v>
      </c>
      <c r="X53" s="10">
        <v>99</v>
      </c>
      <c r="Y53" s="10">
        <v>1</v>
      </c>
      <c r="Z53" s="10">
        <v>1</v>
      </c>
      <c r="AA53" s="10">
        <v>1</v>
      </c>
      <c r="AB53" s="10">
        <v>1</v>
      </c>
      <c r="AC53" s="10">
        <v>1</v>
      </c>
      <c r="AD53" s="10">
        <v>1</v>
      </c>
      <c r="AE53" s="10">
        <v>1</v>
      </c>
      <c r="AF53" s="10">
        <v>1</v>
      </c>
      <c r="AG53" s="10">
        <v>1</v>
      </c>
      <c r="AH53" s="11">
        <v>43101</v>
      </c>
      <c r="AI53" s="10">
        <v>1</v>
      </c>
      <c r="AJ53" s="10">
        <v>1</v>
      </c>
      <c r="AK53" s="8"/>
      <c r="AL53" s="10">
        <v>0</v>
      </c>
      <c r="AM53" s="10">
        <v>1</v>
      </c>
      <c r="AN53" s="8" t="s">
        <v>380</v>
      </c>
      <c r="AO53" s="12">
        <v>3.6226851880201139E-3</v>
      </c>
    </row>
    <row r="54" spans="1:41" x14ac:dyDescent="0.25">
      <c r="A54" s="7"/>
      <c r="B54" s="8" t="s">
        <v>161</v>
      </c>
      <c r="C54" s="8">
        <f>_xlfn.XLOOKUP(B54,[1]totalpart_fulltime!$A:$A,[1]totalpart_fulltime!$D:$D,"Not Found",2)</f>
        <v>162</v>
      </c>
      <c r="D54" s="8" t="str">
        <f>IF(MuniciaplAudi_machineread!$C54&gt;50,"1","0")</f>
        <v>1</v>
      </c>
      <c r="E54" s="8">
        <f>_xlfn.XLOOKUP(B54,Table3[GEOG],Table3[2020_POP],"Not Found",2)</f>
        <v>22011</v>
      </c>
      <c r="F54" s="22">
        <f t="shared" si="0"/>
        <v>2.7264855946280394E-3</v>
      </c>
      <c r="G54" s="10">
        <v>0</v>
      </c>
      <c r="H54" s="10">
        <v>0</v>
      </c>
      <c r="I54" s="8"/>
      <c r="J54" s="11"/>
      <c r="K54" s="8"/>
      <c r="L54" s="8"/>
      <c r="M54" s="8"/>
      <c r="N54" s="8"/>
      <c r="O54" s="8"/>
      <c r="P54" s="8"/>
      <c r="Q54" s="8"/>
      <c r="R54" s="8"/>
      <c r="S54" s="8"/>
      <c r="T54" s="19"/>
      <c r="U54" s="8"/>
      <c r="V54" s="19"/>
      <c r="W54" s="19"/>
      <c r="X54" s="19"/>
      <c r="Y54" s="8"/>
      <c r="Z54" s="8"/>
      <c r="AA54" s="8"/>
      <c r="AB54" s="8"/>
      <c r="AC54" s="8"/>
      <c r="AD54" s="8"/>
      <c r="AE54" s="8"/>
      <c r="AF54" s="8"/>
      <c r="AG54" s="8"/>
      <c r="AH54" s="11"/>
      <c r="AI54" s="8"/>
      <c r="AJ54" s="8"/>
      <c r="AK54" s="8"/>
      <c r="AL54" s="8"/>
      <c r="AM54" s="8"/>
      <c r="AN54" s="8"/>
      <c r="AO54" s="12"/>
    </row>
    <row r="55" spans="1:41" x14ac:dyDescent="0.25">
      <c r="A55" s="7"/>
      <c r="B55" s="8" t="s">
        <v>60</v>
      </c>
      <c r="C55" s="8">
        <f>_xlfn.XLOOKUP(B55,[1]totalpart_fulltime!$A:$A,[1]totalpart_fulltime!$D:$D,"Not Found",2)</f>
        <v>32</v>
      </c>
      <c r="D55" s="8" t="str">
        <f>IF(MuniciaplAudi_machineread!$C55&gt;50,"1","0")</f>
        <v>0</v>
      </c>
      <c r="E55" s="8">
        <f>_xlfn.XLOOKUP(B55,Table3[GEOG],Table3[2020_POP],"Not Found",2)</f>
        <v>3681</v>
      </c>
      <c r="F55" s="22">
        <f t="shared" si="0"/>
        <v>4.5596263113106231E-4</v>
      </c>
      <c r="G55" s="10">
        <v>0</v>
      </c>
      <c r="H55" s="10">
        <v>0</v>
      </c>
      <c r="I55" s="8"/>
      <c r="J55" s="11"/>
      <c r="K55" s="8"/>
      <c r="L55" s="8"/>
      <c r="M55" s="8"/>
      <c r="N55" s="8"/>
      <c r="O55" s="8"/>
      <c r="P55" s="8"/>
      <c r="Q55" s="8"/>
      <c r="R55" s="8"/>
      <c r="S55" s="8"/>
      <c r="T55" s="19"/>
      <c r="U55" s="8"/>
      <c r="V55" s="19"/>
      <c r="W55" s="19"/>
      <c r="X55" s="19"/>
      <c r="Y55" s="8"/>
      <c r="Z55" s="8"/>
      <c r="AA55" s="8"/>
      <c r="AB55" s="8"/>
      <c r="AC55" s="8"/>
      <c r="AD55" s="8"/>
      <c r="AE55" s="8"/>
      <c r="AF55" s="8"/>
      <c r="AG55" s="8"/>
      <c r="AH55" s="11"/>
      <c r="AI55" s="8"/>
      <c r="AJ55" s="8"/>
      <c r="AK55" s="8"/>
      <c r="AL55" s="8"/>
      <c r="AM55" s="8"/>
      <c r="AN55" s="8"/>
      <c r="AO55" s="12"/>
    </row>
    <row r="56" spans="1:41" x14ac:dyDescent="0.25">
      <c r="A56" s="13"/>
      <c r="B56" s="14" t="s">
        <v>283</v>
      </c>
      <c r="C56" s="14">
        <f>_xlfn.XLOOKUP(B56,[1]totalpart_fulltime!$A:$A,[1]totalpart_fulltime!$D:$D,"Not Found",2)</f>
        <v>350</v>
      </c>
      <c r="D56" s="8" t="str">
        <f>IF(MuniciaplAudi_machineread!$C56&gt;50,"1","0")</f>
        <v>1</v>
      </c>
      <c r="E56" s="8">
        <f>_xlfn.XLOOKUP(B56,Table3[GEOG],Table3[2020_POP],"Not Found",2)</f>
        <v>19196</v>
      </c>
      <c r="F56" s="22">
        <f t="shared" si="0"/>
        <v>2.3777937156185471E-3</v>
      </c>
      <c r="G56" s="15">
        <v>0</v>
      </c>
      <c r="H56" s="15">
        <v>0</v>
      </c>
      <c r="I56" s="14"/>
      <c r="J56" s="16"/>
      <c r="K56" s="14"/>
      <c r="L56" s="14"/>
      <c r="M56" s="14"/>
      <c r="N56" s="14"/>
      <c r="O56" s="14"/>
      <c r="P56" s="14"/>
      <c r="Q56" s="14"/>
      <c r="R56" s="14"/>
      <c r="S56" s="14"/>
      <c r="T56" s="18"/>
      <c r="U56" s="14"/>
      <c r="V56" s="18"/>
      <c r="W56" s="18"/>
      <c r="X56" s="18"/>
      <c r="Y56" s="14"/>
      <c r="Z56" s="14"/>
      <c r="AA56" s="14"/>
      <c r="AB56" s="14"/>
      <c r="AC56" s="14"/>
      <c r="AD56" s="14"/>
      <c r="AE56" s="14"/>
      <c r="AF56" s="14"/>
      <c r="AG56" s="14"/>
      <c r="AH56" s="16"/>
      <c r="AI56" s="14"/>
      <c r="AJ56" s="14"/>
      <c r="AK56" s="14"/>
      <c r="AL56" s="14"/>
      <c r="AM56" s="14"/>
      <c r="AN56" s="14"/>
      <c r="AO56" s="17"/>
    </row>
    <row r="57" spans="1:41" x14ac:dyDescent="0.25">
      <c r="A57" s="13">
        <v>17</v>
      </c>
      <c r="B57" s="14" t="s">
        <v>385</v>
      </c>
      <c r="C57" s="14">
        <f>_xlfn.XLOOKUP(B57,[1]totalpart_fulltime!$A:$A,[1]totalpart_fulltime!$D:$D,"Not Found",2)</f>
        <v>692</v>
      </c>
      <c r="D57" s="8" t="str">
        <f>IF(MuniciaplAudi_machineread!$C57&gt;50,"1","0")</f>
        <v>1</v>
      </c>
      <c r="E57" s="8">
        <f>_xlfn.XLOOKUP(B57,Table3[GEOG],Table3[2020_POP],"Not Found",2)</f>
        <v>60675</v>
      </c>
      <c r="F57" s="22">
        <f t="shared" si="0"/>
        <v>7.5157654560926938E-3</v>
      </c>
      <c r="G57" s="15">
        <v>1</v>
      </c>
      <c r="H57" s="15">
        <v>1</v>
      </c>
      <c r="I57" s="14" t="s">
        <v>66</v>
      </c>
      <c r="J57" s="16">
        <v>43800</v>
      </c>
      <c r="K57" s="15">
        <v>1</v>
      </c>
      <c r="L57" s="15">
        <v>1</v>
      </c>
      <c r="M57" s="15">
        <v>0</v>
      </c>
      <c r="N57" s="15">
        <v>0</v>
      </c>
      <c r="O57" s="14" t="s">
        <v>276</v>
      </c>
      <c r="P57" s="15">
        <v>1</v>
      </c>
      <c r="Q57" s="14" t="s">
        <v>386</v>
      </c>
      <c r="R57" s="15">
        <v>1</v>
      </c>
      <c r="S57" s="14" t="s">
        <v>386</v>
      </c>
      <c r="T57" s="14" t="s">
        <v>387</v>
      </c>
      <c r="U57" s="14" t="s">
        <v>388</v>
      </c>
      <c r="V57" s="14" t="s">
        <v>389</v>
      </c>
      <c r="W57" s="14" t="s">
        <v>390</v>
      </c>
      <c r="X57" s="15">
        <v>99</v>
      </c>
      <c r="Y57" s="15">
        <v>1</v>
      </c>
      <c r="Z57" s="15">
        <v>1</v>
      </c>
      <c r="AA57" s="15">
        <v>1</v>
      </c>
      <c r="AB57" s="15">
        <v>0</v>
      </c>
      <c r="AC57" s="15">
        <v>1</v>
      </c>
      <c r="AD57" s="15">
        <v>1</v>
      </c>
      <c r="AE57" s="15">
        <v>1</v>
      </c>
      <c r="AF57" s="15">
        <v>1</v>
      </c>
      <c r="AG57" s="15">
        <v>1</v>
      </c>
      <c r="AH57" s="16">
        <v>43800</v>
      </c>
      <c r="AI57" s="15">
        <v>1</v>
      </c>
      <c r="AJ57" s="15">
        <v>1</v>
      </c>
      <c r="AK57" s="14"/>
      <c r="AL57" s="15">
        <v>1</v>
      </c>
      <c r="AM57" s="15">
        <v>1</v>
      </c>
      <c r="AN57" s="14" t="s">
        <v>391</v>
      </c>
      <c r="AO57" s="17">
        <v>5.9259259287500754E-3</v>
      </c>
    </row>
    <row r="58" spans="1:41" x14ac:dyDescent="0.25">
      <c r="A58" s="7">
        <v>6</v>
      </c>
      <c r="B58" s="8" t="s">
        <v>65</v>
      </c>
      <c r="C58" s="8">
        <f>_xlfn.XLOOKUP(B58,[1]totalpart_fulltime!$A:$A,[1]totalpart_fulltime!$D:$D,"Not Found",2)</f>
        <v>34</v>
      </c>
      <c r="D58" s="8" t="str">
        <f>IF(MuniciaplAudi_machineread!$C58&gt;50,"1","0")</f>
        <v>0</v>
      </c>
      <c r="E58" s="8">
        <f>_xlfn.XLOOKUP(B58,Table3[GEOG],Table3[2020_POP],"Not Found",2)</f>
        <v>2640</v>
      </c>
      <c r="F58" s="22">
        <f t="shared" si="0"/>
        <v>3.2701476397337803E-4</v>
      </c>
      <c r="G58" s="10">
        <v>1</v>
      </c>
      <c r="H58" s="10">
        <v>0</v>
      </c>
      <c r="I58" s="8" t="s">
        <v>66</v>
      </c>
      <c r="J58" s="11">
        <v>45499</v>
      </c>
      <c r="K58" s="10">
        <v>0</v>
      </c>
      <c r="L58" s="10">
        <v>0</v>
      </c>
      <c r="M58" s="10">
        <v>0</v>
      </c>
      <c r="N58" s="10">
        <v>0</v>
      </c>
      <c r="O58" s="8" t="s">
        <v>67</v>
      </c>
      <c r="P58" s="8"/>
      <c r="Q58" s="8"/>
      <c r="R58" s="8"/>
      <c r="S58" s="8"/>
      <c r="T58" s="8"/>
      <c r="U58" s="8"/>
      <c r="V58" s="8"/>
      <c r="W58" s="8"/>
      <c r="X58" s="8"/>
      <c r="Y58" s="8"/>
      <c r="Z58" s="8"/>
      <c r="AA58" s="8"/>
      <c r="AB58" s="8"/>
      <c r="AC58" s="8"/>
      <c r="AD58" s="10">
        <v>1</v>
      </c>
      <c r="AE58" s="10">
        <v>0</v>
      </c>
      <c r="AF58" s="8"/>
      <c r="AG58" s="8"/>
      <c r="AH58" s="11">
        <v>44768</v>
      </c>
      <c r="AI58" s="10">
        <v>1</v>
      </c>
      <c r="AJ58" s="10">
        <v>1</v>
      </c>
      <c r="AK58" s="8"/>
      <c r="AL58" s="10">
        <v>1</v>
      </c>
      <c r="AM58" s="10">
        <v>0</v>
      </c>
      <c r="AN58" s="8" t="s">
        <v>68</v>
      </c>
      <c r="AO58" s="12">
        <v>9.8379629343980923E-4</v>
      </c>
    </row>
    <row r="59" spans="1:41" x14ac:dyDescent="0.25">
      <c r="A59" s="13"/>
      <c r="B59" s="14" t="s">
        <v>179</v>
      </c>
      <c r="C59" s="14">
        <f>_xlfn.XLOOKUP(B59,[1]totalpart_fulltime!$A:$A,[1]totalpart_fulltime!$D:$D,"Not Found",2)</f>
        <v>188</v>
      </c>
      <c r="D59" s="8" t="str">
        <f>IF(MuniciaplAudi_machineread!$C59&gt;50,"1","0")</f>
        <v>1</v>
      </c>
      <c r="E59" s="8">
        <f>_xlfn.XLOOKUP(B59,Table3[GEOG],Table3[2020_POP],"Not Found",2)</f>
        <v>2973</v>
      </c>
      <c r="F59" s="22">
        <f t="shared" si="0"/>
        <v>3.6826321715638366E-4</v>
      </c>
      <c r="G59" s="15">
        <v>0</v>
      </c>
      <c r="H59" s="15">
        <v>0</v>
      </c>
      <c r="I59" s="14"/>
      <c r="J59" s="16"/>
      <c r="K59" s="14"/>
      <c r="L59" s="14"/>
      <c r="M59" s="14"/>
      <c r="N59" s="14"/>
      <c r="O59" s="14"/>
      <c r="P59" s="14"/>
      <c r="Q59" s="14"/>
      <c r="R59" s="14"/>
      <c r="S59" s="14"/>
      <c r="T59" s="18"/>
      <c r="U59" s="14"/>
      <c r="V59" s="18"/>
      <c r="W59" s="18"/>
      <c r="X59" s="18"/>
      <c r="Y59" s="14"/>
      <c r="Z59" s="14"/>
      <c r="AA59" s="14"/>
      <c r="AB59" s="14"/>
      <c r="AC59" s="14"/>
      <c r="AD59" s="14"/>
      <c r="AE59" s="14"/>
      <c r="AF59" s="14"/>
      <c r="AG59" s="14"/>
      <c r="AH59" s="16"/>
      <c r="AI59" s="14"/>
      <c r="AJ59" s="14"/>
      <c r="AK59" s="14"/>
      <c r="AL59" s="14"/>
      <c r="AM59" s="14"/>
      <c r="AN59" s="14"/>
      <c r="AO59" s="17"/>
    </row>
    <row r="60" spans="1:41" x14ac:dyDescent="0.25">
      <c r="A60" s="7"/>
      <c r="B60" s="8" t="s">
        <v>204</v>
      </c>
      <c r="C60" s="8">
        <f>_xlfn.XLOOKUP(B60,[1]totalpart_fulltime!$A:$A,[1]totalpart_fulltime!$D:$D,"Not Found",2)</f>
        <v>226</v>
      </c>
      <c r="D60" s="8" t="str">
        <f>IF(MuniciaplAudi_machineread!$C60&gt;50,"1","0")</f>
        <v>1</v>
      </c>
      <c r="E60" s="8">
        <f>_xlfn.XLOOKUP(B60,Table3[GEOG],Table3[2020_POP],"Not Found",2)</f>
        <v>21426</v>
      </c>
      <c r="F60" s="22">
        <f t="shared" si="0"/>
        <v>2.6540220957930296E-3</v>
      </c>
      <c r="G60" s="10">
        <v>0</v>
      </c>
      <c r="H60" s="10">
        <v>0</v>
      </c>
      <c r="I60" s="8"/>
      <c r="J60" s="11"/>
      <c r="K60" s="8"/>
      <c r="L60" s="8"/>
      <c r="M60" s="8"/>
      <c r="N60" s="8"/>
      <c r="O60" s="8"/>
      <c r="P60" s="8"/>
      <c r="Q60" s="8"/>
      <c r="R60" s="8"/>
      <c r="S60" s="8"/>
      <c r="T60" s="19"/>
      <c r="U60" s="8"/>
      <c r="V60" s="19"/>
      <c r="W60" s="19"/>
      <c r="X60" s="19"/>
      <c r="Y60" s="8"/>
      <c r="Z60" s="8"/>
      <c r="AA60" s="8"/>
      <c r="AB60" s="8"/>
      <c r="AC60" s="8"/>
      <c r="AD60" s="8"/>
      <c r="AE60" s="8"/>
      <c r="AF60" s="8"/>
      <c r="AG60" s="8"/>
      <c r="AH60" s="11"/>
      <c r="AI60" s="8"/>
      <c r="AJ60" s="8"/>
      <c r="AK60" s="8"/>
      <c r="AL60" s="8"/>
      <c r="AM60" s="8"/>
      <c r="AN60" s="8"/>
      <c r="AO60" s="12"/>
    </row>
    <row r="61" spans="1:41" x14ac:dyDescent="0.25">
      <c r="A61" s="13">
        <v>12</v>
      </c>
      <c r="B61" s="14" t="s">
        <v>415</v>
      </c>
      <c r="C61" s="14">
        <f>_xlfn.XLOOKUP(B61,[1]totalpart_fulltime!$A:$A,[1]totalpart_fulltime!$D:$D,"Not Found",2)</f>
        <v>992</v>
      </c>
      <c r="D61" s="8" t="str">
        <f>IF(MuniciaplAudi_machineread!$C61&gt;50,"1","0")</f>
        <v>1</v>
      </c>
      <c r="E61" s="8">
        <f>_xlfn.XLOOKUP(B61,Table3[GEOG],Table3[2020_POP],"Not Found",2)</f>
        <v>50247</v>
      </c>
      <c r="F61" s="22">
        <f t="shared" si="0"/>
        <v>6.2240571383978503E-3</v>
      </c>
      <c r="G61" s="15">
        <v>1</v>
      </c>
      <c r="H61" s="15">
        <v>1</v>
      </c>
      <c r="I61" s="14" t="s">
        <v>66</v>
      </c>
      <c r="J61" s="16">
        <v>42736</v>
      </c>
      <c r="K61" s="15">
        <v>1</v>
      </c>
      <c r="L61" s="15">
        <v>0</v>
      </c>
      <c r="M61" s="15">
        <v>0</v>
      </c>
      <c r="N61" s="15">
        <v>0</v>
      </c>
      <c r="O61" s="14" t="s">
        <v>276</v>
      </c>
      <c r="P61" s="15">
        <v>1</v>
      </c>
      <c r="Q61" s="14" t="s">
        <v>416</v>
      </c>
      <c r="R61" s="15">
        <v>1</v>
      </c>
      <c r="S61" s="14" t="s">
        <v>417</v>
      </c>
      <c r="T61" s="14" t="s">
        <v>418</v>
      </c>
      <c r="U61" s="14" t="s">
        <v>419</v>
      </c>
      <c r="V61" s="15">
        <v>99</v>
      </c>
      <c r="W61" s="14" t="s">
        <v>420</v>
      </c>
      <c r="X61" s="14" t="s">
        <v>421</v>
      </c>
      <c r="Y61" s="15">
        <v>1</v>
      </c>
      <c r="Z61" s="15">
        <v>1</v>
      </c>
      <c r="AA61" s="15">
        <v>1</v>
      </c>
      <c r="AB61" s="15">
        <v>1</v>
      </c>
      <c r="AC61" s="15">
        <v>1</v>
      </c>
      <c r="AD61" s="15">
        <v>1</v>
      </c>
      <c r="AE61" s="15">
        <v>1</v>
      </c>
      <c r="AF61" s="15">
        <v>1</v>
      </c>
      <c r="AG61" s="15">
        <v>1</v>
      </c>
      <c r="AH61" s="16">
        <v>42736</v>
      </c>
      <c r="AI61" s="15">
        <v>1</v>
      </c>
      <c r="AJ61" s="15">
        <v>1</v>
      </c>
      <c r="AK61" s="14"/>
      <c r="AL61" s="15">
        <v>1</v>
      </c>
      <c r="AM61" s="15">
        <v>1</v>
      </c>
      <c r="AN61" s="14" t="s">
        <v>422</v>
      </c>
      <c r="AO61" s="17">
        <v>8.7500000008731149E-3</v>
      </c>
    </row>
    <row r="62" spans="1:41" x14ac:dyDescent="0.25">
      <c r="A62" s="13"/>
      <c r="B62" s="14" t="s">
        <v>97</v>
      </c>
      <c r="C62" s="14">
        <f>_xlfn.XLOOKUP(B62,[1]totalpart_fulltime!$A:$A,[1]totalpart_fulltime!$D:$D,"Not Found",2)</f>
        <v>68</v>
      </c>
      <c r="D62" s="8" t="str">
        <f>IF(MuniciaplAudi_machineread!$C62&gt;50,"1","0")</f>
        <v>1</v>
      </c>
      <c r="E62" s="8">
        <f>_xlfn.XLOOKUP(B62,Table3[GEOG],Table3[2020_POP],"Not Found",2)</f>
        <v>3152</v>
      </c>
      <c r="F62" s="22">
        <f t="shared" si="0"/>
        <v>3.9043580910760894E-4</v>
      </c>
      <c r="G62" s="15">
        <v>0</v>
      </c>
      <c r="H62" s="15">
        <v>0</v>
      </c>
      <c r="I62" s="14"/>
      <c r="J62" s="16"/>
      <c r="K62" s="14"/>
      <c r="L62" s="14"/>
      <c r="M62" s="14"/>
      <c r="N62" s="14"/>
      <c r="O62" s="14"/>
      <c r="P62" s="14"/>
      <c r="Q62" s="14"/>
      <c r="R62" s="14"/>
      <c r="S62" s="14"/>
      <c r="T62" s="18"/>
      <c r="U62" s="14"/>
      <c r="V62" s="18"/>
      <c r="W62" s="18"/>
      <c r="X62" s="18"/>
      <c r="Y62" s="14"/>
      <c r="Z62" s="14"/>
      <c r="AA62" s="14"/>
      <c r="AB62" s="14"/>
      <c r="AC62" s="14"/>
      <c r="AD62" s="14"/>
      <c r="AE62" s="14"/>
      <c r="AF62" s="14"/>
      <c r="AG62" s="14"/>
      <c r="AH62" s="16"/>
      <c r="AI62" s="14"/>
      <c r="AJ62" s="14"/>
      <c r="AK62" s="14"/>
      <c r="AL62" s="14"/>
      <c r="AM62" s="14"/>
      <c r="AN62" s="14"/>
      <c r="AO62" s="17"/>
    </row>
    <row r="63" spans="1:41" x14ac:dyDescent="0.25">
      <c r="A63" s="7"/>
      <c r="B63" s="8" t="s">
        <v>120</v>
      </c>
      <c r="C63" s="8">
        <f>_xlfn.XLOOKUP(B63,[1]totalpart_fulltime!$A:$A,[1]totalpart_fulltime!$D:$D,"Not Found",2)</f>
        <v>110</v>
      </c>
      <c r="D63" s="8" t="str">
        <f>IF(MuniciaplAudi_machineread!$C63&gt;50,"1","0")</f>
        <v>1</v>
      </c>
      <c r="E63" s="8">
        <f>_xlfn.XLOOKUP(B63,Table3[GEOG],Table3[2020_POP],"Not Found",2)</f>
        <v>1297</v>
      </c>
      <c r="F63" s="22">
        <f t="shared" si="0"/>
        <v>1.6065838972479973E-4</v>
      </c>
      <c r="G63" s="10">
        <v>0</v>
      </c>
      <c r="H63" s="10">
        <v>0</v>
      </c>
      <c r="I63" s="8"/>
      <c r="J63" s="11"/>
      <c r="K63" s="8"/>
      <c r="L63" s="8"/>
      <c r="M63" s="8"/>
      <c r="N63" s="8"/>
      <c r="O63" s="8"/>
      <c r="P63" s="8"/>
      <c r="Q63" s="8"/>
      <c r="R63" s="8"/>
      <c r="S63" s="8"/>
      <c r="T63" s="19"/>
      <c r="U63" s="8"/>
      <c r="V63" s="19"/>
      <c r="W63" s="19"/>
      <c r="X63" s="19"/>
      <c r="Y63" s="8"/>
      <c r="Z63" s="8"/>
      <c r="AA63" s="8"/>
      <c r="AB63" s="8"/>
      <c r="AC63" s="8"/>
      <c r="AD63" s="8"/>
      <c r="AE63" s="8"/>
      <c r="AF63" s="8"/>
      <c r="AG63" s="8"/>
      <c r="AH63" s="11"/>
      <c r="AI63" s="8"/>
      <c r="AJ63" s="8"/>
      <c r="AK63" s="8"/>
      <c r="AL63" s="8"/>
      <c r="AM63" s="8"/>
      <c r="AN63" s="8"/>
      <c r="AO63" s="12"/>
    </row>
    <row r="64" spans="1:41" x14ac:dyDescent="0.25">
      <c r="A64" s="13"/>
      <c r="B64" s="14" t="s">
        <v>112</v>
      </c>
      <c r="C64" s="14">
        <f>_xlfn.XLOOKUP(B64,[1]totalpart_fulltime!$A:$A,[1]totalpart_fulltime!$D:$D,"Not Found",2)</f>
        <v>94</v>
      </c>
      <c r="D64" s="8" t="str">
        <f>IF(MuniciaplAudi_machineread!$C64&gt;50,"1","0")</f>
        <v>1</v>
      </c>
      <c r="E64" s="8">
        <f>_xlfn.XLOOKUP(B64,Table3[GEOG],Table3[2020_POP],"Not Found",2)</f>
        <v>6175</v>
      </c>
      <c r="F64" s="22">
        <f t="shared" si="0"/>
        <v>7.6489248770288229E-4</v>
      </c>
      <c r="G64" s="15">
        <v>0</v>
      </c>
      <c r="H64" s="15">
        <v>0</v>
      </c>
      <c r="I64" s="14"/>
      <c r="J64" s="16"/>
      <c r="K64" s="14"/>
      <c r="L64" s="14"/>
      <c r="M64" s="14"/>
      <c r="N64" s="14"/>
      <c r="O64" s="14"/>
      <c r="P64" s="14"/>
      <c r="Q64" s="14"/>
      <c r="R64" s="14"/>
      <c r="S64" s="14"/>
      <c r="T64" s="18"/>
      <c r="U64" s="14"/>
      <c r="V64" s="18"/>
      <c r="W64" s="18"/>
      <c r="X64" s="18"/>
      <c r="Y64" s="14"/>
      <c r="Z64" s="14"/>
      <c r="AA64" s="14"/>
      <c r="AB64" s="14"/>
      <c r="AC64" s="14"/>
      <c r="AD64" s="14"/>
      <c r="AE64" s="14"/>
      <c r="AF64" s="14"/>
      <c r="AG64" s="14"/>
      <c r="AH64" s="16"/>
      <c r="AI64" s="14"/>
      <c r="AJ64" s="14"/>
      <c r="AK64" s="14"/>
      <c r="AL64" s="14"/>
      <c r="AM64" s="14"/>
      <c r="AN64" s="14"/>
      <c r="AO64" s="17"/>
    </row>
    <row r="65" spans="1:41" x14ac:dyDescent="0.25">
      <c r="A65" s="7"/>
      <c r="B65" s="8" t="s">
        <v>441</v>
      </c>
      <c r="C65" s="8">
        <f>_xlfn.XLOOKUP(B65,[1]totalpart_fulltime!$A:$A,[1]totalpart_fulltime!$D:$D,"Not Found",2)</f>
        <v>1846</v>
      </c>
      <c r="D65" s="8" t="str">
        <f>IF(MuniciaplAudi_machineread!$C65&gt;50,"1","0")</f>
        <v>1</v>
      </c>
      <c r="E65" s="8">
        <f>_xlfn.XLOOKUP(B65,Table3[GEOG],Table3[2020_POP],"Not Found",2)</f>
        <v>114797</v>
      </c>
      <c r="F65" s="22">
        <f t="shared" si="0"/>
        <v>1.4219815856004498E-2</v>
      </c>
      <c r="G65" s="10">
        <v>0</v>
      </c>
      <c r="H65" s="10">
        <v>0</v>
      </c>
      <c r="I65" s="8"/>
      <c r="J65" s="11"/>
      <c r="K65" s="8"/>
      <c r="L65" s="8"/>
      <c r="M65" s="8"/>
      <c r="N65" s="8"/>
      <c r="O65" s="8"/>
      <c r="P65" s="8"/>
      <c r="Q65" s="8"/>
      <c r="R65" s="8"/>
      <c r="S65" s="8"/>
      <c r="T65" s="19"/>
      <c r="U65" s="8"/>
      <c r="V65" s="19"/>
      <c r="W65" s="19"/>
      <c r="X65" s="19"/>
      <c r="Y65" s="8"/>
      <c r="Z65" s="8"/>
      <c r="AA65" s="8"/>
      <c r="AB65" s="8"/>
      <c r="AC65" s="8"/>
      <c r="AD65" s="8"/>
      <c r="AE65" s="8"/>
      <c r="AF65" s="8"/>
      <c r="AG65" s="8"/>
      <c r="AH65" s="11"/>
      <c r="AI65" s="8"/>
      <c r="AJ65" s="8"/>
      <c r="AK65" s="8"/>
      <c r="AL65" s="8"/>
      <c r="AM65" s="8"/>
      <c r="AN65" s="8"/>
      <c r="AO65" s="12"/>
    </row>
    <row r="66" spans="1:41" x14ac:dyDescent="0.25">
      <c r="A66" s="13"/>
      <c r="B66" s="14" t="s">
        <v>392</v>
      </c>
      <c r="C66" s="14" t="str">
        <f>_xlfn.XLOOKUP(B66,[1]totalpart_fulltime!$A:$A,[1]totalpart_fulltime!$D:$D,"Not Found",2)</f>
        <v>Not Found</v>
      </c>
      <c r="D66" s="8" t="str">
        <f>IF(MuniciaplAudi_machineread!$C66&gt;50,"1","0")</f>
        <v>1</v>
      </c>
      <c r="E66" s="8">
        <f>_xlfn.XLOOKUP(B66,Table3[GEOG],Table3[2020_POP],"Not Found",2)</f>
        <v>32812</v>
      </c>
      <c r="F66" s="22">
        <f t="shared" ref="F66:F129" si="1">E66/8073030</f>
        <v>4.0643971346569999E-3</v>
      </c>
      <c r="G66" s="15">
        <v>0</v>
      </c>
      <c r="H66" s="15">
        <v>0</v>
      </c>
      <c r="I66" s="14"/>
      <c r="J66" s="16"/>
      <c r="K66" s="14"/>
      <c r="L66" s="14"/>
      <c r="M66" s="14"/>
      <c r="N66" s="14"/>
      <c r="O66" s="14"/>
      <c r="P66" s="14"/>
      <c r="Q66" s="14"/>
      <c r="R66" s="14"/>
      <c r="S66" s="14"/>
      <c r="T66" s="18"/>
      <c r="U66" s="14"/>
      <c r="V66" s="18"/>
      <c r="W66" s="18"/>
      <c r="X66" s="18"/>
      <c r="Y66" s="14"/>
      <c r="Z66" s="14"/>
      <c r="AA66" s="14"/>
      <c r="AB66" s="14"/>
      <c r="AC66" s="14"/>
      <c r="AD66" s="14"/>
      <c r="AE66" s="14"/>
      <c r="AF66" s="14"/>
      <c r="AG66" s="14"/>
      <c r="AH66" s="16"/>
      <c r="AI66" s="14"/>
      <c r="AJ66" s="14"/>
      <c r="AK66" s="14"/>
      <c r="AL66" s="14"/>
      <c r="AM66" s="14"/>
      <c r="AN66" s="14"/>
      <c r="AO66" s="17"/>
    </row>
    <row r="67" spans="1:41" x14ac:dyDescent="0.25">
      <c r="A67" s="7"/>
      <c r="B67" s="8" t="s">
        <v>397</v>
      </c>
      <c r="C67" s="8">
        <f>_xlfn.XLOOKUP(B67,[1]totalpart_fulltime!$A:$A,[1]totalpart_fulltime!$D:$D,"Not Found",2)</f>
        <v>786</v>
      </c>
      <c r="D67" s="8" t="str">
        <f>IF(MuniciaplAudi_machineread!$C67&gt;50,"1","0")</f>
        <v>1</v>
      </c>
      <c r="E67" s="8">
        <f>_xlfn.XLOOKUP(B67,Table3[GEOG],Table3[2020_POP],"Not Found",2)</f>
        <v>45786</v>
      </c>
      <c r="F67" s="22">
        <f t="shared" si="1"/>
        <v>5.6714765088201084E-3</v>
      </c>
      <c r="G67" s="10">
        <v>0</v>
      </c>
      <c r="H67" s="10">
        <v>0</v>
      </c>
      <c r="I67" s="8"/>
      <c r="J67" s="11"/>
      <c r="K67" s="8"/>
      <c r="L67" s="8"/>
      <c r="M67" s="8"/>
      <c r="N67" s="8"/>
      <c r="O67" s="8"/>
      <c r="P67" s="8"/>
      <c r="Q67" s="8"/>
      <c r="R67" s="8"/>
      <c r="S67" s="8"/>
      <c r="T67" s="19"/>
      <c r="U67" s="8"/>
      <c r="V67" s="19"/>
      <c r="W67" s="19"/>
      <c r="X67" s="19"/>
      <c r="Y67" s="8"/>
      <c r="Z67" s="8"/>
      <c r="AA67" s="8"/>
      <c r="AB67" s="8"/>
      <c r="AC67" s="8"/>
      <c r="AD67" s="8"/>
      <c r="AE67" s="8"/>
      <c r="AF67" s="8"/>
      <c r="AG67" s="8"/>
      <c r="AH67" s="11"/>
      <c r="AI67" s="8"/>
      <c r="AJ67" s="8"/>
      <c r="AK67" s="8"/>
      <c r="AL67" s="8"/>
      <c r="AM67" s="8"/>
      <c r="AN67" s="8"/>
      <c r="AO67" s="12"/>
    </row>
    <row r="68" spans="1:41" x14ac:dyDescent="0.25">
      <c r="A68" s="13"/>
      <c r="B68" s="14" t="s">
        <v>322</v>
      </c>
      <c r="C68" s="14">
        <f>_xlfn.XLOOKUP(B68,[1]totalpart_fulltime!$A:$A,[1]totalpart_fulltime!$D:$D,"Not Found",2)</f>
        <v>412</v>
      </c>
      <c r="D68" s="8" t="str">
        <f>IF(MuniciaplAudi_machineread!$C68&gt;50,"1","0")</f>
        <v>1</v>
      </c>
      <c r="E68" s="8">
        <f>_xlfn.XLOOKUP(B68,Table3[GEOG],Table3[2020_POP],"Not Found",2)</f>
        <v>24521</v>
      </c>
      <c r="F68" s="22">
        <f t="shared" si="1"/>
        <v>3.0373973588603042E-3</v>
      </c>
      <c r="G68" s="15">
        <v>0</v>
      </c>
      <c r="H68" s="15">
        <v>0</v>
      </c>
      <c r="I68" s="14"/>
      <c r="J68" s="16"/>
      <c r="K68" s="14"/>
      <c r="L68" s="14"/>
      <c r="M68" s="14"/>
      <c r="N68" s="14"/>
      <c r="O68" s="14"/>
      <c r="P68" s="14"/>
      <c r="Q68" s="14"/>
      <c r="R68" s="14"/>
      <c r="S68" s="14"/>
      <c r="T68" s="18"/>
      <c r="U68" s="14"/>
      <c r="V68" s="18"/>
      <c r="W68" s="18"/>
      <c r="X68" s="18"/>
      <c r="Y68" s="14"/>
      <c r="Z68" s="14"/>
      <c r="AA68" s="14"/>
      <c r="AB68" s="14"/>
      <c r="AC68" s="14"/>
      <c r="AD68" s="14"/>
      <c r="AE68" s="14"/>
      <c r="AF68" s="14"/>
      <c r="AG68" s="14"/>
      <c r="AH68" s="16"/>
      <c r="AI68" s="14"/>
      <c r="AJ68" s="14"/>
      <c r="AK68" s="14"/>
      <c r="AL68" s="14"/>
      <c r="AM68" s="14"/>
      <c r="AN68" s="14"/>
      <c r="AO68" s="17"/>
    </row>
    <row r="69" spans="1:41" x14ac:dyDescent="0.25">
      <c r="A69" s="7"/>
      <c r="B69" s="8" t="s">
        <v>103</v>
      </c>
      <c r="C69" s="8">
        <f>_xlfn.XLOOKUP(B69,[1]totalpart_fulltime!$A:$A,[1]totalpart_fulltime!$D:$D,"Not Found",2)</f>
        <v>72</v>
      </c>
      <c r="D69" s="8" t="str">
        <f>IF(MuniciaplAudi_machineread!$C69&gt;50,"1","0")</f>
        <v>1</v>
      </c>
      <c r="E69" s="8">
        <f>_xlfn.XLOOKUP(B69,Table3[GEOG],Table3[2020_POP],"Not Found",2)</f>
        <v>2229</v>
      </c>
      <c r="F69" s="22">
        <f t="shared" si="1"/>
        <v>2.7610451094570442E-4</v>
      </c>
      <c r="G69" s="10">
        <v>0</v>
      </c>
      <c r="H69" s="10">
        <v>0</v>
      </c>
      <c r="I69" s="8"/>
      <c r="J69" s="11"/>
      <c r="K69" s="8"/>
      <c r="L69" s="8"/>
      <c r="M69" s="8"/>
      <c r="N69" s="8"/>
      <c r="O69" s="8"/>
      <c r="P69" s="8"/>
      <c r="Q69" s="8"/>
      <c r="R69" s="8"/>
      <c r="S69" s="8"/>
      <c r="T69" s="19"/>
      <c r="U69" s="8"/>
      <c r="V69" s="19"/>
      <c r="W69" s="19"/>
      <c r="X69" s="19"/>
      <c r="Y69" s="8"/>
      <c r="Z69" s="8"/>
      <c r="AA69" s="8"/>
      <c r="AB69" s="8"/>
      <c r="AC69" s="8"/>
      <c r="AD69" s="8"/>
      <c r="AE69" s="8"/>
      <c r="AF69" s="8"/>
      <c r="AG69" s="8"/>
      <c r="AH69" s="11"/>
      <c r="AI69" s="8"/>
      <c r="AJ69" s="8"/>
      <c r="AK69" s="8"/>
      <c r="AL69" s="8"/>
      <c r="AM69" s="8"/>
      <c r="AN69" s="8"/>
      <c r="AO69" s="12"/>
    </row>
    <row r="70" spans="1:41" x14ac:dyDescent="0.25">
      <c r="A70" s="7">
        <v>8</v>
      </c>
      <c r="B70" s="8" t="s">
        <v>437</v>
      </c>
      <c r="C70" s="8">
        <f>_xlfn.XLOOKUP(B70,[1]totalpart_fulltime!$A:$A,[1]totalpart_fulltime!$D:$D,"Not Found",2)</f>
        <v>1654</v>
      </c>
      <c r="D70" s="8" t="str">
        <f>IF(MuniciaplAudi_machineread!$C70&gt;50,"1","0")</f>
        <v>1</v>
      </c>
      <c r="E70" s="8">
        <f>_xlfn.XLOOKUP(B70,Table3[GEOG],Table3[2020_POP],"Not Found",2)</f>
        <v>78110</v>
      </c>
      <c r="F70" s="22">
        <f t="shared" si="1"/>
        <v>9.6754254598335442E-3</v>
      </c>
      <c r="G70" s="10">
        <v>1</v>
      </c>
      <c r="H70" s="10">
        <v>1</v>
      </c>
      <c r="I70" s="8" t="s">
        <v>66</v>
      </c>
      <c r="J70" s="11">
        <v>44562</v>
      </c>
      <c r="K70" s="10">
        <v>1</v>
      </c>
      <c r="L70" s="10">
        <v>0</v>
      </c>
      <c r="M70" s="10">
        <v>0</v>
      </c>
      <c r="N70" s="10">
        <v>1</v>
      </c>
      <c r="O70" s="8" t="s">
        <v>438</v>
      </c>
      <c r="P70" s="10">
        <v>1</v>
      </c>
      <c r="Q70" s="8" t="s">
        <v>439</v>
      </c>
      <c r="R70" s="10">
        <v>1</v>
      </c>
      <c r="S70" s="8" t="s">
        <v>439</v>
      </c>
      <c r="T70" s="10">
        <v>99</v>
      </c>
      <c r="U70" s="10">
        <v>99</v>
      </c>
      <c r="V70" s="10">
        <v>99</v>
      </c>
      <c r="W70" s="10">
        <v>99</v>
      </c>
      <c r="X70" s="10">
        <v>99</v>
      </c>
      <c r="Y70" s="10">
        <v>0</v>
      </c>
      <c r="Z70" s="10">
        <v>0</v>
      </c>
      <c r="AA70" s="10">
        <v>0</v>
      </c>
      <c r="AB70" s="10">
        <v>1</v>
      </c>
      <c r="AC70" s="10">
        <v>1</v>
      </c>
      <c r="AD70" s="10">
        <v>1</v>
      </c>
      <c r="AE70" s="10">
        <v>1</v>
      </c>
      <c r="AF70" s="10">
        <v>1</v>
      </c>
      <c r="AG70" s="10">
        <v>1</v>
      </c>
      <c r="AH70" s="11">
        <v>44562</v>
      </c>
      <c r="AI70" s="10">
        <v>1</v>
      </c>
      <c r="AJ70" s="10">
        <v>1</v>
      </c>
      <c r="AK70" s="8"/>
      <c r="AL70" s="10">
        <v>1</v>
      </c>
      <c r="AM70" s="10">
        <v>1</v>
      </c>
      <c r="AN70" s="8" t="s">
        <v>440</v>
      </c>
      <c r="AO70" s="12">
        <v>8.8888888858491555E-3</v>
      </c>
    </row>
    <row r="71" spans="1:41" x14ac:dyDescent="0.25">
      <c r="A71" s="13"/>
      <c r="B71" s="14" t="s">
        <v>384</v>
      </c>
      <c r="C71" s="14">
        <f>_xlfn.XLOOKUP(B71,[1]totalpart_fulltime!$A:$A,[1]totalpart_fulltime!$D:$D,"Not Found",2)</f>
        <v>680</v>
      </c>
      <c r="D71" s="8" t="str">
        <f>IF(MuniciaplAudi_machineread!$C71&gt;50,"1","0")</f>
        <v>1</v>
      </c>
      <c r="E71" s="8">
        <f>_xlfn.XLOOKUP(B71,Table3[GEOG],Table3[2020_POP],"Not Found",2)</f>
        <v>19943</v>
      </c>
      <c r="F71" s="22">
        <f t="shared" si="1"/>
        <v>2.47032402951556E-3</v>
      </c>
      <c r="G71" s="15">
        <v>0</v>
      </c>
      <c r="H71" s="15">
        <v>0</v>
      </c>
      <c r="I71" s="14"/>
      <c r="J71" s="16"/>
      <c r="K71" s="14"/>
      <c r="L71" s="14"/>
      <c r="M71" s="14"/>
      <c r="N71" s="14"/>
      <c r="O71" s="14"/>
      <c r="P71" s="14"/>
      <c r="Q71" s="14"/>
      <c r="R71" s="14"/>
      <c r="S71" s="14"/>
      <c r="T71" s="18"/>
      <c r="U71" s="14"/>
      <c r="V71" s="18"/>
      <c r="W71" s="18"/>
      <c r="X71" s="18"/>
      <c r="Y71" s="14"/>
      <c r="Z71" s="14"/>
      <c r="AA71" s="14"/>
      <c r="AB71" s="14"/>
      <c r="AC71" s="14"/>
      <c r="AD71" s="14"/>
      <c r="AE71" s="14"/>
      <c r="AF71" s="14"/>
      <c r="AG71" s="14"/>
      <c r="AH71" s="16"/>
      <c r="AI71" s="14"/>
      <c r="AJ71" s="14"/>
      <c r="AK71" s="14"/>
      <c r="AL71" s="14"/>
      <c r="AM71" s="14"/>
      <c r="AN71" s="14"/>
      <c r="AO71" s="17"/>
    </row>
    <row r="72" spans="1:41" x14ac:dyDescent="0.25">
      <c r="A72" s="7"/>
      <c r="B72" s="8" t="s">
        <v>177</v>
      </c>
      <c r="C72" s="8">
        <f>_xlfn.XLOOKUP(B72,[1]totalpart_fulltime!$A:$A,[1]totalpart_fulltime!$D:$D,"Not Found",2)</f>
        <v>184</v>
      </c>
      <c r="D72" s="8" t="str">
        <f>IF(MuniciaplAudi_machineread!$C72&gt;50,"1","0")</f>
        <v>1</v>
      </c>
      <c r="E72" s="8">
        <f>_xlfn.XLOOKUP(B72,Table3[GEOG],Table3[2020_POP],"Not Found",2)</f>
        <v>9704</v>
      </c>
      <c r="F72" s="22">
        <f t="shared" si="1"/>
        <v>1.2020269960597199E-3</v>
      </c>
      <c r="G72" s="10">
        <v>0</v>
      </c>
      <c r="H72" s="10">
        <v>0</v>
      </c>
      <c r="I72" s="8"/>
      <c r="J72" s="11"/>
      <c r="K72" s="8"/>
      <c r="L72" s="8"/>
      <c r="M72" s="8"/>
      <c r="N72" s="8"/>
      <c r="O72" s="8"/>
      <c r="P72" s="8"/>
      <c r="Q72" s="8"/>
      <c r="R72" s="8"/>
      <c r="S72" s="8"/>
      <c r="T72" s="19"/>
      <c r="U72" s="8"/>
      <c r="V72" s="19"/>
      <c r="W72" s="19"/>
      <c r="X72" s="19"/>
      <c r="Y72" s="8"/>
      <c r="Z72" s="8"/>
      <c r="AA72" s="8"/>
      <c r="AB72" s="8"/>
      <c r="AC72" s="8"/>
      <c r="AD72" s="8"/>
      <c r="AE72" s="8"/>
      <c r="AF72" s="8"/>
      <c r="AG72" s="8"/>
      <c r="AH72" s="11"/>
      <c r="AI72" s="8"/>
      <c r="AJ72" s="8"/>
      <c r="AK72" s="8"/>
      <c r="AL72" s="8"/>
      <c r="AM72" s="8"/>
      <c r="AN72" s="8"/>
      <c r="AO72" s="12"/>
    </row>
    <row r="73" spans="1:41" x14ac:dyDescent="0.25">
      <c r="A73" s="13"/>
      <c r="B73" s="14" t="s">
        <v>104</v>
      </c>
      <c r="C73" s="14">
        <f>_xlfn.XLOOKUP(B73,[1]totalpart_fulltime!$A:$A,[1]totalpart_fulltime!$D:$D,"Not Found",2)</f>
        <v>74</v>
      </c>
      <c r="D73" s="8" t="str">
        <f>IF(MuniciaplAudi_machineread!$C73&gt;50,"1","0")</f>
        <v>1</v>
      </c>
      <c r="E73" s="8">
        <f>_xlfn.XLOOKUP(B73,Table3[GEOG],Table3[2020_POP],"Not Found",2)</f>
        <v>1813</v>
      </c>
      <c r="F73" s="22">
        <f t="shared" si="1"/>
        <v>2.2457491177414179E-4</v>
      </c>
      <c r="G73" s="15">
        <v>0</v>
      </c>
      <c r="H73" s="15">
        <v>0</v>
      </c>
      <c r="I73" s="14"/>
      <c r="J73" s="16"/>
      <c r="K73" s="14"/>
      <c r="L73" s="14"/>
      <c r="M73" s="14"/>
      <c r="N73" s="14"/>
      <c r="O73" s="14"/>
      <c r="P73" s="14"/>
      <c r="Q73" s="14"/>
      <c r="R73" s="14"/>
      <c r="S73" s="14"/>
      <c r="T73" s="18"/>
      <c r="U73" s="14"/>
      <c r="V73" s="18"/>
      <c r="W73" s="18"/>
      <c r="X73" s="18"/>
      <c r="Y73" s="14"/>
      <c r="Z73" s="14"/>
      <c r="AA73" s="14"/>
      <c r="AB73" s="14"/>
      <c r="AC73" s="14"/>
      <c r="AD73" s="14"/>
      <c r="AE73" s="14"/>
      <c r="AF73" s="14"/>
      <c r="AG73" s="14"/>
      <c r="AH73" s="16"/>
      <c r="AI73" s="14"/>
      <c r="AJ73" s="14"/>
      <c r="AK73" s="14"/>
      <c r="AL73" s="14"/>
      <c r="AM73" s="14"/>
      <c r="AN73" s="14"/>
      <c r="AO73" s="17"/>
    </row>
    <row r="74" spans="1:41" x14ac:dyDescent="0.25">
      <c r="A74" s="13">
        <v>38</v>
      </c>
      <c r="B74" s="14" t="s">
        <v>252</v>
      </c>
      <c r="C74" s="14">
        <f>_xlfn.XLOOKUP(B74,[1]totalpart_fulltime!$A:$A,[1]totalpart_fulltime!$D:$D,"Not Found",2)</f>
        <v>306</v>
      </c>
      <c r="D74" s="8" t="str">
        <f>IF(MuniciaplAudi_machineread!$C74&gt;50,"1","0")</f>
        <v>1</v>
      </c>
      <c r="E74" s="8">
        <f>_xlfn.XLOOKUP(B74,Table3[GEOG],Table3[2020_POP],"Not Found",2)</f>
        <v>14339</v>
      </c>
      <c r="F74" s="22">
        <f t="shared" si="1"/>
        <v>1.7761608714447982E-3</v>
      </c>
      <c r="G74" s="15">
        <v>1</v>
      </c>
      <c r="H74" s="15">
        <v>1</v>
      </c>
      <c r="I74" s="14" t="s">
        <v>66</v>
      </c>
      <c r="J74" s="16">
        <v>44719</v>
      </c>
      <c r="K74" s="15">
        <v>1</v>
      </c>
      <c r="L74" s="15">
        <v>0</v>
      </c>
      <c r="M74" s="15">
        <v>0</v>
      </c>
      <c r="N74" s="15">
        <v>0</v>
      </c>
      <c r="O74" s="14" t="s">
        <v>253</v>
      </c>
      <c r="P74" s="15">
        <v>0</v>
      </c>
      <c r="Q74" s="15">
        <v>99</v>
      </c>
      <c r="R74" s="15">
        <v>0</v>
      </c>
      <c r="S74" s="15">
        <v>99</v>
      </c>
      <c r="T74" s="15">
        <v>99</v>
      </c>
      <c r="U74" s="15">
        <v>99</v>
      </c>
      <c r="V74" s="15">
        <v>99</v>
      </c>
      <c r="W74" s="15">
        <v>99</v>
      </c>
      <c r="X74" s="15">
        <v>99</v>
      </c>
      <c r="Y74" s="15">
        <v>0</v>
      </c>
      <c r="Z74" s="15">
        <v>0</v>
      </c>
      <c r="AA74" s="15">
        <v>0</v>
      </c>
      <c r="AB74" s="15">
        <v>0</v>
      </c>
      <c r="AC74" s="15">
        <v>1</v>
      </c>
      <c r="AD74" s="15">
        <v>1</v>
      </c>
      <c r="AE74" s="15">
        <v>1</v>
      </c>
      <c r="AF74" s="15">
        <v>0</v>
      </c>
      <c r="AG74" s="15">
        <v>0</v>
      </c>
      <c r="AH74" s="16">
        <v>44739</v>
      </c>
      <c r="AI74" s="15">
        <v>1</v>
      </c>
      <c r="AJ74" s="15">
        <v>1</v>
      </c>
      <c r="AK74" s="14"/>
      <c r="AL74" s="15">
        <v>0</v>
      </c>
      <c r="AM74" s="15">
        <v>0</v>
      </c>
      <c r="AN74" s="14" t="s">
        <v>254</v>
      </c>
      <c r="AO74" s="17">
        <v>8.5300925929914229E-3</v>
      </c>
    </row>
    <row r="75" spans="1:41" x14ac:dyDescent="0.25">
      <c r="A75" s="7"/>
      <c r="B75" s="8" t="s">
        <v>138</v>
      </c>
      <c r="C75" s="8">
        <f>_xlfn.XLOOKUP(B75,[1]totalpart_fulltime!$A:$A,[1]totalpart_fulltime!$D:$D,"Not Found",2)</f>
        <v>128</v>
      </c>
      <c r="D75" s="8" t="str">
        <f>IF(MuniciaplAudi_machineread!$C75&gt;50,"1","0")</f>
        <v>1</v>
      </c>
      <c r="E75" s="8">
        <f>_xlfn.XLOOKUP(B75,Table3[GEOG],Table3[2020_POP],"Not Found",2)</f>
        <v>792</v>
      </c>
      <c r="F75" s="22">
        <f t="shared" si="1"/>
        <v>9.8104429192013412E-5</v>
      </c>
      <c r="G75" s="10">
        <v>0</v>
      </c>
      <c r="H75" s="10">
        <v>0</v>
      </c>
      <c r="I75" s="8"/>
      <c r="J75" s="11"/>
      <c r="K75" s="8"/>
      <c r="L75" s="8"/>
      <c r="M75" s="8"/>
      <c r="N75" s="8"/>
      <c r="O75" s="8"/>
      <c r="P75" s="8"/>
      <c r="Q75" s="8"/>
      <c r="R75" s="8"/>
      <c r="S75" s="8"/>
      <c r="T75" s="19"/>
      <c r="U75" s="8"/>
      <c r="V75" s="19"/>
      <c r="W75" s="19"/>
      <c r="X75" s="19"/>
      <c r="Y75" s="8"/>
      <c r="Z75" s="8"/>
      <c r="AA75" s="8"/>
      <c r="AB75" s="8"/>
      <c r="AC75" s="8"/>
      <c r="AD75" s="8"/>
      <c r="AE75" s="8"/>
      <c r="AF75" s="8"/>
      <c r="AG75" s="8"/>
      <c r="AH75" s="11"/>
      <c r="AI75" s="8"/>
      <c r="AJ75" s="8"/>
      <c r="AK75" s="8"/>
      <c r="AL75" s="8"/>
      <c r="AM75" s="8"/>
      <c r="AN75" s="8"/>
      <c r="AO75" s="12"/>
    </row>
    <row r="76" spans="1:41" x14ac:dyDescent="0.25">
      <c r="A76" s="13"/>
      <c r="B76" s="14" t="s">
        <v>215</v>
      </c>
      <c r="C76" s="14">
        <f>_xlfn.XLOOKUP(B76,[1]totalpart_fulltime!$A:$A,[1]totalpart_fulltime!$D:$D,"Not Found",2)</f>
        <v>236</v>
      </c>
      <c r="D76" s="8" t="str">
        <f>IF(MuniciaplAudi_machineread!$C76&gt;50,"1","0")</f>
        <v>1</v>
      </c>
      <c r="E76" s="8">
        <f>_xlfn.XLOOKUP(B76,Table3[GEOG],Table3[2020_POP],"Not Found",2)</f>
        <v>10978</v>
      </c>
      <c r="F76" s="22">
        <f t="shared" si="1"/>
        <v>1.3598363935226302E-3</v>
      </c>
      <c r="G76" s="15">
        <v>0</v>
      </c>
      <c r="H76" s="15">
        <v>0</v>
      </c>
      <c r="I76" s="14"/>
      <c r="J76" s="16"/>
      <c r="K76" s="14"/>
      <c r="L76" s="14"/>
      <c r="M76" s="14"/>
      <c r="N76" s="14"/>
      <c r="O76" s="14"/>
      <c r="P76" s="14"/>
      <c r="Q76" s="14"/>
      <c r="R76" s="14"/>
      <c r="S76" s="14"/>
      <c r="T76" s="18"/>
      <c r="U76" s="14"/>
      <c r="V76" s="18"/>
      <c r="W76" s="18"/>
      <c r="X76" s="18"/>
      <c r="Y76" s="14"/>
      <c r="Z76" s="14"/>
      <c r="AA76" s="14"/>
      <c r="AB76" s="14"/>
      <c r="AC76" s="14"/>
      <c r="AD76" s="14"/>
      <c r="AE76" s="14"/>
      <c r="AF76" s="14"/>
      <c r="AG76" s="14"/>
      <c r="AH76" s="16"/>
      <c r="AI76" s="14"/>
      <c r="AJ76" s="14"/>
      <c r="AK76" s="14"/>
      <c r="AL76" s="14"/>
      <c r="AM76" s="14"/>
      <c r="AN76" s="14"/>
      <c r="AO76" s="17"/>
    </row>
    <row r="77" spans="1:41" x14ac:dyDescent="0.25">
      <c r="A77" s="7"/>
      <c r="B77" s="8" t="s">
        <v>89</v>
      </c>
      <c r="C77" s="8">
        <f>_xlfn.XLOOKUP(B77,[1]totalpart_fulltime!$A:$A,[1]totalpart_fulltime!$D:$D,"Not Found",2)</f>
        <v>52</v>
      </c>
      <c r="D77" s="8" t="str">
        <f>IF(MuniciaplAudi_machineread!$C77&gt;50,"1","0")</f>
        <v>1</v>
      </c>
      <c r="E77" s="8">
        <f>_xlfn.XLOOKUP(B77,Table3[GEOG],Table3[2020_POP],"Not Found",2)</f>
        <v>4702</v>
      </c>
      <c r="F77" s="22">
        <f t="shared" si="1"/>
        <v>5.824331137131907E-4</v>
      </c>
      <c r="G77" s="10">
        <v>0</v>
      </c>
      <c r="H77" s="10">
        <v>0</v>
      </c>
      <c r="I77" s="8"/>
      <c r="J77" s="11"/>
      <c r="K77" s="8"/>
      <c r="L77" s="8"/>
      <c r="M77" s="8"/>
      <c r="N77" s="8"/>
      <c r="O77" s="8"/>
      <c r="P77" s="8"/>
      <c r="Q77" s="8"/>
      <c r="R77" s="8"/>
      <c r="S77" s="8"/>
      <c r="T77" s="19"/>
      <c r="U77" s="8"/>
      <c r="V77" s="19"/>
      <c r="W77" s="19"/>
      <c r="X77" s="19"/>
      <c r="Y77" s="8"/>
      <c r="Z77" s="8"/>
      <c r="AA77" s="8"/>
      <c r="AB77" s="8"/>
      <c r="AC77" s="8"/>
      <c r="AD77" s="8"/>
      <c r="AE77" s="8"/>
      <c r="AF77" s="8"/>
      <c r="AG77" s="8"/>
      <c r="AH77" s="11"/>
      <c r="AI77" s="8"/>
      <c r="AJ77" s="8"/>
      <c r="AK77" s="8"/>
      <c r="AL77" s="8"/>
      <c r="AM77" s="8"/>
      <c r="AN77" s="8"/>
      <c r="AO77" s="12"/>
    </row>
    <row r="78" spans="1:41" x14ac:dyDescent="0.25">
      <c r="A78" s="13"/>
      <c r="B78" s="14" t="s">
        <v>260</v>
      </c>
      <c r="C78" s="14">
        <f>_xlfn.XLOOKUP(B78,[1]totalpart_fulltime!$A:$A,[1]totalpart_fulltime!$D:$D,"Not Found",2)</f>
        <v>314</v>
      </c>
      <c r="D78" s="8" t="str">
        <f>IF(MuniciaplAudi_machineread!$C78&gt;50,"1","0")</f>
        <v>1</v>
      </c>
      <c r="E78" s="8">
        <f>_xlfn.XLOOKUP(B78,Table3[GEOG],Table3[2020_POP],"Not Found",2)</f>
        <v>20296</v>
      </c>
      <c r="F78" s="22">
        <f t="shared" si="1"/>
        <v>2.5140498672741214E-3</v>
      </c>
      <c r="G78" s="15">
        <v>0</v>
      </c>
      <c r="H78" s="15">
        <v>0</v>
      </c>
      <c r="I78" s="14"/>
      <c r="J78" s="16"/>
      <c r="K78" s="14"/>
      <c r="L78" s="14"/>
      <c r="M78" s="14"/>
      <c r="N78" s="14"/>
      <c r="O78" s="14"/>
      <c r="P78" s="14"/>
      <c r="Q78" s="14"/>
      <c r="R78" s="14"/>
      <c r="S78" s="14"/>
      <c r="T78" s="18"/>
      <c r="U78" s="14"/>
      <c r="V78" s="18"/>
      <c r="W78" s="18"/>
      <c r="X78" s="18"/>
      <c r="Y78" s="14"/>
      <c r="Z78" s="14"/>
      <c r="AA78" s="14"/>
      <c r="AB78" s="14"/>
      <c r="AC78" s="14"/>
      <c r="AD78" s="14"/>
      <c r="AE78" s="14"/>
      <c r="AF78" s="14"/>
      <c r="AG78" s="14"/>
      <c r="AH78" s="16"/>
      <c r="AI78" s="14"/>
      <c r="AJ78" s="14"/>
      <c r="AK78" s="14"/>
      <c r="AL78" s="14"/>
      <c r="AM78" s="14"/>
      <c r="AN78" s="14"/>
      <c r="AO78" s="17"/>
    </row>
    <row r="79" spans="1:41" x14ac:dyDescent="0.25">
      <c r="A79" s="7"/>
      <c r="B79" s="8" t="s">
        <v>297</v>
      </c>
      <c r="C79" s="8">
        <f>_xlfn.XLOOKUP(B79,[1]totalpart_fulltime!$A:$A,[1]totalpart_fulltime!$D:$D,"Not Found",2)</f>
        <v>380</v>
      </c>
      <c r="D79" s="8" t="str">
        <f>IF(MuniciaplAudi_machineread!$C79&gt;50,"1","0")</f>
        <v>1</v>
      </c>
      <c r="E79" s="8">
        <f>_xlfn.XLOOKUP(B79,Table3[GEOG],Table3[2020_POP],"Not Found",2)</f>
        <v>18467</v>
      </c>
      <c r="F79" s="22">
        <f t="shared" si="1"/>
        <v>2.2874930478395347E-3</v>
      </c>
      <c r="G79" s="10">
        <v>0</v>
      </c>
      <c r="H79" s="10">
        <v>0</v>
      </c>
      <c r="I79" s="8"/>
      <c r="J79" s="11"/>
      <c r="K79" s="8"/>
      <c r="L79" s="8"/>
      <c r="M79" s="8"/>
      <c r="N79" s="8"/>
      <c r="O79" s="8"/>
      <c r="P79" s="8"/>
      <c r="Q79" s="8"/>
      <c r="R79" s="8"/>
      <c r="S79" s="8"/>
      <c r="T79" s="19"/>
      <c r="U79" s="8"/>
      <c r="V79" s="19"/>
      <c r="W79" s="19"/>
      <c r="X79" s="19"/>
      <c r="Y79" s="8"/>
      <c r="Z79" s="8"/>
      <c r="AA79" s="8"/>
      <c r="AB79" s="8"/>
      <c r="AC79" s="8"/>
      <c r="AD79" s="8"/>
      <c r="AE79" s="8"/>
      <c r="AF79" s="8"/>
      <c r="AG79" s="8"/>
      <c r="AH79" s="11"/>
      <c r="AI79" s="8"/>
      <c r="AJ79" s="8"/>
      <c r="AK79" s="8"/>
      <c r="AL79" s="8"/>
      <c r="AM79" s="8"/>
      <c r="AN79" s="8"/>
      <c r="AO79" s="12"/>
    </row>
    <row r="80" spans="1:41" x14ac:dyDescent="0.25">
      <c r="A80" s="13"/>
      <c r="B80" s="14" t="s">
        <v>334</v>
      </c>
      <c r="C80" s="14">
        <f>_xlfn.XLOOKUP(B80,[1]totalpart_fulltime!$A:$A,[1]totalpart_fulltime!$D:$D,"Not Found",2)</f>
        <v>458</v>
      </c>
      <c r="D80" s="8" t="str">
        <f>IF(MuniciaplAudi_machineread!$C80&gt;50,"1","0")</f>
        <v>1</v>
      </c>
      <c r="E80" s="8">
        <f>_xlfn.XLOOKUP(B80,Table3[GEOG],Table3[2020_POP],"Not Found",2)</f>
        <v>21393</v>
      </c>
      <c r="F80" s="22">
        <f t="shared" si="1"/>
        <v>2.6499344112433623E-3</v>
      </c>
      <c r="G80" s="15">
        <v>0</v>
      </c>
      <c r="H80" s="15">
        <v>0</v>
      </c>
      <c r="I80" s="14"/>
      <c r="J80" s="16"/>
      <c r="K80" s="14"/>
      <c r="L80" s="14"/>
      <c r="M80" s="14"/>
      <c r="N80" s="14"/>
      <c r="O80" s="14"/>
      <c r="P80" s="14"/>
      <c r="Q80" s="14"/>
      <c r="R80" s="14"/>
      <c r="S80" s="14"/>
      <c r="T80" s="18"/>
      <c r="U80" s="14"/>
      <c r="V80" s="18"/>
      <c r="W80" s="18"/>
      <c r="X80" s="18"/>
      <c r="Y80" s="14"/>
      <c r="Z80" s="14"/>
      <c r="AA80" s="14"/>
      <c r="AB80" s="14"/>
      <c r="AC80" s="14"/>
      <c r="AD80" s="14"/>
      <c r="AE80" s="14"/>
      <c r="AF80" s="14"/>
      <c r="AG80" s="14"/>
      <c r="AH80" s="16"/>
      <c r="AI80" s="14"/>
      <c r="AJ80" s="14"/>
      <c r="AK80" s="14"/>
      <c r="AL80" s="14"/>
      <c r="AM80" s="14"/>
      <c r="AN80" s="14"/>
      <c r="AO80" s="17"/>
    </row>
    <row r="81" spans="1:41" x14ac:dyDescent="0.25">
      <c r="A81" s="7"/>
      <c r="B81" s="8" t="s">
        <v>108</v>
      </c>
      <c r="C81" s="8">
        <f>_xlfn.XLOOKUP(B81,[1]totalpart_fulltime!$A:$A,[1]totalpart_fulltime!$D:$D,"Not Found",2)</f>
        <v>82</v>
      </c>
      <c r="D81" s="8" t="str">
        <f>IF(MuniciaplAudi_machineread!$C81&gt;50,"1","0")</f>
        <v>1</v>
      </c>
      <c r="E81" s="8">
        <f>_xlfn.XLOOKUP(B81,Table3[GEOG],Table3[2020_POP],"Not Found",2)</f>
        <v>8366</v>
      </c>
      <c r="F81" s="22">
        <f t="shared" si="1"/>
        <v>1.0362899679550305E-3</v>
      </c>
      <c r="G81" s="10">
        <v>0</v>
      </c>
      <c r="H81" s="10">
        <v>0</v>
      </c>
      <c r="I81" s="8"/>
      <c r="J81" s="11"/>
      <c r="K81" s="8"/>
      <c r="L81" s="8"/>
      <c r="M81" s="8"/>
      <c r="N81" s="8"/>
      <c r="O81" s="8"/>
      <c r="P81" s="8"/>
      <c r="Q81" s="8"/>
      <c r="R81" s="8"/>
      <c r="S81" s="8"/>
      <c r="T81" s="19"/>
      <c r="U81" s="8"/>
      <c r="V81" s="19"/>
      <c r="W81" s="19"/>
      <c r="X81" s="19"/>
      <c r="Y81" s="8"/>
      <c r="Z81" s="8"/>
      <c r="AA81" s="8"/>
      <c r="AB81" s="8"/>
      <c r="AC81" s="8"/>
      <c r="AD81" s="8"/>
      <c r="AE81" s="8"/>
      <c r="AF81" s="8"/>
      <c r="AG81" s="8"/>
      <c r="AH81" s="11"/>
      <c r="AI81" s="8"/>
      <c r="AJ81" s="8"/>
      <c r="AK81" s="8"/>
      <c r="AL81" s="8"/>
      <c r="AM81" s="8"/>
      <c r="AN81" s="8"/>
      <c r="AO81" s="12"/>
    </row>
    <row r="82" spans="1:41" x14ac:dyDescent="0.25">
      <c r="A82" s="13"/>
      <c r="B82" s="14" t="s">
        <v>381</v>
      </c>
      <c r="C82" s="14">
        <f>_xlfn.XLOOKUP(B82,[1]totalpart_fulltime!$A:$A,[1]totalpart_fulltime!$D:$D,"Not Found",2)</f>
        <v>622</v>
      </c>
      <c r="D82" s="8" t="str">
        <f>IF(MuniciaplAudi_machineread!$C82&gt;50,"1","0")</f>
        <v>1</v>
      </c>
      <c r="E82" s="8">
        <f>_xlfn.XLOOKUP(B82,Table3[GEOG],Table3[2020_POP],"Not Found",2)</f>
        <v>28846</v>
      </c>
      <c r="F82" s="22">
        <f t="shared" si="1"/>
        <v>3.573131773324266E-3</v>
      </c>
      <c r="G82" s="15">
        <v>0</v>
      </c>
      <c r="H82" s="15">
        <v>0</v>
      </c>
      <c r="I82" s="14"/>
      <c r="J82" s="16"/>
      <c r="K82" s="14"/>
      <c r="L82" s="14"/>
      <c r="M82" s="14"/>
      <c r="N82" s="14"/>
      <c r="O82" s="14"/>
      <c r="P82" s="14"/>
      <c r="Q82" s="14"/>
      <c r="R82" s="14"/>
      <c r="S82" s="14"/>
      <c r="T82" s="18"/>
      <c r="U82" s="14"/>
      <c r="V82" s="18"/>
      <c r="W82" s="18"/>
      <c r="X82" s="18"/>
      <c r="Y82" s="14"/>
      <c r="Z82" s="14"/>
      <c r="AA82" s="14"/>
      <c r="AB82" s="14"/>
      <c r="AC82" s="14"/>
      <c r="AD82" s="14"/>
      <c r="AE82" s="14"/>
      <c r="AF82" s="14"/>
      <c r="AG82" s="14"/>
      <c r="AH82" s="16"/>
      <c r="AI82" s="14"/>
      <c r="AJ82" s="14"/>
      <c r="AK82" s="14"/>
      <c r="AL82" s="14"/>
      <c r="AM82" s="14"/>
      <c r="AN82" s="14"/>
      <c r="AO82" s="17"/>
    </row>
    <row r="83" spans="1:41" x14ac:dyDescent="0.25">
      <c r="A83" s="13"/>
      <c r="B83" s="14" t="s">
        <v>284</v>
      </c>
      <c r="C83" s="14">
        <f>_xlfn.XLOOKUP(B83,[1]totalpart_fulltime!$A:$A,[1]totalpart_fulltime!$D:$D,"Not Found",2)</f>
        <v>352</v>
      </c>
      <c r="D83" s="8" t="str">
        <f>IF(MuniciaplAudi_machineread!$C83&gt;50,"1","0")</f>
        <v>1</v>
      </c>
      <c r="E83" s="8">
        <f>_xlfn.XLOOKUP(B83,Table3[GEOG],Table3[2020_POP],"Not Found",2)</f>
        <v>8849</v>
      </c>
      <c r="F83" s="22">
        <f t="shared" si="1"/>
        <v>1.0961188054547054E-3</v>
      </c>
      <c r="G83" s="15">
        <v>0</v>
      </c>
      <c r="H83" s="15">
        <v>0</v>
      </c>
      <c r="I83" s="14"/>
      <c r="J83" s="16"/>
      <c r="K83" s="14"/>
      <c r="L83" s="14"/>
      <c r="M83" s="14"/>
      <c r="N83" s="14"/>
      <c r="O83" s="14"/>
      <c r="P83" s="14"/>
      <c r="Q83" s="14"/>
      <c r="R83" s="14"/>
      <c r="S83" s="14"/>
      <c r="T83" s="18"/>
      <c r="U83" s="14"/>
      <c r="V83" s="18"/>
      <c r="W83" s="18"/>
      <c r="X83" s="18"/>
      <c r="Y83" s="14"/>
      <c r="Z83" s="14"/>
      <c r="AA83" s="14"/>
      <c r="AB83" s="14"/>
      <c r="AC83" s="14"/>
      <c r="AD83" s="14"/>
      <c r="AE83" s="14"/>
      <c r="AF83" s="14"/>
      <c r="AG83" s="14"/>
      <c r="AH83" s="16"/>
      <c r="AI83" s="14"/>
      <c r="AJ83" s="14"/>
      <c r="AK83" s="14"/>
      <c r="AL83" s="14"/>
      <c r="AM83" s="14"/>
      <c r="AN83" s="14"/>
      <c r="AO83" s="17"/>
    </row>
    <row r="84" spans="1:41" x14ac:dyDescent="0.25">
      <c r="A84" s="7"/>
      <c r="B84" s="8" t="s">
        <v>349</v>
      </c>
      <c r="C84" s="8">
        <f>_xlfn.XLOOKUP(B84,[1]totalpart_fulltime!$A:$A,[1]totalpart_fulltime!$D:$D,"Not Found",2)</f>
        <v>484</v>
      </c>
      <c r="D84" s="8" t="str">
        <f>IF(MuniciaplAudi_machineread!$C84&gt;50,"1","0")</f>
        <v>1</v>
      </c>
      <c r="E84" s="8">
        <f>_xlfn.XLOOKUP(B84,Table3[GEOG],Table3[2020_POP],"Not Found",2)</f>
        <v>33176</v>
      </c>
      <c r="F84" s="22">
        <f t="shared" si="1"/>
        <v>4.1094855339321168E-3</v>
      </c>
      <c r="G84" s="10">
        <v>0</v>
      </c>
      <c r="H84" s="10">
        <v>0</v>
      </c>
      <c r="I84" s="8"/>
      <c r="J84" s="11"/>
      <c r="K84" s="8"/>
      <c r="L84" s="8"/>
      <c r="M84" s="8"/>
      <c r="N84" s="8"/>
      <c r="O84" s="8"/>
      <c r="P84" s="8"/>
      <c r="Q84" s="8"/>
      <c r="R84" s="8"/>
      <c r="S84" s="8"/>
      <c r="T84" s="19"/>
      <c r="U84" s="8"/>
      <c r="V84" s="19"/>
      <c r="W84" s="19"/>
      <c r="X84" s="19"/>
      <c r="Y84" s="8"/>
      <c r="Z84" s="8"/>
      <c r="AA84" s="8"/>
      <c r="AB84" s="8"/>
      <c r="AC84" s="8"/>
      <c r="AD84" s="8"/>
      <c r="AE84" s="8"/>
      <c r="AF84" s="8"/>
      <c r="AG84" s="8"/>
      <c r="AH84" s="11"/>
      <c r="AI84" s="8"/>
      <c r="AJ84" s="8"/>
      <c r="AK84" s="8"/>
      <c r="AL84" s="8"/>
      <c r="AM84" s="8"/>
      <c r="AN84" s="8"/>
      <c r="AO84" s="12"/>
    </row>
    <row r="85" spans="1:41" x14ac:dyDescent="0.25">
      <c r="A85" s="7">
        <v>14</v>
      </c>
      <c r="B85" s="8" t="s">
        <v>405</v>
      </c>
      <c r="C85" s="8">
        <f>_xlfn.XLOOKUP(B85,[1]totalpart_fulltime!$A:$A,[1]totalpart_fulltime!$D:$D,"Not Found",2)</f>
        <v>820</v>
      </c>
      <c r="D85" s="8" t="str">
        <f>IF(MuniciaplAudi_machineread!$C85&gt;50,"1","0")</f>
        <v>1</v>
      </c>
      <c r="E85" s="8">
        <f>_xlfn.XLOOKUP(B85,Table3[GEOG],Table3[2020_POP],"Not Found",2)</f>
        <v>48705</v>
      </c>
      <c r="F85" s="22">
        <f t="shared" si="1"/>
        <v>6.0330507876224914E-3</v>
      </c>
      <c r="G85" s="10">
        <v>1</v>
      </c>
      <c r="H85" s="10">
        <v>1</v>
      </c>
      <c r="I85" s="8" t="s">
        <v>66</v>
      </c>
      <c r="J85" s="11">
        <v>44957</v>
      </c>
      <c r="K85" s="10">
        <v>1</v>
      </c>
      <c r="L85" s="10">
        <v>0</v>
      </c>
      <c r="M85" s="10">
        <v>0</v>
      </c>
      <c r="N85" s="10">
        <v>0</v>
      </c>
      <c r="O85" s="8" t="s">
        <v>276</v>
      </c>
      <c r="P85" s="10">
        <v>1</v>
      </c>
      <c r="Q85" s="8" t="s">
        <v>406</v>
      </c>
      <c r="R85" s="10">
        <v>1</v>
      </c>
      <c r="S85" s="8" t="s">
        <v>406</v>
      </c>
      <c r="T85" s="10">
        <v>99</v>
      </c>
      <c r="U85" s="8" t="s">
        <v>407</v>
      </c>
      <c r="V85" s="10">
        <v>99</v>
      </c>
      <c r="W85" s="10">
        <v>99</v>
      </c>
      <c r="X85" s="10">
        <v>99</v>
      </c>
      <c r="Y85" s="10">
        <v>1</v>
      </c>
      <c r="Z85" s="10">
        <v>0</v>
      </c>
      <c r="AA85" s="10">
        <v>0</v>
      </c>
      <c r="AB85" s="10">
        <v>1</v>
      </c>
      <c r="AC85" s="10">
        <v>1</v>
      </c>
      <c r="AD85" s="10">
        <v>1</v>
      </c>
      <c r="AE85" s="10">
        <v>1</v>
      </c>
      <c r="AF85" s="10">
        <v>1</v>
      </c>
      <c r="AG85" s="10">
        <v>1</v>
      </c>
      <c r="AH85" s="11">
        <v>44957</v>
      </c>
      <c r="AI85" s="10">
        <v>1</v>
      </c>
      <c r="AJ85" s="10">
        <v>1</v>
      </c>
      <c r="AK85" s="8"/>
      <c r="AL85" s="10">
        <v>0</v>
      </c>
      <c r="AM85" s="10">
        <v>1</v>
      </c>
      <c r="AN85" s="8" t="s">
        <v>408</v>
      </c>
      <c r="AO85" s="12">
        <v>4.6296292566694319E-5</v>
      </c>
    </row>
    <row r="86" spans="1:41" x14ac:dyDescent="0.25">
      <c r="A86" s="7"/>
      <c r="B86" s="8" t="s">
        <v>139</v>
      </c>
      <c r="C86" s="8">
        <f>_xlfn.XLOOKUP(B86,[1]totalpart_fulltime!$A:$A,[1]totalpart_fulltime!$D:$D,"Not Found",2)</f>
        <v>128</v>
      </c>
      <c r="D86" s="8" t="str">
        <f>IF(MuniciaplAudi_machineread!$C86&gt;50,"1","0")</f>
        <v>1</v>
      </c>
      <c r="E86" s="8">
        <f>_xlfn.XLOOKUP(B86,Table3[GEOG],Table3[2020_POP],"Not Found",2)</f>
        <v>8662</v>
      </c>
      <c r="F86" s="22">
        <f t="shared" si="1"/>
        <v>1.0729552596732577E-3</v>
      </c>
      <c r="G86" s="10">
        <v>0</v>
      </c>
      <c r="H86" s="10">
        <v>0</v>
      </c>
      <c r="I86" s="8"/>
      <c r="J86" s="11"/>
      <c r="K86" s="8"/>
      <c r="L86" s="8"/>
      <c r="M86" s="8"/>
      <c r="N86" s="8"/>
      <c r="O86" s="8"/>
      <c r="P86" s="8"/>
      <c r="Q86" s="8"/>
      <c r="R86" s="8"/>
      <c r="S86" s="8"/>
      <c r="T86" s="19"/>
      <c r="U86" s="8"/>
      <c r="V86" s="19"/>
      <c r="W86" s="19"/>
      <c r="X86" s="19"/>
      <c r="Y86" s="8"/>
      <c r="Z86" s="8"/>
      <c r="AA86" s="8"/>
      <c r="AB86" s="8"/>
      <c r="AC86" s="8"/>
      <c r="AD86" s="8"/>
      <c r="AE86" s="8"/>
      <c r="AF86" s="8"/>
      <c r="AG86" s="8"/>
      <c r="AH86" s="11"/>
      <c r="AI86" s="8"/>
      <c r="AJ86" s="8"/>
      <c r="AK86" s="8"/>
      <c r="AL86" s="8"/>
      <c r="AM86" s="8"/>
      <c r="AN86" s="8"/>
      <c r="AO86" s="12"/>
    </row>
    <row r="87" spans="1:41" x14ac:dyDescent="0.25">
      <c r="A87" s="13"/>
      <c r="B87" s="14" t="s">
        <v>46</v>
      </c>
      <c r="C87" s="14">
        <f>_xlfn.XLOOKUP(B87,[1]totalpart_fulltime!$A:$A,[1]totalpart_fulltime!$D:$D,"Not Found",2)</f>
        <v>6</v>
      </c>
      <c r="D87" s="8" t="str">
        <f>IF(MuniciaplAudi_machineread!$C87&gt;50,"1","0")</f>
        <v>0</v>
      </c>
      <c r="E87" s="8">
        <f>_xlfn.XLOOKUP(B87,Table3[GEOG],Table3[2020_POP],"Not Found",2)</f>
        <v>566</v>
      </c>
      <c r="F87" s="22">
        <f t="shared" si="1"/>
        <v>7.0109983488231801E-5</v>
      </c>
      <c r="G87" s="15">
        <v>0</v>
      </c>
      <c r="H87" s="15">
        <v>0</v>
      </c>
      <c r="I87" s="14"/>
      <c r="J87" s="16"/>
      <c r="K87" s="14"/>
      <c r="L87" s="14"/>
      <c r="M87" s="14"/>
      <c r="N87" s="14"/>
      <c r="O87" s="14"/>
      <c r="P87" s="14"/>
      <c r="Q87" s="14"/>
      <c r="R87" s="14"/>
      <c r="S87" s="14"/>
      <c r="T87" s="18"/>
      <c r="U87" s="14"/>
      <c r="V87" s="18"/>
      <c r="W87" s="18"/>
      <c r="X87" s="18"/>
      <c r="Y87" s="14"/>
      <c r="Z87" s="14"/>
      <c r="AA87" s="14"/>
      <c r="AB87" s="14"/>
      <c r="AC87" s="14"/>
      <c r="AD87" s="14"/>
      <c r="AE87" s="14"/>
      <c r="AF87" s="14"/>
      <c r="AG87" s="14"/>
      <c r="AH87" s="16"/>
      <c r="AI87" s="14"/>
      <c r="AJ87" s="14"/>
      <c r="AK87" s="14"/>
      <c r="AL87" s="14"/>
      <c r="AM87" s="14"/>
      <c r="AN87" s="14"/>
      <c r="AO87" s="17"/>
    </row>
    <row r="88" spans="1:41" x14ac:dyDescent="0.25">
      <c r="A88" s="7"/>
      <c r="B88" s="8" t="s">
        <v>69</v>
      </c>
      <c r="C88" s="8">
        <f>_xlfn.XLOOKUP(B88,[1]totalpart_fulltime!$A:$A,[1]totalpart_fulltime!$D:$D,"Not Found",2)</f>
        <v>34</v>
      </c>
      <c r="D88" s="8" t="str">
        <f>IF(MuniciaplAudi_machineread!$C88&gt;50,"1","0")</f>
        <v>0</v>
      </c>
      <c r="E88" s="8">
        <f>_xlfn.XLOOKUP(B88,Table3[GEOG],Table3[2020_POP],"Not Found",2)</f>
        <v>514</v>
      </c>
      <c r="F88" s="22">
        <f t="shared" si="1"/>
        <v>6.3668783591786483E-5</v>
      </c>
      <c r="G88" s="10">
        <v>0</v>
      </c>
      <c r="H88" s="10">
        <v>0</v>
      </c>
      <c r="I88" s="8"/>
      <c r="J88" s="11"/>
      <c r="K88" s="8"/>
      <c r="L88" s="8"/>
      <c r="M88" s="8"/>
      <c r="N88" s="8"/>
      <c r="O88" s="8"/>
      <c r="P88" s="8"/>
      <c r="Q88" s="8"/>
      <c r="R88" s="8"/>
      <c r="S88" s="8"/>
      <c r="T88" s="19"/>
      <c r="U88" s="8"/>
      <c r="V88" s="19"/>
      <c r="W88" s="19"/>
      <c r="X88" s="19"/>
      <c r="Y88" s="8"/>
      <c r="Z88" s="8"/>
      <c r="AA88" s="8"/>
      <c r="AB88" s="8"/>
      <c r="AC88" s="8"/>
      <c r="AD88" s="8"/>
      <c r="AE88" s="8"/>
      <c r="AF88" s="8"/>
      <c r="AG88" s="8"/>
      <c r="AH88" s="11"/>
      <c r="AI88" s="8"/>
      <c r="AJ88" s="8"/>
      <c r="AK88" s="8"/>
      <c r="AL88" s="8"/>
      <c r="AM88" s="8"/>
      <c r="AN88" s="8"/>
      <c r="AO88" s="12"/>
    </row>
    <row r="89" spans="1:41" x14ac:dyDescent="0.25">
      <c r="A89" s="13"/>
      <c r="B89" s="14" t="s">
        <v>158</v>
      </c>
      <c r="C89" s="14">
        <f>_xlfn.XLOOKUP(B89,[1]totalpart_fulltime!$A:$A,[1]totalpart_fulltime!$D:$D,"Not Found",2)</f>
        <v>156</v>
      </c>
      <c r="D89" s="8" t="str">
        <f>IF(MuniciaplAudi_machineread!$C89&gt;50,"1","0")</f>
        <v>1</v>
      </c>
      <c r="E89" s="8">
        <f>_xlfn.XLOOKUP(B89,Table3[GEOG],Table3[2020_POP],"Not Found",2)</f>
        <v>21248</v>
      </c>
      <c r="F89" s="22">
        <f t="shared" si="1"/>
        <v>2.6319733730705819E-3</v>
      </c>
      <c r="G89" s="15">
        <v>0</v>
      </c>
      <c r="H89" s="15">
        <v>0</v>
      </c>
      <c r="I89" s="14"/>
      <c r="J89" s="16"/>
      <c r="K89" s="14"/>
      <c r="L89" s="14"/>
      <c r="M89" s="14"/>
      <c r="N89" s="14"/>
      <c r="O89" s="14"/>
      <c r="P89" s="14"/>
      <c r="Q89" s="14"/>
      <c r="R89" s="14"/>
      <c r="S89" s="14"/>
      <c r="T89" s="18"/>
      <c r="U89" s="14"/>
      <c r="V89" s="18"/>
      <c r="W89" s="18"/>
      <c r="X89" s="18"/>
      <c r="Y89" s="14"/>
      <c r="Z89" s="14"/>
      <c r="AA89" s="14"/>
      <c r="AB89" s="14"/>
      <c r="AC89" s="14"/>
      <c r="AD89" s="14"/>
      <c r="AE89" s="14"/>
      <c r="AF89" s="14"/>
      <c r="AG89" s="14"/>
      <c r="AH89" s="16"/>
      <c r="AI89" s="14"/>
      <c r="AJ89" s="14"/>
      <c r="AK89" s="14"/>
      <c r="AL89" s="14"/>
      <c r="AM89" s="14"/>
      <c r="AN89" s="14"/>
      <c r="AO89" s="17"/>
    </row>
    <row r="90" spans="1:41" x14ac:dyDescent="0.25">
      <c r="A90" s="7"/>
      <c r="B90" s="8" t="s">
        <v>61</v>
      </c>
      <c r="C90" s="8">
        <f>_xlfn.XLOOKUP(B90,[1]totalpart_fulltime!$A:$A,[1]totalpart_fulltime!$D:$D,"Not Found",2)</f>
        <v>32</v>
      </c>
      <c r="D90" s="8" t="str">
        <f>IF(MuniciaplAudi_machineread!$C90&gt;50,"1","0")</f>
        <v>0</v>
      </c>
      <c r="E90" s="8">
        <f>_xlfn.XLOOKUP(B90,Table3[GEOG],Table3[2020_POP],"Not Found",2)</f>
        <v>4128</v>
      </c>
      <c r="F90" s="22">
        <f t="shared" si="1"/>
        <v>5.1133217639473658E-4</v>
      </c>
      <c r="G90" s="10">
        <v>0</v>
      </c>
      <c r="H90" s="10">
        <v>0</v>
      </c>
      <c r="I90" s="8"/>
      <c r="J90" s="11"/>
      <c r="K90" s="8"/>
      <c r="L90" s="8"/>
      <c r="M90" s="8"/>
      <c r="N90" s="8"/>
      <c r="O90" s="8"/>
      <c r="P90" s="8"/>
      <c r="Q90" s="8"/>
      <c r="R90" s="8"/>
      <c r="S90" s="8"/>
      <c r="T90" s="19"/>
      <c r="U90" s="8"/>
      <c r="V90" s="19"/>
      <c r="W90" s="19"/>
      <c r="X90" s="19"/>
      <c r="Y90" s="8"/>
      <c r="Z90" s="8"/>
      <c r="AA90" s="8"/>
      <c r="AB90" s="8"/>
      <c r="AC90" s="8"/>
      <c r="AD90" s="8"/>
      <c r="AE90" s="8"/>
      <c r="AF90" s="8"/>
      <c r="AG90" s="8"/>
      <c r="AH90" s="11"/>
      <c r="AI90" s="8"/>
      <c r="AJ90" s="8"/>
      <c r="AK90" s="8"/>
      <c r="AL90" s="8"/>
      <c r="AM90" s="8"/>
      <c r="AN90" s="8"/>
      <c r="AO90" s="12"/>
    </row>
    <row r="91" spans="1:41" x14ac:dyDescent="0.25">
      <c r="A91" s="13"/>
      <c r="B91" s="14" t="s">
        <v>85</v>
      </c>
      <c r="C91" s="14">
        <f>_xlfn.XLOOKUP(B91,[1]totalpart_fulltime!$A:$A,[1]totalpart_fulltime!$D:$D,"Not Found",2)</f>
        <v>48</v>
      </c>
      <c r="D91" s="8" t="str">
        <f>IF(MuniciaplAudi_machineread!$C91&gt;50,"1","0")</f>
        <v>0</v>
      </c>
      <c r="E91" s="8">
        <f>_xlfn.XLOOKUP(B91,Table3[GEOG],Table3[2020_POP],"Not Found",2)</f>
        <v>324</v>
      </c>
      <c r="F91" s="22">
        <f t="shared" si="1"/>
        <v>4.0133630124005488E-5</v>
      </c>
      <c r="G91" s="15">
        <v>0</v>
      </c>
      <c r="H91" s="15">
        <v>0</v>
      </c>
      <c r="I91" s="14"/>
      <c r="J91" s="16"/>
      <c r="K91" s="14"/>
      <c r="L91" s="14"/>
      <c r="M91" s="14"/>
      <c r="N91" s="14"/>
      <c r="O91" s="14"/>
      <c r="P91" s="14"/>
      <c r="Q91" s="14"/>
      <c r="R91" s="14"/>
      <c r="S91" s="14"/>
      <c r="T91" s="18"/>
      <c r="U91" s="14"/>
      <c r="V91" s="18"/>
      <c r="W91" s="18"/>
      <c r="X91" s="18"/>
      <c r="Y91" s="14"/>
      <c r="Z91" s="14"/>
      <c r="AA91" s="14"/>
      <c r="AB91" s="14"/>
      <c r="AC91" s="14"/>
      <c r="AD91" s="14"/>
      <c r="AE91" s="14"/>
      <c r="AF91" s="14"/>
      <c r="AG91" s="14"/>
      <c r="AH91" s="16"/>
      <c r="AI91" s="14"/>
      <c r="AJ91" s="14"/>
      <c r="AK91" s="14"/>
      <c r="AL91" s="14"/>
      <c r="AM91" s="14"/>
      <c r="AN91" s="14"/>
      <c r="AO91" s="17"/>
    </row>
    <row r="92" spans="1:41" x14ac:dyDescent="0.25">
      <c r="A92" s="7"/>
      <c r="B92" s="8" t="s">
        <v>348</v>
      </c>
      <c r="C92" s="8">
        <f>_xlfn.XLOOKUP(B92,[1]totalpart_fulltime!$A:$A,[1]totalpart_fulltime!$D:$D,"Not Found",2)</f>
        <v>480</v>
      </c>
      <c r="D92" s="8" t="str">
        <f>IF(MuniciaplAudi_machineread!$C92&gt;50,"1","0")</f>
        <v>1</v>
      </c>
      <c r="E92" s="8">
        <f>_xlfn.XLOOKUP(B92,Table3[GEOG],Table3[2020_POP],"Not Found",2)</f>
        <v>30706</v>
      </c>
      <c r="F92" s="22">
        <f t="shared" si="1"/>
        <v>3.8035285388509643E-3</v>
      </c>
      <c r="G92" s="10">
        <v>0</v>
      </c>
      <c r="H92" s="10">
        <v>0</v>
      </c>
      <c r="I92" s="8"/>
      <c r="J92" s="11"/>
      <c r="K92" s="8"/>
      <c r="L92" s="8"/>
      <c r="M92" s="8"/>
      <c r="N92" s="8"/>
      <c r="O92" s="8"/>
      <c r="P92" s="8"/>
      <c r="Q92" s="8"/>
      <c r="R92" s="8"/>
      <c r="S92" s="8"/>
      <c r="T92" s="19"/>
      <c r="U92" s="8"/>
      <c r="V92" s="19"/>
      <c r="W92" s="19"/>
      <c r="X92" s="19"/>
      <c r="Y92" s="8"/>
      <c r="Z92" s="8"/>
      <c r="AA92" s="8"/>
      <c r="AB92" s="8"/>
      <c r="AC92" s="8"/>
      <c r="AD92" s="8"/>
      <c r="AE92" s="8"/>
      <c r="AF92" s="8"/>
      <c r="AG92" s="8"/>
      <c r="AH92" s="11"/>
      <c r="AI92" s="8"/>
      <c r="AJ92" s="8"/>
      <c r="AK92" s="8"/>
      <c r="AL92" s="8"/>
      <c r="AM92" s="8"/>
      <c r="AN92" s="8"/>
      <c r="AO92" s="12"/>
    </row>
    <row r="93" spans="1:41" x14ac:dyDescent="0.25">
      <c r="A93" s="13"/>
      <c r="B93" s="14" t="s">
        <v>56</v>
      </c>
      <c r="C93" s="14">
        <f>_xlfn.XLOOKUP(B93,[1]totalpart_fulltime!$A:$A,[1]totalpart_fulltime!$D:$D,"Not Found",2)</f>
        <v>26</v>
      </c>
      <c r="D93" s="8" t="str">
        <f>IF(MuniciaplAudi_machineread!$C93&gt;50,"1","0")</f>
        <v>0</v>
      </c>
      <c r="E93" s="8">
        <f>_xlfn.XLOOKUP(B93,Table3[GEOG],Table3[2020_POP],"Not Found",2)</f>
        <v>3546</v>
      </c>
      <c r="F93" s="22">
        <f t="shared" si="1"/>
        <v>4.3924028524606004E-4</v>
      </c>
      <c r="G93" s="15">
        <v>0</v>
      </c>
      <c r="H93" s="15">
        <v>0</v>
      </c>
      <c r="I93" s="14"/>
      <c r="J93" s="16"/>
      <c r="K93" s="14"/>
      <c r="L93" s="14"/>
      <c r="M93" s="14"/>
      <c r="N93" s="14"/>
      <c r="O93" s="14"/>
      <c r="P93" s="14"/>
      <c r="Q93" s="14"/>
      <c r="R93" s="14"/>
      <c r="S93" s="14"/>
      <c r="T93" s="18"/>
      <c r="U93" s="14"/>
      <c r="V93" s="18"/>
      <c r="W93" s="18"/>
      <c r="X93" s="18"/>
      <c r="Y93" s="14"/>
      <c r="Z93" s="14"/>
      <c r="AA93" s="14"/>
      <c r="AB93" s="14"/>
      <c r="AC93" s="14"/>
      <c r="AD93" s="14"/>
      <c r="AE93" s="14"/>
      <c r="AF93" s="14"/>
      <c r="AG93" s="14"/>
      <c r="AH93" s="16"/>
      <c r="AI93" s="14"/>
      <c r="AJ93" s="14"/>
      <c r="AK93" s="14"/>
      <c r="AL93" s="14"/>
      <c r="AM93" s="14"/>
      <c r="AN93" s="14"/>
      <c r="AO93" s="17"/>
    </row>
    <row r="94" spans="1:41" x14ac:dyDescent="0.25">
      <c r="A94" s="7"/>
      <c r="B94" s="8" t="s">
        <v>159</v>
      </c>
      <c r="C94" s="8">
        <f>_xlfn.XLOOKUP(B94,[1]totalpart_fulltime!$A:$A,[1]totalpart_fulltime!$D:$D,"Not Found",2)</f>
        <v>156</v>
      </c>
      <c r="D94" s="8" t="str">
        <f>IF(MuniciaplAudi_machineread!$C94&gt;50,"1","0")</f>
        <v>1</v>
      </c>
      <c r="E94" s="8">
        <f>_xlfn.XLOOKUP(B94,Table3[GEOG],Table3[2020_POP],"Not Found",2)</f>
        <v>7667</v>
      </c>
      <c r="F94" s="22">
        <f t="shared" si="1"/>
        <v>9.4970537703935201E-4</v>
      </c>
      <c r="G94" s="10">
        <v>0</v>
      </c>
      <c r="H94" s="10">
        <v>0</v>
      </c>
      <c r="I94" s="8"/>
      <c r="J94" s="11"/>
      <c r="K94" s="8"/>
      <c r="L94" s="8"/>
      <c r="M94" s="8"/>
      <c r="N94" s="8"/>
      <c r="O94" s="8"/>
      <c r="P94" s="8"/>
      <c r="Q94" s="8"/>
      <c r="R94" s="8"/>
      <c r="S94" s="8"/>
      <c r="T94" s="19"/>
      <c r="U94" s="8"/>
      <c r="V94" s="19"/>
      <c r="W94" s="19"/>
      <c r="X94" s="19"/>
      <c r="Y94" s="8"/>
      <c r="Z94" s="8"/>
      <c r="AA94" s="8"/>
      <c r="AB94" s="8"/>
      <c r="AC94" s="8"/>
      <c r="AD94" s="8"/>
      <c r="AE94" s="8"/>
      <c r="AF94" s="8"/>
      <c r="AG94" s="8"/>
      <c r="AH94" s="11"/>
      <c r="AI94" s="8"/>
      <c r="AJ94" s="8"/>
      <c r="AK94" s="8"/>
      <c r="AL94" s="8"/>
      <c r="AM94" s="8"/>
      <c r="AN94" s="8"/>
      <c r="AO94" s="12"/>
    </row>
    <row r="95" spans="1:41" x14ac:dyDescent="0.25">
      <c r="A95" s="13">
        <v>27</v>
      </c>
      <c r="B95" s="14" t="s">
        <v>325</v>
      </c>
      <c r="C95" s="14">
        <f>_xlfn.XLOOKUP(B95,[1]totalpart_fulltime!$A:$A,[1]totalpart_fulltime!$D:$D,"Not Found",2)</f>
        <v>434</v>
      </c>
      <c r="D95" s="8" t="str">
        <f>IF(MuniciaplAudi_machineread!$C95&gt;50,"1","0")</f>
        <v>1</v>
      </c>
      <c r="E95" s="8">
        <f>_xlfn.XLOOKUP(B95,Table3[GEOG],Table3[2020_POP],"Not Found",2)</f>
        <v>37470</v>
      </c>
      <c r="F95" s="22">
        <f t="shared" si="1"/>
        <v>4.6413800023039674E-3</v>
      </c>
      <c r="G95" s="15">
        <v>1</v>
      </c>
      <c r="H95" s="15">
        <v>1</v>
      </c>
      <c r="I95" s="14" t="s">
        <v>66</v>
      </c>
      <c r="J95" s="16">
        <v>42936</v>
      </c>
      <c r="K95" s="15">
        <v>1</v>
      </c>
      <c r="L95" s="15">
        <v>0</v>
      </c>
      <c r="M95" s="15">
        <v>0</v>
      </c>
      <c r="N95" s="15">
        <v>0</v>
      </c>
      <c r="O95" s="14" t="s">
        <v>67</v>
      </c>
      <c r="P95" s="15">
        <v>0</v>
      </c>
      <c r="Q95" s="15">
        <v>99</v>
      </c>
      <c r="R95" s="15">
        <v>0</v>
      </c>
      <c r="S95" s="15">
        <v>99</v>
      </c>
      <c r="T95" s="15">
        <v>99</v>
      </c>
      <c r="U95" s="15">
        <v>99</v>
      </c>
      <c r="V95" s="15">
        <v>99</v>
      </c>
      <c r="W95" s="15">
        <v>99</v>
      </c>
      <c r="X95" s="15">
        <v>99</v>
      </c>
      <c r="Y95" s="15">
        <v>0</v>
      </c>
      <c r="Z95" s="15">
        <v>0</v>
      </c>
      <c r="AA95" s="15">
        <v>0</v>
      </c>
      <c r="AB95" s="15">
        <v>1</v>
      </c>
      <c r="AC95" s="15">
        <v>1</v>
      </c>
      <c r="AD95" s="15">
        <v>1</v>
      </c>
      <c r="AE95" s="15">
        <v>1</v>
      </c>
      <c r="AF95" s="15">
        <v>0</v>
      </c>
      <c r="AG95" s="15">
        <v>0</v>
      </c>
      <c r="AH95" s="16">
        <v>42936</v>
      </c>
      <c r="AI95" s="15">
        <v>1</v>
      </c>
      <c r="AJ95" s="15">
        <v>1</v>
      </c>
      <c r="AK95" s="14"/>
      <c r="AL95" s="15">
        <v>0</v>
      </c>
      <c r="AM95" s="15">
        <v>1</v>
      </c>
      <c r="AN95" s="14" t="s">
        <v>326</v>
      </c>
      <c r="AO95" s="17">
        <v>2.314814628334716E-5</v>
      </c>
    </row>
    <row r="96" spans="1:41" x14ac:dyDescent="0.25">
      <c r="A96" s="13"/>
      <c r="B96" s="14" t="s">
        <v>164</v>
      </c>
      <c r="C96" s="14">
        <f>_xlfn.XLOOKUP(B96,[1]totalpart_fulltime!$A:$A,[1]totalpart_fulltime!$D:$D,"Not Found",2)</f>
        <v>166</v>
      </c>
      <c r="D96" s="8" t="str">
        <f>IF(MuniciaplAudi_machineread!$C96&gt;50,"1","0")</f>
        <v>1</v>
      </c>
      <c r="E96" s="8">
        <f>_xlfn.XLOOKUP(B96,Table3[GEOG],Table3[2020_POP],"Not Found",2)</f>
        <v>9469</v>
      </c>
      <c r="F96" s="22">
        <f t="shared" si="1"/>
        <v>1.1729177272969381E-3</v>
      </c>
      <c r="G96" s="15">
        <v>0</v>
      </c>
      <c r="H96" s="15">
        <v>0</v>
      </c>
      <c r="I96" s="14"/>
      <c r="J96" s="16"/>
      <c r="K96" s="14"/>
      <c r="L96" s="14"/>
      <c r="M96" s="14"/>
      <c r="N96" s="14"/>
      <c r="O96" s="14"/>
      <c r="P96" s="14"/>
      <c r="Q96" s="14"/>
      <c r="R96" s="14"/>
      <c r="S96" s="14"/>
      <c r="T96" s="18"/>
      <c r="U96" s="14"/>
      <c r="V96" s="18"/>
      <c r="W96" s="18"/>
      <c r="X96" s="18"/>
      <c r="Y96" s="14"/>
      <c r="Z96" s="14"/>
      <c r="AA96" s="14"/>
      <c r="AB96" s="14"/>
      <c r="AC96" s="14"/>
      <c r="AD96" s="14"/>
      <c r="AE96" s="14"/>
      <c r="AF96" s="14"/>
      <c r="AG96" s="14"/>
      <c r="AH96" s="16"/>
      <c r="AI96" s="14"/>
      <c r="AJ96" s="14"/>
      <c r="AK96" s="14"/>
      <c r="AL96" s="14"/>
      <c r="AM96" s="14"/>
      <c r="AN96" s="14"/>
      <c r="AO96" s="17"/>
    </row>
    <row r="97" spans="1:41" x14ac:dyDescent="0.25">
      <c r="A97" s="7"/>
      <c r="B97" s="8" t="s">
        <v>282</v>
      </c>
      <c r="C97" s="8">
        <f>_xlfn.XLOOKUP(B97,[1]totalpart_fulltime!$A:$A,[1]totalpart_fulltime!$D:$D,"Not Found",2)</f>
        <v>348</v>
      </c>
      <c r="D97" s="8" t="str">
        <f>IF(MuniciaplAudi_machineread!$C97&gt;50,"1","0")</f>
        <v>1</v>
      </c>
      <c r="E97" s="8">
        <f>_xlfn.XLOOKUP(B97,Table3[GEOG],Table3[2020_POP],"Not Found",2)</f>
        <v>20324</v>
      </c>
      <c r="F97" s="22">
        <f t="shared" si="1"/>
        <v>2.5175182056798996E-3</v>
      </c>
      <c r="G97" s="10">
        <v>0</v>
      </c>
      <c r="H97" s="10">
        <v>0</v>
      </c>
      <c r="I97" s="8"/>
      <c r="J97" s="11"/>
      <c r="K97" s="8"/>
      <c r="L97" s="8"/>
      <c r="M97" s="8"/>
      <c r="N97" s="8"/>
      <c r="O97" s="8"/>
      <c r="P97" s="8"/>
      <c r="Q97" s="8"/>
      <c r="R97" s="8"/>
      <c r="S97" s="8"/>
      <c r="T97" s="19"/>
      <c r="U97" s="8"/>
      <c r="V97" s="19"/>
      <c r="W97" s="19"/>
      <c r="X97" s="19"/>
      <c r="Y97" s="8"/>
      <c r="Z97" s="8"/>
      <c r="AA97" s="8"/>
      <c r="AB97" s="8"/>
      <c r="AC97" s="8"/>
      <c r="AD97" s="8"/>
      <c r="AE97" s="8"/>
      <c r="AF97" s="8"/>
      <c r="AG97" s="8"/>
      <c r="AH97" s="11"/>
      <c r="AI97" s="8"/>
      <c r="AJ97" s="8"/>
      <c r="AK97" s="8"/>
      <c r="AL97" s="8"/>
      <c r="AM97" s="8"/>
      <c r="AN97" s="8"/>
      <c r="AO97" s="12"/>
    </row>
    <row r="98" spans="1:41" x14ac:dyDescent="0.25">
      <c r="A98" s="13"/>
      <c r="B98" s="14" t="s">
        <v>140</v>
      </c>
      <c r="C98" s="14">
        <f>_xlfn.XLOOKUP(B98,[1]totalpart_fulltime!$A:$A,[1]totalpart_fulltime!$D:$D,"Not Found",2)</f>
        <v>128</v>
      </c>
      <c r="D98" s="8" t="str">
        <f>IF(MuniciaplAudi_machineread!$C98&gt;50,"1","0")</f>
        <v>1</v>
      </c>
      <c r="E98" s="8">
        <f>_xlfn.XLOOKUP(B98,Table3[GEOG],Table3[2020_POP],"Not Found",2)</f>
        <v>9065</v>
      </c>
      <c r="F98" s="22">
        <f t="shared" si="1"/>
        <v>1.1228745588707091E-3</v>
      </c>
      <c r="G98" s="15">
        <v>0</v>
      </c>
      <c r="H98" s="15">
        <v>0</v>
      </c>
      <c r="I98" s="14"/>
      <c r="J98" s="16"/>
      <c r="K98" s="14"/>
      <c r="L98" s="14"/>
      <c r="M98" s="14"/>
      <c r="N98" s="14"/>
      <c r="O98" s="14"/>
      <c r="P98" s="14"/>
      <c r="Q98" s="14"/>
      <c r="R98" s="14"/>
      <c r="S98" s="14"/>
      <c r="T98" s="18"/>
      <c r="U98" s="14"/>
      <c r="V98" s="18"/>
      <c r="W98" s="18"/>
      <c r="X98" s="18"/>
      <c r="Y98" s="14"/>
      <c r="Z98" s="14"/>
      <c r="AA98" s="14"/>
      <c r="AB98" s="14"/>
      <c r="AC98" s="14"/>
      <c r="AD98" s="14"/>
      <c r="AE98" s="14"/>
      <c r="AF98" s="14"/>
      <c r="AG98" s="14"/>
      <c r="AH98" s="16"/>
      <c r="AI98" s="14"/>
      <c r="AJ98" s="14"/>
      <c r="AK98" s="14"/>
      <c r="AL98" s="14"/>
      <c r="AM98" s="14"/>
      <c r="AN98" s="14"/>
      <c r="AO98" s="17"/>
    </row>
    <row r="99" spans="1:41" x14ac:dyDescent="0.25">
      <c r="A99" s="7"/>
      <c r="B99" s="8" t="s">
        <v>105</v>
      </c>
      <c r="C99" s="8">
        <f>_xlfn.XLOOKUP(B99,[1]totalpart_fulltime!$A:$A,[1]totalpart_fulltime!$D:$D,"Not Found",2)</f>
        <v>78</v>
      </c>
      <c r="D99" s="8" t="str">
        <f>IF(MuniciaplAudi_machineread!$C99&gt;50,"1","0")</f>
        <v>1</v>
      </c>
      <c r="E99" s="8">
        <f>_xlfn.XLOOKUP(B99,Table3[GEOG],Table3[2020_POP],"Not Found",2)</f>
        <v>9062</v>
      </c>
      <c r="F99" s="22">
        <f t="shared" si="1"/>
        <v>1.1225029511843757E-3</v>
      </c>
      <c r="G99" s="10">
        <v>0</v>
      </c>
      <c r="H99" s="10">
        <v>0</v>
      </c>
      <c r="I99" s="8"/>
      <c r="J99" s="11"/>
      <c r="K99" s="8"/>
      <c r="L99" s="8"/>
      <c r="M99" s="8"/>
      <c r="N99" s="8"/>
      <c r="O99" s="8"/>
      <c r="P99" s="8"/>
      <c r="Q99" s="8"/>
      <c r="R99" s="8"/>
      <c r="S99" s="8"/>
      <c r="T99" s="19"/>
      <c r="U99" s="8"/>
      <c r="V99" s="19"/>
      <c r="W99" s="19"/>
      <c r="X99" s="19"/>
      <c r="Y99" s="8"/>
      <c r="Z99" s="8"/>
      <c r="AA99" s="8"/>
      <c r="AB99" s="8"/>
      <c r="AC99" s="8"/>
      <c r="AD99" s="8"/>
      <c r="AE99" s="8"/>
      <c r="AF99" s="8"/>
      <c r="AG99" s="8"/>
      <c r="AH99" s="11"/>
      <c r="AI99" s="8"/>
      <c r="AJ99" s="8"/>
      <c r="AK99" s="8"/>
      <c r="AL99" s="8"/>
      <c r="AM99" s="8"/>
      <c r="AN99" s="8"/>
      <c r="AO99" s="12"/>
    </row>
    <row r="100" spans="1:41" x14ac:dyDescent="0.25">
      <c r="A100" s="13"/>
      <c r="B100" s="14" t="s">
        <v>203</v>
      </c>
      <c r="C100" s="14">
        <f>_xlfn.XLOOKUP(B100,[1]totalpart_fulltime!$A:$A,[1]totalpart_fulltime!$D:$D,"Not Found",2)</f>
        <v>222</v>
      </c>
      <c r="D100" s="8" t="str">
        <f>IF(MuniciaplAudi_machineread!$C100&gt;50,"1","0")</f>
        <v>1</v>
      </c>
      <c r="E100" s="8">
        <f>_xlfn.XLOOKUP(B100,Table3[GEOG],Table3[2020_POP],"Not Found",2)</f>
        <v>13382</v>
      </c>
      <c r="F100" s="22">
        <f t="shared" si="1"/>
        <v>1.6576180195044489E-3</v>
      </c>
      <c r="G100" s="15">
        <v>0</v>
      </c>
      <c r="H100" s="15">
        <v>0</v>
      </c>
      <c r="I100" s="14"/>
      <c r="J100" s="16"/>
      <c r="K100" s="14"/>
      <c r="L100" s="14"/>
      <c r="M100" s="14"/>
      <c r="N100" s="14"/>
      <c r="O100" s="14"/>
      <c r="P100" s="14"/>
      <c r="Q100" s="14"/>
      <c r="R100" s="14"/>
      <c r="S100" s="14"/>
      <c r="T100" s="18"/>
      <c r="U100" s="14"/>
      <c r="V100" s="18"/>
      <c r="W100" s="18"/>
      <c r="X100" s="18"/>
      <c r="Y100" s="14"/>
      <c r="Z100" s="14"/>
      <c r="AA100" s="14"/>
      <c r="AB100" s="14"/>
      <c r="AC100" s="14"/>
      <c r="AD100" s="14"/>
      <c r="AE100" s="14"/>
      <c r="AF100" s="14"/>
      <c r="AG100" s="14"/>
      <c r="AH100" s="16"/>
      <c r="AI100" s="14"/>
      <c r="AJ100" s="14"/>
      <c r="AK100" s="14"/>
      <c r="AL100" s="14"/>
      <c r="AM100" s="14"/>
      <c r="AN100" s="14"/>
      <c r="AO100" s="17"/>
    </row>
    <row r="101" spans="1:41" x14ac:dyDescent="0.25">
      <c r="A101" s="7"/>
      <c r="B101" s="8" t="s">
        <v>109</v>
      </c>
      <c r="C101" s="8">
        <f>_xlfn.XLOOKUP(B101,[1]totalpart_fulltime!$A:$A,[1]totalpart_fulltime!$D:$D,"Not Found",2)</f>
        <v>82</v>
      </c>
      <c r="D101" s="8" t="str">
        <f>IF(MuniciaplAudi_machineread!$C101&gt;50,"1","0")</f>
        <v>1</v>
      </c>
      <c r="E101" s="8">
        <f>_xlfn.XLOOKUP(B101,Table3[GEOG],Table3[2020_POP],"Not Found",2)</f>
        <v>1368</v>
      </c>
      <c r="F101" s="22">
        <f t="shared" si="1"/>
        <v>1.6945310496802317E-4</v>
      </c>
      <c r="G101" s="10">
        <v>0</v>
      </c>
      <c r="H101" s="10">
        <v>0</v>
      </c>
      <c r="I101" s="8"/>
      <c r="J101" s="11"/>
      <c r="K101" s="8"/>
      <c r="L101" s="8"/>
      <c r="M101" s="8"/>
      <c r="N101" s="8"/>
      <c r="O101" s="8"/>
      <c r="P101" s="8"/>
      <c r="Q101" s="8"/>
      <c r="R101" s="8"/>
      <c r="S101" s="8"/>
      <c r="T101" s="19"/>
      <c r="U101" s="8"/>
      <c r="V101" s="19"/>
      <c r="W101" s="19"/>
      <c r="X101" s="19"/>
      <c r="Y101" s="8"/>
      <c r="Z101" s="8"/>
      <c r="AA101" s="8"/>
      <c r="AB101" s="8"/>
      <c r="AC101" s="8"/>
      <c r="AD101" s="8"/>
      <c r="AE101" s="8"/>
      <c r="AF101" s="8"/>
      <c r="AG101" s="8"/>
      <c r="AH101" s="11"/>
      <c r="AI101" s="8"/>
      <c r="AJ101" s="8"/>
      <c r="AK101" s="8"/>
      <c r="AL101" s="8"/>
      <c r="AM101" s="8"/>
      <c r="AN101" s="8"/>
      <c r="AO101" s="12"/>
    </row>
    <row r="102" spans="1:41" x14ac:dyDescent="0.25">
      <c r="A102" s="13"/>
      <c r="B102" s="14" t="s">
        <v>178</v>
      </c>
      <c r="C102" s="14">
        <f>_xlfn.XLOOKUP(B102,[1]totalpart_fulltime!$A:$A,[1]totalpart_fulltime!$D:$D,"Not Found",2)</f>
        <v>186</v>
      </c>
      <c r="D102" s="8" t="str">
        <f>IF(MuniciaplAudi_machineread!$C102&gt;50,"1","0")</f>
        <v>1</v>
      </c>
      <c r="E102" s="8">
        <f>_xlfn.XLOOKUP(B102,Table3[GEOG],Table3[2020_POP],"Not Found",2)</f>
        <v>14505</v>
      </c>
      <c r="F102" s="22">
        <f t="shared" si="1"/>
        <v>1.7967231634219121E-3</v>
      </c>
      <c r="G102" s="15">
        <v>0</v>
      </c>
      <c r="H102" s="15">
        <v>0</v>
      </c>
      <c r="I102" s="14"/>
      <c r="J102" s="16"/>
      <c r="K102" s="14"/>
      <c r="L102" s="14"/>
      <c r="M102" s="14"/>
      <c r="N102" s="14"/>
      <c r="O102" s="14"/>
      <c r="P102" s="14"/>
      <c r="Q102" s="14"/>
      <c r="R102" s="14"/>
      <c r="S102" s="14"/>
      <c r="T102" s="18"/>
      <c r="U102" s="14"/>
      <c r="V102" s="18"/>
      <c r="W102" s="18"/>
      <c r="X102" s="18"/>
      <c r="Y102" s="14"/>
      <c r="Z102" s="14"/>
      <c r="AA102" s="14"/>
      <c r="AB102" s="14"/>
      <c r="AC102" s="14"/>
      <c r="AD102" s="14"/>
      <c r="AE102" s="14"/>
      <c r="AF102" s="14"/>
      <c r="AG102" s="14"/>
      <c r="AH102" s="16"/>
      <c r="AI102" s="14"/>
      <c r="AJ102" s="14"/>
      <c r="AK102" s="14"/>
      <c r="AL102" s="14"/>
      <c r="AM102" s="14"/>
      <c r="AN102" s="14"/>
      <c r="AO102" s="17"/>
    </row>
    <row r="103" spans="1:41" x14ac:dyDescent="0.25">
      <c r="A103" s="7"/>
      <c r="B103" s="8" t="s">
        <v>323</v>
      </c>
      <c r="C103" s="8">
        <f>_xlfn.XLOOKUP(B103,[1]totalpart_fulltime!$A:$A,[1]totalpart_fulltime!$D:$D,"Not Found",2)</f>
        <v>414</v>
      </c>
      <c r="D103" s="8" t="str">
        <f>IF(MuniciaplAudi_machineread!$C103&gt;50,"1","0")</f>
        <v>1</v>
      </c>
      <c r="E103" s="8">
        <f>_xlfn.XLOOKUP(B103,Table3[GEOG],Table3[2020_POP],"Not Found",2)</f>
        <v>30176</v>
      </c>
      <c r="F103" s="22">
        <f t="shared" si="1"/>
        <v>3.7378778475987331E-3</v>
      </c>
      <c r="G103" s="10">
        <v>0</v>
      </c>
      <c r="H103" s="10">
        <v>0</v>
      </c>
      <c r="I103" s="8"/>
      <c r="J103" s="11"/>
      <c r="K103" s="8"/>
      <c r="L103" s="8"/>
      <c r="M103" s="8"/>
      <c r="N103" s="8"/>
      <c r="O103" s="8"/>
      <c r="P103" s="8"/>
      <c r="Q103" s="8"/>
      <c r="R103" s="8"/>
      <c r="S103" s="8"/>
      <c r="T103" s="19"/>
      <c r="U103" s="8"/>
      <c r="V103" s="19"/>
      <c r="W103" s="19"/>
      <c r="X103" s="19"/>
      <c r="Y103" s="8"/>
      <c r="Z103" s="8"/>
      <c r="AA103" s="8"/>
      <c r="AB103" s="8"/>
      <c r="AC103" s="8"/>
      <c r="AD103" s="8"/>
      <c r="AE103" s="8"/>
      <c r="AF103" s="8"/>
      <c r="AG103" s="8"/>
      <c r="AH103" s="11"/>
      <c r="AI103" s="8"/>
      <c r="AJ103" s="8"/>
      <c r="AK103" s="8"/>
      <c r="AL103" s="8"/>
      <c r="AM103" s="8"/>
      <c r="AN103" s="8"/>
      <c r="AO103" s="12"/>
    </row>
    <row r="104" spans="1:41" x14ac:dyDescent="0.25">
      <c r="A104" s="13"/>
      <c r="B104" s="14" t="s">
        <v>92</v>
      </c>
      <c r="C104" s="14">
        <f>_xlfn.XLOOKUP(B104,[1]totalpart_fulltime!$A:$A,[1]totalpart_fulltime!$D:$D,"Not Found",2)</f>
        <v>60</v>
      </c>
      <c r="D104" s="8" t="str">
        <f>IF(MuniciaplAudi_machineread!$C104&gt;50,"1","0")</f>
        <v>1</v>
      </c>
      <c r="E104" s="8">
        <f>_xlfn.XLOOKUP(B104,Table3[GEOG],Table3[2020_POP],"Not Found",2)</f>
        <v>5074</v>
      </c>
      <c r="F104" s="22">
        <f t="shared" si="1"/>
        <v>6.2851246681853035E-4</v>
      </c>
      <c r="G104" s="15">
        <v>0</v>
      </c>
      <c r="H104" s="15">
        <v>0</v>
      </c>
      <c r="I104" s="14"/>
      <c r="J104" s="16"/>
      <c r="K104" s="14"/>
      <c r="L104" s="14"/>
      <c r="M104" s="14"/>
      <c r="N104" s="14"/>
      <c r="O104" s="14"/>
      <c r="P104" s="14"/>
      <c r="Q104" s="14"/>
      <c r="R104" s="14"/>
      <c r="S104" s="14"/>
      <c r="T104" s="18"/>
      <c r="U104" s="14"/>
      <c r="V104" s="18"/>
      <c r="W104" s="18"/>
      <c r="X104" s="18"/>
      <c r="Y104" s="14"/>
      <c r="Z104" s="14"/>
      <c r="AA104" s="14"/>
      <c r="AB104" s="14"/>
      <c r="AC104" s="14"/>
      <c r="AD104" s="14"/>
      <c r="AE104" s="14"/>
      <c r="AF104" s="14"/>
      <c r="AG104" s="14"/>
      <c r="AH104" s="16"/>
      <c r="AI104" s="14"/>
      <c r="AJ104" s="14"/>
      <c r="AK104" s="14"/>
      <c r="AL104" s="14"/>
      <c r="AM104" s="14"/>
      <c r="AN104" s="14"/>
      <c r="AO104" s="17"/>
    </row>
    <row r="105" spans="1:41" x14ac:dyDescent="0.25">
      <c r="A105" s="7"/>
      <c r="B105" s="8" t="s">
        <v>216</v>
      </c>
      <c r="C105" s="8">
        <f>_xlfn.XLOOKUP(B105,[1]totalpart_fulltime!$A:$A,[1]totalpart_fulltime!$D:$D,"Not Found",2)</f>
        <v>240</v>
      </c>
      <c r="D105" s="8" t="str">
        <f>IF(MuniciaplAudi_machineread!$C105&gt;50,"1","0")</f>
        <v>1</v>
      </c>
      <c r="E105" s="8">
        <f>_xlfn.XLOOKUP(B105,Table3[GEOG],Table3[2020_POP],"Not Found",2)</f>
        <v>8320</v>
      </c>
      <c r="F105" s="22">
        <f t="shared" si="1"/>
        <v>1.030591983431252E-3</v>
      </c>
      <c r="G105" s="10">
        <v>0</v>
      </c>
      <c r="H105" s="10">
        <v>0</v>
      </c>
      <c r="I105" s="8"/>
      <c r="J105" s="11"/>
      <c r="K105" s="8"/>
      <c r="L105" s="8"/>
      <c r="M105" s="8"/>
      <c r="N105" s="8"/>
      <c r="O105" s="8"/>
      <c r="P105" s="8"/>
      <c r="Q105" s="8"/>
      <c r="R105" s="8"/>
      <c r="S105" s="8"/>
      <c r="T105" s="19"/>
      <c r="U105" s="8"/>
      <c r="V105" s="19"/>
      <c r="W105" s="19"/>
      <c r="X105" s="19"/>
      <c r="Y105" s="8"/>
      <c r="Z105" s="8"/>
      <c r="AA105" s="8"/>
      <c r="AB105" s="8"/>
      <c r="AC105" s="8"/>
      <c r="AD105" s="8"/>
      <c r="AE105" s="8"/>
      <c r="AF105" s="8"/>
      <c r="AG105" s="8"/>
      <c r="AH105" s="11"/>
      <c r="AI105" s="8"/>
      <c r="AJ105" s="8"/>
      <c r="AK105" s="8"/>
      <c r="AL105" s="8"/>
      <c r="AM105" s="8"/>
      <c r="AN105" s="8"/>
      <c r="AO105" s="12"/>
    </row>
    <row r="106" spans="1:41" x14ac:dyDescent="0.25">
      <c r="A106" s="13"/>
      <c r="B106" s="14" t="s">
        <v>300</v>
      </c>
      <c r="C106" s="14">
        <f>_xlfn.XLOOKUP(B106,[1]totalpart_fulltime!$A:$A,[1]totalpart_fulltime!$D:$D,"Not Found",2)</f>
        <v>388</v>
      </c>
      <c r="D106" s="8" t="str">
        <f>IF(MuniciaplAudi_machineread!$C106&gt;50,"1","0")</f>
        <v>1</v>
      </c>
      <c r="E106" s="8">
        <f>_xlfn.XLOOKUP(B106,Table3[GEOG],Table3[2020_POP],"Not Found",2)</f>
        <v>17395</v>
      </c>
      <c r="F106" s="22">
        <f t="shared" si="1"/>
        <v>2.1547052345897389E-3</v>
      </c>
      <c r="G106" s="15">
        <v>0</v>
      </c>
      <c r="H106" s="15">
        <v>0</v>
      </c>
      <c r="I106" s="14"/>
      <c r="J106" s="16"/>
      <c r="K106" s="14"/>
      <c r="L106" s="14"/>
      <c r="M106" s="14"/>
      <c r="N106" s="14"/>
      <c r="O106" s="14"/>
      <c r="P106" s="14"/>
      <c r="Q106" s="14"/>
      <c r="R106" s="14"/>
      <c r="S106" s="14"/>
      <c r="T106" s="18"/>
      <c r="U106" s="14"/>
      <c r="V106" s="18"/>
      <c r="W106" s="18"/>
      <c r="X106" s="18"/>
      <c r="Y106" s="14"/>
      <c r="Z106" s="14"/>
      <c r="AA106" s="14"/>
      <c r="AB106" s="14"/>
      <c r="AC106" s="14"/>
      <c r="AD106" s="14"/>
      <c r="AE106" s="14"/>
      <c r="AF106" s="14"/>
      <c r="AG106" s="14"/>
      <c r="AH106" s="16"/>
      <c r="AI106" s="14"/>
      <c r="AJ106" s="14"/>
      <c r="AK106" s="14"/>
      <c r="AL106" s="14"/>
      <c r="AM106" s="14"/>
      <c r="AN106" s="14"/>
      <c r="AO106" s="17"/>
    </row>
    <row r="107" spans="1:41" x14ac:dyDescent="0.25">
      <c r="A107" s="7"/>
      <c r="B107" s="8" t="s">
        <v>133</v>
      </c>
      <c r="C107" s="8">
        <f>_xlfn.XLOOKUP(B107,[1]totalpart_fulltime!$A:$A,[1]totalpart_fulltime!$D:$D,"Not Found",2)</f>
        <v>122</v>
      </c>
      <c r="D107" s="8" t="str">
        <f>IF(MuniciaplAudi_machineread!$C107&gt;50,"1","0")</f>
        <v>1</v>
      </c>
      <c r="E107" s="8">
        <f>_xlfn.XLOOKUP(B107,Table3[GEOG],Table3[2020_POP],"Not Found",2)</f>
        <v>1500</v>
      </c>
      <c r="F107" s="22">
        <f t="shared" si="1"/>
        <v>1.8580384316669205E-4</v>
      </c>
      <c r="G107" s="10">
        <v>0</v>
      </c>
      <c r="H107" s="10">
        <v>0</v>
      </c>
      <c r="I107" s="8"/>
      <c r="J107" s="11"/>
      <c r="K107" s="8"/>
      <c r="L107" s="8"/>
      <c r="M107" s="8"/>
      <c r="N107" s="8"/>
      <c r="O107" s="8"/>
      <c r="P107" s="8"/>
      <c r="Q107" s="8"/>
      <c r="R107" s="8"/>
      <c r="S107" s="8"/>
      <c r="T107" s="19"/>
      <c r="U107" s="8"/>
      <c r="V107" s="19"/>
      <c r="W107" s="19"/>
      <c r="X107" s="19"/>
      <c r="Y107" s="8"/>
      <c r="Z107" s="8"/>
      <c r="AA107" s="8"/>
      <c r="AB107" s="8"/>
      <c r="AC107" s="8"/>
      <c r="AD107" s="8"/>
      <c r="AE107" s="8"/>
      <c r="AF107" s="8"/>
      <c r="AG107" s="8"/>
      <c r="AH107" s="11"/>
      <c r="AI107" s="8"/>
      <c r="AJ107" s="8"/>
      <c r="AK107" s="8"/>
      <c r="AL107" s="8"/>
      <c r="AM107" s="8"/>
      <c r="AN107" s="8"/>
      <c r="AO107" s="12"/>
    </row>
    <row r="108" spans="1:41" x14ac:dyDescent="0.25">
      <c r="A108" s="13"/>
      <c r="B108" s="14" t="s">
        <v>396</v>
      </c>
      <c r="C108" s="14">
        <f>_xlfn.XLOOKUP(B108,[1]totalpart_fulltime!$A:$A,[1]totalpart_fulltime!$D:$D,"Not Found",2)</f>
        <v>772</v>
      </c>
      <c r="D108" s="8" t="str">
        <f>IF(MuniciaplAudi_machineread!$C108&gt;50,"1","0")</f>
        <v>1</v>
      </c>
      <c r="E108" s="8">
        <f>_xlfn.XLOOKUP(B108,Table3[GEOG],Table3[2020_POP],"Not Found",2)</f>
        <v>52530</v>
      </c>
      <c r="F108" s="22">
        <f t="shared" si="1"/>
        <v>6.5068505876975562E-3</v>
      </c>
      <c r="G108" s="15">
        <v>0</v>
      </c>
      <c r="H108" s="15">
        <v>0</v>
      </c>
      <c r="I108" s="14"/>
      <c r="J108" s="16"/>
      <c r="K108" s="14"/>
      <c r="L108" s="14"/>
      <c r="M108" s="14"/>
      <c r="N108" s="14"/>
      <c r="O108" s="14"/>
      <c r="P108" s="14"/>
      <c r="Q108" s="14"/>
      <c r="R108" s="14"/>
      <c r="S108" s="14"/>
      <c r="T108" s="18"/>
      <c r="U108" s="14"/>
      <c r="V108" s="18"/>
      <c r="W108" s="18"/>
      <c r="X108" s="18"/>
      <c r="Y108" s="14"/>
      <c r="Z108" s="14"/>
      <c r="AA108" s="14"/>
      <c r="AB108" s="14"/>
      <c r="AC108" s="14"/>
      <c r="AD108" s="14"/>
      <c r="AE108" s="14"/>
      <c r="AF108" s="14"/>
      <c r="AG108" s="14"/>
      <c r="AH108" s="16"/>
      <c r="AI108" s="14"/>
      <c r="AJ108" s="14"/>
      <c r="AK108" s="14"/>
      <c r="AL108" s="14"/>
      <c r="AM108" s="14"/>
      <c r="AN108" s="14"/>
      <c r="AO108" s="17"/>
    </row>
    <row r="109" spans="1:41" x14ac:dyDescent="0.25">
      <c r="A109" s="7"/>
      <c r="B109" s="8" t="s">
        <v>75</v>
      </c>
      <c r="C109" s="8">
        <f>_xlfn.XLOOKUP(B109,[1]totalpart_fulltime!$A:$A,[1]totalpart_fulltime!$D:$D,"Not Found",2)</f>
        <v>40</v>
      </c>
      <c r="D109" s="8" t="str">
        <f>IF(MuniciaplAudi_machineread!$C109&gt;50,"1","0")</f>
        <v>0</v>
      </c>
      <c r="E109" s="8">
        <f>_xlfn.XLOOKUP(B109,Table3[GEOG],Table3[2020_POP],"Not Found",2)</f>
        <v>618</v>
      </c>
      <c r="F109" s="22">
        <f t="shared" si="1"/>
        <v>7.6551183384677133E-5</v>
      </c>
      <c r="G109" s="10">
        <v>0</v>
      </c>
      <c r="H109" s="10">
        <v>0</v>
      </c>
      <c r="I109" s="8"/>
      <c r="J109" s="11"/>
      <c r="K109" s="8"/>
      <c r="L109" s="8"/>
      <c r="M109" s="8"/>
      <c r="N109" s="8"/>
      <c r="O109" s="8"/>
      <c r="P109" s="8"/>
      <c r="Q109" s="8"/>
      <c r="R109" s="8"/>
      <c r="S109" s="8"/>
      <c r="T109" s="19"/>
      <c r="U109" s="8"/>
      <c r="V109" s="19"/>
      <c r="W109" s="19"/>
      <c r="X109" s="19"/>
      <c r="Y109" s="8"/>
      <c r="Z109" s="8"/>
      <c r="AA109" s="8"/>
      <c r="AB109" s="8"/>
      <c r="AC109" s="8"/>
      <c r="AD109" s="8"/>
      <c r="AE109" s="8"/>
      <c r="AF109" s="8"/>
      <c r="AG109" s="8"/>
      <c r="AH109" s="11"/>
      <c r="AI109" s="8"/>
      <c r="AJ109" s="8"/>
      <c r="AK109" s="8"/>
      <c r="AL109" s="8"/>
      <c r="AM109" s="8"/>
      <c r="AN109" s="8"/>
      <c r="AO109" s="12"/>
    </row>
    <row r="110" spans="1:41" x14ac:dyDescent="0.25">
      <c r="A110" s="13"/>
      <c r="B110" s="14" t="s">
        <v>113</v>
      </c>
      <c r="C110" s="14">
        <f>_xlfn.XLOOKUP(B110,[1]totalpart_fulltime!$A:$A,[1]totalpart_fulltime!$D:$D,"Not Found",2)</f>
        <v>98</v>
      </c>
      <c r="D110" s="8" t="str">
        <f>IF(MuniciaplAudi_machineread!$C110&gt;50,"1","0")</f>
        <v>1</v>
      </c>
      <c r="E110" s="8">
        <f>_xlfn.XLOOKUP(B110,Table3[GEOG],Table3[2020_POP],"Not Found",2)</f>
        <v>24543</v>
      </c>
      <c r="F110" s="22">
        <f t="shared" si="1"/>
        <v>3.0401224818934155E-3</v>
      </c>
      <c r="G110" s="15">
        <v>0</v>
      </c>
      <c r="H110" s="15">
        <v>0</v>
      </c>
      <c r="I110" s="14"/>
      <c r="J110" s="16"/>
      <c r="K110" s="14"/>
      <c r="L110" s="14"/>
      <c r="M110" s="14"/>
      <c r="N110" s="14"/>
      <c r="O110" s="14"/>
      <c r="P110" s="14"/>
      <c r="Q110" s="14"/>
      <c r="R110" s="14"/>
      <c r="S110" s="14"/>
      <c r="T110" s="18"/>
      <c r="U110" s="14"/>
      <c r="V110" s="18"/>
      <c r="W110" s="18"/>
      <c r="X110" s="18"/>
      <c r="Y110" s="14"/>
      <c r="Z110" s="14"/>
      <c r="AA110" s="14"/>
      <c r="AB110" s="14"/>
      <c r="AC110" s="14"/>
      <c r="AD110" s="14"/>
      <c r="AE110" s="14"/>
      <c r="AF110" s="14"/>
      <c r="AG110" s="14"/>
      <c r="AH110" s="16"/>
      <c r="AI110" s="14"/>
      <c r="AJ110" s="14"/>
      <c r="AK110" s="14"/>
      <c r="AL110" s="14"/>
      <c r="AM110" s="14"/>
      <c r="AN110" s="14"/>
      <c r="AO110" s="17"/>
    </row>
    <row r="111" spans="1:41" x14ac:dyDescent="0.25">
      <c r="A111" s="7"/>
      <c r="B111" s="8" t="s">
        <v>134</v>
      </c>
      <c r="C111" s="8">
        <f>_xlfn.XLOOKUP(B111,[1]totalpart_fulltime!$A:$A,[1]totalpart_fulltime!$D:$D,"Not Found",2)</f>
        <v>122</v>
      </c>
      <c r="D111" s="8" t="str">
        <f>IF(MuniciaplAudi_machineread!$C111&gt;50,"1","0")</f>
        <v>1</v>
      </c>
      <c r="E111" s="8">
        <f>_xlfn.XLOOKUP(B111,Table3[GEOG],Table3[2020_POP],"Not Found",2)</f>
        <v>4343</v>
      </c>
      <c r="F111" s="22">
        <f t="shared" si="1"/>
        <v>5.3796406058196245E-4</v>
      </c>
      <c r="G111" s="10">
        <v>0</v>
      </c>
      <c r="H111" s="10">
        <v>0</v>
      </c>
      <c r="I111" s="8"/>
      <c r="J111" s="11"/>
      <c r="K111" s="8"/>
      <c r="L111" s="8"/>
      <c r="M111" s="8"/>
      <c r="N111" s="8"/>
      <c r="O111" s="8"/>
      <c r="P111" s="8"/>
      <c r="Q111" s="8"/>
      <c r="R111" s="8"/>
      <c r="S111" s="8"/>
      <c r="T111" s="19"/>
      <c r="U111" s="8"/>
      <c r="V111" s="19"/>
      <c r="W111" s="19"/>
      <c r="X111" s="19"/>
      <c r="Y111" s="8"/>
      <c r="Z111" s="8"/>
      <c r="AA111" s="8"/>
      <c r="AB111" s="8"/>
      <c r="AC111" s="8"/>
      <c r="AD111" s="8"/>
      <c r="AE111" s="8"/>
      <c r="AF111" s="8"/>
      <c r="AG111" s="8"/>
      <c r="AH111" s="11"/>
      <c r="AI111" s="8"/>
      <c r="AJ111" s="8"/>
      <c r="AK111" s="8"/>
      <c r="AL111" s="8"/>
      <c r="AM111" s="8"/>
      <c r="AN111" s="8"/>
      <c r="AO111" s="12"/>
    </row>
    <row r="112" spans="1:41" x14ac:dyDescent="0.25">
      <c r="A112" s="13"/>
      <c r="B112" s="14" t="s">
        <v>246</v>
      </c>
      <c r="C112" s="14">
        <f>_xlfn.XLOOKUP(B112,[1]totalpart_fulltime!$A:$A,[1]totalpart_fulltime!$D:$D,"Not Found",2)</f>
        <v>298</v>
      </c>
      <c r="D112" s="8" t="str">
        <f>IF(MuniciaplAudi_machineread!$C112&gt;50,"1","0")</f>
        <v>1</v>
      </c>
      <c r="E112" s="8">
        <f>_xlfn.XLOOKUP(B112,Table3[GEOG],Table3[2020_POP],"Not Found",2)</f>
        <v>19463</v>
      </c>
      <c r="F112" s="22">
        <f t="shared" si="1"/>
        <v>2.4108667997022183E-3</v>
      </c>
      <c r="G112" s="15">
        <v>0</v>
      </c>
      <c r="H112" s="15">
        <v>0</v>
      </c>
      <c r="I112" s="14"/>
      <c r="J112" s="16"/>
      <c r="K112" s="14"/>
      <c r="L112" s="14"/>
      <c r="M112" s="14"/>
      <c r="N112" s="14"/>
      <c r="O112" s="14"/>
      <c r="P112" s="14"/>
      <c r="Q112" s="14"/>
      <c r="R112" s="14"/>
      <c r="S112" s="14"/>
      <c r="T112" s="18"/>
      <c r="U112" s="14"/>
      <c r="V112" s="18"/>
      <c r="W112" s="18"/>
      <c r="X112" s="18"/>
      <c r="Y112" s="14"/>
      <c r="Z112" s="14"/>
      <c r="AA112" s="14"/>
      <c r="AB112" s="14"/>
      <c r="AC112" s="14"/>
      <c r="AD112" s="14"/>
      <c r="AE112" s="14"/>
      <c r="AF112" s="14"/>
      <c r="AG112" s="14"/>
      <c r="AH112" s="16"/>
      <c r="AI112" s="14"/>
      <c r="AJ112" s="14"/>
      <c r="AK112" s="14"/>
      <c r="AL112" s="14"/>
      <c r="AM112" s="14"/>
      <c r="AN112" s="14"/>
      <c r="AO112" s="17"/>
    </row>
    <row r="113" spans="1:41" x14ac:dyDescent="0.25">
      <c r="A113" s="13"/>
      <c r="B113" s="14" t="s">
        <v>226</v>
      </c>
      <c r="C113" s="14">
        <f>_xlfn.XLOOKUP(B113,[1]totalpart_fulltime!$A:$A,[1]totalpart_fulltime!$D:$D,"Not Found",2)</f>
        <v>246</v>
      </c>
      <c r="D113" s="8" t="str">
        <f>IF(MuniciaplAudi_machineread!$C113&gt;50,"1","0")</f>
        <v>1</v>
      </c>
      <c r="E113" s="8">
        <f>_xlfn.XLOOKUP(B113,Table3[GEOG],Table3[2020_POP],"Not Found",2)</f>
        <v>27740</v>
      </c>
      <c r="F113" s="22">
        <f t="shared" si="1"/>
        <v>3.4361324062960252E-3</v>
      </c>
      <c r="G113" s="15">
        <v>1</v>
      </c>
      <c r="H113" s="15">
        <v>1</v>
      </c>
      <c r="I113" s="14" t="s">
        <v>66</v>
      </c>
      <c r="J113" s="16">
        <v>42005</v>
      </c>
      <c r="K113" s="14">
        <v>1</v>
      </c>
      <c r="L113" s="14">
        <v>0</v>
      </c>
      <c r="M113" s="14">
        <v>0</v>
      </c>
      <c r="N113" s="14">
        <v>0</v>
      </c>
      <c r="O113" s="14" t="s">
        <v>227</v>
      </c>
      <c r="P113" s="14">
        <v>1</v>
      </c>
      <c r="Q113" s="14" t="s">
        <v>228</v>
      </c>
      <c r="R113" s="14">
        <v>1</v>
      </c>
      <c r="S113" s="14" t="s">
        <v>152</v>
      </c>
      <c r="T113" s="14" t="s">
        <v>229</v>
      </c>
      <c r="U113" s="14" t="s">
        <v>230</v>
      </c>
      <c r="V113" s="14" t="s">
        <v>229</v>
      </c>
      <c r="W113" s="14" t="s">
        <v>229</v>
      </c>
      <c r="X113" s="14" t="s">
        <v>229</v>
      </c>
      <c r="Y113" s="14">
        <v>1</v>
      </c>
      <c r="Z113" s="14">
        <v>1</v>
      </c>
      <c r="AA113" s="14">
        <v>0</v>
      </c>
      <c r="AB113" s="14">
        <v>1</v>
      </c>
      <c r="AC113" s="14">
        <v>1</v>
      </c>
      <c r="AD113" s="14">
        <v>1</v>
      </c>
      <c r="AE113" s="14">
        <v>1</v>
      </c>
      <c r="AF113" s="14">
        <v>1</v>
      </c>
      <c r="AG113" s="14">
        <v>1</v>
      </c>
      <c r="AH113" s="14">
        <v>1</v>
      </c>
      <c r="AI113" s="14">
        <v>1</v>
      </c>
      <c r="AJ113" s="16">
        <v>42005</v>
      </c>
      <c r="AK113" s="14">
        <v>1</v>
      </c>
      <c r="AL113" s="14">
        <v>1</v>
      </c>
      <c r="AM113" s="14">
        <v>1</v>
      </c>
      <c r="AN113" s="14" t="s">
        <v>231</v>
      </c>
      <c r="AO113" s="28">
        <v>5.1157407407407263E-3</v>
      </c>
    </row>
    <row r="114" spans="1:41" x14ac:dyDescent="0.25">
      <c r="A114" s="7"/>
      <c r="B114" s="8" t="s">
        <v>49</v>
      </c>
      <c r="C114" s="8">
        <f>_xlfn.XLOOKUP(B114,[1]totalpart_fulltime!$A:$A,[1]totalpart_fulltime!$D:$D,"Not Found",2)</f>
        <v>12</v>
      </c>
      <c r="D114" s="8" t="str">
        <f>IF(MuniciaplAudi_machineread!$C114&gt;50,"1","0")</f>
        <v>0</v>
      </c>
      <c r="E114" s="8">
        <f>_xlfn.XLOOKUP(B114,Table3[GEOG],Table3[2020_POP],"Not Found",2)</f>
        <v>536</v>
      </c>
      <c r="F114" s="22">
        <f t="shared" si="1"/>
        <v>6.6393906624897958E-5</v>
      </c>
      <c r="G114" s="10">
        <v>0</v>
      </c>
      <c r="H114" s="10">
        <v>0</v>
      </c>
      <c r="I114" s="8"/>
      <c r="J114" s="11"/>
      <c r="K114" s="8"/>
      <c r="L114" s="8"/>
      <c r="M114" s="8"/>
      <c r="N114" s="8"/>
      <c r="O114" s="8"/>
      <c r="P114" s="8"/>
      <c r="Q114" s="8"/>
      <c r="R114" s="8"/>
      <c r="S114" s="8"/>
      <c r="T114" s="19"/>
      <c r="U114" s="8"/>
      <c r="V114" s="19"/>
      <c r="W114" s="19"/>
      <c r="X114" s="19"/>
      <c r="Y114" s="8"/>
      <c r="Z114" s="8"/>
      <c r="AA114" s="8"/>
      <c r="AB114" s="8"/>
      <c r="AC114" s="8"/>
      <c r="AD114" s="8"/>
      <c r="AE114" s="8"/>
      <c r="AF114" s="8"/>
      <c r="AG114" s="8"/>
      <c r="AH114" s="11"/>
      <c r="AI114" s="8"/>
      <c r="AJ114" s="8"/>
      <c r="AK114" s="8"/>
      <c r="AL114" s="8"/>
      <c r="AM114" s="8"/>
      <c r="AN114" s="8"/>
      <c r="AO114" s="12"/>
    </row>
    <row r="115" spans="1:41" x14ac:dyDescent="0.25">
      <c r="A115" s="13"/>
      <c r="B115" s="14" t="s">
        <v>98</v>
      </c>
      <c r="C115" s="14">
        <f>_xlfn.XLOOKUP(B115,[1]totalpart_fulltime!$A:$A,[1]totalpart_fulltime!$D:$D,"Not Found",2)</f>
        <v>68</v>
      </c>
      <c r="D115" s="8" t="str">
        <f>IF(MuniciaplAudi_machineread!$C115&gt;50,"1","0")</f>
        <v>1</v>
      </c>
      <c r="E115" s="8">
        <f>_xlfn.XLOOKUP(B115,Table3[GEOG],Table3[2020_POP],"Not Found",2)</f>
        <v>4065</v>
      </c>
      <c r="F115" s="22">
        <f t="shared" si="1"/>
        <v>5.0352841498173544E-4</v>
      </c>
      <c r="G115" s="15">
        <v>0</v>
      </c>
      <c r="H115" s="15">
        <v>0</v>
      </c>
      <c r="I115" s="14"/>
      <c r="J115" s="16"/>
      <c r="K115" s="14"/>
      <c r="L115" s="14"/>
      <c r="M115" s="14"/>
      <c r="N115" s="14"/>
      <c r="O115" s="14"/>
      <c r="P115" s="14"/>
      <c r="Q115" s="14"/>
      <c r="R115" s="14"/>
      <c r="S115" s="14"/>
      <c r="T115" s="18"/>
      <c r="U115" s="14"/>
      <c r="V115" s="18"/>
      <c r="W115" s="18"/>
      <c r="X115" s="18"/>
      <c r="Y115" s="14"/>
      <c r="Z115" s="14"/>
      <c r="AA115" s="14"/>
      <c r="AB115" s="14"/>
      <c r="AC115" s="14"/>
      <c r="AD115" s="14"/>
      <c r="AE115" s="14"/>
      <c r="AF115" s="14"/>
      <c r="AG115" s="14"/>
      <c r="AH115" s="16"/>
      <c r="AI115" s="14"/>
      <c r="AJ115" s="14"/>
      <c r="AK115" s="14"/>
      <c r="AL115" s="14"/>
      <c r="AM115" s="14"/>
      <c r="AN115" s="14"/>
      <c r="AO115" s="17"/>
    </row>
    <row r="116" spans="1:41" x14ac:dyDescent="0.25">
      <c r="A116" s="7"/>
      <c r="B116" s="8" t="s">
        <v>90</v>
      </c>
      <c r="C116" s="8">
        <f>_xlfn.XLOOKUP(B116,[1]totalpart_fulltime!$A:$A,[1]totalpart_fulltime!$D:$D,"Not Found",2)</f>
        <v>54</v>
      </c>
      <c r="D116" s="8" t="str">
        <f>IF(MuniciaplAudi_machineread!$C116&gt;50,"1","0")</f>
        <v>1</v>
      </c>
      <c r="E116" s="8">
        <f>_xlfn.XLOOKUP(B116,Table3[GEOG],Table3[2020_POP],"Not Found",2)</f>
        <v>7616</v>
      </c>
      <c r="F116" s="22">
        <f t="shared" si="1"/>
        <v>9.4338804637168446E-4</v>
      </c>
      <c r="G116" s="10">
        <v>0</v>
      </c>
      <c r="H116" s="10">
        <v>0</v>
      </c>
      <c r="I116" s="8"/>
      <c r="J116" s="11"/>
      <c r="K116" s="8"/>
      <c r="L116" s="8"/>
      <c r="M116" s="8"/>
      <c r="N116" s="8"/>
      <c r="O116" s="8"/>
      <c r="P116" s="8"/>
      <c r="Q116" s="8"/>
      <c r="R116" s="8"/>
      <c r="S116" s="8"/>
      <c r="T116" s="19"/>
      <c r="U116" s="8"/>
      <c r="V116" s="19"/>
      <c r="W116" s="19"/>
      <c r="X116" s="19"/>
      <c r="Y116" s="8"/>
      <c r="Z116" s="8"/>
      <c r="AA116" s="8"/>
      <c r="AB116" s="8"/>
      <c r="AC116" s="8"/>
      <c r="AD116" s="8"/>
      <c r="AE116" s="8"/>
      <c r="AF116" s="8"/>
      <c r="AG116" s="8"/>
      <c r="AH116" s="11"/>
      <c r="AI116" s="8"/>
      <c r="AJ116" s="8"/>
      <c r="AK116" s="8"/>
      <c r="AL116" s="8"/>
      <c r="AM116" s="8"/>
      <c r="AN116" s="8"/>
      <c r="AO116" s="12"/>
    </row>
    <row r="117" spans="1:41" x14ac:dyDescent="0.25">
      <c r="A117" s="13"/>
      <c r="B117" s="14" t="s">
        <v>116</v>
      </c>
      <c r="C117" s="14">
        <f>_xlfn.XLOOKUP(B117,[1]totalpart_fulltime!$A:$A,[1]totalpart_fulltime!$D:$D,"Not Found",2)</f>
        <v>106</v>
      </c>
      <c r="D117" s="8" t="str">
        <f>IF(MuniciaplAudi_machineread!$C117&gt;50,"1","0")</f>
        <v>1</v>
      </c>
      <c r="E117" s="8">
        <f>_xlfn.XLOOKUP(B117,Table3[GEOG],Table3[2020_POP],"Not Found",2)</f>
        <v>8051</v>
      </c>
      <c r="F117" s="22">
        <f t="shared" si="1"/>
        <v>9.9727116089002514E-4</v>
      </c>
      <c r="G117" s="15">
        <v>0</v>
      </c>
      <c r="H117" s="15">
        <v>0</v>
      </c>
      <c r="I117" s="14"/>
      <c r="J117" s="16"/>
      <c r="K117" s="14"/>
      <c r="L117" s="14"/>
      <c r="M117" s="14"/>
      <c r="N117" s="14"/>
      <c r="O117" s="14"/>
      <c r="P117" s="14"/>
      <c r="Q117" s="14"/>
      <c r="R117" s="14"/>
      <c r="S117" s="14"/>
      <c r="T117" s="18"/>
      <c r="U117" s="14"/>
      <c r="V117" s="18"/>
      <c r="W117" s="18"/>
      <c r="X117" s="18"/>
      <c r="Y117" s="14"/>
      <c r="Z117" s="14"/>
      <c r="AA117" s="14"/>
      <c r="AB117" s="14"/>
      <c r="AC117" s="14"/>
      <c r="AD117" s="14"/>
      <c r="AE117" s="14"/>
      <c r="AF117" s="14"/>
      <c r="AG117" s="14"/>
      <c r="AH117" s="16"/>
      <c r="AI117" s="14"/>
      <c r="AJ117" s="14"/>
      <c r="AK117" s="14"/>
      <c r="AL117" s="14"/>
      <c r="AM117" s="14"/>
      <c r="AN117" s="14"/>
      <c r="AO117" s="17"/>
    </row>
    <row r="118" spans="1:41" x14ac:dyDescent="0.25">
      <c r="A118" s="7"/>
      <c r="B118" s="8" t="s">
        <v>141</v>
      </c>
      <c r="C118" s="8">
        <f>_xlfn.XLOOKUP(B118,[1]totalpart_fulltime!$A:$A,[1]totalpart_fulltime!$D:$D,"Not Found",2)</f>
        <v>128</v>
      </c>
      <c r="D118" s="8" t="str">
        <f>IF(MuniciaplAudi_machineread!$C118&gt;50,"1","0")</f>
        <v>1</v>
      </c>
      <c r="E118" s="8">
        <f>_xlfn.XLOOKUP(B118,Table3[GEOG],Table3[2020_POP],"Not Found",2)</f>
        <v>9543</v>
      </c>
      <c r="F118" s="22">
        <f t="shared" si="1"/>
        <v>1.182084050226495E-3</v>
      </c>
      <c r="G118" s="10">
        <v>0</v>
      </c>
      <c r="H118" s="10">
        <v>0</v>
      </c>
      <c r="I118" s="8"/>
      <c r="J118" s="11"/>
      <c r="K118" s="8"/>
      <c r="L118" s="8"/>
      <c r="M118" s="8"/>
      <c r="N118" s="8"/>
      <c r="O118" s="8"/>
      <c r="P118" s="8"/>
      <c r="Q118" s="8"/>
      <c r="R118" s="8"/>
      <c r="S118" s="8"/>
      <c r="T118" s="19"/>
      <c r="U118" s="8"/>
      <c r="V118" s="19"/>
      <c r="W118" s="19"/>
      <c r="X118" s="19"/>
      <c r="Y118" s="8"/>
      <c r="Z118" s="8"/>
      <c r="AA118" s="8"/>
      <c r="AB118" s="8"/>
      <c r="AC118" s="8"/>
      <c r="AD118" s="8"/>
      <c r="AE118" s="8"/>
      <c r="AF118" s="8"/>
      <c r="AG118" s="8"/>
      <c r="AH118" s="11"/>
      <c r="AI118" s="8"/>
      <c r="AJ118" s="8"/>
      <c r="AK118" s="8"/>
      <c r="AL118" s="8"/>
      <c r="AM118" s="8"/>
      <c r="AN118" s="8"/>
      <c r="AO118" s="12"/>
    </row>
    <row r="119" spans="1:41" x14ac:dyDescent="0.25">
      <c r="A119" s="13"/>
      <c r="B119" s="14" t="s">
        <v>99</v>
      </c>
      <c r="C119" s="14">
        <f>_xlfn.XLOOKUP(B119,[1]totalpart_fulltime!$A:$A,[1]totalpart_fulltime!$D:$D,"Not Found",2)</f>
        <v>68</v>
      </c>
      <c r="D119" s="8" t="str">
        <f>IF(MuniciaplAudi_machineread!$C119&gt;50,"1","0")</f>
        <v>1</v>
      </c>
      <c r="E119" s="8">
        <f>_xlfn.XLOOKUP(B119,Table3[GEOG],Table3[2020_POP],"Not Found",2)</f>
        <v>6355</v>
      </c>
      <c r="F119" s="22">
        <f t="shared" si="1"/>
        <v>7.8718894888288532E-4</v>
      </c>
      <c r="G119" s="15">
        <v>0</v>
      </c>
      <c r="H119" s="15">
        <v>0</v>
      </c>
      <c r="I119" s="14"/>
      <c r="J119" s="16"/>
      <c r="K119" s="14"/>
      <c r="L119" s="14"/>
      <c r="M119" s="14"/>
      <c r="N119" s="14"/>
      <c r="O119" s="14"/>
      <c r="P119" s="14"/>
      <c r="Q119" s="14"/>
      <c r="R119" s="14"/>
      <c r="S119" s="14"/>
      <c r="T119" s="18"/>
      <c r="U119" s="14"/>
      <c r="V119" s="18"/>
      <c r="W119" s="18"/>
      <c r="X119" s="18"/>
      <c r="Y119" s="14"/>
      <c r="Z119" s="14"/>
      <c r="AA119" s="14"/>
      <c r="AB119" s="14"/>
      <c r="AC119" s="14"/>
      <c r="AD119" s="14"/>
      <c r="AE119" s="14"/>
      <c r="AF119" s="14"/>
      <c r="AG119" s="14"/>
      <c r="AH119" s="16"/>
      <c r="AI119" s="14"/>
      <c r="AJ119" s="14"/>
      <c r="AK119" s="14"/>
      <c r="AL119" s="14"/>
      <c r="AM119" s="14"/>
      <c r="AN119" s="14"/>
      <c r="AO119" s="17"/>
    </row>
    <row r="120" spans="1:41" x14ac:dyDescent="0.25">
      <c r="A120" s="7"/>
      <c r="B120" s="8" t="s">
        <v>442</v>
      </c>
      <c r="C120" s="8">
        <f>_xlfn.XLOOKUP(B120,[1]totalpart_fulltime!$A:$A,[1]totalpart_fulltime!$D:$D,"Not Found",2)</f>
        <v>1900</v>
      </c>
      <c r="D120" s="8" t="str">
        <f>IF(MuniciaplAudi_machineread!$C120&gt;50,"1","0")</f>
        <v>1</v>
      </c>
      <c r="E120" s="8">
        <f>_xlfn.XLOOKUP(B120,Table3[GEOG],Table3[2020_POP],"Not Found",2)</f>
        <v>150362</v>
      </c>
      <c r="F120" s="22">
        <f t="shared" si="1"/>
        <v>1.8625224977486768E-2</v>
      </c>
      <c r="G120" s="10">
        <v>0</v>
      </c>
      <c r="H120" s="10">
        <v>0</v>
      </c>
      <c r="I120" s="8"/>
      <c r="J120" s="11"/>
      <c r="K120" s="8"/>
      <c r="L120" s="8"/>
      <c r="M120" s="8"/>
      <c r="N120" s="8"/>
      <c r="O120" s="8"/>
      <c r="P120" s="8"/>
      <c r="Q120" s="8"/>
      <c r="R120" s="8"/>
      <c r="S120" s="8"/>
      <c r="T120" s="19"/>
      <c r="U120" s="8"/>
      <c r="V120" s="19"/>
      <c r="W120" s="19"/>
      <c r="X120" s="19"/>
      <c r="Y120" s="8"/>
      <c r="Z120" s="8"/>
      <c r="AA120" s="8"/>
      <c r="AB120" s="8"/>
      <c r="AC120" s="8"/>
      <c r="AD120" s="8"/>
      <c r="AE120" s="8"/>
      <c r="AF120" s="8"/>
      <c r="AG120" s="8"/>
      <c r="AH120" s="11"/>
      <c r="AI120" s="8"/>
      <c r="AJ120" s="8"/>
      <c r="AK120" s="8"/>
      <c r="AL120" s="8"/>
      <c r="AM120" s="8"/>
      <c r="AN120" s="8"/>
      <c r="AO120" s="12"/>
    </row>
    <row r="121" spans="1:41" x14ac:dyDescent="0.25">
      <c r="A121" s="13"/>
      <c r="B121" s="14" t="s">
        <v>117</v>
      </c>
      <c r="C121" s="14">
        <f>_xlfn.XLOOKUP(B121,[1]totalpart_fulltime!$A:$A,[1]totalpart_fulltime!$D:$D,"Not Found",2)</f>
        <v>108</v>
      </c>
      <c r="D121" s="8" t="str">
        <f>IF(MuniciaplAudi_machineread!$C121&gt;50,"1","0")</f>
        <v>1</v>
      </c>
      <c r="E121" s="8">
        <f>_xlfn.XLOOKUP(B121,Table3[GEOG],Table3[2020_POP],"Not Found",2)</f>
        <v>12600</v>
      </c>
      <c r="F121" s="22">
        <f t="shared" si="1"/>
        <v>1.5607522826002133E-3</v>
      </c>
      <c r="G121" s="15">
        <v>0</v>
      </c>
      <c r="H121" s="15">
        <v>0</v>
      </c>
      <c r="I121" s="14"/>
      <c r="J121" s="16"/>
      <c r="K121" s="14"/>
      <c r="L121" s="14"/>
      <c r="M121" s="14"/>
      <c r="N121" s="14"/>
      <c r="O121" s="14"/>
      <c r="P121" s="14"/>
      <c r="Q121" s="14"/>
      <c r="R121" s="14"/>
      <c r="S121" s="14"/>
      <c r="T121" s="18"/>
      <c r="U121" s="14"/>
      <c r="V121" s="18"/>
      <c r="W121" s="18"/>
      <c r="X121" s="18"/>
      <c r="Y121" s="14"/>
      <c r="Z121" s="14"/>
      <c r="AA121" s="14"/>
      <c r="AB121" s="14"/>
      <c r="AC121" s="14"/>
      <c r="AD121" s="14"/>
      <c r="AE121" s="14"/>
      <c r="AF121" s="14"/>
      <c r="AG121" s="14"/>
      <c r="AH121" s="16"/>
      <c r="AI121" s="14"/>
      <c r="AJ121" s="14"/>
      <c r="AK121" s="14"/>
      <c r="AL121" s="14"/>
      <c r="AM121" s="14"/>
      <c r="AN121" s="14"/>
      <c r="AO121" s="17"/>
    </row>
    <row r="122" spans="1:41" x14ac:dyDescent="0.25">
      <c r="A122" s="7"/>
      <c r="B122" s="8" t="s">
        <v>76</v>
      </c>
      <c r="C122" s="8">
        <f>_xlfn.XLOOKUP(B122,[1]totalpart_fulltime!$A:$A,[1]totalpart_fulltime!$D:$D,"Not Found",2)</f>
        <v>40</v>
      </c>
      <c r="D122" s="8" t="str">
        <f>IF(MuniciaplAudi_machineread!$C122&gt;50,"1","0")</f>
        <v>0</v>
      </c>
      <c r="E122" s="8">
        <f>_xlfn.XLOOKUP(B122,Table3[GEOG],Table3[2020_POP],"Not Found",2)</f>
        <v>452</v>
      </c>
      <c r="F122" s="22">
        <f t="shared" si="1"/>
        <v>5.5988891407563208E-5</v>
      </c>
      <c r="G122" s="10">
        <v>0</v>
      </c>
      <c r="H122" s="10">
        <v>0</v>
      </c>
      <c r="I122" s="8"/>
      <c r="J122" s="11"/>
      <c r="K122" s="8"/>
      <c r="L122" s="8"/>
      <c r="M122" s="8"/>
      <c r="N122" s="8"/>
      <c r="O122" s="8"/>
      <c r="P122" s="8"/>
      <c r="Q122" s="8"/>
      <c r="R122" s="8"/>
      <c r="S122" s="8"/>
      <c r="T122" s="19"/>
      <c r="U122" s="8"/>
      <c r="V122" s="19"/>
      <c r="W122" s="19"/>
      <c r="X122" s="19"/>
      <c r="Y122" s="8"/>
      <c r="Z122" s="8"/>
      <c r="AA122" s="8"/>
      <c r="AB122" s="8"/>
      <c r="AC122" s="8"/>
      <c r="AD122" s="8"/>
      <c r="AE122" s="8"/>
      <c r="AF122" s="8"/>
      <c r="AG122" s="8"/>
      <c r="AH122" s="11"/>
      <c r="AI122" s="8"/>
      <c r="AJ122" s="8"/>
      <c r="AK122" s="8"/>
      <c r="AL122" s="8"/>
      <c r="AM122" s="8"/>
      <c r="AN122" s="8"/>
      <c r="AO122" s="12"/>
    </row>
    <row r="123" spans="1:41" x14ac:dyDescent="0.25">
      <c r="A123" s="13"/>
      <c r="B123" s="14" t="s">
        <v>82</v>
      </c>
      <c r="C123" s="14">
        <f>_xlfn.XLOOKUP(B123,[1]totalpart_fulltime!$A:$A,[1]totalpart_fulltime!$D:$D,"Not Found",2)</f>
        <v>44</v>
      </c>
      <c r="D123" s="8" t="str">
        <f>IF(MuniciaplAudi_machineread!$C123&gt;50,"1","0")</f>
        <v>0</v>
      </c>
      <c r="E123" s="8">
        <f>_xlfn.XLOOKUP(B123,Table3[GEOG],Table3[2020_POP],"Not Found",2)</f>
        <v>2514</v>
      </c>
      <c r="F123" s="22">
        <f t="shared" si="1"/>
        <v>3.1140724114737587E-4</v>
      </c>
      <c r="G123" s="15">
        <v>0</v>
      </c>
      <c r="H123" s="15">
        <v>0</v>
      </c>
      <c r="I123" s="14"/>
      <c r="J123" s="16"/>
      <c r="K123" s="14"/>
      <c r="L123" s="14"/>
      <c r="M123" s="14"/>
      <c r="N123" s="14"/>
      <c r="O123" s="14"/>
      <c r="P123" s="14"/>
      <c r="Q123" s="14"/>
      <c r="R123" s="14"/>
      <c r="S123" s="14"/>
      <c r="T123" s="18"/>
      <c r="U123" s="14"/>
      <c r="V123" s="18"/>
      <c r="W123" s="18"/>
      <c r="X123" s="18"/>
      <c r="Y123" s="14"/>
      <c r="Z123" s="14"/>
      <c r="AA123" s="14"/>
      <c r="AB123" s="14"/>
      <c r="AC123" s="14"/>
      <c r="AD123" s="14"/>
      <c r="AE123" s="14"/>
      <c r="AF123" s="14"/>
      <c r="AG123" s="14"/>
      <c r="AH123" s="16"/>
      <c r="AI123" s="14"/>
      <c r="AJ123" s="14"/>
      <c r="AK123" s="14"/>
      <c r="AL123" s="14"/>
      <c r="AM123" s="14"/>
      <c r="AN123" s="14"/>
      <c r="AO123" s="17"/>
    </row>
    <row r="124" spans="1:41" x14ac:dyDescent="0.25">
      <c r="A124" s="7"/>
      <c r="B124" s="8" t="s">
        <v>80</v>
      </c>
      <c r="C124" s="8">
        <f>_xlfn.XLOOKUP(B124,[1]totalpart_fulltime!$A:$A,[1]totalpart_fulltime!$D:$D,"Not Found",2)</f>
        <v>42</v>
      </c>
      <c r="D124" s="8" t="str">
        <f>IF(MuniciaplAudi_machineread!$C124&gt;50,"1","0")</f>
        <v>0</v>
      </c>
      <c r="E124" s="8">
        <f>_xlfn.XLOOKUP(B124,Table3[GEOG],Table3[2020_POP],"Not Found",2)</f>
        <v>4091</v>
      </c>
      <c r="F124" s="22">
        <f t="shared" si="1"/>
        <v>5.0674901492995812E-4</v>
      </c>
      <c r="G124" s="10">
        <v>0</v>
      </c>
      <c r="H124" s="10">
        <v>0</v>
      </c>
      <c r="I124" s="8"/>
      <c r="J124" s="11"/>
      <c r="K124" s="8"/>
      <c r="L124" s="8"/>
      <c r="M124" s="8"/>
      <c r="N124" s="8"/>
      <c r="O124" s="8"/>
      <c r="P124" s="8"/>
      <c r="Q124" s="8"/>
      <c r="R124" s="8"/>
      <c r="S124" s="8"/>
      <c r="T124" s="19"/>
      <c r="U124" s="8"/>
      <c r="V124" s="19"/>
      <c r="W124" s="19"/>
      <c r="X124" s="19"/>
      <c r="Y124" s="8"/>
      <c r="Z124" s="8"/>
      <c r="AA124" s="8"/>
      <c r="AB124" s="8"/>
      <c r="AC124" s="8"/>
      <c r="AD124" s="8"/>
      <c r="AE124" s="8"/>
      <c r="AF124" s="8"/>
      <c r="AG124" s="8"/>
      <c r="AH124" s="11"/>
      <c r="AI124" s="8"/>
      <c r="AJ124" s="8"/>
      <c r="AK124" s="8"/>
      <c r="AL124" s="8"/>
      <c r="AM124" s="8"/>
      <c r="AN124" s="8"/>
      <c r="AO124" s="12"/>
    </row>
    <row r="125" spans="1:41" x14ac:dyDescent="0.25">
      <c r="A125" s="13"/>
      <c r="B125" s="14" t="s">
        <v>205</v>
      </c>
      <c r="C125" s="14">
        <f>_xlfn.XLOOKUP(B125,[1]totalpart_fulltime!$A:$A,[1]totalpart_fulltime!$D:$D,"Not Found",2)</f>
        <v>228</v>
      </c>
      <c r="D125" s="8" t="str">
        <f>IF(MuniciaplAudi_machineread!$C125&gt;50,"1","0")</f>
        <v>1</v>
      </c>
      <c r="E125" s="8">
        <f>_xlfn.XLOOKUP(B125,Table3[GEOG],Table3[2020_POP],"Not Found",2)</f>
        <v>16321</v>
      </c>
      <c r="F125" s="22">
        <f t="shared" si="1"/>
        <v>2.0216696828823876E-3</v>
      </c>
      <c r="G125" s="15">
        <v>0</v>
      </c>
      <c r="H125" s="15">
        <v>0</v>
      </c>
      <c r="I125" s="14"/>
      <c r="J125" s="16"/>
      <c r="K125" s="14"/>
      <c r="L125" s="14"/>
      <c r="M125" s="14"/>
      <c r="N125" s="14"/>
      <c r="O125" s="14"/>
      <c r="P125" s="14"/>
      <c r="Q125" s="14"/>
      <c r="R125" s="14"/>
      <c r="S125" s="14"/>
      <c r="T125" s="18"/>
      <c r="U125" s="14"/>
      <c r="V125" s="18"/>
      <c r="W125" s="18"/>
      <c r="X125" s="18"/>
      <c r="Y125" s="14"/>
      <c r="Z125" s="14"/>
      <c r="AA125" s="14"/>
      <c r="AB125" s="14"/>
      <c r="AC125" s="14"/>
      <c r="AD125" s="14"/>
      <c r="AE125" s="14"/>
      <c r="AF125" s="14"/>
      <c r="AG125" s="14"/>
      <c r="AH125" s="16"/>
      <c r="AI125" s="14"/>
      <c r="AJ125" s="14"/>
      <c r="AK125" s="14"/>
      <c r="AL125" s="14"/>
      <c r="AM125" s="14"/>
      <c r="AN125" s="14"/>
      <c r="AO125" s="17"/>
    </row>
    <row r="126" spans="1:41" x14ac:dyDescent="0.25">
      <c r="A126" s="7"/>
      <c r="B126" s="8" t="s">
        <v>191</v>
      </c>
      <c r="C126" s="8">
        <f>_xlfn.XLOOKUP(B126,[1]totalpart_fulltime!$A:$A,[1]totalpart_fulltime!$D:$D,"Not Found",2)</f>
        <v>200</v>
      </c>
      <c r="D126" s="8" t="str">
        <f>IF(MuniciaplAudi_machineread!$C126&gt;50,"1","0")</f>
        <v>1</v>
      </c>
      <c r="E126" s="8">
        <f>_xlfn.XLOOKUP(B126,Table3[GEOG],Table3[2020_POP],"Not Found",2)</f>
        <v>13475</v>
      </c>
      <c r="F126" s="22">
        <f t="shared" si="1"/>
        <v>1.6691378577807837E-3</v>
      </c>
      <c r="G126" s="10">
        <v>0</v>
      </c>
      <c r="H126" s="10">
        <v>0</v>
      </c>
      <c r="I126" s="8"/>
      <c r="J126" s="11"/>
      <c r="K126" s="8"/>
      <c r="L126" s="8"/>
      <c r="M126" s="8"/>
      <c r="N126" s="8"/>
      <c r="O126" s="8"/>
      <c r="P126" s="8"/>
      <c r="Q126" s="8"/>
      <c r="R126" s="8"/>
      <c r="S126" s="8"/>
      <c r="T126" s="19"/>
      <c r="U126" s="8"/>
      <c r="V126" s="19"/>
      <c r="W126" s="19"/>
      <c r="X126" s="19"/>
      <c r="Y126" s="8"/>
      <c r="Z126" s="8"/>
      <c r="AA126" s="8"/>
      <c r="AB126" s="8"/>
      <c r="AC126" s="8"/>
      <c r="AD126" s="8"/>
      <c r="AE126" s="8"/>
      <c r="AF126" s="8"/>
      <c r="AG126" s="8"/>
      <c r="AH126" s="11"/>
      <c r="AI126" s="8"/>
      <c r="AJ126" s="8"/>
      <c r="AK126" s="8"/>
      <c r="AL126" s="8"/>
      <c r="AM126" s="8"/>
      <c r="AN126" s="8"/>
      <c r="AO126" s="12"/>
    </row>
    <row r="127" spans="1:41" x14ac:dyDescent="0.25">
      <c r="A127" s="13"/>
      <c r="B127" s="14" t="s">
        <v>54</v>
      </c>
      <c r="C127" s="14">
        <f>_xlfn.XLOOKUP(B127,[1]totalpart_fulltime!$A:$A,[1]totalpart_fulltime!$D:$D,"Not Found",2)</f>
        <v>24</v>
      </c>
      <c r="D127" s="8" t="str">
        <f>IF(MuniciaplAudi_machineread!$C127&gt;50,"1","0")</f>
        <v>0</v>
      </c>
      <c r="E127" s="8">
        <f>_xlfn.XLOOKUP(B127,Table3[GEOG],Table3[2020_POP],"Not Found",2)</f>
        <v>5100</v>
      </c>
      <c r="F127" s="22">
        <f t="shared" si="1"/>
        <v>6.3173306676675303E-4</v>
      </c>
      <c r="G127" s="15">
        <v>0</v>
      </c>
      <c r="H127" s="15">
        <v>0</v>
      </c>
      <c r="I127" s="14"/>
      <c r="J127" s="16"/>
      <c r="K127" s="14"/>
      <c r="L127" s="14"/>
      <c r="M127" s="14"/>
      <c r="N127" s="14"/>
      <c r="O127" s="14"/>
      <c r="P127" s="14"/>
      <c r="Q127" s="14"/>
      <c r="R127" s="14"/>
      <c r="S127" s="14"/>
      <c r="T127" s="18"/>
      <c r="U127" s="14"/>
      <c r="V127" s="18"/>
      <c r="W127" s="18"/>
      <c r="X127" s="18"/>
      <c r="Y127" s="14"/>
      <c r="Z127" s="14"/>
      <c r="AA127" s="14"/>
      <c r="AB127" s="14"/>
      <c r="AC127" s="14"/>
      <c r="AD127" s="14"/>
      <c r="AE127" s="14"/>
      <c r="AF127" s="14"/>
      <c r="AG127" s="14"/>
      <c r="AH127" s="16"/>
      <c r="AI127" s="14"/>
      <c r="AJ127" s="14"/>
      <c r="AK127" s="14"/>
      <c r="AL127" s="14"/>
      <c r="AM127" s="14"/>
      <c r="AN127" s="14"/>
      <c r="AO127" s="17"/>
    </row>
    <row r="128" spans="1:41" x14ac:dyDescent="0.25">
      <c r="A128" s="7">
        <v>45</v>
      </c>
      <c r="B128" s="8" t="s">
        <v>129</v>
      </c>
      <c r="C128" s="8">
        <f>_xlfn.XLOOKUP(B128,[1]totalpart_fulltime!$A:$A,[1]totalpart_fulltime!$D:$D,"Not Found",2)</f>
        <v>116</v>
      </c>
      <c r="D128" s="8" t="str">
        <f>IF(MuniciaplAudi_machineread!$C128&gt;50,"1","0")</f>
        <v>1</v>
      </c>
      <c r="E128" s="8">
        <f>_xlfn.XLOOKUP(B128,Table3[GEOG],Table3[2020_POP],"Not Found",2)</f>
        <v>5616</v>
      </c>
      <c r="F128" s="22">
        <f t="shared" si="1"/>
        <v>6.9564958881609506E-4</v>
      </c>
      <c r="G128" s="10">
        <v>1</v>
      </c>
      <c r="H128" s="10">
        <v>1</v>
      </c>
      <c r="I128" s="8" t="s">
        <v>66</v>
      </c>
      <c r="J128" s="11">
        <v>40909</v>
      </c>
      <c r="K128" s="10">
        <v>0</v>
      </c>
      <c r="L128" s="10">
        <v>0</v>
      </c>
      <c r="M128" s="10">
        <v>0</v>
      </c>
      <c r="N128" s="10">
        <v>0</v>
      </c>
      <c r="O128" s="8" t="s">
        <v>67</v>
      </c>
      <c r="P128" s="10">
        <v>0</v>
      </c>
      <c r="Q128" s="10">
        <v>99</v>
      </c>
      <c r="R128" s="10">
        <v>0</v>
      </c>
      <c r="S128" s="10">
        <v>99</v>
      </c>
      <c r="T128" s="10">
        <v>99</v>
      </c>
      <c r="U128" s="10">
        <v>99</v>
      </c>
      <c r="V128" s="10">
        <v>99</v>
      </c>
      <c r="W128" s="10">
        <v>99</v>
      </c>
      <c r="X128" s="10">
        <v>99</v>
      </c>
      <c r="Y128" s="10">
        <v>0</v>
      </c>
      <c r="Z128" s="10">
        <v>0</v>
      </c>
      <c r="AA128" s="10">
        <v>0</v>
      </c>
      <c r="AB128" s="10">
        <v>0</v>
      </c>
      <c r="AC128" s="10">
        <v>0</v>
      </c>
      <c r="AD128" s="10">
        <v>0</v>
      </c>
      <c r="AE128" s="10">
        <v>0</v>
      </c>
      <c r="AF128" s="10">
        <v>0</v>
      </c>
      <c r="AG128" s="10">
        <v>0</v>
      </c>
      <c r="AH128" s="11">
        <v>40909</v>
      </c>
      <c r="AI128" s="10">
        <v>1</v>
      </c>
      <c r="AJ128" s="10">
        <v>1</v>
      </c>
      <c r="AK128" s="8"/>
      <c r="AL128" s="10">
        <v>0</v>
      </c>
      <c r="AM128" s="10">
        <v>0</v>
      </c>
      <c r="AN128" s="8" t="s">
        <v>130</v>
      </c>
      <c r="AO128" s="12">
        <v>4.0856481500668451E-3</v>
      </c>
    </row>
    <row r="129" spans="1:41" x14ac:dyDescent="0.25">
      <c r="A129" s="7"/>
      <c r="B129" s="8" t="s">
        <v>383</v>
      </c>
      <c r="C129" s="8">
        <f>_xlfn.XLOOKUP(B129,[1]totalpart_fulltime!$A:$A,[1]totalpart_fulltime!$D:$D,"Not Found",2)</f>
        <v>662</v>
      </c>
      <c r="D129" s="8" t="str">
        <f>IF(MuniciaplAudi_machineread!$C129&gt;50,"1","0")</f>
        <v>1</v>
      </c>
      <c r="E129" s="8">
        <f>_xlfn.XLOOKUP(B129,Table3[GEOG],Table3[2020_POP],"Not Found",2)</f>
        <v>19367</v>
      </c>
      <c r="F129" s="22">
        <f t="shared" si="1"/>
        <v>2.39897535373955E-3</v>
      </c>
      <c r="G129" s="10">
        <v>0</v>
      </c>
      <c r="H129" s="10">
        <v>0</v>
      </c>
      <c r="I129" s="8"/>
      <c r="J129" s="11"/>
      <c r="K129" s="8"/>
      <c r="L129" s="8"/>
      <c r="M129" s="8"/>
      <c r="N129" s="8"/>
      <c r="O129" s="8"/>
      <c r="P129" s="8"/>
      <c r="Q129" s="8"/>
      <c r="R129" s="8"/>
      <c r="S129" s="8"/>
      <c r="T129" s="19"/>
      <c r="U129" s="8"/>
      <c r="V129" s="19"/>
      <c r="W129" s="19"/>
      <c r="X129" s="19"/>
      <c r="Y129" s="8"/>
      <c r="Z129" s="8"/>
      <c r="AA129" s="8"/>
      <c r="AB129" s="8"/>
      <c r="AC129" s="8"/>
      <c r="AD129" s="8"/>
      <c r="AE129" s="8"/>
      <c r="AF129" s="8"/>
      <c r="AG129" s="8"/>
      <c r="AH129" s="11"/>
      <c r="AI129" s="8"/>
      <c r="AJ129" s="8"/>
      <c r="AK129" s="8"/>
      <c r="AL129" s="8"/>
      <c r="AM129" s="8"/>
      <c r="AN129" s="8"/>
      <c r="AO129" s="12"/>
    </row>
    <row r="130" spans="1:41" x14ac:dyDescent="0.25">
      <c r="A130" s="13"/>
      <c r="B130" s="14" t="s">
        <v>244</v>
      </c>
      <c r="C130" s="14">
        <f>_xlfn.XLOOKUP(B130,[1]totalpart_fulltime!$A:$A,[1]totalpart_fulltime!$D:$D,"Not Found",2)</f>
        <v>294</v>
      </c>
      <c r="D130" s="8" t="str">
        <f>IF(MuniciaplAudi_machineread!$C130&gt;50,"1","0")</f>
        <v>1</v>
      </c>
      <c r="E130" s="8">
        <f>_xlfn.XLOOKUP(B130,Table3[GEOG],Table3[2020_POP],"Not Found",2)</f>
        <v>28982</v>
      </c>
      <c r="F130" s="22">
        <f t="shared" ref="F130:F193" si="2">E130/8073030</f>
        <v>3.5899779884380461E-3</v>
      </c>
      <c r="G130" s="15">
        <v>0</v>
      </c>
      <c r="H130" s="15">
        <v>0</v>
      </c>
      <c r="I130" s="14"/>
      <c r="J130" s="16"/>
      <c r="K130" s="14"/>
      <c r="L130" s="14"/>
      <c r="M130" s="14"/>
      <c r="N130" s="14"/>
      <c r="O130" s="14"/>
      <c r="P130" s="14"/>
      <c r="Q130" s="14"/>
      <c r="R130" s="14"/>
      <c r="S130" s="14"/>
      <c r="T130" s="18"/>
      <c r="U130" s="14"/>
      <c r="V130" s="18"/>
      <c r="W130" s="18"/>
      <c r="X130" s="18"/>
      <c r="Y130" s="14"/>
      <c r="Z130" s="14"/>
      <c r="AA130" s="14"/>
      <c r="AB130" s="14"/>
      <c r="AC130" s="14"/>
      <c r="AD130" s="14"/>
      <c r="AE130" s="14"/>
      <c r="AF130" s="14"/>
      <c r="AG130" s="14"/>
      <c r="AH130" s="16"/>
      <c r="AI130" s="14"/>
      <c r="AJ130" s="14"/>
      <c r="AK130" s="14"/>
      <c r="AL130" s="14"/>
      <c r="AM130" s="14"/>
      <c r="AN130" s="14"/>
      <c r="AO130" s="17"/>
    </row>
    <row r="131" spans="1:41" x14ac:dyDescent="0.25">
      <c r="A131" s="13"/>
      <c r="B131" s="14" t="s">
        <v>142</v>
      </c>
      <c r="C131" s="14">
        <f>_xlfn.XLOOKUP(B131,[1]totalpart_fulltime!$A:$A,[1]totalpart_fulltime!$D:$D,"Not Found",2)</f>
        <v>128</v>
      </c>
      <c r="D131" s="8" t="str">
        <f>IF(MuniciaplAudi_machineread!$C131&gt;50,"1","0")</f>
        <v>1</v>
      </c>
      <c r="E131" s="8">
        <f>_xlfn.XLOOKUP(B131,Table3[GEOG],Table3[2020_POP],"Not Found",2)</f>
        <v>8741</v>
      </c>
      <c r="F131" s="22">
        <f t="shared" si="2"/>
        <v>1.0827409287467035E-3</v>
      </c>
      <c r="G131" s="15">
        <v>0</v>
      </c>
      <c r="H131" s="15">
        <v>0</v>
      </c>
      <c r="I131" s="14"/>
      <c r="J131" s="16"/>
      <c r="K131" s="14"/>
      <c r="L131" s="14"/>
      <c r="M131" s="14"/>
      <c r="N131" s="14"/>
      <c r="O131" s="14"/>
      <c r="P131" s="14"/>
      <c r="Q131" s="14"/>
      <c r="R131" s="14"/>
      <c r="S131" s="14"/>
      <c r="T131" s="18"/>
      <c r="U131" s="14"/>
      <c r="V131" s="18"/>
      <c r="W131" s="18"/>
      <c r="X131" s="18"/>
      <c r="Y131" s="14"/>
      <c r="Z131" s="14"/>
      <c r="AA131" s="14"/>
      <c r="AB131" s="14"/>
      <c r="AC131" s="14"/>
      <c r="AD131" s="14"/>
      <c r="AE131" s="14"/>
      <c r="AF131" s="14"/>
      <c r="AG131" s="14"/>
      <c r="AH131" s="16"/>
      <c r="AI131" s="14"/>
      <c r="AJ131" s="14"/>
      <c r="AK131" s="14"/>
      <c r="AL131" s="14"/>
      <c r="AM131" s="14"/>
      <c r="AN131" s="14"/>
      <c r="AO131" s="17"/>
    </row>
    <row r="132" spans="1:41" x14ac:dyDescent="0.25">
      <c r="A132" s="13"/>
      <c r="B132" s="14" t="s">
        <v>301</v>
      </c>
      <c r="C132" s="14">
        <f>_xlfn.XLOOKUP(B132,[1]totalpart_fulltime!$A:$A,[1]totalpart_fulltime!$D:$D,"Not Found",2)</f>
        <v>388</v>
      </c>
      <c r="D132" s="8" t="str">
        <f>IF(MuniciaplAudi_machineread!$C132&gt;50,"1","0")</f>
        <v>1</v>
      </c>
      <c r="E132" s="8">
        <f>_xlfn.XLOOKUP(B132,Table3[GEOG],Table3[2020_POP],"Not Found",2)</f>
        <v>19759</v>
      </c>
      <c r="F132" s="22">
        <f t="shared" si="2"/>
        <v>2.4475320914204455E-3</v>
      </c>
      <c r="G132" s="15">
        <v>0</v>
      </c>
      <c r="H132" s="15">
        <v>0</v>
      </c>
      <c r="I132" s="14"/>
      <c r="J132" s="16"/>
      <c r="K132" s="14"/>
      <c r="L132" s="14"/>
      <c r="M132" s="14"/>
      <c r="N132" s="14"/>
      <c r="O132" s="14"/>
      <c r="P132" s="14"/>
      <c r="Q132" s="14"/>
      <c r="R132" s="14"/>
      <c r="S132" s="14"/>
      <c r="T132" s="18"/>
      <c r="U132" s="14"/>
      <c r="V132" s="18"/>
      <c r="W132" s="18"/>
      <c r="X132" s="18"/>
      <c r="Y132" s="14"/>
      <c r="Z132" s="14"/>
      <c r="AA132" s="14"/>
      <c r="AB132" s="14"/>
      <c r="AC132" s="14"/>
      <c r="AD132" s="14"/>
      <c r="AE132" s="14"/>
      <c r="AF132" s="14"/>
      <c r="AG132" s="14"/>
      <c r="AH132" s="16"/>
      <c r="AI132" s="14"/>
      <c r="AJ132" s="14"/>
      <c r="AK132" s="14"/>
      <c r="AL132" s="14"/>
      <c r="AM132" s="14"/>
      <c r="AN132" s="14"/>
      <c r="AO132" s="17"/>
    </row>
    <row r="133" spans="1:41" x14ac:dyDescent="0.25">
      <c r="A133" s="7"/>
      <c r="B133" s="8" t="s">
        <v>102</v>
      </c>
      <c r="C133" s="8">
        <f>_xlfn.XLOOKUP(B133,[1]totalpart_fulltime!$A:$A,[1]totalpart_fulltime!$D:$D,"Not Found",2)</f>
        <v>70</v>
      </c>
      <c r="D133" s="8" t="str">
        <f>IF(MuniciaplAudi_machineread!$C133&gt;50,"1","0")</f>
        <v>1</v>
      </c>
      <c r="E133" s="8">
        <f>_xlfn.XLOOKUP(B133,Table3[GEOG],Table3[2020_POP],"Not Found",2)</f>
        <v>6182</v>
      </c>
      <c r="F133" s="22">
        <f t="shared" si="2"/>
        <v>7.6575957230432684E-4</v>
      </c>
      <c r="G133" s="10">
        <v>0</v>
      </c>
      <c r="H133" s="10">
        <v>0</v>
      </c>
      <c r="I133" s="8"/>
      <c r="J133" s="11"/>
      <c r="K133" s="8"/>
      <c r="L133" s="8"/>
      <c r="M133" s="8"/>
      <c r="N133" s="8"/>
      <c r="O133" s="8"/>
      <c r="P133" s="8"/>
      <c r="Q133" s="8"/>
      <c r="R133" s="8"/>
      <c r="S133" s="8"/>
      <c r="T133" s="19"/>
      <c r="U133" s="8"/>
      <c r="V133" s="19"/>
      <c r="W133" s="19"/>
      <c r="X133" s="19"/>
      <c r="Y133" s="8"/>
      <c r="Z133" s="8"/>
      <c r="AA133" s="8"/>
      <c r="AB133" s="8"/>
      <c r="AC133" s="8"/>
      <c r="AD133" s="8"/>
      <c r="AE133" s="8"/>
      <c r="AF133" s="8"/>
      <c r="AG133" s="8"/>
      <c r="AH133" s="11"/>
      <c r="AI133" s="8"/>
      <c r="AJ133" s="8"/>
      <c r="AK133" s="8"/>
      <c r="AL133" s="8"/>
      <c r="AM133" s="8"/>
      <c r="AN133" s="8"/>
      <c r="AO133" s="12"/>
    </row>
    <row r="134" spans="1:41" x14ac:dyDescent="0.25">
      <c r="A134" s="7"/>
      <c r="B134" s="8" t="s">
        <v>106</v>
      </c>
      <c r="C134" s="8">
        <f>_xlfn.XLOOKUP(B134,[1]totalpart_fulltime!$A:$A,[1]totalpart_fulltime!$D:$D,"Not Found",2)</f>
        <v>78</v>
      </c>
      <c r="D134" s="8" t="str">
        <f>IF(MuniciaplAudi_machineread!$C134&gt;50,"1","0")</f>
        <v>1</v>
      </c>
      <c r="E134" s="8">
        <f>_xlfn.XLOOKUP(B134,Table3[GEOG],Table3[2020_POP],"Not Found",2)</f>
        <v>4283</v>
      </c>
      <c r="F134" s="22">
        <f t="shared" si="2"/>
        <v>5.3053190685529474E-4</v>
      </c>
      <c r="G134" s="10">
        <v>0</v>
      </c>
      <c r="H134" s="10">
        <v>0</v>
      </c>
      <c r="I134" s="8"/>
      <c r="J134" s="11"/>
      <c r="K134" s="8"/>
      <c r="L134" s="8"/>
      <c r="M134" s="8"/>
      <c r="N134" s="8"/>
      <c r="O134" s="8"/>
      <c r="P134" s="8"/>
      <c r="Q134" s="8"/>
      <c r="R134" s="8"/>
      <c r="S134" s="8"/>
      <c r="T134" s="19"/>
      <c r="U134" s="8"/>
      <c r="V134" s="19"/>
      <c r="W134" s="19"/>
      <c r="X134" s="19"/>
      <c r="Y134" s="8"/>
      <c r="Z134" s="8"/>
      <c r="AA134" s="8"/>
      <c r="AB134" s="8"/>
      <c r="AC134" s="8"/>
      <c r="AD134" s="8"/>
      <c r="AE134" s="8"/>
      <c r="AF134" s="8"/>
      <c r="AG134" s="8"/>
      <c r="AH134" s="11"/>
      <c r="AI134" s="8"/>
      <c r="AJ134" s="8"/>
      <c r="AK134" s="8"/>
      <c r="AL134" s="8"/>
      <c r="AM134" s="8"/>
      <c r="AN134" s="8"/>
      <c r="AO134" s="12"/>
    </row>
    <row r="135" spans="1:41" x14ac:dyDescent="0.25">
      <c r="A135" s="7"/>
      <c r="B135" s="8" t="s">
        <v>353</v>
      </c>
      <c r="C135" s="8">
        <f>_xlfn.XLOOKUP(B135,[1]totalpart_fulltime!$A:$A,[1]totalpart_fulltime!$D:$D,"Not Found",2)</f>
        <v>494</v>
      </c>
      <c r="D135" s="8" t="str">
        <f>IF(MuniciaplAudi_machineread!$C135&gt;50,"1","0")</f>
        <v>1</v>
      </c>
      <c r="E135" s="8">
        <f>_xlfn.XLOOKUP(B135,Table3[GEOG],Table3[2020_POP],"Not Found",2)</f>
        <v>29076</v>
      </c>
      <c r="F135" s="22">
        <f t="shared" si="2"/>
        <v>3.6016216959431587E-3</v>
      </c>
      <c r="G135" s="10">
        <v>0</v>
      </c>
      <c r="H135" s="10">
        <v>0</v>
      </c>
      <c r="I135" s="8"/>
      <c r="J135" s="11"/>
      <c r="K135" s="8"/>
      <c r="L135" s="8"/>
      <c r="M135" s="8"/>
      <c r="N135" s="8"/>
      <c r="O135" s="8"/>
      <c r="P135" s="8"/>
      <c r="Q135" s="8"/>
      <c r="R135" s="8"/>
      <c r="S135" s="8"/>
      <c r="T135" s="19"/>
      <c r="U135" s="8"/>
      <c r="V135" s="19"/>
      <c r="W135" s="19"/>
      <c r="X135" s="19"/>
      <c r="Y135" s="8"/>
      <c r="Z135" s="8"/>
      <c r="AA135" s="8"/>
      <c r="AB135" s="8"/>
      <c r="AC135" s="8"/>
      <c r="AD135" s="8"/>
      <c r="AE135" s="8"/>
      <c r="AF135" s="8"/>
      <c r="AG135" s="8"/>
      <c r="AH135" s="11"/>
      <c r="AI135" s="8"/>
      <c r="AJ135" s="8"/>
      <c r="AK135" s="8"/>
      <c r="AL135" s="8"/>
      <c r="AM135" s="8"/>
      <c r="AN135" s="8"/>
      <c r="AO135" s="12"/>
    </row>
    <row r="136" spans="1:41" x14ac:dyDescent="0.25">
      <c r="A136" s="13"/>
      <c r="B136" s="14" t="s">
        <v>213</v>
      </c>
      <c r="C136" s="14">
        <f>_xlfn.XLOOKUP(B136,[1]totalpart_fulltime!$A:$A,[1]totalpart_fulltime!$D:$D,"Not Found",2)</f>
        <v>230</v>
      </c>
      <c r="D136" s="8" t="str">
        <f>IF(MuniciaplAudi_machineread!$C136&gt;50,"1","0")</f>
        <v>1</v>
      </c>
      <c r="E136" s="8">
        <f>_xlfn.XLOOKUP(B136,Table3[GEOG],Table3[2020_POP],"Not Found",2)</f>
        <v>17629</v>
      </c>
      <c r="F136" s="22">
        <f t="shared" si="2"/>
        <v>2.1836906341237429E-3</v>
      </c>
      <c r="G136" s="15">
        <v>0</v>
      </c>
      <c r="H136" s="15">
        <v>0</v>
      </c>
      <c r="I136" s="14"/>
      <c r="J136" s="16"/>
      <c r="K136" s="14"/>
      <c r="L136" s="14"/>
      <c r="M136" s="14"/>
      <c r="N136" s="14"/>
      <c r="O136" s="14"/>
      <c r="P136" s="14"/>
      <c r="Q136" s="14"/>
      <c r="R136" s="14"/>
      <c r="S136" s="14"/>
      <c r="T136" s="18"/>
      <c r="U136" s="14"/>
      <c r="V136" s="18"/>
      <c r="W136" s="18"/>
      <c r="X136" s="18"/>
      <c r="Y136" s="14"/>
      <c r="Z136" s="14"/>
      <c r="AA136" s="14"/>
      <c r="AB136" s="14"/>
      <c r="AC136" s="14"/>
      <c r="AD136" s="14"/>
      <c r="AE136" s="14"/>
      <c r="AF136" s="14"/>
      <c r="AG136" s="14"/>
      <c r="AH136" s="16"/>
      <c r="AI136" s="14"/>
      <c r="AJ136" s="14"/>
      <c r="AK136" s="14"/>
      <c r="AL136" s="14"/>
      <c r="AM136" s="14"/>
      <c r="AN136" s="14"/>
      <c r="AO136" s="17"/>
    </row>
    <row r="137" spans="1:41" x14ac:dyDescent="0.25">
      <c r="A137" s="7"/>
      <c r="B137" s="8" t="s">
        <v>315</v>
      </c>
      <c r="C137" s="8">
        <f>_xlfn.XLOOKUP(B137,[1]totalpart_fulltime!$A:$A,[1]totalpart_fulltime!$D:$D,"Not Found",2)</f>
        <v>408</v>
      </c>
      <c r="D137" s="8" t="str">
        <f>IF(MuniciaplAudi_machineread!$C137&gt;50,"1","0")</f>
        <v>1</v>
      </c>
      <c r="E137" s="8">
        <f>_xlfn.XLOOKUP(B137,Table3[GEOG],Table3[2020_POP],"Not Found",2)</f>
        <v>20579</v>
      </c>
      <c r="F137" s="22">
        <f t="shared" si="2"/>
        <v>2.5491048590182371E-3</v>
      </c>
      <c r="G137" s="10">
        <v>0</v>
      </c>
      <c r="H137" s="10">
        <v>0</v>
      </c>
      <c r="I137" s="8"/>
      <c r="J137" s="11"/>
      <c r="K137" s="8"/>
      <c r="L137" s="8"/>
      <c r="M137" s="8"/>
      <c r="N137" s="8"/>
      <c r="O137" s="8"/>
      <c r="P137" s="8"/>
      <c r="Q137" s="8"/>
      <c r="R137" s="8"/>
      <c r="S137" s="8"/>
      <c r="T137" s="19"/>
      <c r="U137" s="8"/>
      <c r="V137" s="19"/>
      <c r="W137" s="19"/>
      <c r="X137" s="19"/>
      <c r="Y137" s="8"/>
      <c r="Z137" s="8"/>
      <c r="AA137" s="8"/>
      <c r="AB137" s="8"/>
      <c r="AC137" s="8"/>
      <c r="AD137" s="8"/>
      <c r="AE137" s="8"/>
      <c r="AF137" s="8"/>
      <c r="AG137" s="8"/>
      <c r="AH137" s="11"/>
      <c r="AI137" s="8"/>
      <c r="AJ137" s="8"/>
      <c r="AK137" s="8"/>
      <c r="AL137" s="8"/>
      <c r="AM137" s="8"/>
      <c r="AN137" s="8"/>
      <c r="AO137" s="12"/>
    </row>
    <row r="138" spans="1:41" x14ac:dyDescent="0.25">
      <c r="A138" s="13"/>
      <c r="B138" s="14" t="s">
        <v>44</v>
      </c>
      <c r="C138" s="14">
        <f>_xlfn.XLOOKUP(B138,[1]totalpart_fulltime!$A:$A,[1]totalpart_fulltime!$D:$D,"Not Found",2)</f>
        <v>4</v>
      </c>
      <c r="D138" s="8" t="str">
        <f>IF(MuniciaplAudi_machineread!$C138&gt;50,"1","0")</f>
        <v>0</v>
      </c>
      <c r="E138" s="8">
        <f>_xlfn.XLOOKUP(B138,Table3[GEOG],Table3[2020_POP],"Not Found",2)</f>
        <v>1032</v>
      </c>
      <c r="F138" s="22">
        <f t="shared" si="2"/>
        <v>1.2783304409868414E-4</v>
      </c>
      <c r="G138" s="15">
        <v>0</v>
      </c>
      <c r="H138" s="15">
        <v>0</v>
      </c>
      <c r="I138" s="14"/>
      <c r="J138" s="16"/>
      <c r="K138" s="14"/>
      <c r="L138" s="14"/>
      <c r="M138" s="14"/>
      <c r="N138" s="14"/>
      <c r="O138" s="14"/>
      <c r="P138" s="14"/>
      <c r="Q138" s="14"/>
      <c r="R138" s="14"/>
      <c r="S138" s="14"/>
      <c r="T138" s="18"/>
      <c r="U138" s="14"/>
      <c r="V138" s="18"/>
      <c r="W138" s="18"/>
      <c r="X138" s="18"/>
      <c r="Y138" s="14"/>
      <c r="Z138" s="14"/>
      <c r="AA138" s="14"/>
      <c r="AB138" s="14"/>
      <c r="AC138" s="14"/>
      <c r="AD138" s="14"/>
      <c r="AE138" s="14"/>
      <c r="AF138" s="14"/>
      <c r="AG138" s="14"/>
      <c r="AH138" s="16"/>
      <c r="AI138" s="14"/>
      <c r="AJ138" s="14"/>
      <c r="AK138" s="14"/>
      <c r="AL138" s="14"/>
      <c r="AM138" s="14"/>
      <c r="AN138" s="14"/>
      <c r="AO138" s="17"/>
    </row>
    <row r="139" spans="1:41" x14ac:dyDescent="0.25">
      <c r="A139" s="7"/>
      <c r="B139" s="8" t="s">
        <v>146</v>
      </c>
      <c r="C139" s="8">
        <f>_xlfn.XLOOKUP(B139,[1]totalpart_fulltime!$A:$A,[1]totalpart_fulltime!$D:$D,"Not Found",2)</f>
        <v>136</v>
      </c>
      <c r="D139" s="8" t="str">
        <f>IF(MuniciaplAudi_machineread!$C139&gt;50,"1","0")</f>
        <v>1</v>
      </c>
      <c r="E139" s="8">
        <f>_xlfn.XLOOKUP(B139,Table3[GEOG],Table3[2020_POP],"Not Found",2)</f>
        <v>7940</v>
      </c>
      <c r="F139" s="22">
        <f t="shared" si="2"/>
        <v>9.8352167649568998E-4</v>
      </c>
      <c r="G139" s="10">
        <v>0</v>
      </c>
      <c r="H139" s="10">
        <v>0</v>
      </c>
      <c r="I139" s="8"/>
      <c r="J139" s="11"/>
      <c r="K139" s="8"/>
      <c r="L139" s="8"/>
      <c r="M139" s="8"/>
      <c r="N139" s="8"/>
      <c r="O139" s="8"/>
      <c r="P139" s="8"/>
      <c r="Q139" s="8"/>
      <c r="R139" s="8"/>
      <c r="S139" s="8"/>
      <c r="T139" s="19"/>
      <c r="U139" s="8"/>
      <c r="V139" s="19"/>
      <c r="W139" s="19"/>
      <c r="X139" s="19"/>
      <c r="Y139" s="8"/>
      <c r="Z139" s="8"/>
      <c r="AA139" s="8"/>
      <c r="AB139" s="8"/>
      <c r="AC139" s="8"/>
      <c r="AD139" s="8"/>
      <c r="AE139" s="8"/>
      <c r="AF139" s="8"/>
      <c r="AG139" s="8"/>
      <c r="AH139" s="11"/>
      <c r="AI139" s="8"/>
      <c r="AJ139" s="8"/>
      <c r="AK139" s="8"/>
      <c r="AL139" s="8"/>
      <c r="AM139" s="8"/>
      <c r="AN139" s="8"/>
      <c r="AO139" s="12"/>
    </row>
    <row r="140" spans="1:41" x14ac:dyDescent="0.25">
      <c r="A140" s="13"/>
      <c r="B140" s="14" t="s">
        <v>202</v>
      </c>
      <c r="C140" s="14">
        <f>_xlfn.XLOOKUP(B140,[1]totalpart_fulltime!$A:$A,[1]totalpart_fulltime!$D:$D,"Not Found",2)</f>
        <v>220</v>
      </c>
      <c r="D140" s="8" t="str">
        <f>IF(MuniciaplAudi_machineread!$C140&gt;50,"1","0")</f>
        <v>1</v>
      </c>
      <c r="E140" s="8">
        <f>_xlfn.XLOOKUP(B140,Table3[GEOG],Table3[2020_POP],"Not Found",2)</f>
        <v>13463</v>
      </c>
      <c r="F140" s="22">
        <f t="shared" si="2"/>
        <v>1.6676514270354502E-3</v>
      </c>
      <c r="G140" s="15">
        <v>0</v>
      </c>
      <c r="H140" s="15">
        <v>0</v>
      </c>
      <c r="I140" s="14"/>
      <c r="J140" s="16"/>
      <c r="K140" s="14"/>
      <c r="L140" s="14"/>
      <c r="M140" s="14"/>
      <c r="N140" s="14"/>
      <c r="O140" s="14"/>
      <c r="P140" s="14"/>
      <c r="Q140" s="14"/>
      <c r="R140" s="14"/>
      <c r="S140" s="14"/>
      <c r="T140" s="18"/>
      <c r="U140" s="14"/>
      <c r="V140" s="18"/>
      <c r="W140" s="18"/>
      <c r="X140" s="18"/>
      <c r="Y140" s="14"/>
      <c r="Z140" s="14"/>
      <c r="AA140" s="14"/>
      <c r="AB140" s="14"/>
      <c r="AC140" s="14"/>
      <c r="AD140" s="14"/>
      <c r="AE140" s="14"/>
      <c r="AF140" s="14"/>
      <c r="AG140" s="14"/>
      <c r="AH140" s="16"/>
      <c r="AI140" s="14"/>
      <c r="AJ140" s="14"/>
      <c r="AK140" s="14"/>
      <c r="AL140" s="14"/>
      <c r="AM140" s="14"/>
      <c r="AN140" s="14"/>
      <c r="AO140" s="17"/>
    </row>
    <row r="141" spans="1:41" x14ac:dyDescent="0.25">
      <c r="A141" s="7"/>
      <c r="B141" s="8" t="s">
        <v>107</v>
      </c>
      <c r="C141" s="8">
        <f>_xlfn.XLOOKUP(B141,[1]totalpart_fulltime!$A:$A,[1]totalpart_fulltime!$D:$D,"Not Found",2)</f>
        <v>78</v>
      </c>
      <c r="D141" s="8" t="str">
        <f>IF(MuniciaplAudi_machineread!$C141&gt;50,"1","0")</f>
        <v>1</v>
      </c>
      <c r="E141" s="8">
        <f>_xlfn.XLOOKUP(B141,Table3[GEOG],Table3[2020_POP],"Not Found",2)</f>
        <v>14406</v>
      </c>
      <c r="F141" s="22">
        <f t="shared" si="2"/>
        <v>1.7844601097729105E-3</v>
      </c>
      <c r="G141" s="10">
        <v>0</v>
      </c>
      <c r="H141" s="10">
        <v>0</v>
      </c>
      <c r="I141" s="8"/>
      <c r="J141" s="11"/>
      <c r="K141" s="8"/>
      <c r="L141" s="8"/>
      <c r="M141" s="8"/>
      <c r="N141" s="8"/>
      <c r="O141" s="8"/>
      <c r="P141" s="8"/>
      <c r="Q141" s="8"/>
      <c r="R141" s="8"/>
      <c r="S141" s="8"/>
      <c r="T141" s="19"/>
      <c r="U141" s="8"/>
      <c r="V141" s="19"/>
      <c r="W141" s="19"/>
      <c r="X141" s="19"/>
      <c r="Y141" s="8"/>
      <c r="Z141" s="8"/>
      <c r="AA141" s="8"/>
      <c r="AB141" s="8"/>
      <c r="AC141" s="8"/>
      <c r="AD141" s="8"/>
      <c r="AE141" s="8"/>
      <c r="AF141" s="8"/>
      <c r="AG141" s="8"/>
      <c r="AH141" s="11"/>
      <c r="AI141" s="8"/>
      <c r="AJ141" s="8"/>
      <c r="AK141" s="8"/>
      <c r="AL141" s="8"/>
      <c r="AM141" s="8"/>
      <c r="AN141" s="8"/>
      <c r="AO141" s="12"/>
    </row>
    <row r="142" spans="1:41" x14ac:dyDescent="0.25">
      <c r="A142" s="13"/>
      <c r="B142" s="14" t="s">
        <v>57</v>
      </c>
      <c r="C142" s="14">
        <f>_xlfn.XLOOKUP(B142,[1]totalpart_fulltime!$A:$A,[1]totalpart_fulltime!$D:$D,"Not Found",2)</f>
        <v>28</v>
      </c>
      <c r="D142" s="8" t="str">
        <f>IF(MuniciaplAudi_machineread!$C142&gt;50,"1","0")</f>
        <v>0</v>
      </c>
      <c r="E142" s="8">
        <f>_xlfn.XLOOKUP(B142,Table3[GEOG],Table3[2020_POP],"Not Found",2)</f>
        <v>271</v>
      </c>
      <c r="F142" s="22">
        <f t="shared" si="2"/>
        <v>3.3568560998782362E-5</v>
      </c>
      <c r="G142" s="15">
        <v>0</v>
      </c>
      <c r="H142" s="15">
        <v>0</v>
      </c>
      <c r="I142" s="14"/>
      <c r="J142" s="16"/>
      <c r="K142" s="14"/>
      <c r="L142" s="14"/>
      <c r="M142" s="14"/>
      <c r="N142" s="14"/>
      <c r="O142" s="14"/>
      <c r="P142" s="14"/>
      <c r="Q142" s="14"/>
      <c r="R142" s="14"/>
      <c r="S142" s="14"/>
      <c r="T142" s="18"/>
      <c r="U142" s="14"/>
      <c r="V142" s="18"/>
      <c r="W142" s="18"/>
      <c r="X142" s="18"/>
      <c r="Y142" s="14"/>
      <c r="Z142" s="14"/>
      <c r="AA142" s="14"/>
      <c r="AB142" s="14"/>
      <c r="AC142" s="14"/>
      <c r="AD142" s="14"/>
      <c r="AE142" s="14"/>
      <c r="AF142" s="14"/>
      <c r="AG142" s="14"/>
      <c r="AH142" s="16"/>
      <c r="AI142" s="14"/>
      <c r="AJ142" s="14"/>
      <c r="AK142" s="14"/>
      <c r="AL142" s="14"/>
      <c r="AM142" s="14"/>
      <c r="AN142" s="14"/>
      <c r="AO142" s="17"/>
    </row>
    <row r="143" spans="1:41" x14ac:dyDescent="0.25">
      <c r="A143" s="7"/>
      <c r="B143" s="8" t="s">
        <v>232</v>
      </c>
      <c r="C143" s="8">
        <f>_xlfn.XLOOKUP(B143,[1]totalpart_fulltime!$A:$A,[1]totalpart_fulltime!$D:$D,"Not Found",2)</f>
        <v>246</v>
      </c>
      <c r="D143" s="8" t="str">
        <f>IF(MuniciaplAudi_machineread!$C143&gt;50,"1","0")</f>
        <v>1</v>
      </c>
      <c r="E143" s="8">
        <f>_xlfn.XLOOKUP(B143,Table3[GEOG],Table3[2020_POP],"Not Found",2)</f>
        <v>24223</v>
      </c>
      <c r="F143" s="22">
        <f t="shared" si="2"/>
        <v>3.0004843286845213E-3</v>
      </c>
      <c r="G143" s="10">
        <v>0</v>
      </c>
      <c r="H143" s="10">
        <v>0</v>
      </c>
      <c r="I143" s="8"/>
      <c r="J143" s="11"/>
      <c r="K143" s="8"/>
      <c r="L143" s="8"/>
      <c r="M143" s="8"/>
      <c r="N143" s="8"/>
      <c r="O143" s="8"/>
      <c r="P143" s="8"/>
      <c r="Q143" s="8"/>
      <c r="R143" s="8"/>
      <c r="S143" s="8"/>
      <c r="T143" s="19"/>
      <c r="U143" s="8"/>
      <c r="V143" s="19"/>
      <c r="W143" s="19"/>
      <c r="X143" s="19"/>
      <c r="Y143" s="8"/>
      <c r="Z143" s="8"/>
      <c r="AA143" s="8"/>
      <c r="AB143" s="8"/>
      <c r="AC143" s="8"/>
      <c r="AD143" s="8"/>
      <c r="AE143" s="8"/>
      <c r="AF143" s="8"/>
      <c r="AG143" s="8"/>
      <c r="AH143" s="11"/>
      <c r="AI143" s="8"/>
      <c r="AJ143" s="8"/>
      <c r="AK143" s="8"/>
      <c r="AL143" s="8"/>
      <c r="AM143" s="8"/>
      <c r="AN143" s="8"/>
      <c r="AO143" s="12"/>
    </row>
    <row r="144" spans="1:41" x14ac:dyDescent="0.25">
      <c r="A144" s="13"/>
      <c r="B144" s="14" t="s">
        <v>270</v>
      </c>
      <c r="C144" s="14">
        <f>_xlfn.XLOOKUP(B144,[1]totalpart_fulltime!$A:$A,[1]totalpart_fulltime!$D:$D,"Not Found",2)</f>
        <v>324</v>
      </c>
      <c r="D144" s="8" t="str">
        <f>IF(MuniciaplAudi_machineread!$C144&gt;50,"1","0")</f>
        <v>1</v>
      </c>
      <c r="E144" s="8">
        <f>_xlfn.XLOOKUP(B144,Table3[GEOG],Table3[2020_POP],"Not Found",2)</f>
        <v>26094</v>
      </c>
      <c r="F144" s="22">
        <f t="shared" si="2"/>
        <v>3.2322436557277751E-3</v>
      </c>
      <c r="G144" s="15">
        <v>0</v>
      </c>
      <c r="H144" s="15">
        <v>0</v>
      </c>
      <c r="I144" s="14"/>
      <c r="J144" s="16"/>
      <c r="K144" s="14"/>
      <c r="L144" s="14"/>
      <c r="M144" s="14"/>
      <c r="N144" s="14"/>
      <c r="O144" s="14"/>
      <c r="P144" s="14"/>
      <c r="Q144" s="14"/>
      <c r="R144" s="14"/>
      <c r="S144" s="14"/>
      <c r="T144" s="18"/>
      <c r="U144" s="14"/>
      <c r="V144" s="18"/>
      <c r="W144" s="18"/>
      <c r="X144" s="18"/>
      <c r="Y144" s="14"/>
      <c r="Z144" s="14"/>
      <c r="AA144" s="14"/>
      <c r="AB144" s="14"/>
      <c r="AC144" s="14"/>
      <c r="AD144" s="14"/>
      <c r="AE144" s="14"/>
      <c r="AF144" s="14"/>
      <c r="AG144" s="14"/>
      <c r="AH144" s="16"/>
      <c r="AI144" s="14"/>
      <c r="AJ144" s="14"/>
      <c r="AK144" s="14"/>
      <c r="AL144" s="14"/>
      <c r="AM144" s="14"/>
      <c r="AN144" s="14"/>
      <c r="AO144" s="17"/>
    </row>
    <row r="145" spans="1:41" x14ac:dyDescent="0.25">
      <c r="A145" s="13">
        <v>22</v>
      </c>
      <c r="B145" s="14" t="s">
        <v>354</v>
      </c>
      <c r="C145" s="14">
        <f>_xlfn.XLOOKUP(B145,[1]totalpart_fulltime!$A:$A,[1]totalpart_fulltime!$D:$D,"Not Found",2)</f>
        <v>496</v>
      </c>
      <c r="D145" s="8" t="str">
        <f>IF(MuniciaplAudi_machineread!$C145&gt;50,"1","0")</f>
        <v>1</v>
      </c>
      <c r="E145" s="8">
        <f>_xlfn.XLOOKUP(B145,Table3[GEOG],Table3[2020_POP],"Not Found",2)</f>
        <v>44476</v>
      </c>
      <c r="F145" s="22">
        <f t="shared" si="2"/>
        <v>5.5092078191211974E-3</v>
      </c>
      <c r="G145" s="15">
        <v>1</v>
      </c>
      <c r="H145" s="15">
        <v>1</v>
      </c>
      <c r="I145" s="14" t="s">
        <v>66</v>
      </c>
      <c r="J145" s="16">
        <v>45183</v>
      </c>
      <c r="K145" s="15">
        <v>1</v>
      </c>
      <c r="L145" s="15">
        <v>1</v>
      </c>
      <c r="M145" s="15">
        <v>0</v>
      </c>
      <c r="N145" s="15">
        <v>0</v>
      </c>
      <c r="O145" s="14" t="s">
        <v>355</v>
      </c>
      <c r="P145" s="15">
        <v>1</v>
      </c>
      <c r="Q145" s="14" t="s">
        <v>356</v>
      </c>
      <c r="R145" s="15">
        <v>1</v>
      </c>
      <c r="S145" s="14" t="s">
        <v>356</v>
      </c>
      <c r="T145" s="15">
        <v>99</v>
      </c>
      <c r="U145" s="14" t="s">
        <v>357</v>
      </c>
      <c r="V145" s="15">
        <v>99</v>
      </c>
      <c r="W145" s="15">
        <v>99</v>
      </c>
      <c r="X145" s="15">
        <v>99</v>
      </c>
      <c r="Y145" s="15">
        <v>1</v>
      </c>
      <c r="Z145" s="15">
        <v>1</v>
      </c>
      <c r="AA145" s="15">
        <v>1</v>
      </c>
      <c r="AB145" s="15">
        <v>1</v>
      </c>
      <c r="AC145" s="15">
        <v>1</v>
      </c>
      <c r="AD145" s="15">
        <v>1</v>
      </c>
      <c r="AE145" s="15">
        <v>1</v>
      </c>
      <c r="AF145" s="15">
        <v>1</v>
      </c>
      <c r="AG145" s="15">
        <v>1</v>
      </c>
      <c r="AH145" s="16">
        <v>45183</v>
      </c>
      <c r="AI145" s="15">
        <v>1</v>
      </c>
      <c r="AJ145" s="15">
        <v>1</v>
      </c>
      <c r="AK145" s="14"/>
      <c r="AL145" s="15">
        <v>0</v>
      </c>
      <c r="AM145" s="15">
        <v>1</v>
      </c>
      <c r="AN145" s="23" t="s">
        <v>358</v>
      </c>
      <c r="AO145" s="17">
        <v>6.4930555599858053E-3</v>
      </c>
    </row>
    <row r="146" spans="1:41" x14ac:dyDescent="0.25">
      <c r="A146" s="7"/>
      <c r="B146" s="8" t="s">
        <v>51</v>
      </c>
      <c r="C146" s="8">
        <f>_xlfn.XLOOKUP(B146,[1]totalpart_fulltime!$A:$A,[1]totalpart_fulltime!$D:$D,"Not Found",2)</f>
        <v>18</v>
      </c>
      <c r="D146" s="8" t="str">
        <f>IF(MuniciaplAudi_machineread!$C146&gt;50,"1","0")</f>
        <v>0</v>
      </c>
      <c r="E146" s="8">
        <f>_xlfn.XLOOKUP(B146,Table3[GEOG],Table3[2020_POP],"Not Found",2)</f>
        <v>8366</v>
      </c>
      <c r="F146" s="22">
        <f t="shared" si="2"/>
        <v>1.0362899679550305E-3</v>
      </c>
      <c r="G146" s="10">
        <v>0</v>
      </c>
      <c r="H146" s="10">
        <v>0</v>
      </c>
      <c r="I146" s="8"/>
      <c r="J146" s="11"/>
      <c r="K146" s="8"/>
      <c r="L146" s="8"/>
      <c r="M146" s="8"/>
      <c r="N146" s="8"/>
      <c r="O146" s="8"/>
      <c r="P146" s="8"/>
      <c r="Q146" s="8"/>
      <c r="R146" s="8"/>
      <c r="S146" s="8"/>
      <c r="T146" s="19"/>
      <c r="U146" s="8"/>
      <c r="V146" s="19"/>
      <c r="W146" s="19"/>
      <c r="X146" s="19"/>
      <c r="Y146" s="8"/>
      <c r="Z146" s="8"/>
      <c r="AA146" s="8"/>
      <c r="AB146" s="8"/>
      <c r="AC146" s="8"/>
      <c r="AD146" s="8"/>
      <c r="AE146" s="8"/>
      <c r="AF146" s="8"/>
      <c r="AG146" s="8"/>
      <c r="AH146" s="11"/>
      <c r="AI146" s="8"/>
      <c r="AJ146" s="8"/>
      <c r="AK146" s="8"/>
      <c r="AL146" s="8"/>
      <c r="AM146" s="8"/>
      <c r="AN146" s="8"/>
      <c r="AO146" s="12"/>
    </row>
    <row r="147" spans="1:41" x14ac:dyDescent="0.25">
      <c r="A147" s="13"/>
      <c r="B147" s="14" t="s">
        <v>144</v>
      </c>
      <c r="C147" s="14">
        <f>_xlfn.XLOOKUP(B147,[1]totalpart_fulltime!$A:$A,[1]totalpart_fulltime!$D:$D,"Not Found",2)</f>
        <v>134</v>
      </c>
      <c r="D147" s="8" t="str">
        <f>IF(MuniciaplAudi_machineread!$C147&gt;50,"1","0")</f>
        <v>1</v>
      </c>
      <c r="E147" s="8">
        <f>_xlfn.XLOOKUP(B147,Table3[GEOG],Table3[2020_POP],"Not Found",2)</f>
        <v>9116</v>
      </c>
      <c r="F147" s="22">
        <f t="shared" si="2"/>
        <v>1.1291918895383766E-3</v>
      </c>
      <c r="G147" s="15">
        <v>0</v>
      </c>
      <c r="H147" s="15">
        <v>0</v>
      </c>
      <c r="I147" s="14"/>
      <c r="J147" s="16"/>
      <c r="K147" s="14"/>
      <c r="L147" s="14"/>
      <c r="M147" s="14"/>
      <c r="N147" s="14"/>
      <c r="O147" s="14"/>
      <c r="P147" s="14"/>
      <c r="Q147" s="14"/>
      <c r="R147" s="14"/>
      <c r="S147" s="14"/>
      <c r="T147" s="18"/>
      <c r="U147" s="14"/>
      <c r="V147" s="18"/>
      <c r="W147" s="18"/>
      <c r="X147" s="18"/>
      <c r="Y147" s="14"/>
      <c r="Z147" s="14"/>
      <c r="AA147" s="14"/>
      <c r="AB147" s="14"/>
      <c r="AC147" s="14"/>
      <c r="AD147" s="14"/>
      <c r="AE147" s="14"/>
      <c r="AF147" s="14"/>
      <c r="AG147" s="14"/>
      <c r="AH147" s="16"/>
      <c r="AI147" s="14"/>
      <c r="AJ147" s="14"/>
      <c r="AK147" s="14"/>
      <c r="AL147" s="14"/>
      <c r="AM147" s="14"/>
      <c r="AN147" s="14"/>
      <c r="AO147" s="17"/>
    </row>
    <row r="148" spans="1:41" x14ac:dyDescent="0.25">
      <c r="A148" s="7"/>
      <c r="B148" s="8" t="s">
        <v>236</v>
      </c>
      <c r="C148" s="8">
        <f>_xlfn.XLOOKUP(B148,[1]totalpart_fulltime!$A:$A,[1]totalpart_fulltime!$D:$D,"Not Found",2)</f>
        <v>250</v>
      </c>
      <c r="D148" s="8" t="str">
        <f>IF(MuniciaplAudi_machineread!$C148&gt;50,"1","0")</f>
        <v>1</v>
      </c>
      <c r="E148" s="8">
        <f>_xlfn.XLOOKUP(B148,Table3[GEOG],Table3[2020_POP],"Not Found",2)</f>
        <v>10817</v>
      </c>
      <c r="F148" s="22">
        <f t="shared" si="2"/>
        <v>1.3398934476894053E-3</v>
      </c>
      <c r="G148" s="10">
        <v>0</v>
      </c>
      <c r="H148" s="10">
        <v>0</v>
      </c>
      <c r="I148" s="8"/>
      <c r="J148" s="11"/>
      <c r="K148" s="8"/>
      <c r="L148" s="8"/>
      <c r="M148" s="8"/>
      <c r="N148" s="8"/>
      <c r="O148" s="8"/>
      <c r="P148" s="8"/>
      <c r="Q148" s="8"/>
      <c r="R148" s="8"/>
      <c r="S148" s="8"/>
      <c r="T148" s="19"/>
      <c r="U148" s="8"/>
      <c r="V148" s="19"/>
      <c r="W148" s="19"/>
      <c r="X148" s="19"/>
      <c r="Y148" s="8"/>
      <c r="Z148" s="8"/>
      <c r="AA148" s="8"/>
      <c r="AB148" s="8"/>
      <c r="AC148" s="8"/>
      <c r="AD148" s="8"/>
      <c r="AE148" s="8"/>
      <c r="AF148" s="8"/>
      <c r="AG148" s="8"/>
      <c r="AH148" s="11"/>
      <c r="AI148" s="8"/>
      <c r="AJ148" s="8"/>
      <c r="AK148" s="8"/>
      <c r="AL148" s="8"/>
      <c r="AM148" s="8"/>
      <c r="AN148" s="8"/>
      <c r="AO148" s="12"/>
    </row>
    <row r="149" spans="1:41" x14ac:dyDescent="0.25">
      <c r="A149" s="7"/>
      <c r="B149" s="8" t="s">
        <v>147</v>
      </c>
      <c r="C149" s="8">
        <f>_xlfn.XLOOKUP(B149,[1]totalpart_fulltime!$A:$A,[1]totalpart_fulltime!$D:$D,"Not Found",2)</f>
        <v>136</v>
      </c>
      <c r="D149" s="8" t="str">
        <f>IF(MuniciaplAudi_machineread!$C149&gt;50,"1","0")</f>
        <v>1</v>
      </c>
      <c r="E149" s="8">
        <f>_xlfn.XLOOKUP(B149,Table3[GEOG],Table3[2020_POP],"Not Found",2)</f>
        <v>9385</v>
      </c>
      <c r="F149" s="22">
        <f t="shared" si="2"/>
        <v>1.1625127120796033E-3</v>
      </c>
      <c r="G149" s="10">
        <v>0</v>
      </c>
      <c r="H149" s="10">
        <v>0</v>
      </c>
      <c r="I149" s="8"/>
      <c r="J149" s="11"/>
      <c r="K149" s="8"/>
      <c r="L149" s="8"/>
      <c r="M149" s="8"/>
      <c r="N149" s="8"/>
      <c r="O149" s="8"/>
      <c r="P149" s="8"/>
      <c r="Q149" s="8"/>
      <c r="R149" s="8"/>
      <c r="S149" s="8"/>
      <c r="T149" s="19"/>
      <c r="U149" s="8"/>
      <c r="V149" s="19"/>
      <c r="W149" s="19"/>
      <c r="X149" s="19"/>
      <c r="Y149" s="8"/>
      <c r="Z149" s="8"/>
      <c r="AA149" s="8"/>
      <c r="AB149" s="8"/>
      <c r="AC149" s="8"/>
      <c r="AD149" s="8"/>
      <c r="AE149" s="8"/>
      <c r="AF149" s="8"/>
      <c r="AG149" s="8"/>
      <c r="AH149" s="11"/>
      <c r="AI149" s="8"/>
      <c r="AJ149" s="8"/>
      <c r="AK149" s="8"/>
      <c r="AL149" s="8"/>
      <c r="AM149" s="8"/>
      <c r="AN149" s="8"/>
      <c r="AO149" s="12"/>
    </row>
    <row r="150" spans="1:41" x14ac:dyDescent="0.25">
      <c r="A150" s="13"/>
      <c r="B150" s="14" t="s">
        <v>71</v>
      </c>
      <c r="C150" s="14">
        <f>_xlfn.XLOOKUP(B150,[1]totalpart_fulltime!$A:$A,[1]totalpart_fulltime!$D:$D,"Not Found",2)</f>
        <v>38</v>
      </c>
      <c r="D150" s="8" t="str">
        <f>IF(MuniciaplAudi_machineread!$C150&gt;50,"1","0")</f>
        <v>0</v>
      </c>
      <c r="E150" s="8">
        <f>_xlfn.XLOOKUP(B150,Table3[GEOG],Table3[2020_POP],"Not Found",2)</f>
        <v>1433</v>
      </c>
      <c r="F150" s="22">
        <f t="shared" si="2"/>
        <v>1.7750460483857981E-4</v>
      </c>
      <c r="G150" s="15">
        <v>0</v>
      </c>
      <c r="H150" s="15">
        <v>0</v>
      </c>
      <c r="I150" s="14"/>
      <c r="J150" s="16"/>
      <c r="K150" s="14"/>
      <c r="L150" s="14"/>
      <c r="M150" s="14"/>
      <c r="N150" s="14"/>
      <c r="O150" s="14"/>
      <c r="P150" s="14"/>
      <c r="Q150" s="14"/>
      <c r="R150" s="14"/>
      <c r="S150" s="14"/>
      <c r="T150" s="18"/>
      <c r="U150" s="14"/>
      <c r="V150" s="18"/>
      <c r="W150" s="18"/>
      <c r="X150" s="18"/>
      <c r="Y150" s="14"/>
      <c r="Z150" s="14"/>
      <c r="AA150" s="14"/>
      <c r="AB150" s="14"/>
      <c r="AC150" s="14"/>
      <c r="AD150" s="14"/>
      <c r="AE150" s="14"/>
      <c r="AF150" s="14"/>
      <c r="AG150" s="14"/>
      <c r="AH150" s="16"/>
      <c r="AI150" s="14"/>
      <c r="AJ150" s="14"/>
      <c r="AK150" s="14"/>
      <c r="AL150" s="14"/>
      <c r="AM150" s="14"/>
      <c r="AN150" s="14"/>
      <c r="AO150" s="17"/>
    </row>
    <row r="151" spans="1:41" x14ac:dyDescent="0.25">
      <c r="A151" s="7"/>
      <c r="B151" s="8" t="s">
        <v>118</v>
      </c>
      <c r="C151" s="8">
        <f>_xlfn.XLOOKUP(B151,[1]totalpart_fulltime!$A:$A,[1]totalpart_fulltime!$D:$D,"Not Found",2)</f>
        <v>108</v>
      </c>
      <c r="D151" s="8" t="str">
        <f>IF(MuniciaplAudi_machineread!$C151&gt;50,"1","0")</f>
        <v>1</v>
      </c>
      <c r="E151" s="8">
        <f>_xlfn.XLOOKUP(B151,Table3[GEOG],Table3[2020_POP],"Not Found",2)</f>
        <v>7568</v>
      </c>
      <c r="F151" s="22">
        <f t="shared" si="2"/>
        <v>9.3744232339035033E-4</v>
      </c>
      <c r="G151" s="10">
        <v>0</v>
      </c>
      <c r="H151" s="10">
        <v>0</v>
      </c>
      <c r="I151" s="8"/>
      <c r="J151" s="11"/>
      <c r="K151" s="8"/>
      <c r="L151" s="8"/>
      <c r="M151" s="8"/>
      <c r="N151" s="8"/>
      <c r="O151" s="8"/>
      <c r="P151" s="8"/>
      <c r="Q151" s="8"/>
      <c r="R151" s="8"/>
      <c r="S151" s="8"/>
      <c r="T151" s="19"/>
      <c r="U151" s="8"/>
      <c r="V151" s="19"/>
      <c r="W151" s="19"/>
      <c r="X151" s="19"/>
      <c r="Y151" s="8"/>
      <c r="Z151" s="8"/>
      <c r="AA151" s="8"/>
      <c r="AB151" s="8"/>
      <c r="AC151" s="8"/>
      <c r="AD151" s="8"/>
      <c r="AE151" s="8"/>
      <c r="AF151" s="8"/>
      <c r="AG151" s="8"/>
      <c r="AH151" s="11"/>
      <c r="AI151" s="8"/>
      <c r="AJ151" s="8"/>
      <c r="AK151" s="8"/>
      <c r="AL151" s="8"/>
      <c r="AM151" s="8"/>
      <c r="AN151" s="8"/>
      <c r="AO151" s="12"/>
    </row>
    <row r="152" spans="1:41" x14ac:dyDescent="0.25">
      <c r="A152" s="13"/>
      <c r="B152" s="14" t="s">
        <v>248</v>
      </c>
      <c r="C152" s="14">
        <f>_xlfn.XLOOKUP(B152,[1]totalpart_fulltime!$A:$A,[1]totalpart_fulltime!$D:$D,"Not Found",2)</f>
        <v>302</v>
      </c>
      <c r="D152" s="8" t="str">
        <f>IF(MuniciaplAudi_machineread!$C152&gt;50,"1","0")</f>
        <v>1</v>
      </c>
      <c r="E152" s="8">
        <f>_xlfn.XLOOKUP(B152,Table3[GEOG],Table3[2020_POP],"Not Found",2)</f>
        <v>11661</v>
      </c>
      <c r="F152" s="22">
        <f t="shared" si="2"/>
        <v>1.4444390767778641E-3</v>
      </c>
      <c r="G152" s="15">
        <v>0</v>
      </c>
      <c r="H152" s="15">
        <v>0</v>
      </c>
      <c r="I152" s="14"/>
      <c r="J152" s="16"/>
      <c r="K152" s="14"/>
      <c r="L152" s="14"/>
      <c r="M152" s="14"/>
      <c r="N152" s="14"/>
      <c r="O152" s="14"/>
      <c r="P152" s="14"/>
      <c r="Q152" s="14"/>
      <c r="R152" s="14"/>
      <c r="S152" s="14"/>
      <c r="T152" s="18"/>
      <c r="U152" s="14"/>
      <c r="V152" s="18"/>
      <c r="W152" s="18"/>
      <c r="X152" s="18"/>
      <c r="Y152" s="14"/>
      <c r="Z152" s="14"/>
      <c r="AA152" s="14"/>
      <c r="AB152" s="14"/>
      <c r="AC152" s="14"/>
      <c r="AD152" s="14"/>
      <c r="AE152" s="14"/>
      <c r="AF152" s="14"/>
      <c r="AG152" s="14"/>
      <c r="AH152" s="16"/>
      <c r="AI152" s="14"/>
      <c r="AJ152" s="14"/>
      <c r="AK152" s="14"/>
      <c r="AL152" s="14"/>
      <c r="AM152" s="14"/>
      <c r="AN152" s="14"/>
      <c r="AO152" s="17"/>
    </row>
    <row r="153" spans="1:41" x14ac:dyDescent="0.25">
      <c r="A153" s="7"/>
      <c r="B153" s="8" t="s">
        <v>302</v>
      </c>
      <c r="C153" s="8">
        <f>_xlfn.XLOOKUP(B153,[1]totalpart_fulltime!$A:$A,[1]totalpart_fulltime!$D:$D,"Not Found",2)</f>
        <v>390</v>
      </c>
      <c r="D153" s="8" t="str">
        <f>IF(MuniciaplAudi_machineread!$C153&gt;50,"1","0")</f>
        <v>1</v>
      </c>
      <c r="E153" s="8">
        <f>_xlfn.XLOOKUP(B153,Table3[GEOG],Table3[2020_POP],"Not Found",2)</f>
        <v>19073</v>
      </c>
      <c r="F153" s="22">
        <f t="shared" si="2"/>
        <v>2.3625578004788784E-3</v>
      </c>
      <c r="G153" s="10">
        <v>0</v>
      </c>
      <c r="H153" s="10">
        <v>0</v>
      </c>
      <c r="I153" s="8"/>
      <c r="J153" s="11"/>
      <c r="K153" s="8"/>
      <c r="L153" s="8"/>
      <c r="M153" s="8"/>
      <c r="N153" s="8"/>
      <c r="O153" s="8"/>
      <c r="P153" s="8"/>
      <c r="Q153" s="8"/>
      <c r="R153" s="8"/>
      <c r="S153" s="8"/>
      <c r="T153" s="19"/>
      <c r="U153" s="8"/>
      <c r="V153" s="19"/>
      <c r="W153" s="19"/>
      <c r="X153" s="19"/>
      <c r="Y153" s="8"/>
      <c r="Z153" s="8"/>
      <c r="AA153" s="8"/>
      <c r="AB153" s="8"/>
      <c r="AC153" s="8"/>
      <c r="AD153" s="8"/>
      <c r="AE153" s="8"/>
      <c r="AF153" s="8"/>
      <c r="AG153" s="8"/>
      <c r="AH153" s="11"/>
      <c r="AI153" s="8"/>
      <c r="AJ153" s="8"/>
      <c r="AK153" s="8"/>
      <c r="AL153" s="8"/>
      <c r="AM153" s="8"/>
      <c r="AN153" s="8"/>
      <c r="AO153" s="12"/>
    </row>
    <row r="154" spans="1:41" x14ac:dyDescent="0.25">
      <c r="A154" s="13"/>
      <c r="B154" s="14" t="s">
        <v>261</v>
      </c>
      <c r="C154" s="14">
        <f>_xlfn.XLOOKUP(B154,[1]totalpart_fulltime!$A:$A,[1]totalpart_fulltime!$D:$D,"Not Found",2)</f>
        <v>320</v>
      </c>
      <c r="D154" s="8" t="str">
        <f>IF(MuniciaplAudi_machineread!$C154&gt;50,"1","0")</f>
        <v>1</v>
      </c>
      <c r="E154" s="8">
        <f>_xlfn.XLOOKUP(B154,Table3[GEOG],Table3[2020_POP],"Not Found",2)</f>
        <v>23512</v>
      </c>
      <c r="F154" s="22">
        <f t="shared" si="2"/>
        <v>2.912413307023509E-3</v>
      </c>
      <c r="G154" s="15">
        <v>0</v>
      </c>
      <c r="H154" s="15">
        <v>0</v>
      </c>
      <c r="I154" s="14"/>
      <c r="J154" s="16"/>
      <c r="K154" s="14"/>
      <c r="L154" s="14"/>
      <c r="M154" s="14"/>
      <c r="N154" s="14"/>
      <c r="O154" s="14"/>
      <c r="P154" s="14"/>
      <c r="Q154" s="14"/>
      <c r="R154" s="14"/>
      <c r="S154" s="14"/>
      <c r="T154" s="18"/>
      <c r="U154" s="14"/>
      <c r="V154" s="18"/>
      <c r="W154" s="18"/>
      <c r="X154" s="18"/>
      <c r="Y154" s="14"/>
      <c r="Z154" s="14"/>
      <c r="AA154" s="14"/>
      <c r="AB154" s="14"/>
      <c r="AC154" s="14"/>
      <c r="AD154" s="14"/>
      <c r="AE154" s="14"/>
      <c r="AF154" s="14"/>
      <c r="AG154" s="14"/>
      <c r="AH154" s="16"/>
      <c r="AI154" s="14"/>
      <c r="AJ154" s="14"/>
      <c r="AK154" s="14"/>
      <c r="AL154" s="14"/>
      <c r="AM154" s="14"/>
      <c r="AN154" s="14"/>
      <c r="AO154" s="17"/>
    </row>
    <row r="155" spans="1:41" x14ac:dyDescent="0.25">
      <c r="A155" s="13"/>
      <c r="B155" s="14" t="s">
        <v>149</v>
      </c>
      <c r="C155" s="14">
        <f>_xlfn.XLOOKUP(B155,[1]totalpart_fulltime!$A:$A,[1]totalpart_fulltime!$D:$D,"Not Found",2)</f>
        <v>142</v>
      </c>
      <c r="D155" s="8" t="str">
        <f>IF(MuniciaplAudi_machineread!$C155&gt;50,"1","0")</f>
        <v>1</v>
      </c>
      <c r="E155" s="8">
        <f>_xlfn.XLOOKUP(B155,Table3[GEOG],Table3[2020_POP],"Not Found",2)</f>
        <v>249</v>
      </c>
      <c r="F155" s="22">
        <f t="shared" si="2"/>
        <v>3.084343796567088E-5</v>
      </c>
      <c r="G155" s="15">
        <v>0</v>
      </c>
      <c r="H155" s="15">
        <v>0</v>
      </c>
      <c r="I155" s="14"/>
      <c r="J155" s="16"/>
      <c r="K155" s="14"/>
      <c r="L155" s="14"/>
      <c r="M155" s="14"/>
      <c r="N155" s="14"/>
      <c r="O155" s="14"/>
      <c r="P155" s="14"/>
      <c r="Q155" s="14"/>
      <c r="R155" s="14"/>
      <c r="S155" s="14"/>
      <c r="T155" s="18"/>
      <c r="U155" s="14"/>
      <c r="V155" s="18"/>
      <c r="W155" s="18"/>
      <c r="X155" s="18"/>
      <c r="Y155" s="14"/>
      <c r="Z155" s="14"/>
      <c r="AA155" s="14"/>
      <c r="AB155" s="14"/>
      <c r="AC155" s="14"/>
      <c r="AD155" s="14"/>
      <c r="AE155" s="14"/>
      <c r="AF155" s="14"/>
      <c r="AG155" s="14"/>
      <c r="AH155" s="16"/>
      <c r="AI155" s="14"/>
      <c r="AJ155" s="14"/>
      <c r="AK155" s="14"/>
      <c r="AL155" s="14"/>
      <c r="AM155" s="14"/>
      <c r="AN155" s="14"/>
      <c r="AO155" s="17"/>
    </row>
    <row r="156" spans="1:41" x14ac:dyDescent="0.25">
      <c r="A156" s="7"/>
      <c r="B156" s="8" t="s">
        <v>84</v>
      </c>
      <c r="C156" s="8">
        <f>_xlfn.XLOOKUP(B156,[1]totalpart_fulltime!$A:$A,[1]totalpart_fulltime!$D:$D,"Not Found",2)</f>
        <v>46</v>
      </c>
      <c r="D156" s="8" t="str">
        <f>IF(MuniciaplAudi_machineread!$C156&gt;50,"1","0")</f>
        <v>0</v>
      </c>
      <c r="E156" s="8">
        <f>_xlfn.XLOOKUP(B156,Table3[GEOG],Table3[2020_POP],"Not Found",2)</f>
        <v>988</v>
      </c>
      <c r="F156" s="22">
        <f t="shared" si="2"/>
        <v>1.2238279803246117E-4</v>
      </c>
      <c r="G156" s="10">
        <v>0</v>
      </c>
      <c r="H156" s="10">
        <v>0</v>
      </c>
      <c r="I156" s="8"/>
      <c r="J156" s="11"/>
      <c r="K156" s="8"/>
      <c r="L156" s="8"/>
      <c r="M156" s="8"/>
      <c r="N156" s="8"/>
      <c r="O156" s="8"/>
      <c r="P156" s="8"/>
      <c r="Q156" s="8"/>
      <c r="R156" s="8"/>
      <c r="S156" s="8"/>
      <c r="T156" s="19"/>
      <c r="U156" s="8"/>
      <c r="V156" s="19"/>
      <c r="W156" s="19"/>
      <c r="X156" s="19"/>
      <c r="Y156" s="8"/>
      <c r="Z156" s="8"/>
      <c r="AA156" s="8"/>
      <c r="AB156" s="8"/>
      <c r="AC156" s="8"/>
      <c r="AD156" s="8"/>
      <c r="AE156" s="8"/>
      <c r="AF156" s="8"/>
      <c r="AG156" s="8"/>
      <c r="AH156" s="11"/>
      <c r="AI156" s="8"/>
      <c r="AJ156" s="8"/>
      <c r="AK156" s="8"/>
      <c r="AL156" s="8"/>
      <c r="AM156" s="8"/>
      <c r="AN156" s="8"/>
      <c r="AO156" s="12"/>
    </row>
    <row r="157" spans="1:41" x14ac:dyDescent="0.25">
      <c r="A157" s="13"/>
      <c r="B157" s="14" t="s">
        <v>454</v>
      </c>
      <c r="C157" s="14">
        <f>_xlfn.XLOOKUP(B157,[1]totalpart_fulltime!$A:$A,[1]totalpart_fulltime!$D:$D,"Not Found",2)</f>
        <v>2758</v>
      </c>
      <c r="D157" s="8" t="str">
        <f>IF(MuniciaplAudi_machineread!$C157&gt;50,"1","0")</f>
        <v>1</v>
      </c>
      <c r="E157" s="8">
        <f>_xlfn.XLOOKUP(B157,Table3[GEOG],Table3[2020_POP],"Not Found",2)</f>
        <v>27135</v>
      </c>
      <c r="F157" s="22">
        <f t="shared" si="2"/>
        <v>3.3611915228854592E-3</v>
      </c>
      <c r="G157" s="15">
        <v>0</v>
      </c>
      <c r="H157" s="15">
        <v>0</v>
      </c>
      <c r="I157" s="14"/>
      <c r="J157" s="16"/>
      <c r="K157" s="14"/>
      <c r="L157" s="14"/>
      <c r="M157" s="14"/>
      <c r="N157" s="14"/>
      <c r="O157" s="14"/>
      <c r="P157" s="14"/>
      <c r="Q157" s="14"/>
      <c r="R157" s="14"/>
      <c r="S157" s="14"/>
      <c r="T157" s="18"/>
      <c r="U157" s="14"/>
      <c r="V157" s="18"/>
      <c r="W157" s="18"/>
      <c r="X157" s="18"/>
      <c r="Y157" s="14"/>
      <c r="Z157" s="14"/>
      <c r="AA157" s="14"/>
      <c r="AB157" s="14"/>
      <c r="AC157" s="14"/>
      <c r="AD157" s="14"/>
      <c r="AE157" s="14"/>
      <c r="AF157" s="14"/>
      <c r="AG157" s="14"/>
      <c r="AH157" s="16"/>
      <c r="AI157" s="14"/>
      <c r="AJ157" s="14"/>
      <c r="AK157" s="14"/>
      <c r="AL157" s="14"/>
      <c r="AM157" s="14"/>
      <c r="AN157" s="14"/>
      <c r="AO157" s="17"/>
    </row>
    <row r="158" spans="1:41" x14ac:dyDescent="0.25">
      <c r="A158" s="7"/>
      <c r="B158" s="8" t="s">
        <v>365</v>
      </c>
      <c r="C158" s="8">
        <f>_xlfn.XLOOKUP(B158,[1]totalpart_fulltime!$A:$A,[1]totalpart_fulltime!$D:$D,"Not Found",2)</f>
        <v>580</v>
      </c>
      <c r="D158" s="8" t="str">
        <f>IF(MuniciaplAudi_machineread!$C158&gt;50,"1","0")</f>
        <v>1</v>
      </c>
      <c r="E158" s="8">
        <f>_xlfn.XLOOKUP(B158,Table3[GEOG],Table3[2020_POP],"Not Found",2)</f>
        <v>24796</v>
      </c>
      <c r="F158" s="22">
        <f t="shared" si="2"/>
        <v>3.0714613967741974E-3</v>
      </c>
      <c r="G158" s="10">
        <v>0</v>
      </c>
      <c r="H158" s="10">
        <v>0</v>
      </c>
      <c r="I158" s="8"/>
      <c r="J158" s="11"/>
      <c r="K158" s="8"/>
      <c r="L158" s="8"/>
      <c r="M158" s="8"/>
      <c r="N158" s="8"/>
      <c r="O158" s="8"/>
      <c r="P158" s="8"/>
      <c r="Q158" s="8"/>
      <c r="R158" s="8"/>
      <c r="S158" s="8"/>
      <c r="T158" s="19"/>
      <c r="U158" s="8"/>
      <c r="V158" s="19"/>
      <c r="W158" s="19"/>
      <c r="X158" s="19"/>
      <c r="Y158" s="8"/>
      <c r="Z158" s="8"/>
      <c r="AA158" s="8"/>
      <c r="AB158" s="8"/>
      <c r="AC158" s="8"/>
      <c r="AD158" s="8"/>
      <c r="AE158" s="8"/>
      <c r="AF158" s="8"/>
      <c r="AG158" s="8"/>
      <c r="AH158" s="11"/>
      <c r="AI158" s="8"/>
      <c r="AJ158" s="8"/>
      <c r="AK158" s="8"/>
      <c r="AL158" s="8"/>
      <c r="AM158" s="8"/>
      <c r="AN158" s="8"/>
      <c r="AO158" s="12"/>
    </row>
    <row r="159" spans="1:41" x14ac:dyDescent="0.25">
      <c r="A159" s="13"/>
      <c r="B159" s="14" t="s">
        <v>192</v>
      </c>
      <c r="C159" s="14">
        <f>_xlfn.XLOOKUP(B159,[1]totalpart_fulltime!$A:$A,[1]totalpart_fulltime!$D:$D,"Not Found",2)</f>
        <v>200</v>
      </c>
      <c r="D159" s="8" t="str">
        <f>IF(MuniciaplAudi_machineread!$C159&gt;50,"1","0")</f>
        <v>1</v>
      </c>
      <c r="E159" s="8">
        <f>_xlfn.XLOOKUP(B159,Table3[GEOG],Table3[2020_POP],"Not Found",2)</f>
        <v>1969</v>
      </c>
      <c r="F159" s="22">
        <f t="shared" si="2"/>
        <v>2.4389851146347779E-4</v>
      </c>
      <c r="G159" s="15">
        <v>0</v>
      </c>
      <c r="H159" s="15">
        <v>0</v>
      </c>
      <c r="I159" s="14"/>
      <c r="J159" s="16"/>
      <c r="K159" s="14"/>
      <c r="L159" s="14"/>
      <c r="M159" s="14"/>
      <c r="N159" s="14"/>
      <c r="O159" s="14"/>
      <c r="P159" s="14"/>
      <c r="Q159" s="14"/>
      <c r="R159" s="14"/>
      <c r="S159" s="14"/>
      <c r="T159" s="18"/>
      <c r="U159" s="14"/>
      <c r="V159" s="18"/>
      <c r="W159" s="18"/>
      <c r="X159" s="18"/>
      <c r="Y159" s="14"/>
      <c r="Z159" s="14"/>
      <c r="AA159" s="14"/>
      <c r="AB159" s="14"/>
      <c r="AC159" s="14"/>
      <c r="AD159" s="14"/>
      <c r="AE159" s="14"/>
      <c r="AF159" s="14"/>
      <c r="AG159" s="14"/>
      <c r="AH159" s="16"/>
      <c r="AI159" s="14"/>
      <c r="AJ159" s="14"/>
      <c r="AK159" s="14"/>
      <c r="AL159" s="14"/>
      <c r="AM159" s="14"/>
      <c r="AN159" s="14"/>
      <c r="AO159" s="17"/>
    </row>
    <row r="160" spans="1:41" x14ac:dyDescent="0.25">
      <c r="A160" s="7"/>
      <c r="B160" s="8" t="s">
        <v>456</v>
      </c>
      <c r="C160" s="8" t="str">
        <f>_xlfn.XLOOKUP(B160,[1]totalpart_fulltime!$A:$A,[1]totalpart_fulltime!$D:$D,"Not Found",2)</f>
        <v>Not Found</v>
      </c>
      <c r="D160" s="8" t="str">
        <f>IF(MuniciaplAudi_machineread!$C160&gt;50,"1","0")</f>
        <v>1</v>
      </c>
      <c r="E160" s="8">
        <f>_xlfn.XLOOKUP(B160,Table3[GEOG],Table3[2020_POP],"Not Found",2)</f>
        <v>533</v>
      </c>
      <c r="F160" s="22">
        <f t="shared" si="2"/>
        <v>6.6022298938564575E-5</v>
      </c>
      <c r="G160" s="10">
        <v>0</v>
      </c>
      <c r="H160" s="10">
        <v>0</v>
      </c>
      <c r="I160" s="8"/>
      <c r="J160" s="11"/>
      <c r="K160" s="8"/>
      <c r="L160" s="8"/>
      <c r="M160" s="8"/>
      <c r="N160" s="8"/>
      <c r="O160" s="8"/>
      <c r="P160" s="8"/>
      <c r="Q160" s="8"/>
      <c r="R160" s="8"/>
      <c r="S160" s="8"/>
      <c r="T160" s="19"/>
      <c r="U160" s="8"/>
      <c r="V160" s="19"/>
      <c r="W160" s="19"/>
      <c r="X160" s="19"/>
      <c r="Y160" s="8"/>
      <c r="Z160" s="8"/>
      <c r="AA160" s="8"/>
      <c r="AB160" s="8"/>
      <c r="AC160" s="8"/>
      <c r="AD160" s="8"/>
      <c r="AE160" s="8"/>
      <c r="AF160" s="8"/>
      <c r="AG160" s="8"/>
      <c r="AH160" s="11"/>
      <c r="AI160" s="8"/>
      <c r="AJ160" s="8"/>
      <c r="AK160" s="8"/>
      <c r="AL160" s="8"/>
      <c r="AM160" s="8"/>
      <c r="AN160" s="8"/>
      <c r="AO160" s="12"/>
    </row>
    <row r="161" spans="1:41" x14ac:dyDescent="0.25">
      <c r="A161" s="13"/>
      <c r="B161" s="14" t="s">
        <v>218</v>
      </c>
      <c r="C161" s="14">
        <f>_xlfn.XLOOKUP(B161,[1]totalpart_fulltime!$A:$A,[1]totalpart_fulltime!$D:$D,"Not Found",2)</f>
        <v>242</v>
      </c>
      <c r="D161" s="8" t="str">
        <f>IF(MuniciaplAudi_machineread!$C161&gt;50,"1","0")</f>
        <v>1</v>
      </c>
      <c r="E161" s="8">
        <f>_xlfn.XLOOKUP(B161,Table3[GEOG],Table3[2020_POP],"Not Found",2)</f>
        <v>14325</v>
      </c>
      <c r="F161" s="22">
        <f t="shared" si="2"/>
        <v>1.7744267022419091E-3</v>
      </c>
      <c r="G161" s="15">
        <v>0</v>
      </c>
      <c r="H161" s="15">
        <v>0</v>
      </c>
      <c r="I161" s="14"/>
      <c r="J161" s="16"/>
      <c r="K161" s="14"/>
      <c r="L161" s="14"/>
      <c r="M161" s="14"/>
      <c r="N161" s="14"/>
      <c r="O161" s="14"/>
      <c r="P161" s="14"/>
      <c r="Q161" s="14"/>
      <c r="R161" s="14"/>
      <c r="S161" s="14"/>
      <c r="T161" s="18"/>
      <c r="U161" s="14"/>
      <c r="V161" s="18"/>
      <c r="W161" s="18"/>
      <c r="X161" s="18"/>
      <c r="Y161" s="14"/>
      <c r="Z161" s="14"/>
      <c r="AA161" s="14"/>
      <c r="AB161" s="14"/>
      <c r="AC161" s="14"/>
      <c r="AD161" s="14"/>
      <c r="AE161" s="14"/>
      <c r="AF161" s="14"/>
      <c r="AG161" s="14"/>
      <c r="AH161" s="16"/>
      <c r="AI161" s="14"/>
      <c r="AJ161" s="14"/>
      <c r="AK161" s="14"/>
      <c r="AL161" s="14"/>
      <c r="AM161" s="14"/>
      <c r="AN161" s="14"/>
      <c r="AO161" s="17"/>
    </row>
    <row r="162" spans="1:41" x14ac:dyDescent="0.25">
      <c r="A162" s="7"/>
      <c r="B162" s="8" t="s">
        <v>62</v>
      </c>
      <c r="C162" s="8">
        <f>_xlfn.XLOOKUP(B162,[1]totalpart_fulltime!$A:$A,[1]totalpart_fulltime!$D:$D,"Not Found",2)</f>
        <v>32</v>
      </c>
      <c r="D162" s="8" t="str">
        <f>IF(MuniciaplAudi_machineread!$C162&gt;50,"1","0")</f>
        <v>0</v>
      </c>
      <c r="E162" s="8">
        <f>_xlfn.XLOOKUP(B162,Table3[GEOG],Table3[2020_POP],"Not Found",2)</f>
        <v>277</v>
      </c>
      <c r="F162" s="22">
        <f t="shared" si="2"/>
        <v>3.4311776371449135E-5</v>
      </c>
      <c r="G162" s="10">
        <v>0</v>
      </c>
      <c r="H162" s="10">
        <v>0</v>
      </c>
      <c r="I162" s="8"/>
      <c r="J162" s="11"/>
      <c r="K162" s="8"/>
      <c r="L162" s="8"/>
      <c r="M162" s="8"/>
      <c r="N162" s="8"/>
      <c r="O162" s="8"/>
      <c r="P162" s="8"/>
      <c r="Q162" s="8"/>
      <c r="R162" s="8"/>
      <c r="S162" s="8"/>
      <c r="T162" s="19"/>
      <c r="U162" s="8"/>
      <c r="V162" s="19"/>
      <c r="W162" s="19"/>
      <c r="X162" s="19"/>
      <c r="Y162" s="8"/>
      <c r="Z162" s="8"/>
      <c r="AA162" s="8"/>
      <c r="AB162" s="8"/>
      <c r="AC162" s="8"/>
      <c r="AD162" s="8"/>
      <c r="AE162" s="8"/>
      <c r="AF162" s="8"/>
      <c r="AG162" s="8"/>
      <c r="AH162" s="11"/>
      <c r="AI162" s="8"/>
      <c r="AJ162" s="8"/>
      <c r="AK162" s="8"/>
      <c r="AL162" s="8"/>
      <c r="AM162" s="8"/>
      <c r="AN162" s="8"/>
      <c r="AO162" s="12"/>
    </row>
    <row r="163" spans="1:41" x14ac:dyDescent="0.25">
      <c r="A163" s="13"/>
      <c r="B163" s="14" t="s">
        <v>50</v>
      </c>
      <c r="C163" s="14">
        <f>_xlfn.XLOOKUP(B163,[1]totalpart_fulltime!$A:$A,[1]totalpart_fulltime!$D:$D,"Not Found",2)</f>
        <v>16</v>
      </c>
      <c r="D163" s="8" t="str">
        <f>IF(MuniciaplAudi_machineread!$C163&gt;50,"1","0")</f>
        <v>0</v>
      </c>
      <c r="E163" s="8">
        <f>_xlfn.XLOOKUP(B163,Table3[GEOG],Table3[2020_POP],"Not Found",2)</f>
        <v>617</v>
      </c>
      <c r="F163" s="22">
        <f t="shared" si="2"/>
        <v>7.6427314155899339E-5</v>
      </c>
      <c r="G163" s="15">
        <v>0</v>
      </c>
      <c r="H163" s="15">
        <v>0</v>
      </c>
      <c r="I163" s="14"/>
      <c r="J163" s="16"/>
      <c r="K163" s="14"/>
      <c r="L163" s="14"/>
      <c r="M163" s="14"/>
      <c r="N163" s="14"/>
      <c r="O163" s="14"/>
      <c r="P163" s="14"/>
      <c r="Q163" s="14"/>
      <c r="R163" s="14"/>
      <c r="S163" s="14"/>
      <c r="T163" s="18"/>
      <c r="U163" s="14"/>
      <c r="V163" s="18"/>
      <c r="W163" s="18"/>
      <c r="X163" s="18"/>
      <c r="Y163" s="14"/>
      <c r="Z163" s="14"/>
      <c r="AA163" s="14"/>
      <c r="AB163" s="14"/>
      <c r="AC163" s="14"/>
      <c r="AD163" s="14"/>
      <c r="AE163" s="14"/>
      <c r="AF163" s="14"/>
      <c r="AG163" s="14"/>
      <c r="AH163" s="16"/>
      <c r="AI163" s="14"/>
      <c r="AJ163" s="14"/>
      <c r="AK163" s="14"/>
      <c r="AL163" s="14"/>
      <c r="AM163" s="14"/>
      <c r="AN163" s="14"/>
      <c r="AO163" s="17"/>
    </row>
    <row r="164" spans="1:41" x14ac:dyDescent="0.25">
      <c r="A164" s="7"/>
      <c r="B164" s="8" t="s">
        <v>111</v>
      </c>
      <c r="C164" s="8">
        <f>_xlfn.XLOOKUP(B164,[1]totalpart_fulltime!$A:$A,[1]totalpart_fulltime!$D:$D,"Not Found",2)</f>
        <v>86</v>
      </c>
      <c r="D164" s="8" t="str">
        <f>IF(MuniciaplAudi_machineread!$C164&gt;50,"1","0")</f>
        <v>1</v>
      </c>
      <c r="E164" s="8">
        <f>_xlfn.XLOOKUP(B164,Table3[GEOG],Table3[2020_POP],"Not Found",2)</f>
        <v>12758</v>
      </c>
      <c r="F164" s="22">
        <f t="shared" si="2"/>
        <v>1.5803236207471048E-3</v>
      </c>
      <c r="G164" s="10">
        <v>0</v>
      </c>
      <c r="H164" s="10">
        <v>0</v>
      </c>
      <c r="I164" s="8"/>
      <c r="J164" s="11"/>
      <c r="K164" s="8"/>
      <c r="L164" s="8"/>
      <c r="M164" s="8"/>
      <c r="N164" s="8"/>
      <c r="O164" s="8"/>
      <c r="P164" s="8"/>
      <c r="Q164" s="8"/>
      <c r="R164" s="8"/>
      <c r="S164" s="8"/>
      <c r="T164" s="19"/>
      <c r="U164" s="8"/>
      <c r="V164" s="19"/>
      <c r="W164" s="19"/>
      <c r="X164" s="19"/>
      <c r="Y164" s="8"/>
      <c r="Z164" s="8"/>
      <c r="AA164" s="8"/>
      <c r="AB164" s="8"/>
      <c r="AC164" s="8"/>
      <c r="AD164" s="8"/>
      <c r="AE164" s="8"/>
      <c r="AF164" s="8"/>
      <c r="AG164" s="8"/>
      <c r="AH164" s="11"/>
      <c r="AI164" s="8"/>
      <c r="AJ164" s="8"/>
      <c r="AK164" s="8"/>
      <c r="AL164" s="8"/>
      <c r="AM164" s="8"/>
      <c r="AN164" s="8"/>
      <c r="AO164" s="12"/>
    </row>
    <row r="165" spans="1:41" x14ac:dyDescent="0.25">
      <c r="A165" s="13"/>
      <c r="B165" s="14" t="s">
        <v>181</v>
      </c>
      <c r="C165" s="14">
        <f>_xlfn.XLOOKUP(B165,[1]totalpart_fulltime!$A:$A,[1]totalpart_fulltime!$D:$D,"Not Found",2)</f>
        <v>190</v>
      </c>
      <c r="D165" s="8" t="str">
        <f>IF(MuniciaplAudi_machineread!$C165&gt;50,"1","0")</f>
        <v>1</v>
      </c>
      <c r="E165" s="8">
        <f>_xlfn.XLOOKUP(B165,Table3[GEOG],Table3[2020_POP],"Not Found",2)</f>
        <v>19887</v>
      </c>
      <c r="F165" s="22">
        <f t="shared" si="2"/>
        <v>2.4633873527040032E-3</v>
      </c>
      <c r="G165" s="15">
        <v>0</v>
      </c>
      <c r="H165" s="15">
        <v>0</v>
      </c>
      <c r="I165" s="14"/>
      <c r="J165" s="16"/>
      <c r="K165" s="14"/>
      <c r="L165" s="14"/>
      <c r="M165" s="14"/>
      <c r="N165" s="14"/>
      <c r="O165" s="14"/>
      <c r="P165" s="14"/>
      <c r="Q165" s="14"/>
      <c r="R165" s="14"/>
      <c r="S165" s="14"/>
      <c r="T165" s="18"/>
      <c r="U165" s="14"/>
      <c r="V165" s="18"/>
      <c r="W165" s="18"/>
      <c r="X165" s="18"/>
      <c r="Y165" s="14"/>
      <c r="Z165" s="14"/>
      <c r="AA165" s="14"/>
      <c r="AB165" s="14"/>
      <c r="AC165" s="14"/>
      <c r="AD165" s="14"/>
      <c r="AE165" s="14"/>
      <c r="AF165" s="14"/>
      <c r="AG165" s="14"/>
      <c r="AH165" s="16"/>
      <c r="AI165" s="14"/>
      <c r="AJ165" s="14"/>
      <c r="AK165" s="14"/>
      <c r="AL165" s="14"/>
      <c r="AM165" s="14"/>
      <c r="AN165" s="14"/>
      <c r="AO165" s="17"/>
    </row>
    <row r="166" spans="1:41" x14ac:dyDescent="0.25">
      <c r="A166" s="7"/>
      <c r="B166" s="8" t="s">
        <v>170</v>
      </c>
      <c r="C166" s="8">
        <f>_xlfn.XLOOKUP(B166,[1]totalpart_fulltime!$A:$A,[1]totalpart_fulltime!$D:$D,"Not Found",2)</f>
        <v>178</v>
      </c>
      <c r="D166" s="8" t="str">
        <f>IF(MuniciaplAudi_machineread!$C166&gt;50,"1","0")</f>
        <v>1</v>
      </c>
      <c r="E166" s="8">
        <f>_xlfn.XLOOKUP(B166,Table3[GEOG],Table3[2020_POP],"Not Found",2)</f>
        <v>5128</v>
      </c>
      <c r="F166" s="22">
        <f t="shared" si="2"/>
        <v>6.3520140517253122E-4</v>
      </c>
      <c r="G166" s="10">
        <v>0</v>
      </c>
      <c r="H166" s="10">
        <v>0</v>
      </c>
      <c r="I166" s="8"/>
      <c r="J166" s="11"/>
      <c r="K166" s="8"/>
      <c r="L166" s="8"/>
      <c r="M166" s="8"/>
      <c r="N166" s="8"/>
      <c r="O166" s="8"/>
      <c r="P166" s="8"/>
      <c r="Q166" s="8"/>
      <c r="R166" s="8"/>
      <c r="S166" s="8"/>
      <c r="T166" s="19"/>
      <c r="U166" s="8"/>
      <c r="V166" s="19"/>
      <c r="W166" s="19"/>
      <c r="X166" s="19"/>
      <c r="Y166" s="8"/>
      <c r="Z166" s="8"/>
      <c r="AA166" s="8"/>
      <c r="AB166" s="8"/>
      <c r="AC166" s="8"/>
      <c r="AD166" s="8"/>
      <c r="AE166" s="8"/>
      <c r="AF166" s="8"/>
      <c r="AG166" s="8"/>
      <c r="AH166" s="11"/>
      <c r="AI166" s="8"/>
      <c r="AJ166" s="8"/>
      <c r="AK166" s="8"/>
      <c r="AL166" s="8"/>
      <c r="AM166" s="8"/>
      <c r="AN166" s="8"/>
      <c r="AO166" s="12"/>
    </row>
    <row r="167" spans="1:41" x14ac:dyDescent="0.25">
      <c r="A167" s="7">
        <v>21</v>
      </c>
      <c r="B167" s="8" t="s">
        <v>360</v>
      </c>
      <c r="C167" s="8">
        <f>_xlfn.XLOOKUP(B167,[1]totalpart_fulltime!$A:$A,[1]totalpart_fulltime!$D:$D,"Not Found",2)</f>
        <v>546</v>
      </c>
      <c r="D167" s="8" t="str">
        <f>IF(MuniciaplAudi_machineread!$C167&gt;50,"1","0")</f>
        <v>1</v>
      </c>
      <c r="E167" s="8">
        <f>_xlfn.XLOOKUP(B167,Table3[GEOG],Table3[2020_POP],"Not Found",2)</f>
        <v>20262</v>
      </c>
      <c r="F167" s="22">
        <f t="shared" si="2"/>
        <v>2.5098383134956764E-3</v>
      </c>
      <c r="G167" s="10">
        <v>1</v>
      </c>
      <c r="H167" s="10">
        <v>1</v>
      </c>
      <c r="I167" s="8" t="s">
        <v>66</v>
      </c>
      <c r="J167" s="11">
        <v>44621</v>
      </c>
      <c r="K167" s="10">
        <v>1</v>
      </c>
      <c r="L167" s="10">
        <v>0</v>
      </c>
      <c r="M167" s="10">
        <v>0</v>
      </c>
      <c r="N167" s="10">
        <v>0</v>
      </c>
      <c r="O167" s="8" t="s">
        <v>361</v>
      </c>
      <c r="P167" s="10">
        <v>1</v>
      </c>
      <c r="Q167" s="8" t="s">
        <v>152</v>
      </c>
      <c r="R167" s="10">
        <v>1</v>
      </c>
      <c r="S167" s="8" t="s">
        <v>152</v>
      </c>
      <c r="T167" s="10">
        <v>99</v>
      </c>
      <c r="U167" s="8" t="s">
        <v>362</v>
      </c>
      <c r="V167" s="10">
        <v>99</v>
      </c>
      <c r="W167" s="10">
        <v>99</v>
      </c>
      <c r="X167" s="10">
        <v>99</v>
      </c>
      <c r="Y167" s="10">
        <v>1</v>
      </c>
      <c r="Z167" s="10">
        <v>1</v>
      </c>
      <c r="AA167" s="10">
        <v>0</v>
      </c>
      <c r="AB167" s="10">
        <v>0</v>
      </c>
      <c r="AC167" s="10">
        <v>1</v>
      </c>
      <c r="AD167" s="10">
        <v>1</v>
      </c>
      <c r="AE167" s="10">
        <v>1</v>
      </c>
      <c r="AF167" s="10">
        <v>1</v>
      </c>
      <c r="AG167" s="10">
        <v>1</v>
      </c>
      <c r="AH167" s="11">
        <v>44621</v>
      </c>
      <c r="AI167" s="10">
        <v>1</v>
      </c>
      <c r="AJ167" s="10">
        <v>1</v>
      </c>
      <c r="AK167" s="8"/>
      <c r="AL167" s="10">
        <v>1</v>
      </c>
      <c r="AM167" s="10">
        <v>1</v>
      </c>
      <c r="AN167" s="8" t="s">
        <v>363</v>
      </c>
      <c r="AO167" s="12">
        <v>6.2731481448281556E-3</v>
      </c>
    </row>
    <row r="168" spans="1:41" x14ac:dyDescent="0.25">
      <c r="A168" s="13"/>
      <c r="B168" s="14" t="s">
        <v>351</v>
      </c>
      <c r="C168" s="14">
        <f>_xlfn.XLOOKUP(B168,[1]totalpart_fulltime!$A:$A,[1]totalpart_fulltime!$D:$D,"Not Found",2)</f>
        <v>486</v>
      </c>
      <c r="D168" s="8" t="str">
        <f>IF(MuniciaplAudi_machineread!$C168&gt;50,"1","0")</f>
        <v>1</v>
      </c>
      <c r="E168" s="8">
        <f>_xlfn.XLOOKUP(B168,Table3[GEOG],Table3[2020_POP],"Not Found",2)</f>
        <v>25297</v>
      </c>
      <c r="F168" s="22">
        <f t="shared" si="2"/>
        <v>3.1335198803918727E-3</v>
      </c>
      <c r="G168" s="15">
        <v>0</v>
      </c>
      <c r="H168" s="15">
        <v>0</v>
      </c>
      <c r="I168" s="14"/>
      <c r="J168" s="16"/>
      <c r="K168" s="14"/>
      <c r="L168" s="14"/>
      <c r="M168" s="14"/>
      <c r="N168" s="14"/>
      <c r="O168" s="14"/>
      <c r="P168" s="14"/>
      <c r="Q168" s="14"/>
      <c r="R168" s="14"/>
      <c r="S168" s="14"/>
      <c r="T168" s="18"/>
      <c r="U168" s="14"/>
      <c r="V168" s="18"/>
      <c r="W168" s="18"/>
      <c r="X168" s="18"/>
      <c r="Y168" s="14"/>
      <c r="Z168" s="14"/>
      <c r="AA168" s="14"/>
      <c r="AB168" s="14"/>
      <c r="AC168" s="14"/>
      <c r="AD168" s="14"/>
      <c r="AE168" s="14"/>
      <c r="AF168" s="14"/>
      <c r="AG168" s="14"/>
      <c r="AH168" s="16"/>
      <c r="AI168" s="14"/>
      <c r="AJ168" s="14"/>
      <c r="AK168" s="14"/>
      <c r="AL168" s="14"/>
      <c r="AM168" s="14"/>
      <c r="AN168" s="14"/>
      <c r="AO168" s="17"/>
    </row>
    <row r="169" spans="1:41" x14ac:dyDescent="0.25">
      <c r="A169" s="7"/>
      <c r="B169" s="8" t="s">
        <v>414</v>
      </c>
      <c r="C169" s="8">
        <f>_xlfn.XLOOKUP(B169,[1]totalpart_fulltime!$A:$A,[1]totalpart_fulltime!$D:$D,"Not Found",2)</f>
        <v>960</v>
      </c>
      <c r="D169" s="8" t="str">
        <f>IF(MuniciaplAudi_machineread!$C169&gt;50,"1","0")</f>
        <v>1</v>
      </c>
      <c r="E169" s="8">
        <f>_xlfn.XLOOKUP(B169,Table3[GEOG],Table3[2020_POP],"Not Found",2)</f>
        <v>56852</v>
      </c>
      <c r="F169" s="22">
        <f t="shared" si="2"/>
        <v>7.0422133944751846E-3</v>
      </c>
      <c r="G169" s="10">
        <v>0</v>
      </c>
      <c r="H169" s="10">
        <v>0</v>
      </c>
      <c r="I169" s="8"/>
      <c r="J169" s="11"/>
      <c r="K169" s="8"/>
      <c r="L169" s="8"/>
      <c r="M169" s="8"/>
      <c r="N169" s="8"/>
      <c r="O169" s="8"/>
      <c r="P169" s="8"/>
      <c r="Q169" s="8"/>
      <c r="R169" s="8"/>
      <c r="S169" s="8"/>
      <c r="T169" s="19"/>
      <c r="U169" s="8"/>
      <c r="V169" s="19"/>
      <c r="W169" s="19"/>
      <c r="X169" s="19"/>
      <c r="Y169" s="8"/>
      <c r="Z169" s="8"/>
      <c r="AA169" s="8"/>
      <c r="AB169" s="8"/>
      <c r="AC169" s="8"/>
      <c r="AD169" s="8"/>
      <c r="AE169" s="8"/>
      <c r="AF169" s="8"/>
      <c r="AG169" s="8"/>
      <c r="AH169" s="11"/>
      <c r="AI169" s="8"/>
      <c r="AJ169" s="8"/>
      <c r="AK169" s="8"/>
      <c r="AL169" s="8"/>
      <c r="AM169" s="8"/>
      <c r="AN169" s="8"/>
      <c r="AO169" s="12"/>
    </row>
    <row r="170" spans="1:41" x14ac:dyDescent="0.25">
      <c r="A170" s="13"/>
      <c r="B170" s="14" t="s">
        <v>291</v>
      </c>
      <c r="C170" s="14">
        <f>_xlfn.XLOOKUP(B170,[1]totalpart_fulltime!$A:$A,[1]totalpart_fulltime!$D:$D,"Not Found",2)</f>
        <v>366</v>
      </c>
      <c r="D170" s="8" t="str">
        <f>IF(MuniciaplAudi_machineread!$C170&gt;50,"1","0")</f>
        <v>1</v>
      </c>
      <c r="E170" s="8">
        <f>_xlfn.XLOOKUP(B170,Table3[GEOG],Table3[2020_POP],"Not Found",2)</f>
        <v>31560</v>
      </c>
      <c r="F170" s="22">
        <f t="shared" si="2"/>
        <v>3.909312860227201E-3</v>
      </c>
      <c r="G170" s="15">
        <v>0</v>
      </c>
      <c r="H170" s="15">
        <v>0</v>
      </c>
      <c r="I170" s="14"/>
      <c r="J170" s="16"/>
      <c r="K170" s="14"/>
      <c r="L170" s="14"/>
      <c r="M170" s="14"/>
      <c r="N170" s="14"/>
      <c r="O170" s="14"/>
      <c r="P170" s="14"/>
      <c r="Q170" s="14"/>
      <c r="R170" s="14"/>
      <c r="S170" s="14"/>
      <c r="T170" s="18"/>
      <c r="U170" s="14"/>
      <c r="V170" s="18"/>
      <c r="W170" s="18"/>
      <c r="X170" s="18"/>
      <c r="Y170" s="14"/>
      <c r="Z170" s="14"/>
      <c r="AA170" s="14"/>
      <c r="AB170" s="14"/>
      <c r="AC170" s="14"/>
      <c r="AD170" s="14"/>
      <c r="AE170" s="14"/>
      <c r="AF170" s="14"/>
      <c r="AG170" s="14"/>
      <c r="AH170" s="16"/>
      <c r="AI170" s="14"/>
      <c r="AJ170" s="14"/>
      <c r="AK170" s="14"/>
      <c r="AL170" s="14"/>
      <c r="AM170" s="14"/>
      <c r="AN170" s="14"/>
      <c r="AO170" s="17"/>
    </row>
    <row r="171" spans="1:41" x14ac:dyDescent="0.25">
      <c r="A171" s="13">
        <v>5</v>
      </c>
      <c r="B171" s="14" t="s">
        <v>446</v>
      </c>
      <c r="C171" s="14">
        <f>_xlfn.XLOOKUP(B171,[1]totalpart_fulltime!$A:$A,[1]totalpart_fulltime!$D:$D,"Not Found",2)</f>
        <v>2396</v>
      </c>
      <c r="D171" s="8" t="str">
        <f>IF(MuniciaplAudi_machineread!$C171&gt;50,"1","0")</f>
        <v>1</v>
      </c>
      <c r="E171" s="8">
        <f>_xlfn.XLOOKUP(B171,Table3[GEOG],Table3[2020_POP],"Not Found",2)</f>
        <v>149540</v>
      </c>
      <c r="F171" s="22">
        <f t="shared" si="2"/>
        <v>1.8523404471431422E-2</v>
      </c>
      <c r="G171" s="15">
        <v>1</v>
      </c>
      <c r="H171" s="15">
        <v>1</v>
      </c>
      <c r="I171" s="14" t="s">
        <v>66</v>
      </c>
      <c r="J171" s="16">
        <v>43389</v>
      </c>
      <c r="K171" s="15">
        <v>1</v>
      </c>
      <c r="L171" s="15">
        <v>0</v>
      </c>
      <c r="M171" s="15">
        <v>0</v>
      </c>
      <c r="N171" s="15">
        <v>1</v>
      </c>
      <c r="O171" s="14" t="s">
        <v>447</v>
      </c>
      <c r="P171" s="15">
        <v>1</v>
      </c>
      <c r="Q171" s="14" t="s">
        <v>448</v>
      </c>
      <c r="R171" s="15">
        <v>1</v>
      </c>
      <c r="S171" s="14" t="s">
        <v>448</v>
      </c>
      <c r="T171" s="14" t="s">
        <v>449</v>
      </c>
      <c r="U171" s="14" t="s">
        <v>450</v>
      </c>
      <c r="V171" s="15">
        <v>99</v>
      </c>
      <c r="W171" s="14" t="s">
        <v>451</v>
      </c>
      <c r="X171" s="14" t="s">
        <v>452</v>
      </c>
      <c r="Y171" s="15">
        <v>1</v>
      </c>
      <c r="Z171" s="15">
        <v>1</v>
      </c>
      <c r="AA171" s="15">
        <v>1</v>
      </c>
      <c r="AB171" s="15">
        <v>1</v>
      </c>
      <c r="AC171" s="15">
        <v>1</v>
      </c>
      <c r="AD171" s="15">
        <v>1</v>
      </c>
      <c r="AE171" s="15">
        <v>1</v>
      </c>
      <c r="AF171" s="15">
        <v>1</v>
      </c>
      <c r="AG171" s="15">
        <v>1</v>
      </c>
      <c r="AH171" s="16">
        <v>45215</v>
      </c>
      <c r="AI171" s="15">
        <v>1</v>
      </c>
      <c r="AJ171" s="15">
        <v>1</v>
      </c>
      <c r="AK171" s="14"/>
      <c r="AL171" s="15">
        <v>1</v>
      </c>
      <c r="AM171" s="15">
        <v>1</v>
      </c>
      <c r="AN171" s="14" t="s">
        <v>453</v>
      </c>
      <c r="AO171" s="17">
        <v>1.0416666627861559E-3</v>
      </c>
    </row>
    <row r="172" spans="1:41" x14ac:dyDescent="0.25">
      <c r="A172" s="13"/>
      <c r="B172" s="14" t="s">
        <v>251</v>
      </c>
      <c r="C172" s="14">
        <f>_xlfn.XLOOKUP(B172,[1]totalpart_fulltime!$A:$A,[1]totalpart_fulltime!$D:$D,"Not Found",2)</f>
        <v>304</v>
      </c>
      <c r="D172" s="8" t="str">
        <f>IF(MuniciaplAudi_machineread!$C172&gt;50,"1","0")</f>
        <v>1</v>
      </c>
      <c r="E172" s="8">
        <f>_xlfn.XLOOKUP(B172,Table3[GEOG],Table3[2020_POP],"Not Found",2)</f>
        <v>27214</v>
      </c>
      <c r="F172" s="22">
        <f t="shared" si="2"/>
        <v>3.3709771919589052E-3</v>
      </c>
      <c r="G172" s="15">
        <v>0</v>
      </c>
      <c r="H172" s="15">
        <v>0</v>
      </c>
      <c r="I172" s="14"/>
      <c r="J172" s="16"/>
      <c r="K172" s="14"/>
      <c r="L172" s="14"/>
      <c r="M172" s="14"/>
      <c r="N172" s="14"/>
      <c r="O172" s="14"/>
      <c r="P172" s="14"/>
      <c r="Q172" s="14"/>
      <c r="R172" s="14"/>
      <c r="S172" s="14"/>
      <c r="T172" s="18"/>
      <c r="U172" s="14"/>
      <c r="V172" s="18"/>
      <c r="W172" s="18"/>
      <c r="X172" s="18"/>
      <c r="Y172" s="14"/>
      <c r="Z172" s="14"/>
      <c r="AA172" s="14"/>
      <c r="AB172" s="14"/>
      <c r="AC172" s="14"/>
      <c r="AD172" s="14"/>
      <c r="AE172" s="14"/>
      <c r="AF172" s="14"/>
      <c r="AG172" s="14"/>
      <c r="AH172" s="16"/>
      <c r="AI172" s="14"/>
      <c r="AJ172" s="14"/>
      <c r="AK172" s="14"/>
      <c r="AL172" s="14"/>
      <c r="AM172" s="14"/>
      <c r="AN172" s="14"/>
      <c r="AO172" s="17"/>
    </row>
    <row r="173" spans="1:41" x14ac:dyDescent="0.25">
      <c r="A173" s="7"/>
      <c r="B173" s="8" t="s">
        <v>55</v>
      </c>
      <c r="C173" s="8">
        <f>_xlfn.XLOOKUP(B173,[1]totalpart_fulltime!$A:$A,[1]totalpart_fulltime!$D:$D,"Not Found",2)</f>
        <v>24</v>
      </c>
      <c r="D173" s="8" t="str">
        <f>IF(MuniciaplAudi_machineread!$C173&gt;50,"1","0")</f>
        <v>0</v>
      </c>
      <c r="E173" s="8">
        <f>_xlfn.XLOOKUP(B173,Table3[GEOG],Table3[2020_POP],"Not Found",2)</f>
        <v>973</v>
      </c>
      <c r="F173" s="22">
        <f t="shared" si="2"/>
        <v>1.2052475960079425E-4</v>
      </c>
      <c r="G173" s="10">
        <v>0</v>
      </c>
      <c r="H173" s="10">
        <v>0</v>
      </c>
      <c r="I173" s="8"/>
      <c r="J173" s="11"/>
      <c r="K173" s="8"/>
      <c r="L173" s="8"/>
      <c r="M173" s="8"/>
      <c r="N173" s="8"/>
      <c r="O173" s="8"/>
      <c r="P173" s="8"/>
      <c r="Q173" s="8"/>
      <c r="R173" s="8"/>
      <c r="S173" s="8"/>
      <c r="T173" s="19"/>
      <c r="U173" s="8"/>
      <c r="V173" s="19"/>
      <c r="W173" s="19"/>
      <c r="X173" s="19"/>
      <c r="Y173" s="8"/>
      <c r="Z173" s="8"/>
      <c r="AA173" s="8"/>
      <c r="AB173" s="8"/>
      <c r="AC173" s="8"/>
      <c r="AD173" s="8"/>
      <c r="AE173" s="8"/>
      <c r="AF173" s="8"/>
      <c r="AG173" s="8"/>
      <c r="AH173" s="11"/>
      <c r="AI173" s="8"/>
      <c r="AJ173" s="8"/>
      <c r="AK173" s="8"/>
      <c r="AL173" s="8"/>
      <c r="AM173" s="8"/>
      <c r="AN173" s="8"/>
      <c r="AO173" s="12"/>
    </row>
    <row r="174" spans="1:41" x14ac:dyDescent="0.25">
      <c r="A174" s="7">
        <v>13</v>
      </c>
      <c r="B174" s="8" t="s">
        <v>411</v>
      </c>
      <c r="C174" s="8">
        <f>_xlfn.XLOOKUP(B174,[1]totalpart_fulltime!$A:$A,[1]totalpart_fulltime!$D:$D,"Not Found",2)</f>
        <v>856</v>
      </c>
      <c r="D174" s="8" t="str">
        <f>IF(MuniciaplAudi_machineread!$C174&gt;50,"1","0")</f>
        <v>1</v>
      </c>
      <c r="E174" s="8">
        <f>_xlfn.XLOOKUP(B174,Table3[GEOG],Table3[2020_POP],"Not Found",2)</f>
        <v>30912</v>
      </c>
      <c r="F174" s="22">
        <f t="shared" si="2"/>
        <v>3.8290455999791901E-3</v>
      </c>
      <c r="G174" s="10">
        <v>1</v>
      </c>
      <c r="H174" s="10">
        <v>1</v>
      </c>
      <c r="I174" s="8" t="s">
        <v>66</v>
      </c>
      <c r="J174" s="11">
        <v>42736</v>
      </c>
      <c r="K174" s="10">
        <v>1</v>
      </c>
      <c r="L174" s="10">
        <v>1</v>
      </c>
      <c r="M174" s="10">
        <v>0</v>
      </c>
      <c r="N174" s="10">
        <v>1</v>
      </c>
      <c r="O174" s="8" t="s">
        <v>276</v>
      </c>
      <c r="P174" s="10">
        <v>0</v>
      </c>
      <c r="Q174" s="10">
        <v>99</v>
      </c>
      <c r="R174" s="10">
        <v>0</v>
      </c>
      <c r="S174" s="10">
        <v>99</v>
      </c>
      <c r="T174" s="10">
        <v>99</v>
      </c>
      <c r="U174" s="10">
        <v>99</v>
      </c>
      <c r="V174" s="10">
        <v>99</v>
      </c>
      <c r="W174" s="10">
        <v>99</v>
      </c>
      <c r="X174" s="10">
        <v>99</v>
      </c>
      <c r="Y174" s="10">
        <v>0</v>
      </c>
      <c r="Z174" s="10">
        <v>0</v>
      </c>
      <c r="AA174" s="10">
        <v>0</v>
      </c>
      <c r="AB174" s="10">
        <v>0</v>
      </c>
      <c r="AC174" s="10">
        <v>0</v>
      </c>
      <c r="AD174" s="10">
        <v>1</v>
      </c>
      <c r="AE174" s="10">
        <v>1</v>
      </c>
      <c r="AF174" s="10">
        <v>0</v>
      </c>
      <c r="AG174" s="10">
        <v>0</v>
      </c>
      <c r="AH174" s="11"/>
      <c r="AI174" s="10">
        <v>1</v>
      </c>
      <c r="AJ174" s="10">
        <v>0</v>
      </c>
      <c r="AK174" s="8"/>
      <c r="AL174" s="10">
        <v>1</v>
      </c>
      <c r="AM174" s="10">
        <v>1</v>
      </c>
      <c r="AN174" s="8" t="s">
        <v>412</v>
      </c>
      <c r="AO174" s="12">
        <v>4.7453703664359637E-3</v>
      </c>
    </row>
    <row r="175" spans="1:41" x14ac:dyDescent="0.25">
      <c r="A175" s="7"/>
      <c r="B175" s="8" t="s">
        <v>194</v>
      </c>
      <c r="C175" s="8">
        <f>_xlfn.XLOOKUP(B175,[1]totalpart_fulltime!$A:$A,[1]totalpart_fulltime!$D:$D,"Not Found",2)</f>
        <v>202</v>
      </c>
      <c r="D175" s="8" t="str">
        <f>IF(MuniciaplAudi_machineread!$C175&gt;50,"1","0")</f>
        <v>1</v>
      </c>
      <c r="E175" s="8">
        <f>_xlfn.XLOOKUP(B175,Table3[GEOG],Table3[2020_POP],"Not Found",2)</f>
        <v>15251</v>
      </c>
      <c r="F175" s="22">
        <f t="shared" si="2"/>
        <v>1.8891296080901471E-3</v>
      </c>
      <c r="G175" s="10">
        <v>0</v>
      </c>
      <c r="H175" s="10">
        <v>0</v>
      </c>
      <c r="I175" s="8"/>
      <c r="J175" s="11"/>
      <c r="K175" s="8"/>
      <c r="L175" s="8"/>
      <c r="M175" s="8"/>
      <c r="N175" s="8"/>
      <c r="O175" s="8"/>
      <c r="P175" s="8"/>
      <c r="Q175" s="8"/>
      <c r="R175" s="8"/>
      <c r="S175" s="8"/>
      <c r="T175" s="19"/>
      <c r="U175" s="8"/>
      <c r="V175" s="19"/>
      <c r="W175" s="19"/>
      <c r="X175" s="19"/>
      <c r="Y175" s="8"/>
      <c r="Z175" s="8"/>
      <c r="AA175" s="8"/>
      <c r="AB175" s="8"/>
      <c r="AC175" s="8"/>
      <c r="AD175" s="8"/>
      <c r="AE175" s="8"/>
      <c r="AF175" s="8"/>
      <c r="AG175" s="8"/>
      <c r="AH175" s="11"/>
      <c r="AI175" s="8"/>
      <c r="AJ175" s="8"/>
      <c r="AK175" s="8"/>
      <c r="AL175" s="8"/>
      <c r="AM175" s="8"/>
      <c r="AN175" s="8"/>
      <c r="AO175" s="12"/>
    </row>
    <row r="176" spans="1:41" x14ac:dyDescent="0.25">
      <c r="A176" s="13">
        <v>42</v>
      </c>
      <c r="B176" s="14" t="s">
        <v>183</v>
      </c>
      <c r="C176" s="14">
        <f>_xlfn.XLOOKUP(B176,[1]totalpart_fulltime!$A:$A,[1]totalpart_fulltime!$D:$D,"Not Found",2)</f>
        <v>194</v>
      </c>
      <c r="D176" s="8" t="str">
        <f>IF(MuniciaplAudi_machineread!$C176&gt;50,"1","0")</f>
        <v>1</v>
      </c>
      <c r="E176" s="8">
        <f>_xlfn.XLOOKUP(B176,Table3[GEOG],Table3[2020_POP],"Not Found",2)</f>
        <v>18261</v>
      </c>
      <c r="F176" s="22">
        <f t="shared" si="2"/>
        <v>2.2619759867113093E-3</v>
      </c>
      <c r="G176" s="15">
        <v>1</v>
      </c>
      <c r="H176" s="15">
        <v>1</v>
      </c>
      <c r="I176" s="14" t="s">
        <v>66</v>
      </c>
      <c r="J176" s="16">
        <v>44593</v>
      </c>
      <c r="K176" s="15">
        <v>0</v>
      </c>
      <c r="L176" s="15">
        <v>0</v>
      </c>
      <c r="M176" s="15">
        <v>0</v>
      </c>
      <c r="N176" s="15">
        <v>0</v>
      </c>
      <c r="O176" s="14" t="s">
        <v>67</v>
      </c>
      <c r="P176" s="15">
        <v>1</v>
      </c>
      <c r="Q176" s="14" t="s">
        <v>184</v>
      </c>
      <c r="R176" s="15">
        <v>1</v>
      </c>
      <c r="S176" s="14" t="s">
        <v>184</v>
      </c>
      <c r="T176" s="14" t="s">
        <v>185</v>
      </c>
      <c r="U176" s="14" t="s">
        <v>186</v>
      </c>
      <c r="V176" s="15">
        <v>99</v>
      </c>
      <c r="W176" s="14" t="s">
        <v>187</v>
      </c>
      <c r="X176" s="15">
        <v>99</v>
      </c>
      <c r="Y176" s="15">
        <v>1</v>
      </c>
      <c r="Z176" s="15">
        <v>1</v>
      </c>
      <c r="AA176" s="15">
        <v>0</v>
      </c>
      <c r="AB176" s="15">
        <v>1</v>
      </c>
      <c r="AC176" s="15">
        <v>1</v>
      </c>
      <c r="AD176" s="15">
        <v>1</v>
      </c>
      <c r="AE176" s="15">
        <v>1</v>
      </c>
      <c r="AF176" s="15">
        <v>1</v>
      </c>
      <c r="AG176" s="15">
        <v>1</v>
      </c>
      <c r="AH176" s="16">
        <v>44593</v>
      </c>
      <c r="AI176" s="15">
        <v>1</v>
      </c>
      <c r="AJ176" s="15">
        <v>1</v>
      </c>
      <c r="AK176" s="14"/>
      <c r="AL176" s="15">
        <v>0</v>
      </c>
      <c r="AM176" s="15">
        <v>1</v>
      </c>
      <c r="AN176" s="14" t="s">
        <v>188</v>
      </c>
      <c r="AO176" s="17">
        <v>2.8935185400769114E-4</v>
      </c>
    </row>
    <row r="177" spans="1:41" x14ac:dyDescent="0.25">
      <c r="A177" s="13"/>
      <c r="B177" s="14" t="s">
        <v>47</v>
      </c>
      <c r="C177" s="14">
        <f>_xlfn.XLOOKUP(B177,[1]totalpart_fulltime!$A:$A,[1]totalpart_fulltime!$D:$D,"Not Found",2)</f>
        <v>6</v>
      </c>
      <c r="D177" s="8" t="str">
        <f>IF(MuniciaplAudi_machineread!$C177&gt;50,"1","0")</f>
        <v>0</v>
      </c>
      <c r="E177" s="8">
        <f>_xlfn.XLOOKUP(B177,Table3[GEOG],Table3[2020_POP],"Not Found",2)</f>
        <v>3171</v>
      </c>
      <c r="F177" s="22">
        <f t="shared" si="2"/>
        <v>3.9278932445438702E-4</v>
      </c>
      <c r="G177" s="15">
        <v>0</v>
      </c>
      <c r="H177" s="15">
        <v>0</v>
      </c>
      <c r="I177" s="14"/>
      <c r="J177" s="16"/>
      <c r="K177" s="14"/>
      <c r="L177" s="14"/>
      <c r="M177" s="14"/>
      <c r="N177" s="14"/>
      <c r="O177" s="14"/>
      <c r="P177" s="14"/>
      <c r="Q177" s="14"/>
      <c r="R177" s="14"/>
      <c r="S177" s="14"/>
      <c r="T177" s="18"/>
      <c r="U177" s="14"/>
      <c r="V177" s="18"/>
      <c r="W177" s="18"/>
      <c r="X177" s="18"/>
      <c r="Y177" s="14"/>
      <c r="Z177" s="14"/>
      <c r="AA177" s="14"/>
      <c r="AB177" s="14"/>
      <c r="AC177" s="14"/>
      <c r="AD177" s="14"/>
      <c r="AE177" s="14"/>
      <c r="AF177" s="14"/>
      <c r="AG177" s="14"/>
      <c r="AH177" s="16"/>
      <c r="AI177" s="14"/>
      <c r="AJ177" s="14"/>
      <c r="AK177" s="14"/>
      <c r="AL177" s="14"/>
      <c r="AM177" s="14"/>
      <c r="AN177" s="14"/>
      <c r="AO177" s="17"/>
    </row>
    <row r="178" spans="1:41" x14ac:dyDescent="0.25">
      <c r="A178" s="13"/>
      <c r="B178" s="14" t="s">
        <v>255</v>
      </c>
      <c r="C178" s="14">
        <f>_xlfn.XLOOKUP(B178,[1]totalpart_fulltime!$A:$A,[1]totalpart_fulltime!$D:$D,"Not Found",2)</f>
        <v>308</v>
      </c>
      <c r="D178" s="8" t="str">
        <f>IF(MuniciaplAudi_machineread!$C178&gt;50,"1","0")</f>
        <v>1</v>
      </c>
      <c r="E178" s="8">
        <f>_xlfn.XLOOKUP(B178,Table3[GEOG],Table3[2020_POP],"Not Found",2)</f>
        <v>30759</v>
      </c>
      <c r="F178" s="22">
        <f t="shared" si="2"/>
        <v>3.8100936079761873E-3</v>
      </c>
      <c r="G178" s="15">
        <v>0</v>
      </c>
      <c r="H178" s="15">
        <v>0</v>
      </c>
      <c r="I178" s="14"/>
      <c r="J178" s="16"/>
      <c r="K178" s="14"/>
      <c r="L178" s="14"/>
      <c r="M178" s="14"/>
      <c r="N178" s="14"/>
      <c r="O178" s="14"/>
      <c r="P178" s="14"/>
      <c r="Q178" s="14"/>
      <c r="R178" s="14"/>
      <c r="S178" s="14"/>
      <c r="T178" s="18"/>
      <c r="U178" s="14"/>
      <c r="V178" s="18"/>
      <c r="W178" s="18"/>
      <c r="X178" s="18"/>
      <c r="Y178" s="14"/>
      <c r="Z178" s="14"/>
      <c r="AA178" s="14"/>
      <c r="AB178" s="14"/>
      <c r="AC178" s="14"/>
      <c r="AD178" s="14"/>
      <c r="AE178" s="14"/>
      <c r="AF178" s="14"/>
      <c r="AG178" s="14"/>
      <c r="AH178" s="16"/>
      <c r="AI178" s="14"/>
      <c r="AJ178" s="14"/>
      <c r="AK178" s="14"/>
      <c r="AL178" s="14"/>
      <c r="AM178" s="14"/>
      <c r="AN178" s="14"/>
      <c r="AO178" s="17"/>
    </row>
    <row r="179" spans="1:41" x14ac:dyDescent="0.25">
      <c r="A179" s="13"/>
      <c r="B179" s="14" t="s">
        <v>242</v>
      </c>
      <c r="C179" s="14">
        <f>_xlfn.XLOOKUP(B179,[1]totalpart_fulltime!$A:$A,[1]totalpart_fulltime!$D:$D,"Not Found",2)</f>
        <v>288</v>
      </c>
      <c r="D179" s="8" t="str">
        <f>IF(MuniciaplAudi_machineread!$C179&gt;50,"1","0")</f>
        <v>1</v>
      </c>
      <c r="E179" s="8">
        <f>_xlfn.XLOOKUP(B179,Table3[GEOG],Table3[2020_POP],"Not Found",2)</f>
        <v>7426</v>
      </c>
      <c r="F179" s="22">
        <f t="shared" si="2"/>
        <v>9.1985289290390346E-4</v>
      </c>
      <c r="G179" s="15">
        <v>0</v>
      </c>
      <c r="H179" s="15">
        <v>0</v>
      </c>
      <c r="I179" s="14"/>
      <c r="J179" s="16"/>
      <c r="K179" s="14"/>
      <c r="L179" s="14"/>
      <c r="M179" s="14"/>
      <c r="N179" s="14"/>
      <c r="O179" s="14"/>
      <c r="P179" s="14"/>
      <c r="Q179" s="14"/>
      <c r="R179" s="14"/>
      <c r="S179" s="14"/>
      <c r="T179" s="18"/>
      <c r="U179" s="14"/>
      <c r="V179" s="18"/>
      <c r="W179" s="18"/>
      <c r="X179" s="18"/>
      <c r="Y179" s="14"/>
      <c r="Z179" s="14"/>
      <c r="AA179" s="14"/>
      <c r="AB179" s="14"/>
      <c r="AC179" s="14"/>
      <c r="AD179" s="14"/>
      <c r="AE179" s="14"/>
      <c r="AF179" s="14"/>
      <c r="AG179" s="14"/>
      <c r="AH179" s="16"/>
      <c r="AI179" s="14"/>
      <c r="AJ179" s="14"/>
      <c r="AK179" s="14"/>
      <c r="AL179" s="14"/>
      <c r="AM179" s="14"/>
      <c r="AN179" s="14"/>
      <c r="AO179" s="17"/>
    </row>
    <row r="180" spans="1:41" x14ac:dyDescent="0.25">
      <c r="A180" s="7"/>
      <c r="B180" s="8" t="s">
        <v>410</v>
      </c>
      <c r="C180" s="8">
        <f>_xlfn.XLOOKUP(B180,[1]totalpart_fulltime!$A:$A,[1]totalpart_fulltime!$D:$D,"Not Found",2)</f>
        <v>846</v>
      </c>
      <c r="D180" s="8" t="str">
        <f>IF(MuniciaplAudi_machineread!$C180&gt;50,"1","0")</f>
        <v>1</v>
      </c>
      <c r="E180" s="8">
        <f>_xlfn.XLOOKUP(B180,Table3[GEOG],Table3[2020_POP],"Not Found",2)</f>
        <v>35222</v>
      </c>
      <c r="F180" s="22">
        <f t="shared" si="2"/>
        <v>4.3629219760114848E-3</v>
      </c>
      <c r="G180" s="10">
        <v>0</v>
      </c>
      <c r="H180" s="10">
        <v>0</v>
      </c>
      <c r="I180" s="8"/>
      <c r="J180" s="11"/>
      <c r="K180" s="8"/>
      <c r="L180" s="8"/>
      <c r="M180" s="8"/>
      <c r="N180" s="8"/>
      <c r="O180" s="8"/>
      <c r="P180" s="8"/>
      <c r="Q180" s="8"/>
      <c r="R180" s="8"/>
      <c r="S180" s="8"/>
      <c r="T180" s="19"/>
      <c r="U180" s="8"/>
      <c r="V180" s="19"/>
      <c r="W180" s="19"/>
      <c r="X180" s="19"/>
      <c r="Y180" s="8"/>
      <c r="Z180" s="8"/>
      <c r="AA180" s="8"/>
      <c r="AB180" s="8"/>
      <c r="AC180" s="8"/>
      <c r="AD180" s="8"/>
      <c r="AE180" s="8"/>
      <c r="AF180" s="8"/>
      <c r="AG180" s="8"/>
      <c r="AH180" s="11"/>
      <c r="AI180" s="8"/>
      <c r="AJ180" s="8"/>
      <c r="AK180" s="8"/>
      <c r="AL180" s="8"/>
      <c r="AM180" s="8"/>
      <c r="AN180" s="8"/>
      <c r="AO180" s="12"/>
    </row>
    <row r="181" spans="1:41" x14ac:dyDescent="0.25">
      <c r="A181" s="7"/>
      <c r="B181" s="8" t="s">
        <v>196</v>
      </c>
      <c r="C181" s="8">
        <f>_xlfn.XLOOKUP(B181,[1]totalpart_fulltime!$A:$A,[1]totalpart_fulltime!$D:$D,"Not Found",2)</f>
        <v>206</v>
      </c>
      <c r="D181" s="8" t="str">
        <f>IF(MuniciaplAudi_machineread!$C181&gt;50,"1","0")</f>
        <v>1</v>
      </c>
      <c r="E181" s="8">
        <f>_xlfn.XLOOKUP(B181,Table3[GEOG],Table3[2020_POP],"Not Found",2)</f>
        <v>5751</v>
      </c>
      <c r="F181" s="22">
        <f t="shared" si="2"/>
        <v>7.1237193470109739E-4</v>
      </c>
      <c r="G181" s="10">
        <v>0</v>
      </c>
      <c r="H181" s="10">
        <v>0</v>
      </c>
      <c r="I181" s="8"/>
      <c r="J181" s="11"/>
      <c r="K181" s="8"/>
      <c r="L181" s="8"/>
      <c r="M181" s="8"/>
      <c r="N181" s="8"/>
      <c r="O181" s="8"/>
      <c r="P181" s="8"/>
      <c r="Q181" s="8"/>
      <c r="R181" s="8"/>
      <c r="S181" s="8"/>
      <c r="T181" s="19"/>
      <c r="U181" s="8"/>
      <c r="V181" s="19"/>
      <c r="W181" s="19"/>
      <c r="X181" s="19"/>
      <c r="Y181" s="8"/>
      <c r="Z181" s="8"/>
      <c r="AA181" s="8"/>
      <c r="AB181" s="8"/>
      <c r="AC181" s="8"/>
      <c r="AD181" s="8"/>
      <c r="AE181" s="8"/>
      <c r="AF181" s="8"/>
      <c r="AG181" s="8"/>
      <c r="AH181" s="11"/>
      <c r="AI181" s="8"/>
      <c r="AJ181" s="8"/>
      <c r="AK181" s="8"/>
      <c r="AL181" s="8"/>
      <c r="AM181" s="8"/>
      <c r="AN181" s="8"/>
      <c r="AO181" s="12"/>
    </row>
    <row r="182" spans="1:41" x14ac:dyDescent="0.25">
      <c r="A182" s="7">
        <v>44</v>
      </c>
      <c r="B182" s="8" t="s">
        <v>151</v>
      </c>
      <c r="C182" s="8">
        <f>_xlfn.XLOOKUP(B182,[1]totalpart_fulltime!$A:$A,[1]totalpart_fulltime!$D:$D,"Not Found",2)</f>
        <v>146</v>
      </c>
      <c r="D182" s="8" t="str">
        <f>IF(MuniciaplAudi_machineread!$C182&gt;50,"1","0")</f>
        <v>1</v>
      </c>
      <c r="E182" s="8">
        <f>_xlfn.XLOOKUP(B182,Table3[GEOG],Table3[2020_POP],"Not Found",2)</f>
        <v>12840</v>
      </c>
      <c r="F182" s="22">
        <f t="shared" si="2"/>
        <v>1.5904808975068839E-3</v>
      </c>
      <c r="G182" s="10">
        <v>1</v>
      </c>
      <c r="H182" s="10">
        <v>1</v>
      </c>
      <c r="I182" s="8" t="s">
        <v>66</v>
      </c>
      <c r="J182" s="11">
        <v>44452</v>
      </c>
      <c r="K182" s="10">
        <v>0</v>
      </c>
      <c r="L182" s="10">
        <v>0</v>
      </c>
      <c r="M182" s="10">
        <v>0</v>
      </c>
      <c r="N182" s="10">
        <v>0</v>
      </c>
      <c r="O182" s="8" t="s">
        <v>67</v>
      </c>
      <c r="P182" s="10">
        <v>1</v>
      </c>
      <c r="Q182" s="8" t="s">
        <v>152</v>
      </c>
      <c r="R182" s="10">
        <v>1</v>
      </c>
      <c r="S182" s="8" t="s">
        <v>152</v>
      </c>
      <c r="T182" s="10">
        <v>99</v>
      </c>
      <c r="U182" s="8" t="s">
        <v>153</v>
      </c>
      <c r="V182" s="10">
        <v>99</v>
      </c>
      <c r="W182" s="10">
        <v>99</v>
      </c>
      <c r="X182" s="10">
        <v>99</v>
      </c>
      <c r="Y182" s="10">
        <v>1</v>
      </c>
      <c r="Z182" s="10">
        <v>0</v>
      </c>
      <c r="AA182" s="10">
        <v>0</v>
      </c>
      <c r="AB182" s="10">
        <v>1</v>
      </c>
      <c r="AC182" s="10">
        <v>1</v>
      </c>
      <c r="AD182" s="10">
        <v>1</v>
      </c>
      <c r="AE182" s="10">
        <v>0</v>
      </c>
      <c r="AF182" s="10">
        <v>1</v>
      </c>
      <c r="AG182" s="10">
        <v>1</v>
      </c>
      <c r="AH182" s="11">
        <v>44452</v>
      </c>
      <c r="AI182" s="10">
        <v>1</v>
      </c>
      <c r="AJ182" s="10">
        <v>1</v>
      </c>
      <c r="AK182" s="8"/>
      <c r="AL182" s="10">
        <v>0</v>
      </c>
      <c r="AM182" s="10">
        <v>0</v>
      </c>
      <c r="AN182" s="8" t="s">
        <v>154</v>
      </c>
      <c r="AO182" s="12">
        <v>3.5185185188311152E-3</v>
      </c>
    </row>
    <row r="183" spans="1:41" x14ac:dyDescent="0.25">
      <c r="A183" s="7"/>
      <c r="B183" s="8" t="s">
        <v>272</v>
      </c>
      <c r="C183" s="8">
        <f>_xlfn.XLOOKUP(B183,[1]totalpart_fulltime!$A:$A,[1]totalpart_fulltime!$D:$D,"Not Found",2)</f>
        <v>326</v>
      </c>
      <c r="D183" s="8" t="str">
        <f>IF(MuniciaplAudi_machineread!$C183&gt;50,"1","0")</f>
        <v>1</v>
      </c>
      <c r="E183" s="8">
        <f>_xlfn.XLOOKUP(B183,Table3[GEOG],Table3[2020_POP],"Not Found",2)</f>
        <v>8163</v>
      </c>
      <c r="F183" s="22">
        <f t="shared" si="2"/>
        <v>1.0111445145131381E-3</v>
      </c>
      <c r="G183" s="10">
        <v>0</v>
      </c>
      <c r="H183" s="10">
        <v>0</v>
      </c>
      <c r="I183" s="8"/>
      <c r="J183" s="11"/>
      <c r="K183" s="8"/>
      <c r="L183" s="8"/>
      <c r="M183" s="8"/>
      <c r="N183" s="8"/>
      <c r="O183" s="8"/>
      <c r="P183" s="8"/>
      <c r="Q183" s="8"/>
      <c r="R183" s="8"/>
      <c r="S183" s="8"/>
      <c r="T183" s="19"/>
      <c r="U183" s="8"/>
      <c r="V183" s="19"/>
      <c r="W183" s="19"/>
      <c r="X183" s="19"/>
      <c r="Y183" s="8"/>
      <c r="Z183" s="8"/>
      <c r="AA183" s="8"/>
      <c r="AB183" s="8"/>
      <c r="AC183" s="8"/>
      <c r="AD183" s="8"/>
      <c r="AE183" s="8"/>
      <c r="AF183" s="8"/>
      <c r="AG183" s="8"/>
      <c r="AH183" s="11"/>
      <c r="AI183" s="8"/>
      <c r="AJ183" s="8"/>
      <c r="AK183" s="8"/>
      <c r="AL183" s="8"/>
      <c r="AM183" s="8"/>
      <c r="AN183" s="8"/>
      <c r="AO183" s="12"/>
    </row>
    <row r="184" spans="1:41" x14ac:dyDescent="0.25">
      <c r="A184" s="7"/>
      <c r="B184" s="8" t="s">
        <v>281</v>
      </c>
      <c r="C184" s="8">
        <f>_xlfn.XLOOKUP(B184,[1]totalpart_fulltime!$A:$A,[1]totalpart_fulltime!$D:$D,"Not Found",2)</f>
        <v>346</v>
      </c>
      <c r="D184" s="8" t="str">
        <f>IF(MuniciaplAudi_machineread!$C184&gt;50,"1","0")</f>
        <v>1</v>
      </c>
      <c r="E184" s="8">
        <f>_xlfn.XLOOKUP(B184,Table3[GEOG],Table3[2020_POP],"Not Found",2)</f>
        <v>27478</v>
      </c>
      <c r="F184" s="22">
        <f t="shared" si="2"/>
        <v>3.403678668356243E-3</v>
      </c>
      <c r="G184" s="10">
        <v>0</v>
      </c>
      <c r="H184" s="10">
        <v>0</v>
      </c>
      <c r="I184" s="8"/>
      <c r="J184" s="11"/>
      <c r="K184" s="8"/>
      <c r="L184" s="8"/>
      <c r="M184" s="8"/>
      <c r="N184" s="8"/>
      <c r="O184" s="8"/>
      <c r="P184" s="8"/>
      <c r="Q184" s="8"/>
      <c r="R184" s="8"/>
      <c r="S184" s="8"/>
      <c r="T184" s="19"/>
      <c r="U184" s="8"/>
      <c r="V184" s="19"/>
      <c r="W184" s="19"/>
      <c r="X184" s="19"/>
      <c r="Y184" s="8"/>
      <c r="Z184" s="8"/>
      <c r="AA184" s="8"/>
      <c r="AB184" s="8"/>
      <c r="AC184" s="8"/>
      <c r="AD184" s="8"/>
      <c r="AE184" s="8"/>
      <c r="AF184" s="8"/>
      <c r="AG184" s="8"/>
      <c r="AH184" s="11"/>
      <c r="AI184" s="8"/>
      <c r="AJ184" s="8"/>
      <c r="AK184" s="8"/>
      <c r="AL184" s="8"/>
      <c r="AM184" s="8"/>
      <c r="AN184" s="8"/>
      <c r="AO184" s="12"/>
    </row>
    <row r="185" spans="1:41" x14ac:dyDescent="0.25">
      <c r="A185" s="13"/>
      <c r="B185" s="14" t="s">
        <v>399</v>
      </c>
      <c r="C185" s="14">
        <f>_xlfn.XLOOKUP(B185,[1]totalpart_fulltime!$A:$A,[1]totalpart_fulltime!$D:$D,"Not Found",2)</f>
        <v>802</v>
      </c>
      <c r="D185" s="8" t="str">
        <f>IF(MuniciaplAudi_machineread!$C185&gt;50,"1","0")</f>
        <v>1</v>
      </c>
      <c r="E185" s="8">
        <f>_xlfn.XLOOKUP(B185,Table3[GEOG],Table3[2020_POP],"Not Found",2)</f>
        <v>58362</v>
      </c>
      <c r="F185" s="22">
        <f t="shared" si="2"/>
        <v>7.2292559299296545E-3</v>
      </c>
      <c r="G185" s="15">
        <v>0</v>
      </c>
      <c r="H185" s="15">
        <v>0</v>
      </c>
      <c r="I185" s="14"/>
      <c r="J185" s="16"/>
      <c r="K185" s="14"/>
      <c r="L185" s="14"/>
      <c r="M185" s="14"/>
      <c r="N185" s="14"/>
      <c r="O185" s="14"/>
      <c r="P185" s="14"/>
      <c r="Q185" s="14"/>
      <c r="R185" s="14"/>
      <c r="S185" s="14"/>
      <c r="T185" s="18"/>
      <c r="U185" s="14"/>
      <c r="V185" s="18"/>
      <c r="W185" s="18"/>
      <c r="X185" s="18"/>
      <c r="Y185" s="14"/>
      <c r="Z185" s="14"/>
      <c r="AA185" s="14"/>
      <c r="AB185" s="14"/>
      <c r="AC185" s="14"/>
      <c r="AD185" s="14"/>
      <c r="AE185" s="14"/>
      <c r="AF185" s="14"/>
      <c r="AG185" s="14"/>
      <c r="AH185" s="16"/>
      <c r="AI185" s="14"/>
      <c r="AJ185" s="14"/>
      <c r="AK185" s="14"/>
      <c r="AL185" s="14"/>
      <c r="AM185" s="14"/>
      <c r="AN185" s="14"/>
      <c r="AO185" s="17"/>
    </row>
    <row r="186" spans="1:41" x14ac:dyDescent="0.25">
      <c r="A186" s="7"/>
      <c r="B186" s="8" t="s">
        <v>409</v>
      </c>
      <c r="C186" s="8">
        <f>_xlfn.XLOOKUP(B186,[1]totalpart_fulltime!$A:$A,[1]totalpart_fulltime!$D:$D,"Not Found",2)</f>
        <v>836</v>
      </c>
      <c r="D186" s="8" t="str">
        <f>IF(MuniciaplAudi_machineread!$C186&gt;50,"1","0")</f>
        <v>1</v>
      </c>
      <c r="E186" s="8">
        <f>_xlfn.XLOOKUP(B186,Table3[GEOG],Table3[2020_POP],"Not Found",2)</f>
        <v>54583</v>
      </c>
      <c r="F186" s="22">
        <f t="shared" si="2"/>
        <v>6.7611541143783689E-3</v>
      </c>
      <c r="G186" s="10">
        <v>0</v>
      </c>
      <c r="H186" s="10">
        <v>0</v>
      </c>
      <c r="I186" s="8"/>
      <c r="J186" s="11"/>
      <c r="K186" s="8"/>
      <c r="L186" s="8"/>
      <c r="M186" s="8"/>
      <c r="N186" s="8"/>
      <c r="O186" s="8"/>
      <c r="P186" s="8"/>
      <c r="Q186" s="8"/>
      <c r="R186" s="8"/>
      <c r="S186" s="8"/>
      <c r="T186" s="19"/>
      <c r="U186" s="8"/>
      <c r="V186" s="19"/>
      <c r="W186" s="19"/>
      <c r="X186" s="19"/>
      <c r="Y186" s="8"/>
      <c r="Z186" s="8"/>
      <c r="AA186" s="8"/>
      <c r="AB186" s="8"/>
      <c r="AC186" s="8"/>
      <c r="AD186" s="8"/>
      <c r="AE186" s="8"/>
      <c r="AF186" s="8"/>
      <c r="AG186" s="8"/>
      <c r="AH186" s="11"/>
      <c r="AI186" s="8"/>
      <c r="AJ186" s="8"/>
      <c r="AK186" s="8"/>
      <c r="AL186" s="8"/>
      <c r="AM186" s="8"/>
      <c r="AN186" s="8"/>
      <c r="AO186" s="12"/>
    </row>
    <row r="187" spans="1:41" x14ac:dyDescent="0.25">
      <c r="A187" s="13"/>
      <c r="B187" s="14" t="s">
        <v>131</v>
      </c>
      <c r="C187" s="14">
        <f>_xlfn.XLOOKUP(B187,[1]totalpart_fulltime!$A:$A,[1]totalpart_fulltime!$D:$D,"Not Found",2)</f>
        <v>120</v>
      </c>
      <c r="D187" s="8" t="str">
        <f>IF(MuniciaplAudi_machineread!$C187&gt;50,"1","0")</f>
        <v>1</v>
      </c>
      <c r="E187" s="8">
        <f>_xlfn.XLOOKUP(B187,Table3[GEOG],Table3[2020_POP],"Not Found",2)</f>
        <v>2751</v>
      </c>
      <c r="F187" s="22">
        <f t="shared" si="2"/>
        <v>3.4076424836771324E-4</v>
      </c>
      <c r="G187" s="15">
        <v>0</v>
      </c>
      <c r="H187" s="15">
        <v>0</v>
      </c>
      <c r="I187" s="14"/>
      <c r="J187" s="16"/>
      <c r="K187" s="14"/>
      <c r="L187" s="14"/>
      <c r="M187" s="14"/>
      <c r="N187" s="14"/>
      <c r="O187" s="14"/>
      <c r="P187" s="14"/>
      <c r="Q187" s="14"/>
      <c r="R187" s="14"/>
      <c r="S187" s="14"/>
      <c r="T187" s="18"/>
      <c r="U187" s="14"/>
      <c r="V187" s="18"/>
      <c r="W187" s="18"/>
      <c r="X187" s="18"/>
      <c r="Y187" s="14"/>
      <c r="Z187" s="14"/>
      <c r="AA187" s="14"/>
      <c r="AB187" s="14"/>
      <c r="AC187" s="14"/>
      <c r="AD187" s="14"/>
      <c r="AE187" s="14"/>
      <c r="AF187" s="14"/>
      <c r="AG187" s="14"/>
      <c r="AH187" s="16"/>
      <c r="AI187" s="14"/>
      <c r="AJ187" s="14"/>
      <c r="AK187" s="14"/>
      <c r="AL187" s="14"/>
      <c r="AM187" s="14"/>
      <c r="AN187" s="14"/>
      <c r="AO187" s="17"/>
    </row>
    <row r="188" spans="1:41" x14ac:dyDescent="0.25">
      <c r="A188" s="13"/>
      <c r="B188" s="14" t="s">
        <v>52</v>
      </c>
      <c r="C188" s="14">
        <f>_xlfn.XLOOKUP(B188,[1]totalpart_fulltime!$A:$A,[1]totalpart_fulltime!$D:$D,"Not Found",2)</f>
        <v>22</v>
      </c>
      <c r="D188" s="8" t="str">
        <f>IF(MuniciaplAudi_machineread!$C188&gt;50,"1","0")</f>
        <v>0</v>
      </c>
      <c r="E188" s="8">
        <f>_xlfn.XLOOKUP(B188,Table3[GEOG],Table3[2020_POP],"Not Found",2)</f>
        <v>2076</v>
      </c>
      <c r="F188" s="22">
        <f t="shared" si="2"/>
        <v>2.5715251894270182E-4</v>
      </c>
      <c r="G188" s="15">
        <v>0</v>
      </c>
      <c r="H188" s="15">
        <v>0</v>
      </c>
      <c r="I188" s="14"/>
      <c r="J188" s="16"/>
      <c r="K188" s="14"/>
      <c r="L188" s="14"/>
      <c r="M188" s="14"/>
      <c r="N188" s="14"/>
      <c r="O188" s="14"/>
      <c r="P188" s="14"/>
      <c r="Q188" s="14"/>
      <c r="R188" s="14"/>
      <c r="S188" s="14"/>
      <c r="T188" s="18"/>
      <c r="U188" s="14"/>
      <c r="V188" s="18"/>
      <c r="W188" s="18"/>
      <c r="X188" s="18"/>
      <c r="Y188" s="14"/>
      <c r="Z188" s="14"/>
      <c r="AA188" s="14"/>
      <c r="AB188" s="14"/>
      <c r="AC188" s="14"/>
      <c r="AD188" s="14"/>
      <c r="AE188" s="14"/>
      <c r="AF188" s="14"/>
      <c r="AG188" s="14"/>
      <c r="AH188" s="16"/>
      <c r="AI188" s="14"/>
      <c r="AJ188" s="14"/>
      <c r="AK188" s="14"/>
      <c r="AL188" s="14"/>
      <c r="AM188" s="14"/>
      <c r="AN188" s="14"/>
      <c r="AO188" s="17"/>
    </row>
    <row r="189" spans="1:41" x14ac:dyDescent="0.25">
      <c r="A189" s="7"/>
      <c r="B189" s="8" t="s">
        <v>41</v>
      </c>
      <c r="C189" s="8">
        <f>_xlfn.XLOOKUP(B189,[1]totalpart_fulltime!$A:$A,[1]totalpart_fulltime!$D:$D,"Not Found",2)</f>
        <v>0</v>
      </c>
      <c r="D189" s="8" t="str">
        <f>IF(MuniciaplAudi_machineread!$C189&gt;50,"1","0")</f>
        <v>0</v>
      </c>
      <c r="E189" s="8">
        <f>_xlfn.XLOOKUP(B189,Table3[GEOG],Table3[2020_POP],"Not Found",2)</f>
        <v>162</v>
      </c>
      <c r="F189" s="22">
        <f t="shared" si="2"/>
        <v>2.0066815062002744E-5</v>
      </c>
      <c r="G189" s="10">
        <v>0</v>
      </c>
      <c r="H189" s="10">
        <v>0</v>
      </c>
      <c r="I189" s="8"/>
      <c r="J189" s="11"/>
      <c r="K189" s="8"/>
      <c r="L189" s="8"/>
      <c r="M189" s="8"/>
      <c r="N189" s="8"/>
      <c r="O189" s="8"/>
      <c r="P189" s="8"/>
      <c r="Q189" s="8"/>
      <c r="R189" s="8"/>
      <c r="S189" s="8"/>
      <c r="T189" s="19"/>
      <c r="U189" s="8"/>
      <c r="V189" s="19"/>
      <c r="W189" s="19"/>
      <c r="X189" s="19"/>
      <c r="Y189" s="8"/>
      <c r="Z189" s="8"/>
      <c r="AA189" s="8"/>
      <c r="AB189" s="8"/>
      <c r="AC189" s="8"/>
      <c r="AD189" s="8"/>
      <c r="AE189" s="8"/>
      <c r="AF189" s="8"/>
      <c r="AG189" s="8"/>
      <c r="AH189" s="11"/>
      <c r="AI189" s="8"/>
      <c r="AJ189" s="8"/>
      <c r="AK189" s="8"/>
      <c r="AL189" s="8"/>
      <c r="AM189" s="8"/>
      <c r="AN189" s="8"/>
      <c r="AO189" s="12"/>
    </row>
    <row r="190" spans="1:41" x14ac:dyDescent="0.25">
      <c r="A190" s="13"/>
      <c r="B190" s="14" t="s">
        <v>124</v>
      </c>
      <c r="C190" s="14">
        <f>_xlfn.XLOOKUP(B190,[1]totalpart_fulltime!$A:$A,[1]totalpart_fulltime!$D:$D,"Not Found",2)</f>
        <v>114</v>
      </c>
      <c r="D190" s="8" t="str">
        <f>IF(MuniciaplAudi_machineread!$C190&gt;50,"1","0")</f>
        <v>1</v>
      </c>
      <c r="E190" s="8">
        <f>_xlfn.XLOOKUP(B190,Table3[GEOG],Table3[2020_POP],"Not Found",2)</f>
        <v>4718</v>
      </c>
      <c r="F190" s="22">
        <f t="shared" si="2"/>
        <v>5.8441502137363541E-4</v>
      </c>
      <c r="G190" s="15">
        <v>0</v>
      </c>
      <c r="H190" s="15">
        <v>0</v>
      </c>
      <c r="I190" s="14"/>
      <c r="J190" s="16"/>
      <c r="K190" s="14"/>
      <c r="L190" s="14"/>
      <c r="M190" s="14"/>
      <c r="N190" s="14"/>
      <c r="O190" s="14"/>
      <c r="P190" s="14"/>
      <c r="Q190" s="14"/>
      <c r="R190" s="14"/>
      <c r="S190" s="14"/>
      <c r="T190" s="18"/>
      <c r="U190" s="14"/>
      <c r="V190" s="18"/>
      <c r="W190" s="18"/>
      <c r="X190" s="18"/>
      <c r="Y190" s="14"/>
      <c r="Z190" s="14"/>
      <c r="AA190" s="14"/>
      <c r="AB190" s="14"/>
      <c r="AC190" s="14"/>
      <c r="AD190" s="14"/>
      <c r="AE190" s="14"/>
      <c r="AF190" s="14"/>
      <c r="AG190" s="14"/>
      <c r="AH190" s="16"/>
      <c r="AI190" s="14"/>
      <c r="AJ190" s="14"/>
      <c r="AK190" s="14"/>
      <c r="AL190" s="14"/>
      <c r="AM190" s="14"/>
      <c r="AN190" s="14"/>
      <c r="AO190" s="17"/>
    </row>
    <row r="191" spans="1:41" x14ac:dyDescent="0.25">
      <c r="A191" s="7"/>
      <c r="B191" s="8" t="s">
        <v>165</v>
      </c>
      <c r="C191" s="8">
        <f>_xlfn.XLOOKUP(B191,[1]totalpart_fulltime!$A:$A,[1]totalpart_fulltime!$D:$D,"Not Found",2)</f>
        <v>166</v>
      </c>
      <c r="D191" s="8" t="str">
        <f>IF(MuniciaplAudi_machineread!$C191&gt;50,"1","0")</f>
        <v>1</v>
      </c>
      <c r="E191" s="8">
        <f>_xlfn.XLOOKUP(B191,Table3[GEOG],Table3[2020_POP],"Not Found",2)</f>
        <v>6893</v>
      </c>
      <c r="F191" s="22">
        <f t="shared" si="2"/>
        <v>8.5383059396533891E-4</v>
      </c>
      <c r="G191" s="10">
        <v>0</v>
      </c>
      <c r="H191" s="10">
        <v>0</v>
      </c>
      <c r="I191" s="8"/>
      <c r="J191" s="11"/>
      <c r="K191" s="8"/>
      <c r="L191" s="8"/>
      <c r="M191" s="8"/>
      <c r="N191" s="8"/>
      <c r="O191" s="8"/>
      <c r="P191" s="8"/>
      <c r="Q191" s="8"/>
      <c r="R191" s="8"/>
      <c r="S191" s="8"/>
      <c r="T191" s="19"/>
      <c r="U191" s="8"/>
      <c r="V191" s="19"/>
      <c r="W191" s="19"/>
      <c r="X191" s="19"/>
      <c r="Y191" s="8"/>
      <c r="Z191" s="8"/>
      <c r="AA191" s="8"/>
      <c r="AB191" s="8"/>
      <c r="AC191" s="8"/>
      <c r="AD191" s="8"/>
      <c r="AE191" s="8"/>
      <c r="AF191" s="8"/>
      <c r="AG191" s="8"/>
      <c r="AH191" s="11"/>
      <c r="AI191" s="8"/>
      <c r="AJ191" s="8"/>
      <c r="AK191" s="8"/>
      <c r="AL191" s="8"/>
      <c r="AM191" s="8"/>
      <c r="AN191" s="8"/>
      <c r="AO191" s="12"/>
    </row>
    <row r="192" spans="1:41" x14ac:dyDescent="0.25">
      <c r="A192" s="13"/>
      <c r="B192" s="14" t="s">
        <v>427</v>
      </c>
      <c r="C192" s="14">
        <f>_xlfn.XLOOKUP(B192,[1]totalpart_fulltime!$A:$A,[1]totalpart_fulltime!$D:$D,"Not Found",2)</f>
        <v>1222</v>
      </c>
      <c r="D192" s="8" t="str">
        <f>IF(MuniciaplAudi_machineread!$C192&gt;50,"1","0")</f>
        <v>1</v>
      </c>
      <c r="E192" s="8">
        <f>_xlfn.XLOOKUP(B192,Table3[GEOG],Table3[2020_POP],"Not Found",2)</f>
        <v>58703</v>
      </c>
      <c r="F192" s="22">
        <f t="shared" si="2"/>
        <v>7.2714953369428827E-3</v>
      </c>
      <c r="G192" s="15">
        <v>0</v>
      </c>
      <c r="H192" s="15">
        <v>0</v>
      </c>
      <c r="I192" s="14"/>
      <c r="J192" s="16"/>
      <c r="K192" s="14"/>
      <c r="L192" s="14"/>
      <c r="M192" s="14"/>
      <c r="N192" s="14"/>
      <c r="O192" s="14"/>
      <c r="P192" s="14"/>
      <c r="Q192" s="14"/>
      <c r="R192" s="14"/>
      <c r="S192" s="14"/>
      <c r="T192" s="18"/>
      <c r="U192" s="14"/>
      <c r="V192" s="18"/>
      <c r="W192" s="18"/>
      <c r="X192" s="18"/>
      <c r="Y192" s="14"/>
      <c r="Z192" s="14"/>
      <c r="AA192" s="14"/>
      <c r="AB192" s="14"/>
      <c r="AC192" s="14"/>
      <c r="AD192" s="14"/>
      <c r="AE192" s="14"/>
      <c r="AF192" s="14"/>
      <c r="AG192" s="14"/>
      <c r="AH192" s="16"/>
      <c r="AI192" s="14"/>
      <c r="AJ192" s="14"/>
      <c r="AK192" s="14"/>
      <c r="AL192" s="14"/>
      <c r="AM192" s="14"/>
      <c r="AN192" s="14"/>
      <c r="AO192" s="17"/>
    </row>
    <row r="193" spans="1:41" x14ac:dyDescent="0.25">
      <c r="A193" s="13">
        <v>37</v>
      </c>
      <c r="B193" s="14" t="s">
        <v>257</v>
      </c>
      <c r="C193" s="14">
        <f>_xlfn.XLOOKUP(B193,[1]totalpart_fulltime!$A:$A,[1]totalpart_fulltime!$D:$D,"Not Found",2)</f>
        <v>312</v>
      </c>
      <c r="D193" s="8" t="str">
        <f>IF(MuniciaplAudi_machineread!$C193&gt;50,"1","0")</f>
        <v>1</v>
      </c>
      <c r="E193" s="8">
        <f>_xlfn.XLOOKUP(B193,Table3[GEOG],Table3[2020_POP],"Not Found",2)</f>
        <v>34585</v>
      </c>
      <c r="F193" s="22">
        <f t="shared" si="2"/>
        <v>4.2840172772800299E-3</v>
      </c>
      <c r="G193" s="15">
        <v>1</v>
      </c>
      <c r="H193" s="15">
        <v>1</v>
      </c>
      <c r="I193" s="14" t="s">
        <v>66</v>
      </c>
      <c r="J193" s="16">
        <v>44306</v>
      </c>
      <c r="K193" s="15">
        <v>1</v>
      </c>
      <c r="L193" s="15">
        <v>0</v>
      </c>
      <c r="M193" s="15">
        <v>0</v>
      </c>
      <c r="N193" s="15">
        <v>0</v>
      </c>
      <c r="O193" s="14" t="s">
        <v>258</v>
      </c>
      <c r="P193" s="15">
        <v>0</v>
      </c>
      <c r="Q193" s="15">
        <v>99</v>
      </c>
      <c r="R193" s="15">
        <v>0</v>
      </c>
      <c r="S193" s="15">
        <v>99</v>
      </c>
      <c r="T193" s="15">
        <v>99</v>
      </c>
      <c r="U193" s="15">
        <v>99</v>
      </c>
      <c r="V193" s="15">
        <v>99</v>
      </c>
      <c r="W193" s="15">
        <v>99</v>
      </c>
      <c r="X193" s="15">
        <v>99</v>
      </c>
      <c r="Y193" s="15">
        <v>1</v>
      </c>
      <c r="Z193" s="15">
        <v>0</v>
      </c>
      <c r="AA193" s="15">
        <v>0</v>
      </c>
      <c r="AB193" s="15">
        <v>1</v>
      </c>
      <c r="AC193" s="15">
        <v>1</v>
      </c>
      <c r="AD193" s="15">
        <v>1</v>
      </c>
      <c r="AE193" s="15">
        <v>1</v>
      </c>
      <c r="AF193" s="15">
        <v>0</v>
      </c>
      <c r="AG193" s="15">
        <v>0</v>
      </c>
      <c r="AH193" s="16">
        <v>44306</v>
      </c>
      <c r="AI193" s="15">
        <v>1</v>
      </c>
      <c r="AJ193" s="15">
        <v>0</v>
      </c>
      <c r="AK193" s="14"/>
      <c r="AL193" s="15">
        <v>0</v>
      </c>
      <c r="AM193" s="15">
        <v>1</v>
      </c>
      <c r="AN193" s="14" t="s">
        <v>259</v>
      </c>
      <c r="AO193" s="17">
        <v>3.1018518493510783E-3</v>
      </c>
    </row>
    <row r="194" spans="1:41" x14ac:dyDescent="0.25">
      <c r="A194" s="7"/>
      <c r="B194" s="8" t="s">
        <v>395</v>
      </c>
      <c r="C194" s="8">
        <f>_xlfn.XLOOKUP(B194,[1]totalpart_fulltime!$A:$A,[1]totalpart_fulltime!$D:$D,"Not Found",2)</f>
        <v>752</v>
      </c>
      <c r="D194" s="8" t="str">
        <f>IF(MuniciaplAudi_machineread!$C194&gt;50,"1","0")</f>
        <v>1</v>
      </c>
      <c r="E194" s="8">
        <f>_xlfn.XLOOKUP(B194,Table3[GEOG],Table3[2020_POP],"Not Found",2)</f>
        <v>67908</v>
      </c>
      <c r="F194" s="22">
        <f t="shared" ref="F194:F257" si="3">E194/8073030</f>
        <v>8.4117115878424836E-3</v>
      </c>
      <c r="G194" s="10">
        <v>0</v>
      </c>
      <c r="H194" s="10">
        <v>0</v>
      </c>
      <c r="I194" s="8"/>
      <c r="J194" s="11"/>
      <c r="K194" s="8"/>
      <c r="L194" s="8"/>
      <c r="M194" s="8"/>
      <c r="N194" s="8"/>
      <c r="O194" s="8"/>
      <c r="P194" s="8"/>
      <c r="Q194" s="8"/>
      <c r="R194" s="8"/>
      <c r="S194" s="8"/>
      <c r="T194" s="19"/>
      <c r="U194" s="8"/>
      <c r="V194" s="19"/>
      <c r="W194" s="19"/>
      <c r="X194" s="19"/>
      <c r="Y194" s="8"/>
      <c r="Z194" s="8"/>
      <c r="AA194" s="8"/>
      <c r="AB194" s="8"/>
      <c r="AC194" s="8"/>
      <c r="AD194" s="8"/>
      <c r="AE194" s="8"/>
      <c r="AF194" s="8"/>
      <c r="AG194" s="8"/>
      <c r="AH194" s="11"/>
      <c r="AI194" s="8"/>
      <c r="AJ194" s="8"/>
      <c r="AK194" s="8"/>
      <c r="AL194" s="8"/>
      <c r="AM194" s="8"/>
      <c r="AN194" s="8"/>
      <c r="AO194" s="12"/>
    </row>
    <row r="195" spans="1:41" x14ac:dyDescent="0.25">
      <c r="A195" s="13"/>
      <c r="B195" s="14" t="s">
        <v>292</v>
      </c>
      <c r="C195" s="14">
        <f>_xlfn.XLOOKUP(B195,[1]totalpart_fulltime!$A:$A,[1]totalpart_fulltime!$D:$D,"Not Found",2)</f>
        <v>368</v>
      </c>
      <c r="D195" s="8" t="str">
        <f>IF(MuniciaplAudi_machineread!$C195&gt;50,"1","0")</f>
        <v>1</v>
      </c>
      <c r="E195" s="8">
        <f>_xlfn.XLOOKUP(B195,Table3[GEOG],Table3[2020_POP],"Not Found",2)</f>
        <v>12068</v>
      </c>
      <c r="F195" s="22">
        <f t="shared" si="3"/>
        <v>1.4948538528904264E-3</v>
      </c>
      <c r="G195" s="15">
        <v>0</v>
      </c>
      <c r="H195" s="15">
        <v>0</v>
      </c>
      <c r="I195" s="14"/>
      <c r="J195" s="16"/>
      <c r="K195" s="14"/>
      <c r="L195" s="14"/>
      <c r="M195" s="14"/>
      <c r="N195" s="14"/>
      <c r="O195" s="14"/>
      <c r="P195" s="14"/>
      <c r="Q195" s="14"/>
      <c r="R195" s="14"/>
      <c r="S195" s="14"/>
      <c r="T195" s="18"/>
      <c r="U195" s="14"/>
      <c r="V195" s="18"/>
      <c r="W195" s="18"/>
      <c r="X195" s="18"/>
      <c r="Y195" s="14"/>
      <c r="Z195" s="14"/>
      <c r="AA195" s="14"/>
      <c r="AB195" s="14"/>
      <c r="AC195" s="14"/>
      <c r="AD195" s="14"/>
      <c r="AE195" s="14"/>
      <c r="AF195" s="14"/>
      <c r="AG195" s="14"/>
      <c r="AH195" s="16"/>
      <c r="AI195" s="14"/>
      <c r="AJ195" s="14"/>
      <c r="AK195" s="14"/>
      <c r="AL195" s="14"/>
      <c r="AM195" s="14"/>
      <c r="AN195" s="14"/>
      <c r="AO195" s="17"/>
    </row>
    <row r="196" spans="1:41" x14ac:dyDescent="0.25">
      <c r="A196" s="7"/>
      <c r="B196" s="8" t="s">
        <v>235</v>
      </c>
      <c r="C196" s="8">
        <f>_xlfn.XLOOKUP(B196,[1]totalpart_fulltime!$A:$A,[1]totalpart_fulltime!$D:$D,"Not Found",2)</f>
        <v>248</v>
      </c>
      <c r="D196" s="8" t="str">
        <f>IF(MuniciaplAudi_machineread!$C196&gt;50,"1","0")</f>
        <v>1</v>
      </c>
      <c r="E196" s="8">
        <f>_xlfn.XLOOKUP(B196,Table3[GEOG],Table3[2020_POP],"Not Found",2)</f>
        <v>18530</v>
      </c>
      <c r="F196" s="22">
        <f t="shared" si="3"/>
        <v>2.2952968092525357E-3</v>
      </c>
      <c r="G196" s="10">
        <v>0</v>
      </c>
      <c r="H196" s="10">
        <v>0</v>
      </c>
      <c r="I196" s="8"/>
      <c r="J196" s="11"/>
      <c r="K196" s="8"/>
      <c r="L196" s="8"/>
      <c r="M196" s="8"/>
      <c r="N196" s="8"/>
      <c r="O196" s="8"/>
      <c r="P196" s="8"/>
      <c r="Q196" s="8"/>
      <c r="R196" s="8"/>
      <c r="S196" s="8"/>
      <c r="T196" s="19"/>
      <c r="U196" s="8"/>
      <c r="V196" s="19"/>
      <c r="W196" s="19"/>
      <c r="X196" s="19"/>
      <c r="Y196" s="8"/>
      <c r="Z196" s="8"/>
      <c r="AA196" s="8"/>
      <c r="AB196" s="8"/>
      <c r="AC196" s="8"/>
      <c r="AD196" s="8"/>
      <c r="AE196" s="8"/>
      <c r="AF196" s="8"/>
      <c r="AG196" s="8"/>
      <c r="AH196" s="11"/>
      <c r="AI196" s="8"/>
      <c r="AJ196" s="8"/>
      <c r="AK196" s="8"/>
      <c r="AL196" s="8"/>
      <c r="AM196" s="8"/>
      <c r="AN196" s="8"/>
      <c r="AO196" s="12"/>
    </row>
    <row r="197" spans="1:41" x14ac:dyDescent="0.25">
      <c r="A197" s="13"/>
      <c r="B197" s="14" t="s">
        <v>145</v>
      </c>
      <c r="C197" s="14">
        <f>_xlfn.XLOOKUP(B197,[1]totalpart_fulltime!$A:$A,[1]totalpart_fulltime!$D:$D,"Not Found",2)</f>
        <v>134</v>
      </c>
      <c r="D197" s="8" t="str">
        <f>IF(MuniciaplAudi_machineread!$C197&gt;50,"1","0")</f>
        <v>1</v>
      </c>
      <c r="E197" s="8">
        <f>_xlfn.XLOOKUP(B197,Table3[GEOG],Table3[2020_POP],"Not Found",2)</f>
        <v>4899</v>
      </c>
      <c r="F197" s="22">
        <f t="shared" si="3"/>
        <v>6.0683535178241625E-4</v>
      </c>
      <c r="G197" s="15">
        <v>0</v>
      </c>
      <c r="H197" s="15">
        <v>0</v>
      </c>
      <c r="I197" s="14"/>
      <c r="J197" s="16"/>
      <c r="K197" s="14"/>
      <c r="L197" s="14"/>
      <c r="M197" s="14"/>
      <c r="N197" s="14"/>
      <c r="O197" s="14"/>
      <c r="P197" s="14"/>
      <c r="Q197" s="14"/>
      <c r="R197" s="14"/>
      <c r="S197" s="14"/>
      <c r="T197" s="18"/>
      <c r="U197" s="14"/>
      <c r="V197" s="18"/>
      <c r="W197" s="18"/>
      <c r="X197" s="18"/>
      <c r="Y197" s="14"/>
      <c r="Z197" s="14"/>
      <c r="AA197" s="14"/>
      <c r="AB197" s="14"/>
      <c r="AC197" s="14"/>
      <c r="AD197" s="14"/>
      <c r="AE197" s="14"/>
      <c r="AF197" s="14"/>
      <c r="AG197" s="14"/>
      <c r="AH197" s="16"/>
      <c r="AI197" s="14"/>
      <c r="AJ197" s="14"/>
      <c r="AK197" s="14"/>
      <c r="AL197" s="14"/>
      <c r="AM197" s="14"/>
      <c r="AN197" s="14"/>
      <c r="AO197" s="17"/>
    </row>
    <row r="198" spans="1:41" x14ac:dyDescent="0.25">
      <c r="A198" s="7"/>
      <c r="B198" s="8" t="s">
        <v>119</v>
      </c>
      <c r="C198" s="8">
        <f>_xlfn.XLOOKUP(B198,[1]totalpart_fulltime!$A:$A,[1]totalpart_fulltime!$D:$D,"Not Found",2)</f>
        <v>108</v>
      </c>
      <c r="D198" s="8" t="str">
        <f>IF(MuniciaplAudi_machineread!$C198&gt;50,"1","0")</f>
        <v>1</v>
      </c>
      <c r="E198" s="8">
        <f>_xlfn.XLOOKUP(B198,Table3[GEOG],Table3[2020_POP],"Not Found",2)</f>
        <v>7885</v>
      </c>
      <c r="F198" s="22">
        <f t="shared" si="3"/>
        <v>9.767088689129112E-4</v>
      </c>
      <c r="G198" s="10">
        <v>0</v>
      </c>
      <c r="H198" s="10">
        <v>0</v>
      </c>
      <c r="I198" s="8"/>
      <c r="J198" s="11"/>
      <c r="K198" s="8"/>
      <c r="L198" s="8"/>
      <c r="M198" s="8"/>
      <c r="N198" s="8"/>
      <c r="O198" s="8"/>
      <c r="P198" s="8"/>
      <c r="Q198" s="8"/>
      <c r="R198" s="8"/>
      <c r="S198" s="8"/>
      <c r="T198" s="19"/>
      <c r="U198" s="8"/>
      <c r="V198" s="19"/>
      <c r="W198" s="19"/>
      <c r="X198" s="19"/>
      <c r="Y198" s="8"/>
      <c r="Z198" s="8"/>
      <c r="AA198" s="8"/>
      <c r="AB198" s="8"/>
      <c r="AC198" s="8"/>
      <c r="AD198" s="8"/>
      <c r="AE198" s="8"/>
      <c r="AF198" s="8"/>
      <c r="AG198" s="8"/>
      <c r="AH198" s="11"/>
      <c r="AI198" s="8"/>
      <c r="AJ198" s="8"/>
      <c r="AK198" s="8"/>
      <c r="AL198" s="8"/>
      <c r="AM198" s="8"/>
      <c r="AN198" s="8"/>
      <c r="AO198" s="12"/>
    </row>
    <row r="199" spans="1:41" x14ac:dyDescent="0.25">
      <c r="A199" s="7">
        <v>29</v>
      </c>
      <c r="B199" s="8" t="s">
        <v>313</v>
      </c>
      <c r="C199" s="8">
        <f>_xlfn.XLOOKUP(B199,[1]totalpart_fulltime!$A:$A,[1]totalpart_fulltime!$D:$D,"Not Found",2)</f>
        <v>406</v>
      </c>
      <c r="D199" s="8" t="str">
        <f>IF(MuniciaplAudi_machineread!$C199&gt;50,"1","0")</f>
        <v>1</v>
      </c>
      <c r="E199" s="8">
        <f>_xlfn.XLOOKUP(B199,Table3[GEOG],Table3[2020_POP],"Not Found",2)</f>
        <v>21687</v>
      </c>
      <c r="F199" s="22">
        <f t="shared" si="3"/>
        <v>2.6863519645040339E-3</v>
      </c>
      <c r="G199" s="10">
        <v>1</v>
      </c>
      <c r="H199" s="10">
        <v>0</v>
      </c>
      <c r="I199" s="8" t="s">
        <v>66</v>
      </c>
      <c r="J199" s="11">
        <v>42409</v>
      </c>
      <c r="K199" s="8"/>
      <c r="L199" s="8"/>
      <c r="M199" s="8"/>
      <c r="N199" s="8"/>
      <c r="O199" s="8"/>
      <c r="P199" s="8"/>
      <c r="Q199" s="8"/>
      <c r="R199" s="8"/>
      <c r="S199" s="8"/>
      <c r="T199" s="8"/>
      <c r="U199" s="8"/>
      <c r="V199" s="8"/>
      <c r="W199" s="8"/>
      <c r="X199" s="8"/>
      <c r="Y199" s="8"/>
      <c r="Z199" s="8"/>
      <c r="AA199" s="8"/>
      <c r="AB199" s="8"/>
      <c r="AC199" s="8"/>
      <c r="AD199" s="10">
        <v>1</v>
      </c>
      <c r="AE199" s="10">
        <v>1</v>
      </c>
      <c r="AF199" s="8"/>
      <c r="AG199" s="8"/>
      <c r="AH199" s="11"/>
      <c r="AI199" s="10">
        <v>0</v>
      </c>
      <c r="AJ199" s="10">
        <v>0</v>
      </c>
      <c r="AK199" s="8"/>
      <c r="AL199" s="10">
        <v>0</v>
      </c>
      <c r="AM199" s="10">
        <v>1</v>
      </c>
      <c r="AN199" s="8" t="s">
        <v>314</v>
      </c>
      <c r="AO199" s="12">
        <v>2.9861111179343425E-3</v>
      </c>
    </row>
    <row r="200" spans="1:41" x14ac:dyDescent="0.25">
      <c r="A200" s="13">
        <v>19</v>
      </c>
      <c r="B200" s="14" t="s">
        <v>374</v>
      </c>
      <c r="C200" s="14">
        <f>_xlfn.XLOOKUP(B200,[1]totalpart_fulltime!$A:$A,[1]totalpart_fulltime!$D:$D,"Not Found",2)</f>
        <v>598</v>
      </c>
      <c r="D200" s="8" t="str">
        <f>IF(MuniciaplAudi_machineread!$C200&gt;50,"1","0")</f>
        <v>1</v>
      </c>
      <c r="E200" s="8">
        <f>_xlfn.XLOOKUP(B200,Table3[GEOG],Table3[2020_POP],"Not Found",2)</f>
        <v>39656</v>
      </c>
      <c r="F200" s="22">
        <f t="shared" si="3"/>
        <v>4.9121581364122268E-3</v>
      </c>
      <c r="G200" s="15">
        <v>1</v>
      </c>
      <c r="H200" s="15">
        <v>1</v>
      </c>
      <c r="I200" s="14" t="s">
        <v>66</v>
      </c>
      <c r="J200" s="16">
        <v>44562</v>
      </c>
      <c r="K200" s="15">
        <v>1</v>
      </c>
      <c r="L200" s="15">
        <v>0</v>
      </c>
      <c r="M200" s="15">
        <v>0</v>
      </c>
      <c r="N200" s="15">
        <v>0</v>
      </c>
      <c r="O200" s="14" t="s">
        <v>375</v>
      </c>
      <c r="P200" s="15">
        <v>1</v>
      </c>
      <c r="Q200" s="14" t="s">
        <v>376</v>
      </c>
      <c r="R200" s="15">
        <v>1</v>
      </c>
      <c r="S200" s="14" t="s">
        <v>376</v>
      </c>
      <c r="T200" s="15">
        <v>99</v>
      </c>
      <c r="U200" s="15">
        <v>99</v>
      </c>
      <c r="V200" s="15">
        <v>99</v>
      </c>
      <c r="W200" s="15">
        <v>99</v>
      </c>
      <c r="X200" s="15">
        <v>99</v>
      </c>
      <c r="Y200" s="15">
        <v>1</v>
      </c>
      <c r="Z200" s="15">
        <v>1</v>
      </c>
      <c r="AA200" s="15">
        <v>0</v>
      </c>
      <c r="AB200" s="15">
        <v>1</v>
      </c>
      <c r="AC200" s="15">
        <v>1</v>
      </c>
      <c r="AD200" s="15">
        <v>1</v>
      </c>
      <c r="AE200" s="15">
        <v>1</v>
      </c>
      <c r="AF200" s="15">
        <v>1</v>
      </c>
      <c r="AG200" s="15">
        <v>0</v>
      </c>
      <c r="AH200" s="16">
        <v>43831</v>
      </c>
      <c r="AI200" s="15">
        <v>1</v>
      </c>
      <c r="AJ200" s="15">
        <v>0</v>
      </c>
      <c r="AK200" s="14"/>
      <c r="AL200" s="15">
        <v>0</v>
      </c>
      <c r="AM200" s="15">
        <v>1</v>
      </c>
      <c r="AN200" s="14" t="s">
        <v>377</v>
      </c>
      <c r="AO200" s="17">
        <v>3.4722223062999547E-5</v>
      </c>
    </row>
    <row r="201" spans="1:41" x14ac:dyDescent="0.25">
      <c r="A201" s="13"/>
      <c r="B201" s="14" t="s">
        <v>121</v>
      </c>
      <c r="C201" s="14">
        <f>_xlfn.XLOOKUP(B201,[1]totalpart_fulltime!$A:$A,[1]totalpart_fulltime!$D:$D,"Not Found",2)</f>
        <v>110</v>
      </c>
      <c r="D201" s="8" t="str">
        <f>IF(MuniciaplAudi_machineread!$C201&gt;50,"1","0")</f>
        <v>1</v>
      </c>
      <c r="E201" s="8">
        <f>_xlfn.XLOOKUP(B201,Table3[GEOG],Table3[2020_POP],"Not Found",2)</f>
        <v>4150</v>
      </c>
      <c r="F201" s="22">
        <f t="shared" si="3"/>
        <v>5.1405729942784802E-4</v>
      </c>
      <c r="G201" s="15">
        <v>0</v>
      </c>
      <c r="H201" s="15">
        <v>0</v>
      </c>
      <c r="I201" s="14"/>
      <c r="J201" s="16"/>
      <c r="K201" s="14"/>
      <c r="L201" s="14"/>
      <c r="M201" s="14"/>
      <c r="N201" s="14"/>
      <c r="O201" s="14"/>
      <c r="P201" s="14"/>
      <c r="Q201" s="14"/>
      <c r="R201" s="14"/>
      <c r="S201" s="14"/>
      <c r="T201" s="18"/>
      <c r="U201" s="14"/>
      <c r="V201" s="18"/>
      <c r="W201" s="18"/>
      <c r="X201" s="18"/>
      <c r="Y201" s="14"/>
      <c r="Z201" s="14"/>
      <c r="AA201" s="14"/>
      <c r="AB201" s="14"/>
      <c r="AC201" s="14"/>
      <c r="AD201" s="14"/>
      <c r="AE201" s="14"/>
      <c r="AF201" s="14"/>
      <c r="AG201" s="14"/>
      <c r="AH201" s="16"/>
      <c r="AI201" s="14"/>
      <c r="AJ201" s="14"/>
      <c r="AK201" s="14"/>
      <c r="AL201" s="14"/>
      <c r="AM201" s="14"/>
      <c r="AN201" s="14"/>
      <c r="AO201" s="17"/>
    </row>
    <row r="202" spans="1:41" x14ac:dyDescent="0.25">
      <c r="A202" s="7"/>
      <c r="B202" s="8" t="s">
        <v>171</v>
      </c>
      <c r="C202" s="8">
        <f>_xlfn.XLOOKUP(B202,[1]totalpart_fulltime!$A:$A,[1]totalpart_fulltime!$D:$D,"Not Found",2)</f>
        <v>182</v>
      </c>
      <c r="D202" s="8" t="str">
        <f>IF(MuniciaplAudi_machineread!$C202&gt;50,"1","0")</f>
        <v>1</v>
      </c>
      <c r="E202" s="8">
        <f>_xlfn.XLOOKUP(B202,Table3[GEOG],Table3[2020_POP],"Not Found",2)</f>
        <v>1708</v>
      </c>
      <c r="F202" s="22">
        <f t="shared" si="3"/>
        <v>2.1156864275247335E-4</v>
      </c>
      <c r="G202" s="10">
        <v>0</v>
      </c>
      <c r="H202" s="10">
        <v>0</v>
      </c>
      <c r="I202" s="8"/>
      <c r="J202" s="11"/>
      <c r="K202" s="8"/>
      <c r="L202" s="8"/>
      <c r="M202" s="8"/>
      <c r="N202" s="8"/>
      <c r="O202" s="8"/>
      <c r="P202" s="8"/>
      <c r="Q202" s="8"/>
      <c r="R202" s="8"/>
      <c r="S202" s="8"/>
      <c r="T202" s="19"/>
      <c r="U202" s="8"/>
      <c r="V202" s="19"/>
      <c r="W202" s="19"/>
      <c r="X202" s="19"/>
      <c r="Y202" s="8"/>
      <c r="Z202" s="8"/>
      <c r="AA202" s="8"/>
      <c r="AB202" s="8"/>
      <c r="AC202" s="8"/>
      <c r="AD202" s="8"/>
      <c r="AE202" s="8"/>
      <c r="AF202" s="8"/>
      <c r="AG202" s="8"/>
      <c r="AH202" s="11"/>
      <c r="AI202" s="8"/>
      <c r="AJ202" s="8"/>
      <c r="AK202" s="8"/>
      <c r="AL202" s="8"/>
      <c r="AM202" s="8"/>
      <c r="AN202" s="8"/>
      <c r="AO202" s="12"/>
    </row>
    <row r="203" spans="1:41" x14ac:dyDescent="0.25">
      <c r="A203" s="13"/>
      <c r="B203" s="14" t="s">
        <v>148</v>
      </c>
      <c r="C203" s="14">
        <f>_xlfn.XLOOKUP(B203,[1]totalpart_fulltime!$A:$A,[1]totalpart_fulltime!$D:$D,"Not Found",2)</f>
        <v>138</v>
      </c>
      <c r="D203" s="8" t="str">
        <f>IF(MuniciaplAudi_machineread!$C203&gt;50,"1","0")</f>
        <v>1</v>
      </c>
      <c r="E203" s="8">
        <f>_xlfn.XLOOKUP(B203,Table3[GEOG],Table3[2020_POP],"Not Found",2)</f>
        <v>10365</v>
      </c>
      <c r="F203" s="22">
        <f t="shared" si="3"/>
        <v>1.2839045562818422E-3</v>
      </c>
      <c r="G203" s="15">
        <v>0</v>
      </c>
      <c r="H203" s="15">
        <v>0</v>
      </c>
      <c r="I203" s="14"/>
      <c r="J203" s="16"/>
      <c r="K203" s="14"/>
      <c r="L203" s="14"/>
      <c r="M203" s="14"/>
      <c r="N203" s="14"/>
      <c r="O203" s="14"/>
      <c r="P203" s="14"/>
      <c r="Q203" s="14"/>
      <c r="R203" s="14"/>
      <c r="S203" s="14"/>
      <c r="T203" s="18"/>
      <c r="U203" s="14"/>
      <c r="V203" s="18"/>
      <c r="W203" s="18"/>
      <c r="X203" s="18"/>
      <c r="Y203" s="14"/>
      <c r="Z203" s="14"/>
      <c r="AA203" s="14"/>
      <c r="AB203" s="14"/>
      <c r="AC203" s="14"/>
      <c r="AD203" s="14"/>
      <c r="AE203" s="14"/>
      <c r="AF203" s="14"/>
      <c r="AG203" s="14"/>
      <c r="AH203" s="16"/>
      <c r="AI203" s="14"/>
      <c r="AJ203" s="14"/>
      <c r="AK203" s="14"/>
      <c r="AL203" s="14"/>
      <c r="AM203" s="14"/>
      <c r="AN203" s="14"/>
      <c r="AO203" s="17"/>
    </row>
    <row r="204" spans="1:41" x14ac:dyDescent="0.25">
      <c r="A204" s="7">
        <v>31</v>
      </c>
      <c r="B204" s="8" t="s">
        <v>310</v>
      </c>
      <c r="C204" s="8">
        <f>_xlfn.XLOOKUP(B204,[1]totalpart_fulltime!$A:$A,[1]totalpart_fulltime!$D:$D,"Not Found",2)</f>
        <v>402</v>
      </c>
      <c r="D204" s="8" t="str">
        <f>IF(MuniciaplAudi_machineread!$C204&gt;50,"1","0")</f>
        <v>1</v>
      </c>
      <c r="E204" s="8">
        <f>_xlfn.XLOOKUP(B204,Table3[GEOG],Table3[2020_POP],"Not Found",2)</f>
        <v>44762</v>
      </c>
      <c r="F204" s="22">
        <f t="shared" si="3"/>
        <v>5.544634418551647E-3</v>
      </c>
      <c r="G204" s="10">
        <v>1</v>
      </c>
      <c r="H204" s="10">
        <v>1</v>
      </c>
      <c r="I204" s="8" t="s">
        <v>66</v>
      </c>
      <c r="J204" s="11">
        <v>42339</v>
      </c>
      <c r="K204" s="10">
        <v>1</v>
      </c>
      <c r="L204" s="10">
        <v>0</v>
      </c>
      <c r="M204" s="10">
        <v>0</v>
      </c>
      <c r="N204" s="10">
        <v>0</v>
      </c>
      <c r="O204" s="8" t="s">
        <v>311</v>
      </c>
      <c r="P204" s="10">
        <v>0</v>
      </c>
      <c r="Q204" s="10">
        <v>99</v>
      </c>
      <c r="R204" s="10">
        <v>0</v>
      </c>
      <c r="S204" s="10">
        <v>99</v>
      </c>
      <c r="T204" s="10">
        <v>99</v>
      </c>
      <c r="U204" s="10">
        <v>99</v>
      </c>
      <c r="V204" s="10">
        <v>99</v>
      </c>
      <c r="W204" s="10">
        <v>99</v>
      </c>
      <c r="X204" s="10">
        <v>99</v>
      </c>
      <c r="Y204" s="10">
        <v>0</v>
      </c>
      <c r="Z204" s="10">
        <v>0</v>
      </c>
      <c r="AA204" s="10">
        <v>0</v>
      </c>
      <c r="AB204" s="10">
        <v>1</v>
      </c>
      <c r="AC204" s="10">
        <v>1</v>
      </c>
      <c r="AD204" s="10">
        <v>1</v>
      </c>
      <c r="AE204" s="10">
        <v>1</v>
      </c>
      <c r="AF204" s="10">
        <v>0</v>
      </c>
      <c r="AG204" s="10">
        <v>0</v>
      </c>
      <c r="AH204" s="11">
        <v>42339</v>
      </c>
      <c r="AI204" s="10">
        <v>1</v>
      </c>
      <c r="AJ204" s="10">
        <v>1</v>
      </c>
      <c r="AK204" s="8"/>
      <c r="AL204" s="10">
        <v>0</v>
      </c>
      <c r="AM204" s="10">
        <v>1</v>
      </c>
      <c r="AN204" s="8" t="s">
        <v>312</v>
      </c>
      <c r="AO204" s="12">
        <v>3.4490740727051161E-3</v>
      </c>
    </row>
    <row r="205" spans="1:41" x14ac:dyDescent="0.25">
      <c r="A205" s="7"/>
      <c r="B205" s="8" t="s">
        <v>122</v>
      </c>
      <c r="C205" s="8">
        <f>_xlfn.XLOOKUP(B205,[1]totalpart_fulltime!$A:$A,[1]totalpart_fulltime!$D:$D,"Not Found",2)</f>
        <v>110</v>
      </c>
      <c r="D205" s="8" t="str">
        <f>IF(MuniciaplAudi_machineread!$C205&gt;50,"1","0")</f>
        <v>1</v>
      </c>
      <c r="E205" s="8">
        <f>_xlfn.XLOOKUP(B205,Table3[GEOG],Table3[2020_POP],"Not Found",2)</f>
        <v>11847</v>
      </c>
      <c r="F205" s="22">
        <f t="shared" si="3"/>
        <v>1.4674787533305339E-3</v>
      </c>
      <c r="G205" s="10">
        <v>0</v>
      </c>
      <c r="H205" s="10">
        <v>0</v>
      </c>
      <c r="I205" s="8"/>
      <c r="J205" s="11"/>
      <c r="K205" s="8"/>
      <c r="L205" s="8"/>
      <c r="M205" s="8"/>
      <c r="N205" s="8"/>
      <c r="O205" s="8"/>
      <c r="P205" s="8"/>
      <c r="Q205" s="8"/>
      <c r="R205" s="8"/>
      <c r="S205" s="8"/>
      <c r="T205" s="19"/>
      <c r="U205" s="8"/>
      <c r="V205" s="19"/>
      <c r="W205" s="19"/>
      <c r="X205" s="19"/>
      <c r="Y205" s="8"/>
      <c r="Z205" s="8"/>
      <c r="AA205" s="8"/>
      <c r="AB205" s="8"/>
      <c r="AC205" s="8"/>
      <c r="AD205" s="8"/>
      <c r="AE205" s="8"/>
      <c r="AF205" s="8"/>
      <c r="AG205" s="8"/>
      <c r="AH205" s="11"/>
      <c r="AI205" s="8"/>
      <c r="AJ205" s="8"/>
      <c r="AK205" s="8"/>
      <c r="AL205" s="8"/>
      <c r="AM205" s="8"/>
      <c r="AN205" s="8"/>
      <c r="AO205" s="12"/>
    </row>
    <row r="206" spans="1:41" x14ac:dyDescent="0.25">
      <c r="A206" s="13"/>
      <c r="B206" s="14" t="s">
        <v>63</v>
      </c>
      <c r="C206" s="14">
        <f>_xlfn.XLOOKUP(B206,[1]totalpart_fulltime!$A:$A,[1]totalpart_fulltime!$D:$D,"Not Found",2)</f>
        <v>32</v>
      </c>
      <c r="D206" s="8" t="str">
        <f>IF(MuniciaplAudi_machineread!$C206&gt;50,"1","0")</f>
        <v>0</v>
      </c>
      <c r="E206" s="8">
        <f>_xlfn.XLOOKUP(B206,Table3[GEOG],Table3[2020_POP],"Not Found",2)</f>
        <v>220</v>
      </c>
      <c r="F206" s="22">
        <f t="shared" si="3"/>
        <v>2.7251230331114835E-5</v>
      </c>
      <c r="G206" s="15">
        <v>0</v>
      </c>
      <c r="H206" s="15">
        <v>0</v>
      </c>
      <c r="I206" s="14"/>
      <c r="J206" s="16"/>
      <c r="K206" s="14"/>
      <c r="L206" s="14"/>
      <c r="M206" s="14"/>
      <c r="N206" s="14"/>
      <c r="O206" s="14"/>
      <c r="P206" s="14"/>
      <c r="Q206" s="14"/>
      <c r="R206" s="14"/>
      <c r="S206" s="14"/>
      <c r="T206" s="18"/>
      <c r="U206" s="14"/>
      <c r="V206" s="18"/>
      <c r="W206" s="18"/>
      <c r="X206" s="18"/>
      <c r="Y206" s="14"/>
      <c r="Z206" s="14"/>
      <c r="AA206" s="14"/>
      <c r="AB206" s="14"/>
      <c r="AC206" s="14"/>
      <c r="AD206" s="14"/>
      <c r="AE206" s="14"/>
      <c r="AF206" s="14"/>
      <c r="AG206" s="14"/>
      <c r="AH206" s="16"/>
      <c r="AI206" s="14"/>
      <c r="AJ206" s="14"/>
      <c r="AK206" s="14"/>
      <c r="AL206" s="14"/>
      <c r="AM206" s="14"/>
      <c r="AN206" s="14"/>
      <c r="AO206" s="17"/>
    </row>
    <row r="207" spans="1:41" x14ac:dyDescent="0.25">
      <c r="A207" s="7"/>
      <c r="B207" s="8" t="s">
        <v>72</v>
      </c>
      <c r="C207" s="8">
        <f>_xlfn.XLOOKUP(B207,[1]totalpart_fulltime!$A:$A,[1]totalpart_fulltime!$D:$D,"Not Found",2)</f>
        <v>38</v>
      </c>
      <c r="D207" s="8" t="str">
        <f>IF(MuniciaplAudi_machineread!$C207&gt;50,"1","0")</f>
        <v>0</v>
      </c>
      <c r="E207" s="8">
        <f>_xlfn.XLOOKUP(B207,Table3[GEOG],Table3[2020_POP],"Not Found",2)</f>
        <v>1584</v>
      </c>
      <c r="F207" s="22">
        <f t="shared" si="3"/>
        <v>1.9620885838402682E-4</v>
      </c>
      <c r="G207" s="10">
        <v>0</v>
      </c>
      <c r="H207" s="10">
        <v>0</v>
      </c>
      <c r="I207" s="8"/>
      <c r="J207" s="11"/>
      <c r="K207" s="8"/>
      <c r="L207" s="8"/>
      <c r="M207" s="8"/>
      <c r="N207" s="8"/>
      <c r="O207" s="8"/>
      <c r="P207" s="8"/>
      <c r="Q207" s="8"/>
      <c r="R207" s="8"/>
      <c r="S207" s="8"/>
      <c r="T207" s="19"/>
      <c r="U207" s="8"/>
      <c r="V207" s="19"/>
      <c r="W207" s="19"/>
      <c r="X207" s="19"/>
      <c r="Y207" s="8"/>
      <c r="Z207" s="8"/>
      <c r="AA207" s="8"/>
      <c r="AB207" s="8"/>
      <c r="AC207" s="8"/>
      <c r="AD207" s="8"/>
      <c r="AE207" s="8"/>
      <c r="AF207" s="8"/>
      <c r="AG207" s="8"/>
      <c r="AH207" s="11"/>
      <c r="AI207" s="8"/>
      <c r="AJ207" s="8"/>
      <c r="AK207" s="8"/>
      <c r="AL207" s="8"/>
      <c r="AM207" s="8"/>
      <c r="AN207" s="8"/>
      <c r="AO207" s="12"/>
    </row>
    <row r="208" spans="1:41" x14ac:dyDescent="0.25">
      <c r="A208" s="13"/>
      <c r="B208" s="14" t="s">
        <v>198</v>
      </c>
      <c r="C208" s="14">
        <f>_xlfn.XLOOKUP(B208,[1]totalpart_fulltime!$A:$A,[1]totalpart_fulltime!$D:$D,"Not Found",2)</f>
        <v>210</v>
      </c>
      <c r="D208" s="8" t="str">
        <f>IF(MuniciaplAudi_machineread!$C208&gt;50,"1","0")</f>
        <v>1</v>
      </c>
      <c r="E208" s="8">
        <f>_xlfn.XLOOKUP(B208,Table3[GEOG],Table3[2020_POP],"Not Found",2)</f>
        <v>5632</v>
      </c>
      <c r="F208" s="22">
        <f t="shared" si="3"/>
        <v>6.9763149647653977E-4</v>
      </c>
      <c r="G208" s="15">
        <v>0</v>
      </c>
      <c r="H208" s="15">
        <v>0</v>
      </c>
      <c r="I208" s="14"/>
      <c r="J208" s="16"/>
      <c r="K208" s="14"/>
      <c r="L208" s="14"/>
      <c r="M208" s="14"/>
      <c r="N208" s="14"/>
      <c r="O208" s="14"/>
      <c r="P208" s="14"/>
      <c r="Q208" s="14"/>
      <c r="R208" s="14"/>
      <c r="S208" s="14"/>
      <c r="T208" s="18"/>
      <c r="U208" s="14"/>
      <c r="V208" s="18"/>
      <c r="W208" s="18"/>
      <c r="X208" s="18"/>
      <c r="Y208" s="14"/>
      <c r="Z208" s="14"/>
      <c r="AA208" s="14"/>
      <c r="AB208" s="14"/>
      <c r="AC208" s="14"/>
      <c r="AD208" s="14"/>
      <c r="AE208" s="14"/>
      <c r="AF208" s="14"/>
      <c r="AG208" s="14"/>
      <c r="AH208" s="16"/>
      <c r="AI208" s="14"/>
      <c r="AJ208" s="14"/>
      <c r="AK208" s="14"/>
      <c r="AL208" s="14"/>
      <c r="AM208" s="14"/>
      <c r="AN208" s="14"/>
      <c r="AO208" s="17"/>
    </row>
    <row r="209" spans="1:41" x14ac:dyDescent="0.25">
      <c r="A209" s="7"/>
      <c r="B209" s="8" t="s">
        <v>58</v>
      </c>
      <c r="C209" s="8">
        <f>_xlfn.XLOOKUP(B209,[1]totalpart_fulltime!$A:$A,[1]totalpart_fulltime!$D:$D,"Not Found",2)</f>
        <v>28</v>
      </c>
      <c r="D209" s="8" t="str">
        <f>IF(MuniciaplAudi_machineread!$C209&gt;50,"1","0")</f>
        <v>0</v>
      </c>
      <c r="E209" s="8">
        <f>_xlfn.XLOOKUP(B209,Table3[GEOG],Table3[2020_POP],"Not Found",2)</f>
        <v>1963</v>
      </c>
      <c r="F209" s="22">
        <f t="shared" si="3"/>
        <v>2.4315529609081102E-4</v>
      </c>
      <c r="G209" s="10">
        <v>0</v>
      </c>
      <c r="H209" s="10">
        <v>0</v>
      </c>
      <c r="I209" s="8"/>
      <c r="J209" s="11"/>
      <c r="K209" s="8"/>
      <c r="L209" s="8"/>
      <c r="M209" s="8"/>
      <c r="N209" s="8"/>
      <c r="O209" s="8"/>
      <c r="P209" s="8"/>
      <c r="Q209" s="8"/>
      <c r="R209" s="8"/>
      <c r="S209" s="8"/>
      <c r="T209" s="19"/>
      <c r="U209" s="8"/>
      <c r="V209" s="19"/>
      <c r="W209" s="19"/>
      <c r="X209" s="19"/>
      <c r="Y209" s="8"/>
      <c r="Z209" s="8"/>
      <c r="AA209" s="8"/>
      <c r="AB209" s="8"/>
      <c r="AC209" s="8"/>
      <c r="AD209" s="8"/>
      <c r="AE209" s="8"/>
      <c r="AF209" s="8"/>
      <c r="AG209" s="8"/>
      <c r="AH209" s="11"/>
      <c r="AI209" s="8"/>
      <c r="AJ209" s="8"/>
      <c r="AK209" s="8"/>
      <c r="AL209" s="8"/>
      <c r="AM209" s="8"/>
      <c r="AN209" s="8"/>
      <c r="AO209" s="12"/>
    </row>
    <row r="210" spans="1:41" x14ac:dyDescent="0.25">
      <c r="A210" s="13"/>
      <c r="B210" s="14" t="s">
        <v>125</v>
      </c>
      <c r="C210" s="14">
        <f>_xlfn.XLOOKUP(B210,[1]totalpart_fulltime!$A:$A,[1]totalpart_fulltime!$D:$D,"Not Found",2)</f>
        <v>114</v>
      </c>
      <c r="D210" s="8" t="str">
        <f>IF(MuniciaplAudi_machineread!$C210&gt;50,"1","0")</f>
        <v>1</v>
      </c>
      <c r="E210" s="8">
        <f>_xlfn.XLOOKUP(B210,Table3[GEOG],Table3[2020_POP],"Not Found",2)</f>
        <v>16058</v>
      </c>
      <c r="F210" s="22">
        <f t="shared" si="3"/>
        <v>1.9890920757138276E-3</v>
      </c>
      <c r="G210" s="15">
        <v>0</v>
      </c>
      <c r="H210" s="15">
        <v>0</v>
      </c>
      <c r="I210" s="14"/>
      <c r="J210" s="16"/>
      <c r="K210" s="14"/>
      <c r="L210" s="14"/>
      <c r="M210" s="14"/>
      <c r="N210" s="14"/>
      <c r="O210" s="14"/>
      <c r="P210" s="14"/>
      <c r="Q210" s="14"/>
      <c r="R210" s="14"/>
      <c r="S210" s="14"/>
      <c r="T210" s="18"/>
      <c r="U210" s="14"/>
      <c r="V210" s="18"/>
      <c r="W210" s="18"/>
      <c r="X210" s="18"/>
      <c r="Y210" s="14"/>
      <c r="Z210" s="14"/>
      <c r="AA210" s="14"/>
      <c r="AB210" s="14"/>
      <c r="AC210" s="14"/>
      <c r="AD210" s="14"/>
      <c r="AE210" s="14"/>
      <c r="AF210" s="14"/>
      <c r="AG210" s="14"/>
      <c r="AH210" s="16"/>
      <c r="AI210" s="14"/>
      <c r="AJ210" s="14"/>
      <c r="AK210" s="14"/>
      <c r="AL210" s="14"/>
      <c r="AM210" s="14"/>
      <c r="AN210" s="14"/>
      <c r="AO210" s="17"/>
    </row>
    <row r="211" spans="1:41" x14ac:dyDescent="0.25">
      <c r="A211" s="7"/>
      <c r="B211" s="8" t="s">
        <v>110</v>
      </c>
      <c r="C211" s="8">
        <f>_xlfn.XLOOKUP(B211,[1]totalpart_fulltime!$A:$A,[1]totalpart_fulltime!$D:$D,"Not Found",2)</f>
        <v>82</v>
      </c>
      <c r="D211" s="8" t="str">
        <f>IF(MuniciaplAudi_machineread!$C211&gt;50,"1","0")</f>
        <v>1</v>
      </c>
      <c r="E211" s="8">
        <f>_xlfn.XLOOKUP(B211,Table3[GEOG],Table3[2020_POP],"Not Found",2)</f>
        <v>2089</v>
      </c>
      <c r="F211" s="22">
        <f t="shared" si="3"/>
        <v>2.5876281891681316E-4</v>
      </c>
      <c r="G211" s="10">
        <v>0</v>
      </c>
      <c r="H211" s="10">
        <v>0</v>
      </c>
      <c r="I211" s="8"/>
      <c r="J211" s="11"/>
      <c r="K211" s="8"/>
      <c r="L211" s="8"/>
      <c r="M211" s="8"/>
      <c r="N211" s="8"/>
      <c r="O211" s="8"/>
      <c r="P211" s="8"/>
      <c r="Q211" s="8"/>
      <c r="R211" s="8"/>
      <c r="S211" s="8"/>
      <c r="T211" s="19"/>
      <c r="U211" s="8"/>
      <c r="V211" s="19"/>
      <c r="W211" s="19"/>
      <c r="X211" s="19"/>
      <c r="Y211" s="8"/>
      <c r="Z211" s="8"/>
      <c r="AA211" s="8"/>
      <c r="AB211" s="8"/>
      <c r="AC211" s="8"/>
      <c r="AD211" s="8"/>
      <c r="AE211" s="8"/>
      <c r="AF211" s="8"/>
      <c r="AG211" s="8"/>
      <c r="AH211" s="11"/>
      <c r="AI211" s="8"/>
      <c r="AJ211" s="8"/>
      <c r="AK211" s="8"/>
      <c r="AL211" s="8"/>
      <c r="AM211" s="8"/>
      <c r="AN211" s="8"/>
      <c r="AO211" s="12"/>
    </row>
    <row r="212" spans="1:41" x14ac:dyDescent="0.25">
      <c r="A212" s="13">
        <v>39</v>
      </c>
      <c r="B212" s="14" t="s">
        <v>219</v>
      </c>
      <c r="C212" s="14">
        <f>_xlfn.XLOOKUP(B212,[1]totalpart_fulltime!$A:$A,[1]totalpart_fulltime!$D:$D,"Not Found",2)</f>
        <v>244</v>
      </c>
      <c r="D212" s="8" t="str">
        <f>IF(MuniciaplAudi_machineread!$C212&gt;50,"1","0")</f>
        <v>1</v>
      </c>
      <c r="E212" s="8">
        <f>_xlfn.XLOOKUP(B212,Table3[GEOG],Table3[2020_POP],"Not Found",2)</f>
        <v>12775</v>
      </c>
      <c r="F212" s="22">
        <f t="shared" si="3"/>
        <v>1.5824293976363273E-3</v>
      </c>
      <c r="G212" s="15">
        <v>1</v>
      </c>
      <c r="H212" s="15">
        <v>1</v>
      </c>
      <c r="I212" s="14" t="s">
        <v>66</v>
      </c>
      <c r="J212" s="16">
        <v>44136</v>
      </c>
      <c r="K212" s="15">
        <v>0</v>
      </c>
      <c r="L212" s="15">
        <v>0</v>
      </c>
      <c r="M212" s="15">
        <v>0</v>
      </c>
      <c r="N212" s="15">
        <v>0</v>
      </c>
      <c r="O212" s="14" t="s">
        <v>220</v>
      </c>
      <c r="P212" s="15">
        <v>1</v>
      </c>
      <c r="Q212" s="14" t="s">
        <v>221</v>
      </c>
      <c r="R212" s="15">
        <v>1</v>
      </c>
      <c r="S212" s="14" t="s">
        <v>221</v>
      </c>
      <c r="T212" s="15">
        <v>99</v>
      </c>
      <c r="U212" s="14" t="s">
        <v>222</v>
      </c>
      <c r="V212" s="15">
        <v>99</v>
      </c>
      <c r="W212" s="15">
        <v>99</v>
      </c>
      <c r="X212" s="15">
        <v>99</v>
      </c>
      <c r="Y212" s="15">
        <v>1</v>
      </c>
      <c r="Z212" s="15">
        <v>0</v>
      </c>
      <c r="AA212" s="15">
        <v>0</v>
      </c>
      <c r="AB212" s="15">
        <v>0</v>
      </c>
      <c r="AC212" s="15">
        <v>0</v>
      </c>
      <c r="AD212" s="15">
        <v>0</v>
      </c>
      <c r="AE212" s="15">
        <v>0</v>
      </c>
      <c r="AF212" s="15">
        <v>1</v>
      </c>
      <c r="AG212" s="15">
        <v>1</v>
      </c>
      <c r="AH212" s="16">
        <v>44136</v>
      </c>
      <c r="AI212" s="15">
        <v>1</v>
      </c>
      <c r="AJ212" s="15">
        <v>1</v>
      </c>
      <c r="AK212" s="14"/>
      <c r="AL212" s="15">
        <v>1</v>
      </c>
      <c r="AM212" s="15">
        <v>0</v>
      </c>
      <c r="AN212" s="14" t="s">
        <v>223</v>
      </c>
      <c r="AO212" s="17">
        <v>1.3159722220734693E-2</v>
      </c>
    </row>
    <row r="213" spans="1:41" x14ac:dyDescent="0.25">
      <c r="A213" s="13"/>
      <c r="B213" s="14" t="s">
        <v>45</v>
      </c>
      <c r="C213" s="14">
        <f>_xlfn.XLOOKUP(B213,[1]totalpart_fulltime!$A:$A,[1]totalpart_fulltime!$D:$D,"Not Found",2)</f>
        <v>4</v>
      </c>
      <c r="D213" s="8" t="str">
        <f>IF(MuniciaplAudi_machineread!$C213&gt;50,"1","0")</f>
        <v>0</v>
      </c>
      <c r="E213" s="8">
        <f>_xlfn.XLOOKUP(B213,Table3[GEOG],Table3[2020_POP],"Not Found",2)</f>
        <v>844</v>
      </c>
      <c r="F213" s="22">
        <f t="shared" si="3"/>
        <v>1.0454562908845873E-4</v>
      </c>
      <c r="G213" s="15">
        <v>0</v>
      </c>
      <c r="H213" s="15">
        <v>0</v>
      </c>
      <c r="I213" s="14"/>
      <c r="J213" s="16"/>
      <c r="K213" s="14"/>
      <c r="L213" s="14"/>
      <c r="M213" s="14"/>
      <c r="N213" s="14"/>
      <c r="O213" s="14"/>
      <c r="P213" s="14"/>
      <c r="Q213" s="14"/>
      <c r="R213" s="14"/>
      <c r="S213" s="14"/>
      <c r="T213" s="18"/>
      <c r="U213" s="14"/>
      <c r="V213" s="18"/>
      <c r="W213" s="18"/>
      <c r="X213" s="18"/>
      <c r="Y213" s="14"/>
      <c r="Z213" s="14"/>
      <c r="AA213" s="14"/>
      <c r="AB213" s="14"/>
      <c r="AC213" s="14"/>
      <c r="AD213" s="14"/>
      <c r="AE213" s="14"/>
      <c r="AF213" s="14"/>
      <c r="AG213" s="14"/>
      <c r="AH213" s="16"/>
      <c r="AI213" s="14"/>
      <c r="AJ213" s="14"/>
      <c r="AK213" s="14"/>
      <c r="AL213" s="14"/>
      <c r="AM213" s="14"/>
      <c r="AN213" s="14"/>
      <c r="AO213" s="17"/>
    </row>
    <row r="214" spans="1:41" x14ac:dyDescent="0.25">
      <c r="A214" s="13"/>
      <c r="B214" s="14" t="s">
        <v>166</v>
      </c>
      <c r="C214" s="14">
        <f>_xlfn.XLOOKUP(B214,[1]totalpart_fulltime!$A:$A,[1]totalpart_fulltime!$D:$D,"Not Found",2)</f>
        <v>174</v>
      </c>
      <c r="D214" s="8" t="str">
        <f>IF(MuniciaplAudi_machineread!$C214&gt;50,"1","0")</f>
        <v>1</v>
      </c>
      <c r="E214" s="8">
        <f>_xlfn.XLOOKUP(B214,Table3[GEOG],Table3[2020_POP],"Not Found",2)</f>
        <v>11717</v>
      </c>
      <c r="F214" s="22">
        <f t="shared" si="3"/>
        <v>1.4513757535894207E-3</v>
      </c>
      <c r="G214" s="15">
        <v>0</v>
      </c>
      <c r="H214" s="15">
        <v>0</v>
      </c>
      <c r="I214" s="14"/>
      <c r="J214" s="16"/>
      <c r="K214" s="14"/>
      <c r="L214" s="14"/>
      <c r="M214" s="14"/>
      <c r="N214" s="14"/>
      <c r="O214" s="14"/>
      <c r="P214" s="14"/>
      <c r="Q214" s="14"/>
      <c r="R214" s="14"/>
      <c r="S214" s="14"/>
      <c r="T214" s="18"/>
      <c r="U214" s="14"/>
      <c r="V214" s="18"/>
      <c r="W214" s="18"/>
      <c r="X214" s="18"/>
      <c r="Y214" s="14"/>
      <c r="Z214" s="14"/>
      <c r="AA214" s="14"/>
      <c r="AB214" s="14"/>
      <c r="AC214" s="14"/>
      <c r="AD214" s="14"/>
      <c r="AE214" s="14"/>
      <c r="AF214" s="14"/>
      <c r="AG214" s="14"/>
      <c r="AH214" s="16"/>
      <c r="AI214" s="14"/>
      <c r="AJ214" s="14"/>
      <c r="AK214" s="14"/>
      <c r="AL214" s="14"/>
      <c r="AM214" s="14"/>
      <c r="AN214" s="14"/>
      <c r="AO214" s="17"/>
    </row>
    <row r="215" spans="1:41" x14ac:dyDescent="0.25">
      <c r="A215" s="7"/>
      <c r="B215" s="8" t="s">
        <v>256</v>
      </c>
      <c r="C215" s="8">
        <f>_xlfn.XLOOKUP(B215,[1]totalpart_fulltime!$A:$A,[1]totalpart_fulltime!$D:$D,"Not Found",2)</f>
        <v>310</v>
      </c>
      <c r="D215" s="8" t="str">
        <f>IF(MuniciaplAudi_machineread!$C215&gt;50,"1","0")</f>
        <v>1</v>
      </c>
      <c r="E215" s="8">
        <f>_xlfn.XLOOKUP(B215,Table3[GEOG],Table3[2020_POP],"Not Found",2)</f>
        <v>10612</v>
      </c>
      <c r="F215" s="22">
        <f t="shared" si="3"/>
        <v>1.3145002557899575E-3</v>
      </c>
      <c r="G215" s="10">
        <v>0</v>
      </c>
      <c r="H215" s="10">
        <v>0</v>
      </c>
      <c r="I215" s="8"/>
      <c r="J215" s="11"/>
      <c r="K215" s="8"/>
      <c r="L215" s="8"/>
      <c r="M215" s="8"/>
      <c r="N215" s="8"/>
      <c r="O215" s="8"/>
      <c r="P215" s="8"/>
      <c r="Q215" s="8"/>
      <c r="R215" s="8"/>
      <c r="S215" s="8"/>
      <c r="T215" s="19"/>
      <c r="U215" s="8"/>
      <c r="V215" s="19"/>
      <c r="W215" s="19"/>
      <c r="X215" s="19"/>
      <c r="Y215" s="8"/>
      <c r="Z215" s="8"/>
      <c r="AA215" s="8"/>
      <c r="AB215" s="8"/>
      <c r="AC215" s="8"/>
      <c r="AD215" s="8"/>
      <c r="AE215" s="8"/>
      <c r="AF215" s="8"/>
      <c r="AG215" s="8"/>
      <c r="AH215" s="11"/>
      <c r="AI215" s="8"/>
      <c r="AJ215" s="8"/>
      <c r="AK215" s="8"/>
      <c r="AL215" s="8"/>
      <c r="AM215" s="8"/>
      <c r="AN215" s="8"/>
      <c r="AO215" s="12"/>
    </row>
    <row r="216" spans="1:41" x14ac:dyDescent="0.25">
      <c r="A216" s="7"/>
      <c r="B216" s="8" t="s">
        <v>162</v>
      </c>
      <c r="C216" s="8">
        <f>_xlfn.XLOOKUP(B216,[1]totalpart_fulltime!$A:$A,[1]totalpart_fulltime!$D:$D,"Not Found",2)</f>
        <v>162</v>
      </c>
      <c r="D216" s="8" t="str">
        <f>IF(MuniciaplAudi_machineread!$C216&gt;50,"1","0")</f>
        <v>1</v>
      </c>
      <c r="E216" s="8">
        <f>_xlfn.XLOOKUP(B216,Table3[GEOG],Table3[2020_POP],"Not Found",2)</f>
        <v>10663</v>
      </c>
      <c r="F216" s="22">
        <f t="shared" si="3"/>
        <v>1.320817586457625E-3</v>
      </c>
      <c r="G216" s="10">
        <v>0</v>
      </c>
      <c r="H216" s="10">
        <v>0</v>
      </c>
      <c r="I216" s="8"/>
      <c r="J216" s="11"/>
      <c r="K216" s="8"/>
      <c r="L216" s="8"/>
      <c r="M216" s="8"/>
      <c r="N216" s="8"/>
      <c r="O216" s="8"/>
      <c r="P216" s="8"/>
      <c r="Q216" s="8"/>
      <c r="R216" s="8"/>
      <c r="S216" s="8"/>
      <c r="T216" s="19"/>
      <c r="U216" s="8"/>
      <c r="V216" s="19"/>
      <c r="W216" s="19"/>
      <c r="X216" s="19"/>
      <c r="Y216" s="8"/>
      <c r="Z216" s="8"/>
      <c r="AA216" s="8"/>
      <c r="AB216" s="8"/>
      <c r="AC216" s="8"/>
      <c r="AD216" s="8"/>
      <c r="AE216" s="8"/>
      <c r="AF216" s="8"/>
      <c r="AG216" s="8"/>
      <c r="AH216" s="11"/>
      <c r="AI216" s="8"/>
      <c r="AJ216" s="8"/>
      <c r="AK216" s="8"/>
      <c r="AL216" s="8"/>
      <c r="AM216" s="8"/>
      <c r="AN216" s="8"/>
      <c r="AO216" s="12"/>
    </row>
    <row r="217" spans="1:41" x14ac:dyDescent="0.25">
      <c r="A217" s="7">
        <v>36</v>
      </c>
      <c r="B217" s="8" t="s">
        <v>262</v>
      </c>
      <c r="C217" s="8">
        <f>_xlfn.XLOOKUP(B217,[1]totalpart_fulltime!$A:$A,[1]totalpart_fulltime!$D:$D,"Not Found",2)</f>
        <v>320</v>
      </c>
      <c r="D217" s="8" t="str">
        <f>IF(MuniciaplAudi_machineread!$C217&gt;50,"1","0")</f>
        <v>1</v>
      </c>
      <c r="E217" s="8">
        <f>_xlfn.XLOOKUP(B217,Table3[GEOG],Table3[2020_POP],"Not Found",2)</f>
        <v>9298</v>
      </c>
      <c r="F217" s="22">
        <f t="shared" si="3"/>
        <v>1.1517360891759351E-3</v>
      </c>
      <c r="G217" s="10">
        <v>1</v>
      </c>
      <c r="H217" s="10">
        <v>1</v>
      </c>
      <c r="I217" s="8" t="s">
        <v>66</v>
      </c>
      <c r="J217" s="11">
        <v>45292</v>
      </c>
      <c r="K217" s="10">
        <v>1</v>
      </c>
      <c r="L217" s="10">
        <v>0</v>
      </c>
      <c r="M217" s="10">
        <v>0</v>
      </c>
      <c r="N217" s="10">
        <v>0</v>
      </c>
      <c r="O217" s="8" t="s">
        <v>263</v>
      </c>
      <c r="P217" s="10">
        <v>1</v>
      </c>
      <c r="Q217" s="8" t="s">
        <v>264</v>
      </c>
      <c r="R217" s="10">
        <v>1</v>
      </c>
      <c r="S217" s="8" t="s">
        <v>264</v>
      </c>
      <c r="T217" s="8" t="s">
        <v>265</v>
      </c>
      <c r="U217" s="8" t="s">
        <v>266</v>
      </c>
      <c r="V217" s="10">
        <v>99</v>
      </c>
      <c r="W217" s="10">
        <v>99</v>
      </c>
      <c r="X217" s="10">
        <v>99</v>
      </c>
      <c r="Y217" s="10">
        <v>1</v>
      </c>
      <c r="Z217" s="10">
        <v>0</v>
      </c>
      <c r="AA217" s="10">
        <v>0</v>
      </c>
      <c r="AB217" s="10">
        <v>0</v>
      </c>
      <c r="AC217" s="10">
        <v>1</v>
      </c>
      <c r="AD217" s="10">
        <v>1</v>
      </c>
      <c r="AE217" s="10">
        <v>1</v>
      </c>
      <c r="AF217" s="10">
        <v>1</v>
      </c>
      <c r="AG217" s="10">
        <v>1</v>
      </c>
      <c r="AH217" s="11">
        <v>45627</v>
      </c>
      <c r="AI217" s="10">
        <v>1</v>
      </c>
      <c r="AJ217" s="10">
        <v>1</v>
      </c>
      <c r="AK217" s="8"/>
      <c r="AL217" s="10">
        <v>1</v>
      </c>
      <c r="AM217" s="10">
        <v>1</v>
      </c>
      <c r="AN217" s="8" t="s">
        <v>267</v>
      </c>
      <c r="AO217" s="12">
        <v>5.6712962978053838E-3</v>
      </c>
    </row>
    <row r="218" spans="1:41" x14ac:dyDescent="0.25">
      <c r="A218" s="13"/>
      <c r="B218" s="14" t="s">
        <v>86</v>
      </c>
      <c r="C218" s="14">
        <f>_xlfn.XLOOKUP(B218,[1]totalpart_fulltime!$A:$A,[1]totalpart_fulltime!$D:$D,"Not Found",2)</f>
        <v>50</v>
      </c>
      <c r="D218" s="8" t="str">
        <f>IF(MuniciaplAudi_machineread!$C218&gt;50,"1","0")</f>
        <v>0</v>
      </c>
      <c r="E218" s="8">
        <f>_xlfn.XLOOKUP(B218,Table3[GEOG],Table3[2020_POP],"Not Found",2)</f>
        <v>3790</v>
      </c>
      <c r="F218" s="22">
        <f t="shared" si="3"/>
        <v>4.6946437706784196E-4</v>
      </c>
      <c r="G218" s="15">
        <v>0</v>
      </c>
      <c r="H218" s="15">
        <v>0</v>
      </c>
      <c r="I218" s="14"/>
      <c r="J218" s="16"/>
      <c r="K218" s="14"/>
      <c r="L218" s="14"/>
      <c r="M218" s="14"/>
      <c r="N218" s="14"/>
      <c r="O218" s="14"/>
      <c r="P218" s="14"/>
      <c r="Q218" s="14"/>
      <c r="R218" s="14"/>
      <c r="S218" s="14"/>
      <c r="T218" s="18"/>
      <c r="U218" s="14"/>
      <c r="V218" s="18"/>
      <c r="W218" s="18"/>
      <c r="X218" s="18"/>
      <c r="Y218" s="14"/>
      <c r="Z218" s="14"/>
      <c r="AA218" s="14"/>
      <c r="AB218" s="14"/>
      <c r="AC218" s="14"/>
      <c r="AD218" s="14"/>
      <c r="AE218" s="14"/>
      <c r="AF218" s="14"/>
      <c r="AG218" s="14"/>
      <c r="AH218" s="16"/>
      <c r="AI218" s="14"/>
      <c r="AJ218" s="14"/>
      <c r="AK218" s="14"/>
      <c r="AL218" s="14"/>
      <c r="AM218" s="14"/>
      <c r="AN218" s="14"/>
      <c r="AO218" s="17"/>
    </row>
    <row r="219" spans="1:41" x14ac:dyDescent="0.25">
      <c r="A219" s="7"/>
      <c r="B219" s="8" t="s">
        <v>150</v>
      </c>
      <c r="C219" s="8">
        <f>_xlfn.XLOOKUP(B219,[1]totalpart_fulltime!$A:$A,[1]totalpart_fulltime!$D:$D,"Not Found",2)</f>
        <v>144</v>
      </c>
      <c r="D219" s="8" t="str">
        <f>IF(MuniciaplAudi_machineread!$C219&gt;50,"1","0")</f>
        <v>1</v>
      </c>
      <c r="E219" s="8">
        <f>_xlfn.XLOOKUP(B219,Table3[GEOG],Table3[2020_POP],"Not Found",2)</f>
        <v>4629</v>
      </c>
      <c r="F219" s="22">
        <f t="shared" si="3"/>
        <v>5.7339066001241171E-4</v>
      </c>
      <c r="G219" s="10">
        <v>0</v>
      </c>
      <c r="H219" s="10">
        <v>0</v>
      </c>
      <c r="I219" s="8"/>
      <c r="J219" s="11"/>
      <c r="K219" s="8"/>
      <c r="L219" s="8"/>
      <c r="M219" s="8"/>
      <c r="N219" s="8"/>
      <c r="O219" s="8"/>
      <c r="P219" s="8"/>
      <c r="Q219" s="8"/>
      <c r="R219" s="8"/>
      <c r="S219" s="8"/>
      <c r="T219" s="19"/>
      <c r="U219" s="8"/>
      <c r="V219" s="19"/>
      <c r="W219" s="19"/>
      <c r="X219" s="19"/>
      <c r="Y219" s="8"/>
      <c r="Z219" s="8"/>
      <c r="AA219" s="8"/>
      <c r="AB219" s="8"/>
      <c r="AC219" s="8"/>
      <c r="AD219" s="8"/>
      <c r="AE219" s="8"/>
      <c r="AF219" s="8"/>
      <c r="AG219" s="8"/>
      <c r="AH219" s="11"/>
      <c r="AI219" s="8"/>
      <c r="AJ219" s="8"/>
      <c r="AK219" s="8"/>
      <c r="AL219" s="8"/>
      <c r="AM219" s="8"/>
      <c r="AN219" s="8"/>
      <c r="AO219" s="12"/>
    </row>
    <row r="220" spans="1:41" x14ac:dyDescent="0.25">
      <c r="A220" s="13"/>
      <c r="B220" s="14" t="s">
        <v>77</v>
      </c>
      <c r="C220" s="14">
        <f>_xlfn.XLOOKUP(B220,[1]totalpart_fulltime!$A:$A,[1]totalpart_fulltime!$D:$D,"Not Found",2)</f>
        <v>40</v>
      </c>
      <c r="D220" s="8" t="str">
        <f>IF(MuniciaplAudi_machineread!$C220&gt;50,"1","0")</f>
        <v>0</v>
      </c>
      <c r="E220" s="8">
        <f>_xlfn.XLOOKUP(B220,Table3[GEOG],Table3[2020_POP],"Not Found",2)</f>
        <v>2012</v>
      </c>
      <c r="F220" s="22">
        <f t="shared" si="3"/>
        <v>2.4922488830092293E-4</v>
      </c>
      <c r="G220" s="15">
        <v>0</v>
      </c>
      <c r="H220" s="15">
        <v>0</v>
      </c>
      <c r="I220" s="14"/>
      <c r="J220" s="16"/>
      <c r="K220" s="14"/>
      <c r="L220" s="14"/>
      <c r="M220" s="14"/>
      <c r="N220" s="14"/>
      <c r="O220" s="14"/>
      <c r="P220" s="14"/>
      <c r="Q220" s="14"/>
      <c r="R220" s="14"/>
      <c r="S220" s="14"/>
      <c r="T220" s="18"/>
      <c r="U220" s="14"/>
      <c r="V220" s="18"/>
      <c r="W220" s="18"/>
      <c r="X220" s="18"/>
      <c r="Y220" s="14"/>
      <c r="Z220" s="14"/>
      <c r="AA220" s="14"/>
      <c r="AB220" s="14"/>
      <c r="AC220" s="14"/>
      <c r="AD220" s="14"/>
      <c r="AE220" s="14"/>
      <c r="AF220" s="14"/>
      <c r="AG220" s="14"/>
      <c r="AH220" s="16"/>
      <c r="AI220" s="14"/>
      <c r="AJ220" s="14"/>
      <c r="AK220" s="14"/>
      <c r="AL220" s="14"/>
      <c r="AM220" s="14"/>
      <c r="AN220" s="14"/>
      <c r="AO220" s="17"/>
    </row>
    <row r="221" spans="1:41" x14ac:dyDescent="0.25">
      <c r="A221" s="13">
        <v>20</v>
      </c>
      <c r="B221" s="14" t="s">
        <v>368</v>
      </c>
      <c r="C221" s="14">
        <f>_xlfn.XLOOKUP(B221,[1]totalpart_fulltime!$A:$A,[1]totalpart_fulltime!$D:$D,"Not Found",2)</f>
        <v>588</v>
      </c>
      <c r="D221" s="8" t="str">
        <f>IF(MuniciaplAudi_machineread!$C221&gt;50,"1","0")</f>
        <v>1</v>
      </c>
      <c r="E221" s="8">
        <f>_xlfn.XLOOKUP(B221,Table3[GEOG],Table3[2020_POP],"Not Found",2)</f>
        <v>24200</v>
      </c>
      <c r="F221" s="22">
        <f t="shared" si="3"/>
        <v>2.9976353364226317E-3</v>
      </c>
      <c r="G221" s="15">
        <v>1</v>
      </c>
      <c r="H221" s="15">
        <v>1</v>
      </c>
      <c r="I221" s="14" t="s">
        <v>66</v>
      </c>
      <c r="J221" s="16">
        <v>42005</v>
      </c>
      <c r="K221" s="15">
        <v>1</v>
      </c>
      <c r="L221" s="15">
        <v>1</v>
      </c>
      <c r="M221" s="15">
        <v>0</v>
      </c>
      <c r="N221" s="15">
        <v>0</v>
      </c>
      <c r="O221" s="14" t="s">
        <v>276</v>
      </c>
      <c r="P221" s="15">
        <v>1</v>
      </c>
      <c r="Q221" s="14" t="s">
        <v>369</v>
      </c>
      <c r="R221" s="15">
        <v>1</v>
      </c>
      <c r="S221" s="14" t="s">
        <v>369</v>
      </c>
      <c r="T221" s="14" t="s">
        <v>370</v>
      </c>
      <c r="U221" s="14" t="s">
        <v>371</v>
      </c>
      <c r="V221" s="15">
        <v>99</v>
      </c>
      <c r="W221" s="14" t="s">
        <v>372</v>
      </c>
      <c r="X221" s="15">
        <v>99</v>
      </c>
      <c r="Y221" s="15">
        <v>1</v>
      </c>
      <c r="Z221" s="15">
        <v>1</v>
      </c>
      <c r="AA221" s="15">
        <v>0</v>
      </c>
      <c r="AB221" s="15">
        <v>1</v>
      </c>
      <c r="AC221" s="15">
        <v>1</v>
      </c>
      <c r="AD221" s="15">
        <v>1</v>
      </c>
      <c r="AE221" s="15">
        <v>1</v>
      </c>
      <c r="AF221" s="15">
        <v>1</v>
      </c>
      <c r="AG221" s="15">
        <v>1</v>
      </c>
      <c r="AH221" s="16">
        <v>42005</v>
      </c>
      <c r="AI221" s="15">
        <v>1</v>
      </c>
      <c r="AJ221" s="15">
        <v>1</v>
      </c>
      <c r="AK221" s="14"/>
      <c r="AL221" s="15">
        <v>1</v>
      </c>
      <c r="AM221" s="15">
        <v>1</v>
      </c>
      <c r="AN221" s="14" t="s">
        <v>373</v>
      </c>
      <c r="AO221" s="17">
        <v>6.4467592601431534E-3</v>
      </c>
    </row>
    <row r="222" spans="1:41" x14ac:dyDescent="0.25">
      <c r="A222" s="7">
        <v>15</v>
      </c>
      <c r="B222" s="8" t="s">
        <v>400</v>
      </c>
      <c r="C222" s="8">
        <f>_xlfn.XLOOKUP(B222,[1]totalpart_fulltime!$A:$A,[1]totalpart_fulltime!$D:$D,"Not Found",2)</f>
        <v>814</v>
      </c>
      <c r="D222" s="8" t="str">
        <f>IF(MuniciaplAudi_machineread!$C222&gt;50,"1","0")</f>
        <v>1</v>
      </c>
      <c r="E222" s="8">
        <f>_xlfn.XLOOKUP(B222,Table3[GEOG],Table3[2020_POP],"Not Found",2)</f>
        <v>39863</v>
      </c>
      <c r="F222" s="22">
        <f t="shared" si="3"/>
        <v>4.9377990667692304E-3</v>
      </c>
      <c r="G222" s="10">
        <v>1</v>
      </c>
      <c r="H222" s="10">
        <v>1</v>
      </c>
      <c r="I222" s="8" t="s">
        <v>66</v>
      </c>
      <c r="J222" s="11">
        <v>43936</v>
      </c>
      <c r="K222" s="10">
        <v>1</v>
      </c>
      <c r="L222" s="10">
        <v>1</v>
      </c>
      <c r="M222" s="10">
        <v>0</v>
      </c>
      <c r="N222" s="10">
        <v>0</v>
      </c>
      <c r="O222" s="8" t="s">
        <v>276</v>
      </c>
      <c r="P222" s="10">
        <v>1</v>
      </c>
      <c r="Q222" s="8" t="s">
        <v>401</v>
      </c>
      <c r="R222" s="10">
        <v>1</v>
      </c>
      <c r="S222" s="8" t="s">
        <v>402</v>
      </c>
      <c r="T222" s="10">
        <v>99</v>
      </c>
      <c r="U222" s="10">
        <v>99</v>
      </c>
      <c r="V222" s="10">
        <v>99</v>
      </c>
      <c r="W222" s="10">
        <v>99</v>
      </c>
      <c r="X222" s="10">
        <v>99</v>
      </c>
      <c r="Y222" s="10">
        <v>0</v>
      </c>
      <c r="Z222" s="10">
        <v>1</v>
      </c>
      <c r="AA222" s="10">
        <v>1</v>
      </c>
      <c r="AB222" s="10">
        <v>0</v>
      </c>
      <c r="AC222" s="10">
        <v>1</v>
      </c>
      <c r="AD222" s="10">
        <v>1</v>
      </c>
      <c r="AE222" s="10">
        <v>1</v>
      </c>
      <c r="AF222" s="10">
        <v>1</v>
      </c>
      <c r="AG222" s="10">
        <v>1</v>
      </c>
      <c r="AH222" s="11">
        <v>45031</v>
      </c>
      <c r="AI222" s="10">
        <v>1</v>
      </c>
      <c r="AJ222" s="10">
        <v>1</v>
      </c>
      <c r="AK222" s="8"/>
      <c r="AL222" s="10">
        <v>1</v>
      </c>
      <c r="AM222" s="10">
        <v>1</v>
      </c>
      <c r="AN222" s="8" t="s">
        <v>403</v>
      </c>
      <c r="AO222" s="12">
        <v>4.7453703737119213E-3</v>
      </c>
    </row>
    <row r="223" spans="1:41" x14ac:dyDescent="0.25">
      <c r="A223" s="7"/>
      <c r="B223" s="8" t="s">
        <v>237</v>
      </c>
      <c r="C223" s="8">
        <f>_xlfn.XLOOKUP(B223,[1]totalpart_fulltime!$A:$A,[1]totalpart_fulltime!$D:$D,"Not Found",2)</f>
        <v>254</v>
      </c>
      <c r="D223" s="8" t="str">
        <f>IF(MuniciaplAudi_machineread!$C223&gt;50,"1","0")</f>
        <v>1</v>
      </c>
      <c r="E223" s="8">
        <f>_xlfn.XLOOKUP(B223,Table3[GEOG],Table3[2020_POP],"Not Found",2)</f>
        <v>22897</v>
      </c>
      <c r="F223" s="22">
        <f t="shared" si="3"/>
        <v>2.8362337313251654E-3</v>
      </c>
      <c r="G223" s="10">
        <v>0</v>
      </c>
      <c r="H223" s="10">
        <v>0</v>
      </c>
      <c r="I223" s="8"/>
      <c r="J223" s="11"/>
      <c r="K223" s="8"/>
      <c r="L223" s="8"/>
      <c r="M223" s="8"/>
      <c r="N223" s="8"/>
      <c r="O223" s="8"/>
      <c r="P223" s="8"/>
      <c r="Q223" s="8"/>
      <c r="R223" s="8"/>
      <c r="S223" s="8"/>
      <c r="T223" s="19"/>
      <c r="U223" s="8"/>
      <c r="V223" s="19"/>
      <c r="W223" s="19"/>
      <c r="X223" s="19"/>
      <c r="Y223" s="8"/>
      <c r="Z223" s="8"/>
      <c r="AA223" s="8"/>
      <c r="AB223" s="8"/>
      <c r="AC223" s="8"/>
      <c r="AD223" s="8"/>
      <c r="AE223" s="8"/>
      <c r="AF223" s="8"/>
      <c r="AG223" s="8"/>
      <c r="AH223" s="11"/>
      <c r="AI223" s="8"/>
      <c r="AJ223" s="8"/>
      <c r="AK223" s="8"/>
      <c r="AL223" s="8"/>
      <c r="AM223" s="8"/>
      <c r="AN223" s="8"/>
      <c r="AO223" s="12"/>
    </row>
    <row r="224" spans="1:41" x14ac:dyDescent="0.25">
      <c r="A224" s="13">
        <v>9</v>
      </c>
      <c r="B224" s="14" t="s">
        <v>432</v>
      </c>
      <c r="C224" s="14">
        <f>_xlfn.XLOOKUP(B224,[1]totalpart_fulltime!$A:$A,[1]totalpart_fulltime!$D:$D,"Not Found",2)</f>
        <v>1422</v>
      </c>
      <c r="D224" s="8" t="str">
        <f>IF(MuniciaplAudi_machineread!$C224&gt;50,"1","0")</f>
        <v>1</v>
      </c>
      <c r="E224" s="8">
        <f>_xlfn.XLOOKUP(B224,Table3[GEOG],Table3[2020_POP],"Not Found",2)</f>
        <v>3952</v>
      </c>
      <c r="F224" s="22">
        <f t="shared" si="3"/>
        <v>4.8953119212984467E-4</v>
      </c>
      <c r="G224" s="15">
        <v>1</v>
      </c>
      <c r="H224" s="15">
        <v>1</v>
      </c>
      <c r="I224" s="14" t="s">
        <v>66</v>
      </c>
      <c r="J224" s="16">
        <v>44197</v>
      </c>
      <c r="K224" s="15">
        <v>1</v>
      </c>
      <c r="L224" s="15">
        <v>0</v>
      </c>
      <c r="M224" s="15">
        <v>0</v>
      </c>
      <c r="N224" s="15">
        <v>0</v>
      </c>
      <c r="O224" s="14" t="s">
        <v>67</v>
      </c>
      <c r="P224" s="15">
        <v>1</v>
      </c>
      <c r="Q224" s="14" t="s">
        <v>152</v>
      </c>
      <c r="R224" s="15">
        <v>1</v>
      </c>
      <c r="S224" s="14" t="s">
        <v>152</v>
      </c>
      <c r="T224" s="15">
        <v>99</v>
      </c>
      <c r="U224" s="14" t="s">
        <v>433</v>
      </c>
      <c r="V224" s="14" t="s">
        <v>434</v>
      </c>
      <c r="W224" s="15">
        <v>99</v>
      </c>
      <c r="X224" s="15">
        <v>99</v>
      </c>
      <c r="Y224" s="15">
        <v>0</v>
      </c>
      <c r="Z224" s="15">
        <v>0</v>
      </c>
      <c r="AA224" s="15">
        <v>0</v>
      </c>
      <c r="AB224" s="15">
        <v>1</v>
      </c>
      <c r="AC224" s="15">
        <v>1</v>
      </c>
      <c r="AD224" s="15">
        <v>1</v>
      </c>
      <c r="AE224" s="15">
        <v>1</v>
      </c>
      <c r="AF224" s="15">
        <v>1</v>
      </c>
      <c r="AG224" s="15">
        <v>1</v>
      </c>
      <c r="AH224" s="16">
        <v>44562</v>
      </c>
      <c r="AI224" s="15">
        <v>0</v>
      </c>
      <c r="AJ224" s="15">
        <v>0</v>
      </c>
      <c r="AK224" s="14"/>
      <c r="AL224" s="15">
        <v>0</v>
      </c>
      <c r="AM224" s="15">
        <v>1</v>
      </c>
      <c r="AN224" s="14" t="s">
        <v>435</v>
      </c>
      <c r="AO224" s="17">
        <v>7.3148148148902692E-3</v>
      </c>
    </row>
    <row r="225" spans="1:41" x14ac:dyDescent="0.25">
      <c r="A225" s="13"/>
      <c r="B225" s="14" t="s">
        <v>135</v>
      </c>
      <c r="C225" s="14">
        <f>_xlfn.XLOOKUP(B225,[1]totalpart_fulltime!$A:$A,[1]totalpart_fulltime!$D:$D,"Not Found",2)</f>
        <v>122</v>
      </c>
      <c r="D225" s="8" t="str">
        <f>IF(MuniciaplAudi_machineread!$C225&gt;50,"1","0")</f>
        <v>1</v>
      </c>
      <c r="E225" s="8">
        <f>_xlfn.XLOOKUP(B225,Table3[GEOG],Table3[2020_POP],"Not Found",2)</f>
        <v>18721</v>
      </c>
      <c r="F225" s="22">
        <f t="shared" si="3"/>
        <v>2.3189558319490948E-3</v>
      </c>
      <c r="G225" s="15">
        <v>0</v>
      </c>
      <c r="H225" s="15">
        <v>0</v>
      </c>
      <c r="I225" s="14"/>
      <c r="J225" s="16"/>
      <c r="K225" s="14"/>
      <c r="L225" s="14"/>
      <c r="M225" s="14"/>
      <c r="N225" s="14"/>
      <c r="O225" s="14"/>
      <c r="P225" s="14"/>
      <c r="Q225" s="14"/>
      <c r="R225" s="14"/>
      <c r="S225" s="14"/>
      <c r="T225" s="18"/>
      <c r="U225" s="14"/>
      <c r="V225" s="18"/>
      <c r="W225" s="18"/>
      <c r="X225" s="18"/>
      <c r="Y225" s="14"/>
      <c r="Z225" s="14"/>
      <c r="AA225" s="14"/>
      <c r="AB225" s="14"/>
      <c r="AC225" s="14"/>
      <c r="AD225" s="14"/>
      <c r="AE225" s="14"/>
      <c r="AF225" s="14"/>
      <c r="AG225" s="14"/>
      <c r="AH225" s="16"/>
      <c r="AI225" s="14"/>
      <c r="AJ225" s="14"/>
      <c r="AK225" s="14"/>
      <c r="AL225" s="14"/>
      <c r="AM225" s="14"/>
      <c r="AN225" s="14"/>
      <c r="AO225" s="17"/>
    </row>
    <row r="226" spans="1:41" x14ac:dyDescent="0.25">
      <c r="A226" s="7"/>
      <c r="B226" s="8" t="s">
        <v>169</v>
      </c>
      <c r="C226" s="8">
        <f>_xlfn.XLOOKUP(B226,[1]totalpart_fulltime!$A:$A,[1]totalpart_fulltime!$D:$D,"Not Found",2)</f>
        <v>176</v>
      </c>
      <c r="D226" s="8" t="str">
        <f>IF(MuniciaplAudi_machineread!$C226&gt;50,"1","0")</f>
        <v>1</v>
      </c>
      <c r="E226" s="8">
        <f>_xlfn.XLOOKUP(B226,Table3[GEOG],Table3[2020_POP],"Not Found",2)</f>
        <v>27252</v>
      </c>
      <c r="F226" s="22">
        <f t="shared" si="3"/>
        <v>3.3756842226524615E-3</v>
      </c>
      <c r="G226" s="10">
        <v>0</v>
      </c>
      <c r="H226" s="10">
        <v>0</v>
      </c>
      <c r="I226" s="8"/>
      <c r="J226" s="11"/>
      <c r="K226" s="8"/>
      <c r="L226" s="8"/>
      <c r="M226" s="8"/>
      <c r="N226" s="8"/>
      <c r="O226" s="8"/>
      <c r="P226" s="8"/>
      <c r="Q226" s="8"/>
      <c r="R226" s="8"/>
      <c r="S226" s="8"/>
      <c r="T226" s="19"/>
      <c r="U226" s="8"/>
      <c r="V226" s="19"/>
      <c r="W226" s="19"/>
      <c r="X226" s="19"/>
      <c r="Y226" s="8"/>
      <c r="Z226" s="8"/>
      <c r="AA226" s="8"/>
      <c r="AB226" s="8"/>
      <c r="AC226" s="8"/>
      <c r="AD226" s="8"/>
      <c r="AE226" s="8"/>
      <c r="AF226" s="8"/>
      <c r="AG226" s="8"/>
      <c r="AH226" s="11"/>
      <c r="AI226" s="8"/>
      <c r="AJ226" s="8"/>
      <c r="AK226" s="8"/>
      <c r="AL226" s="8"/>
      <c r="AM226" s="8"/>
      <c r="AN226" s="8"/>
      <c r="AO226" s="12"/>
    </row>
    <row r="227" spans="1:41" x14ac:dyDescent="0.25">
      <c r="A227" s="13"/>
      <c r="B227" s="14" t="s">
        <v>91</v>
      </c>
      <c r="C227" s="14">
        <f>_xlfn.XLOOKUP(B227,[1]totalpart_fulltime!$A:$A,[1]totalpart_fulltime!$D:$D,"Not Found",2)</f>
        <v>56</v>
      </c>
      <c r="D227" s="8" t="str">
        <f>IF(MuniciaplAudi_machineread!$C227&gt;50,"1","0")</f>
        <v>1</v>
      </c>
      <c r="E227" s="8">
        <f>_xlfn.XLOOKUP(B227,Table3[GEOG],Table3[2020_POP],"Not Found",2)</f>
        <v>2622</v>
      </c>
      <c r="F227" s="22">
        <f t="shared" si="3"/>
        <v>3.2478511785537771E-4</v>
      </c>
      <c r="G227" s="15">
        <v>0</v>
      </c>
      <c r="H227" s="15">
        <v>0</v>
      </c>
      <c r="I227" s="14"/>
      <c r="J227" s="16"/>
      <c r="K227" s="14"/>
      <c r="L227" s="14"/>
      <c r="M227" s="14"/>
      <c r="N227" s="14"/>
      <c r="O227" s="14"/>
      <c r="P227" s="14"/>
      <c r="Q227" s="14"/>
      <c r="R227" s="14"/>
      <c r="S227" s="14"/>
      <c r="T227" s="18"/>
      <c r="U227" s="14"/>
      <c r="V227" s="18"/>
      <c r="W227" s="18"/>
      <c r="X227" s="18"/>
      <c r="Y227" s="14"/>
      <c r="Z227" s="14"/>
      <c r="AA227" s="14"/>
      <c r="AB227" s="14"/>
      <c r="AC227" s="14"/>
      <c r="AD227" s="14"/>
      <c r="AE227" s="14"/>
      <c r="AF227" s="14"/>
      <c r="AG227" s="14"/>
      <c r="AH227" s="16"/>
      <c r="AI227" s="14"/>
      <c r="AJ227" s="14"/>
      <c r="AK227" s="14"/>
      <c r="AL227" s="14"/>
      <c r="AM227" s="14"/>
      <c r="AN227" s="14"/>
      <c r="AO227" s="17"/>
    </row>
    <row r="228" spans="1:41" x14ac:dyDescent="0.25">
      <c r="A228" s="7"/>
      <c r="B228" s="8" t="s">
        <v>95</v>
      </c>
      <c r="C228" s="8">
        <f>_xlfn.XLOOKUP(B228,[1]totalpart_fulltime!$A:$A,[1]totalpart_fulltime!$D:$D,"Not Found",2)</f>
        <v>66</v>
      </c>
      <c r="D228" s="8" t="str">
        <f>IF(MuniciaplAudi_machineread!$C228&gt;50,"1","0")</f>
        <v>1</v>
      </c>
      <c r="E228" s="8">
        <f>_xlfn.XLOOKUP(B228,Table3[GEOG],Table3[2020_POP],"Not Found",2)</f>
        <v>7680</v>
      </c>
      <c r="F228" s="22">
        <f t="shared" si="3"/>
        <v>9.513156770134633E-4</v>
      </c>
      <c r="G228" s="10">
        <v>0</v>
      </c>
      <c r="H228" s="10">
        <v>0</v>
      </c>
      <c r="I228" s="8"/>
      <c r="J228" s="11"/>
      <c r="K228" s="8"/>
      <c r="L228" s="8"/>
      <c r="M228" s="8"/>
      <c r="N228" s="8"/>
      <c r="O228" s="8"/>
      <c r="P228" s="8"/>
      <c r="Q228" s="8"/>
      <c r="R228" s="8"/>
      <c r="S228" s="8"/>
      <c r="T228" s="19"/>
      <c r="U228" s="8"/>
      <c r="V228" s="19"/>
      <c r="W228" s="19"/>
      <c r="X228" s="19"/>
      <c r="Y228" s="8"/>
      <c r="Z228" s="8"/>
      <c r="AA228" s="8"/>
      <c r="AB228" s="8"/>
      <c r="AC228" s="8"/>
      <c r="AD228" s="8"/>
      <c r="AE228" s="8"/>
      <c r="AF228" s="8"/>
      <c r="AG228" s="8"/>
      <c r="AH228" s="11"/>
      <c r="AI228" s="8"/>
      <c r="AJ228" s="8"/>
      <c r="AK228" s="8"/>
      <c r="AL228" s="8"/>
      <c r="AM228" s="8"/>
      <c r="AN228" s="8"/>
      <c r="AO228" s="12"/>
    </row>
    <row r="229" spans="1:41" x14ac:dyDescent="0.25">
      <c r="A229" s="7"/>
      <c r="B229" s="8" t="s">
        <v>126</v>
      </c>
      <c r="C229" s="8">
        <f>_xlfn.XLOOKUP(B229,[1]totalpart_fulltime!$A:$A,[1]totalpart_fulltime!$D:$D,"Not Found",2)</f>
        <v>114</v>
      </c>
      <c r="D229" s="8" t="str">
        <f>IF(MuniciaplAudi_machineread!$C229&gt;50,"1","0")</f>
        <v>1</v>
      </c>
      <c r="E229" s="8">
        <f>_xlfn.XLOOKUP(B229,Table3[GEOG],Table3[2020_POP],"Not Found",2)</f>
        <v>7221</v>
      </c>
      <c r="F229" s="22">
        <f t="shared" si="3"/>
        <v>8.9445970100445556E-4</v>
      </c>
      <c r="G229" s="10">
        <v>0</v>
      </c>
      <c r="H229" s="10">
        <v>0</v>
      </c>
      <c r="I229" s="8"/>
      <c r="J229" s="11"/>
      <c r="K229" s="8"/>
      <c r="L229" s="8"/>
      <c r="M229" s="8"/>
      <c r="N229" s="8"/>
      <c r="O229" s="8"/>
      <c r="P229" s="8"/>
      <c r="Q229" s="8"/>
      <c r="R229" s="8"/>
      <c r="S229" s="8"/>
      <c r="T229" s="19"/>
      <c r="U229" s="8"/>
      <c r="V229" s="19"/>
      <c r="W229" s="19"/>
      <c r="X229" s="19"/>
      <c r="Y229" s="8"/>
      <c r="Z229" s="8"/>
      <c r="AA229" s="8"/>
      <c r="AB229" s="8"/>
      <c r="AC229" s="8"/>
      <c r="AD229" s="8"/>
      <c r="AE229" s="8"/>
      <c r="AF229" s="8"/>
      <c r="AG229" s="8"/>
      <c r="AH229" s="11"/>
      <c r="AI229" s="8"/>
      <c r="AJ229" s="8"/>
      <c r="AK229" s="8"/>
      <c r="AL229" s="8"/>
      <c r="AM229" s="8"/>
      <c r="AN229" s="8"/>
      <c r="AO229" s="12"/>
    </row>
    <row r="230" spans="1:41" x14ac:dyDescent="0.25">
      <c r="A230" s="13"/>
      <c r="B230" s="14" t="s">
        <v>167</v>
      </c>
      <c r="C230" s="14">
        <f>_xlfn.XLOOKUP(B230,[1]totalpart_fulltime!$A:$A,[1]totalpart_fulltime!$D:$D,"Not Found",2)</f>
        <v>174</v>
      </c>
      <c r="D230" s="8" t="str">
        <f>IF(MuniciaplAudi_machineread!$C230&gt;50,"1","0")</f>
        <v>1</v>
      </c>
      <c r="E230" s="8">
        <f>_xlfn.XLOOKUP(B230,Table3[GEOG],Table3[2020_POP],"Not Found",2)</f>
        <v>9921</v>
      </c>
      <c r="F230" s="22">
        <f t="shared" si="3"/>
        <v>1.2289066187045014E-3</v>
      </c>
      <c r="G230" s="15">
        <v>0</v>
      </c>
      <c r="H230" s="15">
        <v>0</v>
      </c>
      <c r="I230" s="14"/>
      <c r="J230" s="16"/>
      <c r="K230" s="14"/>
      <c r="L230" s="14"/>
      <c r="M230" s="14"/>
      <c r="N230" s="14"/>
      <c r="O230" s="14"/>
      <c r="P230" s="14"/>
      <c r="Q230" s="14"/>
      <c r="R230" s="14"/>
      <c r="S230" s="14"/>
      <c r="T230" s="18"/>
      <c r="U230" s="14"/>
      <c r="V230" s="18"/>
      <c r="W230" s="18"/>
      <c r="X230" s="18"/>
      <c r="Y230" s="14"/>
      <c r="Z230" s="14"/>
      <c r="AA230" s="14"/>
      <c r="AB230" s="14"/>
      <c r="AC230" s="14"/>
      <c r="AD230" s="14"/>
      <c r="AE230" s="14"/>
      <c r="AF230" s="14"/>
      <c r="AG230" s="14"/>
      <c r="AH230" s="16"/>
      <c r="AI230" s="14"/>
      <c r="AJ230" s="14"/>
      <c r="AK230" s="14"/>
      <c r="AL230" s="14"/>
      <c r="AM230" s="14"/>
      <c r="AN230" s="14"/>
      <c r="AO230" s="17"/>
    </row>
    <row r="231" spans="1:41" x14ac:dyDescent="0.25">
      <c r="A231" s="7">
        <v>11</v>
      </c>
      <c r="B231" s="8" t="s">
        <v>425</v>
      </c>
      <c r="C231" s="8">
        <f>_xlfn.XLOOKUP(B231,[1]totalpart_fulltime!$A:$A,[1]totalpart_fulltime!$D:$D,"Not Found",2)</f>
        <v>1162</v>
      </c>
      <c r="D231" s="8" t="str">
        <f>IF(MuniciaplAudi_machineread!$C231&gt;50,"1","0")</f>
        <v>1</v>
      </c>
      <c r="E231" s="8">
        <f>_xlfn.XLOOKUP(B231,Table3[GEOG],Table3[2020_POP],"Not Found",2)</f>
        <v>78723</v>
      </c>
      <c r="F231" s="22">
        <f t="shared" si="3"/>
        <v>9.7513572970743326E-3</v>
      </c>
      <c r="G231" s="10">
        <v>0</v>
      </c>
      <c r="H231" s="10">
        <v>0</v>
      </c>
      <c r="I231" s="8" t="s">
        <v>66</v>
      </c>
      <c r="J231" s="11"/>
      <c r="K231" s="8"/>
      <c r="L231" s="8"/>
      <c r="M231" s="8"/>
      <c r="N231" s="8"/>
      <c r="O231" s="8"/>
      <c r="P231" s="8"/>
      <c r="Q231" s="8"/>
      <c r="R231" s="8"/>
      <c r="S231" s="8"/>
      <c r="T231" s="8"/>
      <c r="U231" s="8"/>
      <c r="V231" s="8"/>
      <c r="W231" s="8"/>
      <c r="X231" s="8"/>
      <c r="Y231" s="8"/>
      <c r="Z231" s="8"/>
      <c r="AA231" s="8"/>
      <c r="AB231" s="8"/>
      <c r="AC231" s="8"/>
      <c r="AD231" s="10">
        <v>1</v>
      </c>
      <c r="AE231" s="10">
        <v>1</v>
      </c>
      <c r="AF231" s="8"/>
      <c r="AG231" s="8"/>
      <c r="AH231" s="11"/>
      <c r="AI231" s="8"/>
      <c r="AJ231" s="8"/>
      <c r="AK231" s="8"/>
      <c r="AL231" s="8"/>
      <c r="AM231" s="10">
        <v>1</v>
      </c>
      <c r="AN231" s="8" t="s">
        <v>426</v>
      </c>
      <c r="AO231" s="12">
        <v>1.7592592630535364E-3</v>
      </c>
    </row>
    <row r="232" spans="1:41" x14ac:dyDescent="0.25">
      <c r="A232" s="7"/>
      <c r="B232" s="8" t="s">
        <v>240</v>
      </c>
      <c r="C232" s="8">
        <f>_xlfn.XLOOKUP(B232,[1]totalpart_fulltime!$A:$A,[1]totalpart_fulltime!$D:$D,"Not Found",2)</f>
        <v>282</v>
      </c>
      <c r="D232" s="8" t="str">
        <f>IF(MuniciaplAudi_machineread!$C232&gt;50,"1","0")</f>
        <v>1</v>
      </c>
      <c r="E232" s="8">
        <f>_xlfn.XLOOKUP(B232,Table3[GEOG],Table3[2020_POP],"Not Found",2)</f>
        <v>11709</v>
      </c>
      <c r="F232" s="22">
        <f t="shared" si="3"/>
        <v>1.4503847997591982E-3</v>
      </c>
      <c r="G232" s="10">
        <v>0</v>
      </c>
      <c r="H232" s="10">
        <v>0</v>
      </c>
      <c r="I232" s="8"/>
      <c r="J232" s="11"/>
      <c r="K232" s="8"/>
      <c r="L232" s="8"/>
      <c r="M232" s="8"/>
      <c r="N232" s="8"/>
      <c r="O232" s="8"/>
      <c r="P232" s="8"/>
      <c r="Q232" s="8"/>
      <c r="R232" s="8"/>
      <c r="S232" s="8"/>
      <c r="T232" s="19"/>
      <c r="U232" s="8"/>
      <c r="V232" s="19"/>
      <c r="W232" s="19"/>
      <c r="X232" s="19"/>
      <c r="Y232" s="8"/>
      <c r="Z232" s="8"/>
      <c r="AA232" s="8"/>
      <c r="AB232" s="8"/>
      <c r="AC232" s="8"/>
      <c r="AD232" s="8"/>
      <c r="AE232" s="8"/>
      <c r="AF232" s="8"/>
      <c r="AG232" s="8"/>
      <c r="AH232" s="11"/>
      <c r="AI232" s="8"/>
      <c r="AJ232" s="8"/>
      <c r="AK232" s="8"/>
      <c r="AL232" s="8"/>
      <c r="AM232" s="8"/>
      <c r="AN232" s="8"/>
      <c r="AO232" s="12"/>
    </row>
    <row r="233" spans="1:41" x14ac:dyDescent="0.25">
      <c r="A233" s="13">
        <v>43</v>
      </c>
      <c r="B233" s="14" t="s">
        <v>172</v>
      </c>
      <c r="C233" s="14">
        <f>_xlfn.XLOOKUP(B233,[1]totalpart_fulltime!$A:$A,[1]totalpart_fulltime!$D:$D,"Not Found",2)</f>
        <v>182</v>
      </c>
      <c r="D233" s="8" t="str">
        <f>IF(MuniciaplAudi_machineread!$C233&gt;50,"1","0")</f>
        <v>1</v>
      </c>
      <c r="E233" s="8">
        <f>_xlfn.XLOOKUP(B233,Table3[GEOG],Table3[2020_POP],"Not Found",2)</f>
        <v>18186</v>
      </c>
      <c r="F233" s="22">
        <f t="shared" si="3"/>
        <v>2.2526857945529746E-3</v>
      </c>
      <c r="G233" s="15">
        <v>1</v>
      </c>
      <c r="H233" s="15">
        <v>1</v>
      </c>
      <c r="I233" s="14" t="s">
        <v>66</v>
      </c>
      <c r="J233" s="16">
        <v>44621</v>
      </c>
      <c r="K233" s="15">
        <v>1</v>
      </c>
      <c r="L233" s="15">
        <v>0</v>
      </c>
      <c r="M233" s="15">
        <v>0</v>
      </c>
      <c r="N233" s="15">
        <v>0</v>
      </c>
      <c r="O233" s="14" t="s">
        <v>173</v>
      </c>
      <c r="P233" s="15">
        <v>1</v>
      </c>
      <c r="Q233" s="14" t="s">
        <v>174</v>
      </c>
      <c r="R233" s="15">
        <v>1</v>
      </c>
      <c r="S233" s="14" t="s">
        <v>174</v>
      </c>
      <c r="T233" s="15">
        <v>99</v>
      </c>
      <c r="U233" s="14" t="s">
        <v>175</v>
      </c>
      <c r="V233" s="15">
        <v>99</v>
      </c>
      <c r="W233" s="15">
        <v>99</v>
      </c>
      <c r="X233" s="15">
        <v>99</v>
      </c>
      <c r="Y233" s="15">
        <v>1</v>
      </c>
      <c r="Z233" s="15">
        <v>0</v>
      </c>
      <c r="AA233" s="15">
        <v>0</v>
      </c>
      <c r="AB233" s="15">
        <v>1</v>
      </c>
      <c r="AC233" s="15">
        <v>1</v>
      </c>
      <c r="AD233" s="15">
        <v>1</v>
      </c>
      <c r="AE233" s="15">
        <v>1</v>
      </c>
      <c r="AF233" s="15">
        <v>1</v>
      </c>
      <c r="AG233" s="15">
        <v>1</v>
      </c>
      <c r="AH233" s="16">
        <v>44621</v>
      </c>
      <c r="AI233" s="15">
        <v>1</v>
      </c>
      <c r="AJ233" s="15">
        <v>1</v>
      </c>
      <c r="AK233" s="14"/>
      <c r="AL233" s="15">
        <v>0</v>
      </c>
      <c r="AM233" s="15">
        <v>1</v>
      </c>
      <c r="AN233" s="14" t="s">
        <v>176</v>
      </c>
      <c r="AO233" s="17">
        <v>3.7037037036498077E-3</v>
      </c>
    </row>
    <row r="234" spans="1:41" x14ac:dyDescent="0.25">
      <c r="A234" s="13"/>
      <c r="B234" s="14" t="s">
        <v>428</v>
      </c>
      <c r="C234" s="14">
        <f>_xlfn.XLOOKUP(B234,[1]totalpart_fulltime!$A:$A,[1]totalpart_fulltime!$D:$D,"Not Found",2)</f>
        <v>1280</v>
      </c>
      <c r="D234" s="8" t="str">
        <f>IF(MuniciaplAudi_machineread!$C234&gt;50,"1","0")</f>
        <v>1</v>
      </c>
      <c r="E234" s="8">
        <f>_xlfn.XLOOKUP(B234,Table3[GEOG],Table3[2020_POP],"Not Found",2)</f>
        <v>67824</v>
      </c>
      <c r="F234" s="22">
        <f t="shared" si="3"/>
        <v>8.4013065726251477E-3</v>
      </c>
      <c r="G234" s="15">
        <v>0</v>
      </c>
      <c r="H234" s="15">
        <v>0</v>
      </c>
      <c r="I234" s="14"/>
      <c r="J234" s="16"/>
      <c r="K234" s="14"/>
      <c r="L234" s="14"/>
      <c r="M234" s="14"/>
      <c r="N234" s="14"/>
      <c r="O234" s="14"/>
      <c r="P234" s="14"/>
      <c r="Q234" s="14"/>
      <c r="R234" s="14"/>
      <c r="S234" s="14"/>
      <c r="T234" s="18"/>
      <c r="U234" s="14"/>
      <c r="V234" s="18"/>
      <c r="W234" s="18"/>
      <c r="X234" s="18"/>
      <c r="Y234" s="14"/>
      <c r="Z234" s="14"/>
      <c r="AA234" s="14"/>
      <c r="AB234" s="14"/>
      <c r="AC234" s="14"/>
      <c r="AD234" s="14"/>
      <c r="AE234" s="14"/>
      <c r="AF234" s="14"/>
      <c r="AG234" s="14"/>
      <c r="AH234" s="16"/>
      <c r="AI234" s="14"/>
      <c r="AJ234" s="14"/>
      <c r="AK234" s="14"/>
      <c r="AL234" s="14"/>
      <c r="AM234" s="14"/>
      <c r="AN234" s="14"/>
      <c r="AO234" s="17"/>
    </row>
    <row r="235" spans="1:41" x14ac:dyDescent="0.25">
      <c r="A235" s="7"/>
      <c r="B235" s="8" t="s">
        <v>73</v>
      </c>
      <c r="C235" s="8">
        <f>_xlfn.XLOOKUP(B235,[1]totalpart_fulltime!$A:$A,[1]totalpart_fulltime!$D:$D,"Not Found",2)</f>
        <v>38</v>
      </c>
      <c r="D235" s="8" t="str">
        <f>IF(MuniciaplAudi_machineread!$C235&gt;50,"1","0")</f>
        <v>0</v>
      </c>
      <c r="E235" s="8">
        <f>_xlfn.XLOOKUP(B235,Table3[GEOG],Table3[2020_POP],"Not Found",2)</f>
        <v>3214</v>
      </c>
      <c r="F235" s="22">
        <f t="shared" si="3"/>
        <v>3.9811570129183216E-4</v>
      </c>
      <c r="G235" s="10">
        <v>0</v>
      </c>
      <c r="H235" s="10">
        <v>0</v>
      </c>
      <c r="I235" s="8"/>
      <c r="J235" s="11"/>
      <c r="K235" s="8"/>
      <c r="L235" s="8"/>
      <c r="M235" s="8"/>
      <c r="N235" s="8"/>
      <c r="O235" s="8"/>
      <c r="P235" s="8"/>
      <c r="Q235" s="8"/>
      <c r="R235" s="8"/>
      <c r="S235" s="8"/>
      <c r="T235" s="19"/>
      <c r="U235" s="8"/>
      <c r="V235" s="19"/>
      <c r="W235" s="19"/>
      <c r="X235" s="19"/>
      <c r="Y235" s="8"/>
      <c r="Z235" s="8"/>
      <c r="AA235" s="8"/>
      <c r="AB235" s="8"/>
      <c r="AC235" s="8"/>
      <c r="AD235" s="8"/>
      <c r="AE235" s="8"/>
      <c r="AF235" s="8"/>
      <c r="AG235" s="8"/>
      <c r="AH235" s="11"/>
      <c r="AI235" s="8"/>
      <c r="AJ235" s="8"/>
      <c r="AK235" s="8"/>
      <c r="AL235" s="8"/>
      <c r="AM235" s="8"/>
      <c r="AN235" s="8"/>
      <c r="AO235" s="12"/>
    </row>
    <row r="236" spans="1:41" x14ac:dyDescent="0.25">
      <c r="A236" s="13"/>
      <c r="B236" s="14" t="s">
        <v>96</v>
      </c>
      <c r="C236" s="14">
        <f>_xlfn.XLOOKUP(B236,[1]totalpart_fulltime!$A:$A,[1]totalpart_fulltime!$D:$D,"Not Found",2)</f>
        <v>66</v>
      </c>
      <c r="D236" s="8" t="str">
        <f>IF(MuniciaplAudi_machineread!$C236&gt;50,"1","0")</f>
        <v>1</v>
      </c>
      <c r="E236" s="8">
        <f>_xlfn.XLOOKUP(B236,Table3[GEOG],Table3[2020_POP],"Not Found",2)</f>
        <v>5077</v>
      </c>
      <c r="F236" s="22">
        <f t="shared" si="3"/>
        <v>6.2888407450486378E-4</v>
      </c>
      <c r="G236" s="15">
        <v>0</v>
      </c>
      <c r="H236" s="15">
        <v>0</v>
      </c>
      <c r="I236" s="14"/>
      <c r="J236" s="16"/>
      <c r="K236" s="14"/>
      <c r="L236" s="14"/>
      <c r="M236" s="14"/>
      <c r="N236" s="14"/>
      <c r="O236" s="14"/>
      <c r="P236" s="14"/>
      <c r="Q236" s="14"/>
      <c r="R236" s="14"/>
      <c r="S236" s="14"/>
      <c r="T236" s="18"/>
      <c r="U236" s="14"/>
      <c r="V236" s="18"/>
      <c r="W236" s="18"/>
      <c r="X236" s="18"/>
      <c r="Y236" s="14"/>
      <c r="Z236" s="14"/>
      <c r="AA236" s="14"/>
      <c r="AB236" s="14"/>
      <c r="AC236" s="14"/>
      <c r="AD236" s="14"/>
      <c r="AE236" s="14"/>
      <c r="AF236" s="14"/>
      <c r="AG236" s="14"/>
      <c r="AH236" s="16"/>
      <c r="AI236" s="14"/>
      <c r="AJ236" s="14"/>
      <c r="AK236" s="14"/>
      <c r="AL236" s="14"/>
      <c r="AM236" s="14"/>
      <c r="AN236" s="14"/>
      <c r="AO236" s="17"/>
    </row>
    <row r="237" spans="1:41" x14ac:dyDescent="0.25">
      <c r="A237" s="7"/>
      <c r="B237" s="8" t="s">
        <v>127</v>
      </c>
      <c r="C237" s="8">
        <f>_xlfn.XLOOKUP(B237,[1]totalpart_fulltime!$A:$A,[1]totalpart_fulltime!$D:$D,"Not Found",2)</f>
        <v>114</v>
      </c>
      <c r="D237" s="8" t="str">
        <f>IF(MuniciaplAudi_machineread!$C237&gt;50,"1","0")</f>
        <v>1</v>
      </c>
      <c r="E237" s="8">
        <f>_xlfn.XLOOKUP(B237,Table3[GEOG],Table3[2020_POP],"Not Found",2)</f>
        <v>4026</v>
      </c>
      <c r="F237" s="22">
        <f t="shared" si="3"/>
        <v>4.9869751505940147E-4</v>
      </c>
      <c r="G237" s="10">
        <v>0</v>
      </c>
      <c r="H237" s="10">
        <v>0</v>
      </c>
      <c r="I237" s="8"/>
      <c r="J237" s="11"/>
      <c r="K237" s="8"/>
      <c r="L237" s="8"/>
      <c r="M237" s="8"/>
      <c r="N237" s="8"/>
      <c r="O237" s="8"/>
      <c r="P237" s="8"/>
      <c r="Q237" s="8"/>
      <c r="R237" s="8"/>
      <c r="S237" s="8"/>
      <c r="T237" s="19"/>
      <c r="U237" s="8"/>
      <c r="V237" s="19"/>
      <c r="W237" s="19"/>
      <c r="X237" s="19"/>
      <c r="Y237" s="8"/>
      <c r="Z237" s="8"/>
      <c r="AA237" s="8"/>
      <c r="AB237" s="8"/>
      <c r="AC237" s="8"/>
      <c r="AD237" s="8"/>
      <c r="AE237" s="8"/>
      <c r="AF237" s="8"/>
      <c r="AG237" s="8"/>
      <c r="AH237" s="11"/>
      <c r="AI237" s="8"/>
      <c r="AJ237" s="8"/>
      <c r="AK237" s="8"/>
      <c r="AL237" s="8"/>
      <c r="AM237" s="8"/>
      <c r="AN237" s="8"/>
      <c r="AO237" s="12"/>
    </row>
    <row r="238" spans="1:41" x14ac:dyDescent="0.25">
      <c r="A238" s="7">
        <v>41</v>
      </c>
      <c r="B238" s="8" t="s">
        <v>206</v>
      </c>
      <c r="C238" s="8">
        <f>_xlfn.XLOOKUP(B238,[1]totalpart_fulltime!$A:$A,[1]totalpart_fulltime!$D:$D,"Not Found",2)</f>
        <v>228</v>
      </c>
      <c r="D238" s="8" t="str">
        <f>IF(MuniciaplAudi_machineread!$C238&gt;50,"1","0")</f>
        <v>1</v>
      </c>
      <c r="E238" s="8">
        <f>_xlfn.XLOOKUP(B238,Table3[GEOG],Table3[2020_POP],"Not Found",2)</f>
        <v>23865</v>
      </c>
      <c r="F238" s="22">
        <f t="shared" si="3"/>
        <v>2.9561391447820709E-3</v>
      </c>
      <c r="G238" s="10">
        <v>1</v>
      </c>
      <c r="H238" s="10">
        <v>1</v>
      </c>
      <c r="I238" s="8" t="s">
        <v>66</v>
      </c>
      <c r="J238" s="11">
        <v>41491</v>
      </c>
      <c r="K238" s="10">
        <v>0</v>
      </c>
      <c r="L238" s="10">
        <v>0</v>
      </c>
      <c r="M238" s="10">
        <v>0</v>
      </c>
      <c r="N238" s="10">
        <v>0</v>
      </c>
      <c r="O238" s="8" t="s">
        <v>67</v>
      </c>
      <c r="P238" s="10">
        <v>0</v>
      </c>
      <c r="Q238" s="8" t="s">
        <v>207</v>
      </c>
      <c r="R238" s="10">
        <v>0</v>
      </c>
      <c r="S238" s="10">
        <v>99</v>
      </c>
      <c r="T238" s="10">
        <v>99</v>
      </c>
      <c r="U238" s="10">
        <v>99</v>
      </c>
      <c r="V238" s="10">
        <v>99</v>
      </c>
      <c r="W238" s="10">
        <v>99</v>
      </c>
      <c r="X238" s="10">
        <v>99</v>
      </c>
      <c r="Y238" s="10">
        <v>0</v>
      </c>
      <c r="Z238" s="10">
        <v>0</v>
      </c>
      <c r="AA238" s="10">
        <v>0</v>
      </c>
      <c r="AB238" s="10">
        <v>0</v>
      </c>
      <c r="AC238" s="10">
        <v>0</v>
      </c>
      <c r="AD238" s="10">
        <v>0</v>
      </c>
      <c r="AE238" s="10">
        <v>0</v>
      </c>
      <c r="AF238" s="10">
        <v>0</v>
      </c>
      <c r="AG238" s="10">
        <v>0</v>
      </c>
      <c r="AH238" s="11">
        <v>41491</v>
      </c>
      <c r="AI238" s="10">
        <v>1</v>
      </c>
      <c r="AJ238" s="10">
        <v>1</v>
      </c>
      <c r="AK238" s="8"/>
      <c r="AL238" s="10">
        <v>0</v>
      </c>
      <c r="AM238" s="10">
        <v>0</v>
      </c>
      <c r="AN238" s="8" t="s">
        <v>208</v>
      </c>
      <c r="AO238" s="12">
        <v>1.5011574076197576E-2</v>
      </c>
    </row>
    <row r="239" spans="1:41" x14ac:dyDescent="0.25">
      <c r="A239" s="13"/>
      <c r="B239" s="14" t="s">
        <v>350</v>
      </c>
      <c r="C239" s="14">
        <f>_xlfn.XLOOKUP(B239,[1]totalpart_fulltime!$A:$A,[1]totalpart_fulltime!$D:$D,"Not Found",2)</f>
        <v>484</v>
      </c>
      <c r="D239" s="8" t="str">
        <f>IF(MuniciaplAudi_machineread!$C239&gt;50,"1","0")</f>
        <v>1</v>
      </c>
      <c r="E239" s="8">
        <f>_xlfn.XLOOKUP(B239,Table3[GEOG],Table3[2020_POP],"Not Found",2)</f>
        <v>21465</v>
      </c>
      <c r="F239" s="22">
        <f t="shared" si="3"/>
        <v>2.6588529957153632E-3</v>
      </c>
      <c r="G239" s="15">
        <v>0</v>
      </c>
      <c r="H239" s="15">
        <v>0</v>
      </c>
      <c r="I239" s="14"/>
      <c r="J239" s="16"/>
      <c r="K239" s="14"/>
      <c r="L239" s="14"/>
      <c r="M239" s="14"/>
      <c r="N239" s="14"/>
      <c r="O239" s="14"/>
      <c r="P239" s="14"/>
      <c r="Q239" s="14"/>
      <c r="R239" s="14"/>
      <c r="S239" s="14"/>
      <c r="T239" s="18"/>
      <c r="U239" s="14"/>
      <c r="V239" s="18"/>
      <c r="W239" s="18"/>
      <c r="X239" s="18"/>
      <c r="Y239" s="14"/>
      <c r="Z239" s="14"/>
      <c r="AA239" s="14"/>
      <c r="AB239" s="14"/>
      <c r="AC239" s="14"/>
      <c r="AD239" s="14"/>
      <c r="AE239" s="14"/>
      <c r="AF239" s="14"/>
      <c r="AG239" s="14"/>
      <c r="AH239" s="16"/>
      <c r="AI239" s="14"/>
      <c r="AJ239" s="14"/>
      <c r="AK239" s="14"/>
      <c r="AL239" s="14"/>
      <c r="AM239" s="14"/>
      <c r="AN239" s="14"/>
      <c r="AO239" s="17"/>
    </row>
    <row r="240" spans="1:41" x14ac:dyDescent="0.25">
      <c r="A240" s="7"/>
      <c r="B240" s="8" t="s">
        <v>100</v>
      </c>
      <c r="C240" s="8">
        <f>_xlfn.XLOOKUP(B240,[1]totalpart_fulltime!$A:$A,[1]totalpart_fulltime!$D:$D,"Not Found",2)</f>
        <v>68</v>
      </c>
      <c r="D240" s="8" t="str">
        <f>IF(MuniciaplAudi_machineread!$C240&gt;50,"1","0")</f>
        <v>1</v>
      </c>
      <c r="E240" s="8">
        <f>_xlfn.XLOOKUP(B240,Table3[GEOG],Table3[2020_POP],"Not Found",2)</f>
        <v>5487</v>
      </c>
      <c r="F240" s="22">
        <f t="shared" si="3"/>
        <v>6.7967045830375958E-4</v>
      </c>
      <c r="G240" s="10">
        <v>0</v>
      </c>
      <c r="H240" s="10">
        <v>0</v>
      </c>
      <c r="I240" s="8"/>
      <c r="J240" s="11"/>
      <c r="K240" s="8"/>
      <c r="L240" s="8"/>
      <c r="M240" s="8"/>
      <c r="N240" s="8"/>
      <c r="O240" s="8"/>
      <c r="P240" s="8"/>
      <c r="Q240" s="8"/>
      <c r="R240" s="8"/>
      <c r="S240" s="8"/>
      <c r="T240" s="19"/>
      <c r="U240" s="8"/>
      <c r="V240" s="19"/>
      <c r="W240" s="19"/>
      <c r="X240" s="19"/>
      <c r="Y240" s="8"/>
      <c r="Z240" s="8"/>
      <c r="AA240" s="8"/>
      <c r="AB240" s="8"/>
      <c r="AC240" s="8"/>
      <c r="AD240" s="8"/>
      <c r="AE240" s="8"/>
      <c r="AF240" s="8"/>
      <c r="AG240" s="8"/>
      <c r="AH240" s="11"/>
      <c r="AI240" s="8"/>
      <c r="AJ240" s="8"/>
      <c r="AK240" s="8"/>
      <c r="AL240" s="8"/>
      <c r="AM240" s="8"/>
      <c r="AN240" s="8"/>
      <c r="AO240" s="12"/>
    </row>
    <row r="241" spans="1:41" x14ac:dyDescent="0.25">
      <c r="A241" s="13"/>
      <c r="B241" s="14" t="s">
        <v>382</v>
      </c>
      <c r="C241" s="14" t="str">
        <f>_xlfn.XLOOKUP(B241,[1]totalpart_fulltime!$A:$A,[1]totalpart_fulltime!$D:$D,"Not Found",2)</f>
        <v>Not Found</v>
      </c>
      <c r="D241" s="8" t="str">
        <f>IF(MuniciaplAudi_machineread!$C241&gt;50,"1","0")</f>
        <v>1</v>
      </c>
      <c r="E241" s="8">
        <f>_xlfn.XLOOKUP(B241,Table3[GEOG],Table3[2020_POP],"Not Found",2)</f>
        <v>33081</v>
      </c>
      <c r="F241" s="22">
        <f t="shared" si="3"/>
        <v>4.0977179571982268E-3</v>
      </c>
      <c r="G241" s="15">
        <v>0</v>
      </c>
      <c r="H241" s="15">
        <v>0</v>
      </c>
      <c r="I241" s="14"/>
      <c r="J241" s="16"/>
      <c r="K241" s="14"/>
      <c r="L241" s="14"/>
      <c r="M241" s="14"/>
      <c r="N241" s="14"/>
      <c r="O241" s="14"/>
      <c r="P241" s="14"/>
      <c r="Q241" s="14"/>
      <c r="R241" s="14"/>
      <c r="S241" s="14"/>
      <c r="T241" s="18"/>
      <c r="U241" s="14"/>
      <c r="V241" s="18"/>
      <c r="W241" s="18"/>
      <c r="X241" s="18"/>
      <c r="Y241" s="14"/>
      <c r="Z241" s="14"/>
      <c r="AA241" s="14"/>
      <c r="AB241" s="14"/>
      <c r="AC241" s="14"/>
      <c r="AD241" s="14"/>
      <c r="AE241" s="14"/>
      <c r="AF241" s="14"/>
      <c r="AG241" s="14"/>
      <c r="AH241" s="16"/>
      <c r="AI241" s="14"/>
      <c r="AJ241" s="14"/>
      <c r="AK241" s="14"/>
      <c r="AL241" s="14"/>
      <c r="AM241" s="14"/>
      <c r="AN241" s="14"/>
      <c r="AO241" s="17"/>
    </row>
    <row r="242" spans="1:41" x14ac:dyDescent="0.25">
      <c r="A242" s="13"/>
      <c r="B242" s="14" t="s">
        <v>123</v>
      </c>
      <c r="C242" s="14">
        <f>_xlfn.XLOOKUP(B242,[1]totalpart_fulltime!$A:$A,[1]totalpart_fulltime!$D:$D,"Not Found",2)</f>
        <v>110</v>
      </c>
      <c r="D242" s="8" t="str">
        <f>IF(MuniciaplAudi_machineread!$C242&gt;50,"1","0")</f>
        <v>1</v>
      </c>
      <c r="E242" s="8">
        <f>_xlfn.XLOOKUP(B242,Table3[GEOG],Table3[2020_POP],"Not Found",2)</f>
        <v>9584</v>
      </c>
      <c r="F242" s="22">
        <f t="shared" si="3"/>
        <v>1.1871626886063844E-3</v>
      </c>
      <c r="G242" s="15">
        <v>0</v>
      </c>
      <c r="H242" s="15">
        <v>0</v>
      </c>
      <c r="I242" s="14"/>
      <c r="J242" s="16"/>
      <c r="K242" s="14"/>
      <c r="L242" s="14"/>
      <c r="M242" s="14"/>
      <c r="N242" s="14"/>
      <c r="O242" s="14"/>
      <c r="P242" s="14"/>
      <c r="Q242" s="14"/>
      <c r="R242" s="14"/>
      <c r="S242" s="14"/>
      <c r="T242" s="18"/>
      <c r="U242" s="14"/>
      <c r="V242" s="18"/>
      <c r="W242" s="18"/>
      <c r="X242" s="18"/>
      <c r="Y242" s="14"/>
      <c r="Z242" s="14"/>
      <c r="AA242" s="14"/>
      <c r="AB242" s="14"/>
      <c r="AC242" s="14"/>
      <c r="AD242" s="14"/>
      <c r="AE242" s="14"/>
      <c r="AF242" s="14"/>
      <c r="AG242" s="14"/>
      <c r="AH242" s="16"/>
      <c r="AI242" s="14"/>
      <c r="AJ242" s="14"/>
      <c r="AK242" s="14"/>
      <c r="AL242" s="14"/>
      <c r="AM242" s="14"/>
      <c r="AN242" s="14"/>
      <c r="AO242" s="17"/>
    </row>
    <row r="243" spans="1:41" x14ac:dyDescent="0.25">
      <c r="A243" s="7"/>
      <c r="B243" s="8" t="s">
        <v>327</v>
      </c>
      <c r="C243" s="8">
        <f>_xlfn.XLOOKUP(B243,[1]totalpart_fulltime!$A:$A,[1]totalpart_fulltime!$D:$D,"Not Found",2)</f>
        <v>434</v>
      </c>
      <c r="D243" s="8" t="str">
        <f>IF(MuniciaplAudi_machineread!$C243&gt;50,"1","0")</f>
        <v>1</v>
      </c>
      <c r="E243" s="8">
        <f>_xlfn.XLOOKUP(B243,Table3[GEOG],Table3[2020_POP],"Not Found",2)</f>
        <v>7110</v>
      </c>
      <c r="F243" s="22">
        <f t="shared" si="3"/>
        <v>8.807102166101204E-4</v>
      </c>
      <c r="G243" s="10">
        <v>0</v>
      </c>
      <c r="H243" s="10">
        <v>0</v>
      </c>
      <c r="I243" s="8"/>
      <c r="J243" s="11"/>
      <c r="K243" s="8"/>
      <c r="L243" s="8"/>
      <c r="M243" s="8"/>
      <c r="N243" s="8"/>
      <c r="O243" s="8"/>
      <c r="P243" s="8"/>
      <c r="Q243" s="8"/>
      <c r="R243" s="8"/>
      <c r="S243" s="8"/>
      <c r="T243" s="19"/>
      <c r="U243" s="8"/>
      <c r="V243" s="19"/>
      <c r="W243" s="19"/>
      <c r="X243" s="19"/>
      <c r="Y243" s="8"/>
      <c r="Z243" s="8"/>
      <c r="AA243" s="8"/>
      <c r="AB243" s="8"/>
      <c r="AC243" s="8"/>
      <c r="AD243" s="8"/>
      <c r="AE243" s="8"/>
      <c r="AF243" s="8"/>
      <c r="AG243" s="8"/>
      <c r="AH243" s="11"/>
      <c r="AI243" s="8"/>
      <c r="AJ243" s="8"/>
      <c r="AK243" s="8"/>
      <c r="AL243" s="8"/>
      <c r="AM243" s="8"/>
      <c r="AN243" s="8"/>
      <c r="AO243" s="12"/>
    </row>
    <row r="244" spans="1:41" x14ac:dyDescent="0.25">
      <c r="A244" s="13"/>
      <c r="B244" s="14" t="s">
        <v>189</v>
      </c>
      <c r="C244" s="14">
        <f>_xlfn.XLOOKUP(B244,[1]totalpart_fulltime!$A:$A,[1]totalpart_fulltime!$D:$D,"Not Found",2)</f>
        <v>194</v>
      </c>
      <c r="D244" s="8" t="str">
        <f>IF(MuniciaplAudi_machineread!$C244&gt;50,"1","0")</f>
        <v>1</v>
      </c>
      <c r="E244" s="8">
        <f>_xlfn.XLOOKUP(B244,Table3[GEOG],Table3[2020_POP],"Not Found",2)</f>
        <v>4576</v>
      </c>
      <c r="F244" s="22">
        <f t="shared" si="3"/>
        <v>5.6682559088718854E-4</v>
      </c>
      <c r="G244" s="15">
        <v>0</v>
      </c>
      <c r="H244" s="15">
        <v>0</v>
      </c>
      <c r="I244" s="14"/>
      <c r="J244" s="16"/>
      <c r="K244" s="14"/>
      <c r="L244" s="14"/>
      <c r="M244" s="14"/>
      <c r="N244" s="14"/>
      <c r="O244" s="14"/>
      <c r="P244" s="14"/>
      <c r="Q244" s="14"/>
      <c r="R244" s="14"/>
      <c r="S244" s="14"/>
      <c r="T244" s="18"/>
      <c r="U244" s="14"/>
      <c r="V244" s="18"/>
      <c r="W244" s="18"/>
      <c r="X244" s="18"/>
      <c r="Y244" s="14"/>
      <c r="Z244" s="14"/>
      <c r="AA244" s="14"/>
      <c r="AB244" s="14"/>
      <c r="AC244" s="14"/>
      <c r="AD244" s="14"/>
      <c r="AE244" s="14"/>
      <c r="AF244" s="14"/>
      <c r="AG244" s="14"/>
      <c r="AH244" s="16"/>
      <c r="AI244" s="14"/>
      <c r="AJ244" s="14"/>
      <c r="AK244" s="14"/>
      <c r="AL244" s="14"/>
      <c r="AM244" s="14"/>
      <c r="AN244" s="14"/>
      <c r="AO244" s="17"/>
    </row>
    <row r="245" spans="1:41" x14ac:dyDescent="0.25">
      <c r="A245" s="13">
        <v>26</v>
      </c>
      <c r="B245" s="14" t="s">
        <v>328</v>
      </c>
      <c r="C245" s="14">
        <f>_xlfn.XLOOKUP(B245,[1]totalpart_fulltime!$A:$A,[1]totalpart_fulltime!$D:$D,"Not Found",2)</f>
        <v>436</v>
      </c>
      <c r="D245" s="8" t="str">
        <f>IF(MuniciaplAudi_machineread!$C245&gt;50,"1","0")</f>
        <v>1</v>
      </c>
      <c r="E245" s="8">
        <f>_xlfn.XLOOKUP(B245,Table3[GEOG],Table3[2020_POP],"Not Found",2)</f>
        <v>39577</v>
      </c>
      <c r="F245" s="22">
        <f t="shared" si="3"/>
        <v>4.9023724673387808E-3</v>
      </c>
      <c r="G245" s="15">
        <v>1</v>
      </c>
      <c r="H245" s="15">
        <v>1</v>
      </c>
      <c r="I245" s="14" t="s">
        <v>66</v>
      </c>
      <c r="J245" s="16">
        <v>44228</v>
      </c>
      <c r="K245" s="15">
        <v>1</v>
      </c>
      <c r="L245" s="15">
        <v>0</v>
      </c>
      <c r="M245" s="15">
        <v>0</v>
      </c>
      <c r="N245" s="15">
        <v>0</v>
      </c>
      <c r="O245" s="14" t="s">
        <v>67</v>
      </c>
      <c r="P245" s="15">
        <v>1</v>
      </c>
      <c r="Q245" s="14" t="s">
        <v>152</v>
      </c>
      <c r="R245" s="15">
        <v>1</v>
      </c>
      <c r="S245" s="14" t="s">
        <v>152</v>
      </c>
      <c r="T245" s="15">
        <v>99</v>
      </c>
      <c r="U245" s="14" t="s">
        <v>329</v>
      </c>
      <c r="V245" s="15">
        <v>99</v>
      </c>
      <c r="W245" s="15">
        <v>99</v>
      </c>
      <c r="X245" s="15">
        <v>99</v>
      </c>
      <c r="Y245" s="15">
        <v>1</v>
      </c>
      <c r="Z245" s="15">
        <v>1</v>
      </c>
      <c r="AA245" s="15">
        <v>0</v>
      </c>
      <c r="AB245" s="15">
        <v>1</v>
      </c>
      <c r="AC245" s="15">
        <v>1</v>
      </c>
      <c r="AD245" s="15">
        <v>1</v>
      </c>
      <c r="AE245" s="15">
        <v>1</v>
      </c>
      <c r="AF245" s="15">
        <v>1</v>
      </c>
      <c r="AG245" s="15">
        <v>1</v>
      </c>
      <c r="AH245" s="16">
        <v>43132</v>
      </c>
      <c r="AI245" s="15">
        <v>1</v>
      </c>
      <c r="AJ245" s="15">
        <v>0</v>
      </c>
      <c r="AK245" s="14"/>
      <c r="AL245" s="15">
        <v>0</v>
      </c>
      <c r="AM245" s="15">
        <v>1</v>
      </c>
      <c r="AN245" s="14" t="s">
        <v>330</v>
      </c>
      <c r="AO245" s="17">
        <v>4.3402777737355791E-3</v>
      </c>
    </row>
    <row r="246" spans="1:41" x14ac:dyDescent="0.25">
      <c r="A246" s="7"/>
      <c r="B246" s="8" t="s">
        <v>136</v>
      </c>
      <c r="C246" s="8">
        <f>_xlfn.XLOOKUP(B246,[1]totalpart_fulltime!$A:$A,[1]totalpart_fulltime!$D:$D,"Not Found",2)</f>
        <v>126</v>
      </c>
      <c r="D246" s="8" t="str">
        <f>IF(MuniciaplAudi_machineread!$C246&gt;50,"1","0")</f>
        <v>1</v>
      </c>
      <c r="E246" s="8">
        <f>_xlfn.XLOOKUP(B246,Table3[GEOG],Table3[2020_POP],"Not Found",2)</f>
        <v>9278</v>
      </c>
      <c r="F246" s="22">
        <f t="shared" si="3"/>
        <v>1.1492587046003794E-3</v>
      </c>
      <c r="G246" s="10">
        <v>0</v>
      </c>
      <c r="H246" s="10">
        <v>0</v>
      </c>
      <c r="I246" s="8"/>
      <c r="J246" s="11"/>
      <c r="K246" s="8"/>
      <c r="L246" s="8"/>
      <c r="M246" s="8"/>
      <c r="N246" s="8"/>
      <c r="O246" s="8"/>
      <c r="P246" s="8"/>
      <c r="Q246" s="8"/>
      <c r="R246" s="8"/>
      <c r="S246" s="8"/>
      <c r="T246" s="19"/>
      <c r="U246" s="8"/>
      <c r="V246" s="19"/>
      <c r="W246" s="19"/>
      <c r="X246" s="19"/>
      <c r="Y246" s="8"/>
      <c r="Z246" s="8"/>
      <c r="AA246" s="8"/>
      <c r="AB246" s="8"/>
      <c r="AC246" s="8"/>
      <c r="AD246" s="8"/>
      <c r="AE246" s="8"/>
      <c r="AF246" s="8"/>
      <c r="AG246" s="8"/>
      <c r="AH246" s="11"/>
      <c r="AI246" s="8"/>
      <c r="AJ246" s="8"/>
      <c r="AK246" s="8"/>
      <c r="AL246" s="8"/>
      <c r="AM246" s="8"/>
      <c r="AN246" s="8"/>
      <c r="AO246" s="12"/>
    </row>
    <row r="247" spans="1:41" x14ac:dyDescent="0.25">
      <c r="A247" s="13"/>
      <c r="B247" s="14" t="s">
        <v>217</v>
      </c>
      <c r="C247" s="14">
        <f>_xlfn.XLOOKUP(B247,[1]totalpart_fulltime!$A:$A,[1]totalpart_fulltime!$D:$D,"Not Found",2)</f>
        <v>240</v>
      </c>
      <c r="D247" s="8" t="str">
        <f>IF(MuniciaplAudi_machineread!$C247&gt;50,"1","0")</f>
        <v>1</v>
      </c>
      <c r="E247" s="8">
        <f>_xlfn.XLOOKUP(B247,Table3[GEOG],Table3[2020_POP],"Not Found",2)</f>
        <v>11161</v>
      </c>
      <c r="F247" s="22">
        <f t="shared" si="3"/>
        <v>1.3825044623889666E-3</v>
      </c>
      <c r="G247" s="15">
        <v>0</v>
      </c>
      <c r="H247" s="15">
        <v>0</v>
      </c>
      <c r="I247" s="14"/>
      <c r="J247" s="16"/>
      <c r="K247" s="14"/>
      <c r="L247" s="14"/>
      <c r="M247" s="14"/>
      <c r="N247" s="14"/>
      <c r="O247" s="14"/>
      <c r="P247" s="14"/>
      <c r="Q247" s="14"/>
      <c r="R247" s="14"/>
      <c r="S247" s="14"/>
      <c r="T247" s="18"/>
      <c r="U247" s="14"/>
      <c r="V247" s="18"/>
      <c r="W247" s="18"/>
      <c r="X247" s="18"/>
      <c r="Y247" s="14"/>
      <c r="Z247" s="14"/>
      <c r="AA247" s="14"/>
      <c r="AB247" s="14"/>
      <c r="AC247" s="14"/>
      <c r="AD247" s="14"/>
      <c r="AE247" s="14"/>
      <c r="AF247" s="14"/>
      <c r="AG247" s="14"/>
      <c r="AH247" s="16"/>
      <c r="AI247" s="14"/>
      <c r="AJ247" s="14"/>
      <c r="AK247" s="14"/>
      <c r="AL247" s="14"/>
      <c r="AM247" s="14"/>
      <c r="AN247" s="14"/>
      <c r="AO247" s="17"/>
    </row>
    <row r="248" spans="1:41" x14ac:dyDescent="0.25">
      <c r="A248" s="7"/>
      <c r="B248" s="8" t="s">
        <v>42</v>
      </c>
      <c r="C248" s="8">
        <f>_xlfn.XLOOKUP(B248,[1]totalpart_fulltime!$A:$A,[1]totalpart_fulltime!$D:$D,"Not Found",2)</f>
        <v>0</v>
      </c>
      <c r="D248" s="8" t="str">
        <f>IF(MuniciaplAudi_machineread!$C248&gt;50,"1","0")</f>
        <v>0</v>
      </c>
      <c r="E248" s="8">
        <f>_xlfn.XLOOKUP(B248,Table3[GEOG],Table3[2020_POP],"Not Found",2)</f>
        <v>128</v>
      </c>
      <c r="F248" s="22">
        <f t="shared" si="3"/>
        <v>1.5855261283557724E-5</v>
      </c>
      <c r="G248" s="10">
        <v>0</v>
      </c>
      <c r="H248" s="10">
        <v>0</v>
      </c>
      <c r="I248" s="8"/>
      <c r="J248" s="11"/>
      <c r="K248" s="8"/>
      <c r="L248" s="8"/>
      <c r="M248" s="8"/>
      <c r="N248" s="8"/>
      <c r="O248" s="8"/>
      <c r="P248" s="8"/>
      <c r="Q248" s="8"/>
      <c r="R248" s="8"/>
      <c r="S248" s="8"/>
      <c r="T248" s="19"/>
      <c r="U248" s="8"/>
      <c r="V248" s="19"/>
      <c r="W248" s="19"/>
      <c r="X248" s="19"/>
      <c r="Y248" s="8"/>
      <c r="Z248" s="8"/>
      <c r="AA248" s="8"/>
      <c r="AB248" s="8"/>
      <c r="AC248" s="8"/>
      <c r="AD248" s="8"/>
      <c r="AE248" s="8"/>
      <c r="AF248" s="8"/>
      <c r="AG248" s="8"/>
      <c r="AH248" s="11"/>
      <c r="AI248" s="8"/>
      <c r="AJ248" s="8"/>
      <c r="AK248" s="8"/>
      <c r="AL248" s="8"/>
      <c r="AM248" s="8"/>
      <c r="AN248" s="8"/>
      <c r="AO248" s="12"/>
    </row>
    <row r="249" spans="1:41" x14ac:dyDescent="0.25">
      <c r="A249" s="13"/>
      <c r="B249" s="14" t="s">
        <v>48</v>
      </c>
      <c r="C249" s="14">
        <f>_xlfn.XLOOKUP(B249,[1]totalpart_fulltime!$A:$A,[1]totalpart_fulltime!$D:$D,"Not Found",2)</f>
        <v>8</v>
      </c>
      <c r="D249" s="8" t="str">
        <f>IF(MuniciaplAudi_machineread!$C249&gt;50,"1","0")</f>
        <v>0</v>
      </c>
      <c r="E249" s="8">
        <f>_xlfn.XLOOKUP(B249,Table3[GEOG],Table3[2020_POP],"Not Found",2)</f>
        <v>1111</v>
      </c>
      <c r="F249" s="22">
        <f t="shared" si="3"/>
        <v>1.3761871317212991E-4</v>
      </c>
      <c r="G249" s="15">
        <v>0</v>
      </c>
      <c r="H249" s="15">
        <v>0</v>
      </c>
      <c r="I249" s="14"/>
      <c r="J249" s="16"/>
      <c r="K249" s="14"/>
      <c r="L249" s="14"/>
      <c r="M249" s="14"/>
      <c r="N249" s="14"/>
      <c r="O249" s="14"/>
      <c r="P249" s="14"/>
      <c r="Q249" s="14"/>
      <c r="R249" s="14"/>
      <c r="S249" s="14"/>
      <c r="T249" s="18"/>
      <c r="U249" s="14"/>
      <c r="V249" s="18"/>
      <c r="W249" s="18"/>
      <c r="X249" s="18"/>
      <c r="Y249" s="14"/>
      <c r="Z249" s="14"/>
      <c r="AA249" s="14"/>
      <c r="AB249" s="14"/>
      <c r="AC249" s="14"/>
      <c r="AD249" s="14"/>
      <c r="AE249" s="14"/>
      <c r="AF249" s="14"/>
      <c r="AG249" s="14"/>
      <c r="AH249" s="16"/>
      <c r="AI249" s="14"/>
      <c r="AJ249" s="14"/>
      <c r="AK249" s="14"/>
      <c r="AL249" s="14"/>
      <c r="AM249" s="14"/>
      <c r="AN249" s="14"/>
      <c r="AO249" s="17"/>
    </row>
    <row r="250" spans="1:41" x14ac:dyDescent="0.25">
      <c r="A250" s="7"/>
      <c r="B250" s="8" t="s">
        <v>344</v>
      </c>
      <c r="C250" s="8">
        <f>_xlfn.XLOOKUP(B250,[1]totalpart_fulltime!$A:$A,[1]totalpart_fulltime!$D:$D,"Not Found",2)</f>
        <v>472</v>
      </c>
      <c r="D250" s="8" t="str">
        <f>IF(MuniciaplAudi_machineread!$C250&gt;50,"1","0")</f>
        <v>1</v>
      </c>
      <c r="E250" s="8">
        <f>_xlfn.XLOOKUP(B250,Table3[GEOG],Table3[2020_POP],"Not Found",2)</f>
        <v>2386</v>
      </c>
      <c r="F250" s="22">
        <f t="shared" si="3"/>
        <v>2.9555197986381819E-4</v>
      </c>
      <c r="G250" s="10">
        <v>0</v>
      </c>
      <c r="H250" s="10">
        <v>0</v>
      </c>
      <c r="I250" s="8"/>
      <c r="J250" s="11"/>
      <c r="K250" s="8"/>
      <c r="L250" s="8"/>
      <c r="M250" s="8"/>
      <c r="N250" s="8"/>
      <c r="O250" s="8"/>
      <c r="P250" s="8"/>
      <c r="Q250" s="8"/>
      <c r="R250" s="8"/>
      <c r="S250" s="8"/>
      <c r="T250" s="19"/>
      <c r="U250" s="8"/>
      <c r="V250" s="19"/>
      <c r="W250" s="19"/>
      <c r="X250" s="19"/>
      <c r="Y250" s="8"/>
      <c r="Z250" s="8"/>
      <c r="AA250" s="8"/>
      <c r="AB250" s="8"/>
      <c r="AC250" s="8"/>
      <c r="AD250" s="8"/>
      <c r="AE250" s="8"/>
      <c r="AF250" s="8"/>
      <c r="AG250" s="8"/>
      <c r="AH250" s="11"/>
      <c r="AI250" s="8"/>
      <c r="AJ250" s="8"/>
      <c r="AK250" s="8"/>
      <c r="AL250" s="8"/>
      <c r="AM250" s="8"/>
      <c r="AN250" s="8"/>
      <c r="AO250" s="12"/>
    </row>
    <row r="251" spans="1:41" x14ac:dyDescent="0.25">
      <c r="A251" s="13"/>
      <c r="B251" s="14" t="s">
        <v>413</v>
      </c>
      <c r="C251" s="14">
        <f>_xlfn.XLOOKUP(B251,[1]totalpart_fulltime!$A:$A,[1]totalpart_fulltime!$D:$D,"Not Found",2)</f>
        <v>914</v>
      </c>
      <c r="D251" s="8" t="str">
        <f>IF(MuniciaplAudi_machineread!$C251&gt;50,"1","0")</f>
        <v>1</v>
      </c>
      <c r="E251" s="8">
        <f>_xlfn.XLOOKUP(B251,Table3[GEOG],Table3[2020_POP],"Not Found",2)</f>
        <v>55971</v>
      </c>
      <c r="F251" s="22">
        <f t="shared" si="3"/>
        <v>6.9330846039219471E-3</v>
      </c>
      <c r="G251" s="15">
        <v>0</v>
      </c>
      <c r="H251" s="15">
        <v>0</v>
      </c>
      <c r="I251" s="14"/>
      <c r="J251" s="16"/>
      <c r="K251" s="14"/>
      <c r="L251" s="14"/>
      <c r="M251" s="14"/>
      <c r="N251" s="14"/>
      <c r="O251" s="14"/>
      <c r="P251" s="14"/>
      <c r="Q251" s="14"/>
      <c r="R251" s="14"/>
      <c r="S251" s="14"/>
      <c r="T251" s="18"/>
      <c r="U251" s="14"/>
      <c r="V251" s="18"/>
      <c r="W251" s="18"/>
      <c r="X251" s="18"/>
      <c r="Y251" s="14"/>
      <c r="Z251" s="14"/>
      <c r="AA251" s="14"/>
      <c r="AB251" s="14"/>
      <c r="AC251" s="14"/>
      <c r="AD251" s="14"/>
      <c r="AE251" s="14"/>
      <c r="AF251" s="14"/>
      <c r="AG251" s="14"/>
      <c r="AH251" s="16"/>
      <c r="AI251" s="14"/>
      <c r="AJ251" s="14"/>
      <c r="AK251" s="14"/>
      <c r="AL251" s="14"/>
      <c r="AM251" s="14"/>
      <c r="AN251" s="14"/>
      <c r="AO251" s="17"/>
    </row>
    <row r="252" spans="1:41" x14ac:dyDescent="0.25">
      <c r="A252" s="7"/>
      <c r="B252" s="8" t="s">
        <v>64</v>
      </c>
      <c r="C252" s="8">
        <f>_xlfn.XLOOKUP(B252,[1]totalpart_fulltime!$A:$A,[1]totalpart_fulltime!$D:$D,"Not Found",2)</f>
        <v>32</v>
      </c>
      <c r="D252" s="8" t="str">
        <f>IF(MuniciaplAudi_machineread!$C252&gt;50,"1","0")</f>
        <v>0</v>
      </c>
      <c r="E252" s="8">
        <f>_xlfn.XLOOKUP(B252,Table3[GEOG],Table3[2020_POP],"Not Found",2)</f>
        <v>1226</v>
      </c>
      <c r="F252" s="22">
        <f t="shared" si="3"/>
        <v>1.5186367448157632E-4</v>
      </c>
      <c r="G252" s="10">
        <v>0</v>
      </c>
      <c r="H252" s="10">
        <v>0</v>
      </c>
      <c r="I252" s="8"/>
      <c r="J252" s="11"/>
      <c r="K252" s="8"/>
      <c r="L252" s="8"/>
      <c r="M252" s="8"/>
      <c r="N252" s="8"/>
      <c r="O252" s="8"/>
      <c r="P252" s="8"/>
      <c r="Q252" s="8"/>
      <c r="R252" s="8"/>
      <c r="S252" s="8"/>
      <c r="T252" s="19"/>
      <c r="U252" s="8"/>
      <c r="V252" s="19"/>
      <c r="W252" s="19"/>
      <c r="X252" s="19"/>
      <c r="Y252" s="8"/>
      <c r="Z252" s="8"/>
      <c r="AA252" s="8"/>
      <c r="AB252" s="8"/>
      <c r="AC252" s="8"/>
      <c r="AD252" s="8"/>
      <c r="AE252" s="8"/>
      <c r="AF252" s="8"/>
      <c r="AG252" s="8"/>
      <c r="AH252" s="11"/>
      <c r="AI252" s="8"/>
      <c r="AJ252" s="8"/>
      <c r="AK252" s="8"/>
      <c r="AL252" s="8"/>
      <c r="AM252" s="8"/>
      <c r="AN252" s="8"/>
      <c r="AO252" s="12"/>
    </row>
    <row r="253" spans="1:41" x14ac:dyDescent="0.25">
      <c r="A253" s="13"/>
      <c r="B253" s="14" t="s">
        <v>43</v>
      </c>
      <c r="C253" s="14">
        <f>_xlfn.XLOOKUP(B253,[1]totalpart_fulltime!$A:$A,[1]totalpart_fulltime!$D:$D,"Not Found",2)</f>
        <v>0</v>
      </c>
      <c r="D253" s="8" t="str">
        <f>IF(MuniciaplAudi_machineread!$C253&gt;50,"1","0")</f>
        <v>0</v>
      </c>
      <c r="E253" s="8">
        <f>_xlfn.XLOOKUP(B253,Table3[GEOG],Table3[2020_POP],"Not Found",2)</f>
        <v>515</v>
      </c>
      <c r="F253" s="22">
        <f t="shared" si="3"/>
        <v>6.3792652820564278E-5</v>
      </c>
      <c r="G253" s="15">
        <v>0</v>
      </c>
      <c r="H253" s="15">
        <v>0</v>
      </c>
      <c r="I253" s="14"/>
      <c r="J253" s="16"/>
      <c r="K253" s="14"/>
      <c r="L253" s="14"/>
      <c r="M253" s="14"/>
      <c r="N253" s="14"/>
      <c r="O253" s="14"/>
      <c r="P253" s="14"/>
      <c r="Q253" s="14"/>
      <c r="R253" s="14"/>
      <c r="S253" s="14"/>
      <c r="T253" s="18"/>
      <c r="U253" s="14"/>
      <c r="V253" s="18"/>
      <c r="W253" s="18"/>
      <c r="X253" s="18"/>
      <c r="Y253" s="14"/>
      <c r="Z253" s="14"/>
      <c r="AA253" s="14"/>
      <c r="AB253" s="14"/>
      <c r="AC253" s="14"/>
      <c r="AD253" s="14"/>
      <c r="AE253" s="14"/>
      <c r="AF253" s="14"/>
      <c r="AG253" s="14"/>
      <c r="AH253" s="16"/>
      <c r="AI253" s="14"/>
      <c r="AJ253" s="14"/>
      <c r="AK253" s="14"/>
      <c r="AL253" s="14"/>
      <c r="AM253" s="14"/>
      <c r="AN253" s="14"/>
      <c r="AO253" s="17"/>
    </row>
    <row r="254" spans="1:41" x14ac:dyDescent="0.25">
      <c r="A254" s="7"/>
      <c r="B254" s="8" t="s">
        <v>280</v>
      </c>
      <c r="C254" s="8">
        <f>_xlfn.XLOOKUP(B254,[1]totalpart_fulltime!$A:$A,[1]totalpart_fulltime!$D:$D,"Not Found",2)</f>
        <v>340</v>
      </c>
      <c r="D254" s="8" t="str">
        <f>IF(MuniciaplAudi_machineread!$C254&gt;50,"1","0")</f>
        <v>1</v>
      </c>
      <c r="E254" s="8">
        <f>_xlfn.XLOOKUP(B254,Table3[GEOG],Table3[2020_POP],"Not Found",2)</f>
        <v>551</v>
      </c>
      <c r="F254" s="22">
        <f t="shared" si="3"/>
        <v>6.8251945056564887E-5</v>
      </c>
      <c r="G254" s="10">
        <v>0</v>
      </c>
      <c r="H254" s="10">
        <v>0</v>
      </c>
      <c r="I254" s="8"/>
      <c r="J254" s="11"/>
      <c r="K254" s="8"/>
      <c r="L254" s="8"/>
      <c r="M254" s="8"/>
      <c r="N254" s="8"/>
      <c r="O254" s="8"/>
      <c r="P254" s="8"/>
      <c r="Q254" s="8"/>
      <c r="R254" s="8"/>
      <c r="S254" s="8"/>
      <c r="T254" s="19"/>
      <c r="U254" s="8"/>
      <c r="V254" s="19"/>
      <c r="W254" s="19"/>
      <c r="X254" s="19"/>
      <c r="Y254" s="8"/>
      <c r="Z254" s="8"/>
      <c r="AA254" s="8"/>
      <c r="AB254" s="8"/>
      <c r="AC254" s="8"/>
      <c r="AD254" s="8"/>
      <c r="AE254" s="8"/>
      <c r="AF254" s="8"/>
      <c r="AG254" s="8"/>
      <c r="AH254" s="11"/>
      <c r="AI254" s="8"/>
      <c r="AJ254" s="8"/>
      <c r="AK254" s="8"/>
      <c r="AL254" s="8"/>
      <c r="AM254" s="8"/>
      <c r="AN254" s="8"/>
      <c r="AO254" s="12"/>
    </row>
    <row r="255" spans="1:41" x14ac:dyDescent="0.25">
      <c r="A255" s="13"/>
      <c r="B255" s="14" t="s">
        <v>241</v>
      </c>
      <c r="C255" s="14">
        <f>_xlfn.XLOOKUP(B255,[1]totalpart_fulltime!$A:$A,[1]totalpart_fulltime!$D:$D,"Not Found",2)</f>
        <v>284</v>
      </c>
      <c r="D255" s="8" t="str">
        <f>IF(MuniciaplAudi_machineread!$C255&gt;50,"1","0")</f>
        <v>1</v>
      </c>
      <c r="E255" s="8">
        <f>_xlfn.XLOOKUP(B255,Table3[GEOG],Table3[2020_POP],"Not Found",2)</f>
        <v>7145</v>
      </c>
      <c r="F255" s="22">
        <f t="shared" si="3"/>
        <v>8.8504563961734313E-4</v>
      </c>
      <c r="G255" s="15">
        <v>0</v>
      </c>
      <c r="H255" s="15">
        <v>0</v>
      </c>
      <c r="I255" s="14"/>
      <c r="J255" s="16"/>
      <c r="K255" s="14"/>
      <c r="L255" s="14"/>
      <c r="M255" s="14"/>
      <c r="N255" s="14"/>
      <c r="O255" s="14"/>
      <c r="P255" s="14"/>
      <c r="Q255" s="14"/>
      <c r="R255" s="14"/>
      <c r="S255" s="14"/>
      <c r="T255" s="18"/>
      <c r="U255" s="14"/>
      <c r="V255" s="18"/>
      <c r="W255" s="18"/>
      <c r="X255" s="18"/>
      <c r="Y255" s="14"/>
      <c r="Z255" s="14"/>
      <c r="AA255" s="14"/>
      <c r="AB255" s="14"/>
      <c r="AC255" s="14"/>
      <c r="AD255" s="14"/>
      <c r="AE255" s="14"/>
      <c r="AF255" s="14"/>
      <c r="AG255" s="14"/>
      <c r="AH255" s="16"/>
      <c r="AI255" s="14"/>
      <c r="AJ255" s="14"/>
      <c r="AK255" s="14"/>
      <c r="AL255" s="14"/>
      <c r="AM255" s="14"/>
      <c r="AN255" s="14"/>
      <c r="AO255" s="17"/>
    </row>
    <row r="256" spans="1:41" x14ac:dyDescent="0.25">
      <c r="A256" s="7"/>
      <c r="B256" s="8" t="s">
        <v>197</v>
      </c>
      <c r="C256" s="8">
        <f>_xlfn.XLOOKUP(B256,[1]totalpart_fulltime!$A:$A,[1]totalpart_fulltime!$D:$D,"Not Found",2)</f>
        <v>208</v>
      </c>
      <c r="D256" s="8" t="str">
        <f>IF(MuniciaplAudi_machineread!$C256&gt;50,"1","0")</f>
        <v>1</v>
      </c>
      <c r="E256" s="8">
        <f>_xlfn.XLOOKUP(B256,Table3[GEOG],Table3[2020_POP],"Not Found",2)</f>
        <v>26850</v>
      </c>
      <c r="F256" s="22">
        <f t="shared" si="3"/>
        <v>3.3258887926837879E-3</v>
      </c>
      <c r="G256" s="10">
        <v>0</v>
      </c>
      <c r="H256" s="10">
        <v>0</v>
      </c>
      <c r="I256" s="8"/>
      <c r="J256" s="11"/>
      <c r="K256" s="8"/>
      <c r="L256" s="8"/>
      <c r="M256" s="8"/>
      <c r="N256" s="8"/>
      <c r="O256" s="8"/>
      <c r="P256" s="8"/>
      <c r="Q256" s="8"/>
      <c r="R256" s="8"/>
      <c r="S256" s="8"/>
      <c r="T256" s="19"/>
      <c r="U256" s="8"/>
      <c r="V256" s="19"/>
      <c r="W256" s="19"/>
      <c r="X256" s="19"/>
      <c r="Y256" s="8"/>
      <c r="Z256" s="8"/>
      <c r="AA256" s="8"/>
      <c r="AB256" s="8"/>
      <c r="AC256" s="8"/>
      <c r="AD256" s="8"/>
      <c r="AE256" s="8"/>
      <c r="AF256" s="8"/>
      <c r="AG256" s="8"/>
      <c r="AH256" s="11"/>
      <c r="AI256" s="8"/>
      <c r="AJ256" s="8"/>
      <c r="AK256" s="8"/>
      <c r="AL256" s="8"/>
      <c r="AM256" s="8"/>
      <c r="AN256" s="8"/>
      <c r="AO256" s="12"/>
    </row>
    <row r="257" spans="1:41" x14ac:dyDescent="0.25">
      <c r="A257" s="7">
        <v>32</v>
      </c>
      <c r="B257" s="8" t="s">
        <v>293</v>
      </c>
      <c r="C257" s="8">
        <f>_xlfn.XLOOKUP(B257,[1]totalpart_fulltime!$A:$A,[1]totalpart_fulltime!$D:$D,"Not Found",2)</f>
        <v>376</v>
      </c>
      <c r="D257" s="8" t="str">
        <f>IF(MuniciaplAudi_machineread!$C257&gt;50,"1","0")</f>
        <v>1</v>
      </c>
      <c r="E257" s="8">
        <f>_xlfn.XLOOKUP(B257,Table3[GEOG],Table3[2020_POP],"Not Found",2)</f>
        <v>22263</v>
      </c>
      <c r="F257" s="22">
        <f t="shared" si="3"/>
        <v>2.7577006402800435E-3</v>
      </c>
      <c r="G257" s="10">
        <v>1</v>
      </c>
      <c r="H257" s="10">
        <v>1</v>
      </c>
      <c r="I257" s="8" t="s">
        <v>66</v>
      </c>
      <c r="J257" s="11">
        <v>42814</v>
      </c>
      <c r="K257" s="10">
        <v>1</v>
      </c>
      <c r="L257" s="10">
        <v>0</v>
      </c>
      <c r="M257" s="10">
        <v>0</v>
      </c>
      <c r="N257" s="10">
        <v>0</v>
      </c>
      <c r="O257" s="8" t="s">
        <v>276</v>
      </c>
      <c r="P257" s="10">
        <v>1</v>
      </c>
      <c r="Q257" s="8" t="s">
        <v>152</v>
      </c>
      <c r="R257" s="10">
        <v>1</v>
      </c>
      <c r="S257" s="8" t="s">
        <v>294</v>
      </c>
      <c r="T257" s="10">
        <v>99</v>
      </c>
      <c r="U257" s="10">
        <v>99</v>
      </c>
      <c r="V257" s="10">
        <v>99</v>
      </c>
      <c r="W257" s="10">
        <v>99</v>
      </c>
      <c r="X257" s="10">
        <v>99</v>
      </c>
      <c r="Y257" s="10">
        <v>1</v>
      </c>
      <c r="Z257" s="10">
        <v>1</v>
      </c>
      <c r="AA257" s="10">
        <v>0</v>
      </c>
      <c r="AB257" s="10">
        <v>1</v>
      </c>
      <c r="AC257" s="10">
        <v>1</v>
      </c>
      <c r="AD257" s="10">
        <v>1</v>
      </c>
      <c r="AE257" s="10">
        <v>1</v>
      </c>
      <c r="AF257" s="10">
        <v>1</v>
      </c>
      <c r="AG257" s="10">
        <v>1</v>
      </c>
      <c r="AH257" s="11">
        <v>42814</v>
      </c>
      <c r="AI257" s="10">
        <v>1</v>
      </c>
      <c r="AJ257" s="10">
        <v>1</v>
      </c>
      <c r="AK257" s="8"/>
      <c r="AL257" s="10">
        <v>0</v>
      </c>
      <c r="AM257" s="10">
        <v>1</v>
      </c>
      <c r="AN257" s="8" t="s">
        <v>295</v>
      </c>
      <c r="AO257" s="12">
        <v>5.1620370359160006E-3</v>
      </c>
    </row>
    <row r="258" spans="1:41" x14ac:dyDescent="0.25">
      <c r="A258" s="13"/>
      <c r="B258" s="14" t="s">
        <v>83</v>
      </c>
      <c r="C258" s="14">
        <f>_xlfn.XLOOKUP(B258,[1]totalpart_fulltime!$A:$A,[1]totalpart_fulltime!$D:$D,"Not Found",2)</f>
        <v>44</v>
      </c>
      <c r="D258" s="8" t="str">
        <f>IF(MuniciaplAudi_machineread!$C258&gt;50,"1","0")</f>
        <v>0</v>
      </c>
      <c r="E258" s="8">
        <f>_xlfn.XLOOKUP(B258,Table3[GEOG],Table3[2020_POP],"Not Found",2)</f>
        <v>289</v>
      </c>
      <c r="F258" s="22">
        <f t="shared" ref="F258:F284" si="4">E258/8073030</f>
        <v>3.5798207116782673E-5</v>
      </c>
      <c r="G258" s="15">
        <v>0</v>
      </c>
      <c r="H258" s="15">
        <v>0</v>
      </c>
      <c r="I258" s="14"/>
      <c r="J258" s="16"/>
      <c r="K258" s="14"/>
      <c r="L258" s="14"/>
      <c r="M258" s="14"/>
      <c r="N258" s="14"/>
      <c r="O258" s="14"/>
      <c r="P258" s="14"/>
      <c r="Q258" s="14"/>
      <c r="R258" s="14"/>
      <c r="S258" s="14"/>
      <c r="T258" s="18"/>
      <c r="U258" s="14"/>
      <c r="V258" s="18"/>
      <c r="W258" s="18"/>
      <c r="X258" s="18"/>
      <c r="Y258" s="14"/>
      <c r="Z258" s="14"/>
      <c r="AA258" s="14"/>
      <c r="AB258" s="14"/>
      <c r="AC258" s="14"/>
      <c r="AD258" s="14"/>
      <c r="AE258" s="14"/>
      <c r="AF258" s="14"/>
      <c r="AG258" s="14"/>
      <c r="AH258" s="16"/>
      <c r="AI258" s="14"/>
      <c r="AJ258" s="14"/>
      <c r="AK258" s="14"/>
      <c r="AL258" s="14"/>
      <c r="AM258" s="14"/>
      <c r="AN258" s="14"/>
      <c r="AO258" s="17"/>
    </row>
    <row r="259" spans="1:41" x14ac:dyDescent="0.25">
      <c r="A259" s="7"/>
      <c r="B259" s="8" t="s">
        <v>78</v>
      </c>
      <c r="C259" s="8">
        <f>_xlfn.XLOOKUP(B259,[1]totalpart_fulltime!$A:$A,[1]totalpart_fulltime!$D:$D,"Not Found",2)</f>
        <v>40</v>
      </c>
      <c r="D259" s="8" t="str">
        <f>IF(MuniciaplAudi_machineread!$C259&gt;50,"1","0")</f>
        <v>0</v>
      </c>
      <c r="E259" s="8">
        <f>_xlfn.XLOOKUP(B259,Table3[GEOG],Table3[2020_POP],"Not Found",2)</f>
        <v>6122</v>
      </c>
      <c r="F259" s="22">
        <f t="shared" si="4"/>
        <v>7.5832741857765923E-4</v>
      </c>
      <c r="G259" s="10">
        <v>0</v>
      </c>
      <c r="H259" s="10">
        <v>0</v>
      </c>
      <c r="I259" s="8"/>
      <c r="J259" s="11"/>
      <c r="K259" s="8"/>
      <c r="L259" s="8"/>
      <c r="M259" s="8"/>
      <c r="N259" s="8"/>
      <c r="O259" s="8"/>
      <c r="P259" s="8"/>
      <c r="Q259" s="8"/>
      <c r="R259" s="8"/>
      <c r="S259" s="8"/>
      <c r="T259" s="19"/>
      <c r="U259" s="8"/>
      <c r="V259" s="19"/>
      <c r="W259" s="19"/>
      <c r="X259" s="19"/>
      <c r="Y259" s="8"/>
      <c r="Z259" s="8"/>
      <c r="AA259" s="8"/>
      <c r="AB259" s="8"/>
      <c r="AC259" s="8"/>
      <c r="AD259" s="8"/>
      <c r="AE259" s="8"/>
      <c r="AF259" s="8"/>
      <c r="AG259" s="8"/>
      <c r="AH259" s="11"/>
      <c r="AI259" s="8"/>
      <c r="AJ259" s="8"/>
      <c r="AK259" s="8"/>
      <c r="AL259" s="8"/>
      <c r="AM259" s="8"/>
      <c r="AN259" s="8"/>
      <c r="AO259" s="12"/>
    </row>
    <row r="260" spans="1:41" x14ac:dyDescent="0.25">
      <c r="A260" s="13"/>
      <c r="B260" s="14" t="s">
        <v>59</v>
      </c>
      <c r="C260" s="14">
        <f>_xlfn.XLOOKUP(B260,[1]totalpart_fulltime!$A:$A,[1]totalpart_fulltime!$D:$D,"Not Found",2)</f>
        <v>28</v>
      </c>
      <c r="D260" s="8" t="str">
        <f>IF(MuniciaplAudi_machineread!$C260&gt;50,"1","0")</f>
        <v>0</v>
      </c>
      <c r="E260" s="8">
        <f>_xlfn.XLOOKUP(B260,Table3[GEOG],Table3[2020_POP],"Not Found",2)</f>
        <v>3517</v>
      </c>
      <c r="F260" s="22">
        <f t="shared" si="4"/>
        <v>4.3564807761150399E-4</v>
      </c>
      <c r="G260" s="15">
        <v>0</v>
      </c>
      <c r="H260" s="15">
        <v>0</v>
      </c>
      <c r="I260" s="14"/>
      <c r="J260" s="16"/>
      <c r="K260" s="14"/>
      <c r="L260" s="14"/>
      <c r="M260" s="14"/>
      <c r="N260" s="14"/>
      <c r="O260" s="14"/>
      <c r="P260" s="14"/>
      <c r="Q260" s="14"/>
      <c r="R260" s="14"/>
      <c r="S260" s="14"/>
      <c r="T260" s="18"/>
      <c r="U260" s="14"/>
      <c r="V260" s="18"/>
      <c r="W260" s="18"/>
      <c r="X260" s="18"/>
      <c r="Y260" s="14"/>
      <c r="Z260" s="14"/>
      <c r="AA260" s="14"/>
      <c r="AB260" s="14"/>
      <c r="AC260" s="14"/>
      <c r="AD260" s="14"/>
      <c r="AE260" s="14"/>
      <c r="AF260" s="14"/>
      <c r="AG260" s="14"/>
      <c r="AH260" s="16"/>
      <c r="AI260" s="14"/>
      <c r="AJ260" s="14"/>
      <c r="AK260" s="14"/>
      <c r="AL260" s="14"/>
      <c r="AM260" s="14"/>
      <c r="AN260" s="14"/>
      <c r="AO260" s="17"/>
    </row>
    <row r="261" spans="1:41" x14ac:dyDescent="0.25">
      <c r="A261" s="7"/>
      <c r="B261" s="8" t="s">
        <v>193</v>
      </c>
      <c r="C261" s="8">
        <f>_xlfn.XLOOKUP(B261,[1]totalpart_fulltime!$A:$A,[1]totalpart_fulltime!$D:$D,"Not Found",2)</f>
        <v>200</v>
      </c>
      <c r="D261" s="8" t="str">
        <f>IF(MuniciaplAudi_machineread!$C261&gt;50,"1","0")</f>
        <v>1</v>
      </c>
      <c r="E261" s="8">
        <f>_xlfn.XLOOKUP(B261,Table3[GEOG],Table3[2020_POP],"Not Found",2)</f>
        <v>13553</v>
      </c>
      <c r="F261" s="22">
        <f t="shared" si="4"/>
        <v>1.6787996576254516E-3</v>
      </c>
      <c r="G261" s="10">
        <v>0</v>
      </c>
      <c r="H261" s="10">
        <v>0</v>
      </c>
      <c r="I261" s="8"/>
      <c r="J261" s="11"/>
      <c r="K261" s="8"/>
      <c r="L261" s="8"/>
      <c r="M261" s="8"/>
      <c r="N261" s="8"/>
      <c r="O261" s="8"/>
      <c r="P261" s="8"/>
      <c r="Q261" s="8"/>
      <c r="R261" s="8"/>
      <c r="S261" s="8"/>
      <c r="T261" s="19"/>
      <c r="U261" s="8"/>
      <c r="V261" s="19"/>
      <c r="W261" s="19"/>
      <c r="X261" s="19"/>
      <c r="Y261" s="8"/>
      <c r="Z261" s="8"/>
      <c r="AA261" s="8"/>
      <c r="AB261" s="8"/>
      <c r="AC261" s="8"/>
      <c r="AD261" s="8"/>
      <c r="AE261" s="8"/>
      <c r="AF261" s="8"/>
      <c r="AG261" s="8"/>
      <c r="AH261" s="11"/>
      <c r="AI261" s="8"/>
      <c r="AJ261" s="8"/>
      <c r="AK261" s="8"/>
      <c r="AL261" s="8"/>
      <c r="AM261" s="8"/>
      <c r="AN261" s="8"/>
      <c r="AO261" s="12"/>
    </row>
    <row r="262" spans="1:41" x14ac:dyDescent="0.25">
      <c r="A262" s="13"/>
      <c r="B262" s="14" t="s">
        <v>190</v>
      </c>
      <c r="C262" s="14">
        <f>_xlfn.XLOOKUP(B262,[1]totalpart_fulltime!$A:$A,[1]totalpart_fulltime!$D:$D,"Not Found",2)</f>
        <v>196</v>
      </c>
      <c r="D262" s="8" t="str">
        <f>IF(MuniciaplAudi_machineread!$C262&gt;50,"1","0")</f>
        <v>1</v>
      </c>
      <c r="E262" s="8">
        <f>_xlfn.XLOOKUP(B262,Table3[GEOG],Table3[2020_POP],"Not Found",2)</f>
        <v>14084</v>
      </c>
      <c r="F262" s="22">
        <f t="shared" si="4"/>
        <v>1.7445742181064607E-3</v>
      </c>
      <c r="G262" s="15">
        <v>0</v>
      </c>
      <c r="H262" s="15">
        <v>0</v>
      </c>
      <c r="I262" s="14"/>
      <c r="J262" s="16"/>
      <c r="K262" s="14"/>
      <c r="L262" s="14"/>
      <c r="M262" s="14"/>
      <c r="N262" s="14"/>
      <c r="O262" s="14"/>
      <c r="P262" s="14"/>
      <c r="Q262" s="14"/>
      <c r="R262" s="14"/>
      <c r="S262" s="14"/>
      <c r="T262" s="18"/>
      <c r="U262" s="14"/>
      <c r="V262" s="18"/>
      <c r="W262" s="18"/>
      <c r="X262" s="18"/>
      <c r="Y262" s="14"/>
      <c r="Z262" s="14"/>
      <c r="AA262" s="14"/>
      <c r="AB262" s="14"/>
      <c r="AC262" s="14"/>
      <c r="AD262" s="14"/>
      <c r="AE262" s="14"/>
      <c r="AF262" s="14"/>
      <c r="AG262" s="14"/>
      <c r="AH262" s="16"/>
      <c r="AI262" s="14"/>
      <c r="AJ262" s="14"/>
      <c r="AK262" s="14"/>
      <c r="AL262" s="14"/>
      <c r="AM262" s="14"/>
      <c r="AN262" s="14"/>
      <c r="AO262" s="17"/>
    </row>
    <row r="263" spans="1:41" x14ac:dyDescent="0.25">
      <c r="A263" s="7"/>
      <c r="B263" s="8" t="s">
        <v>424</v>
      </c>
      <c r="C263" s="8">
        <f>_xlfn.XLOOKUP(B263,[1]totalpart_fulltime!$A:$A,[1]totalpart_fulltime!$D:$D,"Not Found",2)</f>
        <v>1088</v>
      </c>
      <c r="D263" s="8" t="str">
        <f>IF(MuniciaplAudi_machineread!$C263&gt;50,"1","0")</f>
        <v>1</v>
      </c>
      <c r="E263" s="8">
        <f>_xlfn.XLOOKUP(B263,Table3[GEOG],Table3[2020_POP],"Not Found",2)</f>
        <v>89321</v>
      </c>
      <c r="F263" s="22">
        <f t="shared" si="4"/>
        <v>1.1064123383661402E-2</v>
      </c>
      <c r="G263" s="10">
        <v>0</v>
      </c>
      <c r="H263" s="10">
        <v>0</v>
      </c>
      <c r="I263" s="8"/>
      <c r="J263" s="11"/>
      <c r="K263" s="8"/>
      <c r="L263" s="8"/>
      <c r="M263" s="8"/>
      <c r="N263" s="8"/>
      <c r="O263" s="8"/>
      <c r="P263" s="8"/>
      <c r="Q263" s="8"/>
      <c r="R263" s="8"/>
      <c r="S263" s="8"/>
      <c r="T263" s="19"/>
      <c r="U263" s="8"/>
      <c r="V263" s="19"/>
      <c r="W263" s="19"/>
      <c r="X263" s="19"/>
      <c r="Y263" s="8"/>
      <c r="Z263" s="8"/>
      <c r="AA263" s="8"/>
      <c r="AB263" s="8"/>
      <c r="AC263" s="8"/>
      <c r="AD263" s="8"/>
      <c r="AE263" s="8"/>
      <c r="AF263" s="8"/>
      <c r="AG263" s="8"/>
      <c r="AH263" s="11"/>
      <c r="AI263" s="8"/>
      <c r="AJ263" s="8"/>
      <c r="AK263" s="8"/>
      <c r="AL263" s="8"/>
      <c r="AM263" s="8"/>
      <c r="AN263" s="8"/>
      <c r="AO263" s="12"/>
    </row>
    <row r="264" spans="1:41" x14ac:dyDescent="0.25">
      <c r="A264" s="13"/>
      <c r="B264" s="14" t="s">
        <v>243</v>
      </c>
      <c r="C264" s="14">
        <f>_xlfn.XLOOKUP(B264,[1]totalpart_fulltime!$A:$A,[1]totalpart_fulltime!$D:$D,"Not Found",2)</f>
        <v>292</v>
      </c>
      <c r="D264" s="8" t="str">
        <f>IF(MuniciaplAudi_machineread!$C264&gt;50,"1","0")</f>
        <v>1</v>
      </c>
      <c r="E264" s="8">
        <f>_xlfn.XLOOKUP(B264,Table3[GEOG],Table3[2020_POP],"Not Found",2)</f>
        <v>2286</v>
      </c>
      <c r="F264" s="22">
        <f t="shared" si="4"/>
        <v>2.8316505698603871E-4</v>
      </c>
      <c r="G264" s="15">
        <v>0</v>
      </c>
      <c r="H264" s="15">
        <v>0</v>
      </c>
      <c r="I264" s="14"/>
      <c r="J264" s="16"/>
      <c r="K264" s="14"/>
      <c r="L264" s="14"/>
      <c r="M264" s="14"/>
      <c r="N264" s="14"/>
      <c r="O264" s="14"/>
      <c r="P264" s="14"/>
      <c r="Q264" s="14"/>
      <c r="R264" s="14"/>
      <c r="S264" s="14"/>
      <c r="T264" s="18"/>
      <c r="U264" s="14"/>
      <c r="V264" s="18"/>
      <c r="W264" s="18"/>
      <c r="X264" s="18"/>
      <c r="Y264" s="14"/>
      <c r="Z264" s="14"/>
      <c r="AA264" s="14"/>
      <c r="AB264" s="14"/>
      <c r="AC264" s="14"/>
      <c r="AD264" s="14"/>
      <c r="AE264" s="14"/>
      <c r="AF264" s="14"/>
      <c r="AG264" s="14"/>
      <c r="AH264" s="16"/>
      <c r="AI264" s="14"/>
      <c r="AJ264" s="14"/>
      <c r="AK264" s="14"/>
      <c r="AL264" s="14"/>
      <c r="AM264" s="14"/>
      <c r="AN264" s="14"/>
      <c r="AO264" s="17"/>
    </row>
    <row r="265" spans="1:41" x14ac:dyDescent="0.25">
      <c r="A265" s="13"/>
      <c r="B265" s="14" t="s">
        <v>209</v>
      </c>
      <c r="C265" s="14">
        <f>_xlfn.XLOOKUP(B265,[1]totalpart_fulltime!$A:$A,[1]totalpart_fulltime!$D:$D,"Not Found",2)</f>
        <v>228</v>
      </c>
      <c r="D265" s="8" t="str">
        <f>IF(MuniciaplAudi_machineread!$C265&gt;50,"1","0")</f>
        <v>1</v>
      </c>
      <c r="E265" s="8">
        <f>_xlfn.XLOOKUP(B265,Table3[GEOG],Table3[2020_POP],"Not Found",2)</f>
        <v>25614</v>
      </c>
      <c r="F265" s="22">
        <f t="shared" si="4"/>
        <v>3.1727864259144334E-3</v>
      </c>
      <c r="G265" s="15">
        <v>0</v>
      </c>
      <c r="H265" s="15">
        <v>0</v>
      </c>
      <c r="I265" s="14"/>
      <c r="J265" s="16"/>
      <c r="K265" s="14"/>
      <c r="L265" s="14"/>
      <c r="M265" s="14"/>
      <c r="N265" s="14"/>
      <c r="O265" s="14"/>
      <c r="P265" s="14"/>
      <c r="Q265" s="14"/>
      <c r="R265" s="14"/>
      <c r="S265" s="14"/>
      <c r="T265" s="18"/>
      <c r="U265" s="14"/>
      <c r="V265" s="18"/>
      <c r="W265" s="18"/>
      <c r="X265" s="18"/>
      <c r="Y265" s="14"/>
      <c r="Z265" s="14"/>
      <c r="AA265" s="14"/>
      <c r="AB265" s="14"/>
      <c r="AC265" s="14"/>
      <c r="AD265" s="14"/>
      <c r="AE265" s="14"/>
      <c r="AF265" s="14"/>
      <c r="AG265" s="14"/>
      <c r="AH265" s="16"/>
      <c r="AI265" s="14"/>
      <c r="AJ265" s="14"/>
      <c r="AK265" s="14"/>
      <c r="AL265" s="14"/>
      <c r="AM265" s="14"/>
      <c r="AN265" s="14"/>
      <c r="AO265" s="17"/>
    </row>
    <row r="266" spans="1:41" x14ac:dyDescent="0.25">
      <c r="A266" s="7"/>
      <c r="B266" s="8" t="s">
        <v>160</v>
      </c>
      <c r="C266" s="8">
        <f>_xlfn.XLOOKUP(B266,[1]totalpart_fulltime!$A:$A,[1]totalpart_fulltime!$D:$D,"Not Found",2)</f>
        <v>156</v>
      </c>
      <c r="D266" s="8" t="str">
        <f>IF(MuniciaplAudi_machineread!$C266&gt;50,"1","0")</f>
        <v>1</v>
      </c>
      <c r="E266" s="8">
        <f>_xlfn.XLOOKUP(B266,Table3[GEOG],Table3[2020_POP],"Not Found",2)</f>
        <v>7686</v>
      </c>
      <c r="F266" s="22">
        <f t="shared" si="4"/>
        <v>9.5205889238613014E-4</v>
      </c>
      <c r="G266" s="10">
        <v>0</v>
      </c>
      <c r="H266" s="10">
        <v>0</v>
      </c>
      <c r="I266" s="8"/>
      <c r="J266" s="11"/>
      <c r="K266" s="8"/>
      <c r="L266" s="8"/>
      <c r="M266" s="8"/>
      <c r="N266" s="8"/>
      <c r="O266" s="8"/>
      <c r="P266" s="8"/>
      <c r="Q266" s="8"/>
      <c r="R266" s="8"/>
      <c r="S266" s="8"/>
      <c r="T266" s="19"/>
      <c r="U266" s="8"/>
      <c r="V266" s="19"/>
      <c r="W266" s="19"/>
      <c r="X266" s="19"/>
      <c r="Y266" s="8"/>
      <c r="Z266" s="8"/>
      <c r="AA266" s="8"/>
      <c r="AB266" s="8"/>
      <c r="AC266" s="8"/>
      <c r="AD266" s="8"/>
      <c r="AE266" s="8"/>
      <c r="AF266" s="8"/>
      <c r="AG266" s="8"/>
      <c r="AH266" s="11"/>
      <c r="AI266" s="8"/>
      <c r="AJ266" s="8"/>
      <c r="AK266" s="8"/>
      <c r="AL266" s="8"/>
      <c r="AM266" s="8"/>
      <c r="AN266" s="8"/>
      <c r="AO266" s="12"/>
    </row>
    <row r="267" spans="1:41" x14ac:dyDescent="0.25">
      <c r="A267" s="7"/>
      <c r="B267" s="8" t="s">
        <v>233</v>
      </c>
      <c r="C267" s="8">
        <f>_xlfn.XLOOKUP(B267,[1]totalpart_fulltime!$A:$A,[1]totalpart_fulltime!$D:$D,"Not Found",2)</f>
        <v>246</v>
      </c>
      <c r="D267" s="8" t="str">
        <f>IF(MuniciaplAudi_machineread!$C267&gt;50,"1","0")</f>
        <v>1</v>
      </c>
      <c r="E267" s="8">
        <f>_xlfn.XLOOKUP(B267,Table3[GEOG],Table3[2020_POP],"Not Found",2)</f>
        <v>16892</v>
      </c>
      <c r="F267" s="22">
        <f t="shared" si="4"/>
        <v>2.0923990125145081E-3</v>
      </c>
      <c r="G267" s="10">
        <v>0</v>
      </c>
      <c r="H267" s="10">
        <v>0</v>
      </c>
      <c r="I267" s="8"/>
      <c r="J267" s="11"/>
      <c r="K267" s="8"/>
      <c r="L267" s="8"/>
      <c r="M267" s="8"/>
      <c r="N267" s="8"/>
      <c r="O267" s="8"/>
      <c r="P267" s="8"/>
      <c r="Q267" s="8"/>
      <c r="R267" s="8"/>
      <c r="S267" s="8"/>
      <c r="T267" s="19"/>
      <c r="U267" s="8"/>
      <c r="V267" s="19"/>
      <c r="W267" s="19"/>
      <c r="X267" s="19"/>
      <c r="Y267" s="8"/>
      <c r="Z267" s="8"/>
      <c r="AA267" s="8"/>
      <c r="AB267" s="8"/>
      <c r="AC267" s="8"/>
      <c r="AD267" s="8"/>
      <c r="AE267" s="8"/>
      <c r="AF267" s="8"/>
      <c r="AG267" s="8"/>
      <c r="AH267" s="11"/>
      <c r="AI267" s="8"/>
      <c r="AJ267" s="8"/>
      <c r="AK267" s="8"/>
      <c r="AL267" s="8"/>
      <c r="AM267" s="8"/>
      <c r="AN267" s="8"/>
      <c r="AO267" s="12"/>
    </row>
    <row r="268" spans="1:41" x14ac:dyDescent="0.25">
      <c r="A268" s="13">
        <v>28</v>
      </c>
      <c r="B268" s="14" t="s">
        <v>316</v>
      </c>
      <c r="C268" s="14">
        <f>_xlfn.XLOOKUP(B268,[1]totalpart_fulltime!$A:$A,[1]totalpart_fulltime!$D:$D,"Not Found",2)</f>
        <v>408</v>
      </c>
      <c r="D268" s="8" t="str">
        <f>IF(MuniciaplAudi_machineread!$C268&gt;50,"1","0")</f>
        <v>1</v>
      </c>
      <c r="E268" s="8">
        <f>_xlfn.XLOOKUP(B268,Table3[GEOG],Table3[2020_POP],"Not Found",2)</f>
        <v>13629</v>
      </c>
      <c r="F268" s="22">
        <f t="shared" si="4"/>
        <v>1.6882137190125642E-3</v>
      </c>
      <c r="G268" s="15">
        <v>1</v>
      </c>
      <c r="H268" s="15">
        <v>1</v>
      </c>
      <c r="I268" s="14" t="s">
        <v>66</v>
      </c>
      <c r="J268" s="16">
        <v>43548</v>
      </c>
      <c r="K268" s="15">
        <v>1</v>
      </c>
      <c r="L268" s="15">
        <v>1</v>
      </c>
      <c r="M268" s="15">
        <v>0</v>
      </c>
      <c r="N268" s="15">
        <v>0</v>
      </c>
      <c r="O268" s="14" t="s">
        <v>317</v>
      </c>
      <c r="P268" s="15">
        <v>1</v>
      </c>
      <c r="Q268" s="14" t="s">
        <v>318</v>
      </c>
      <c r="R268" s="15">
        <v>1</v>
      </c>
      <c r="S268" s="14" t="s">
        <v>318</v>
      </c>
      <c r="T268" s="15">
        <v>99</v>
      </c>
      <c r="U268" s="15">
        <v>99</v>
      </c>
      <c r="V268" s="14" t="s">
        <v>319</v>
      </c>
      <c r="W268" s="15">
        <v>99</v>
      </c>
      <c r="X268" s="15">
        <v>99</v>
      </c>
      <c r="Y268" s="15">
        <v>1</v>
      </c>
      <c r="Z268" s="14" t="s">
        <v>320</v>
      </c>
      <c r="AA268" s="15">
        <v>0</v>
      </c>
      <c r="AB268" s="15">
        <v>1</v>
      </c>
      <c r="AC268" s="15">
        <v>1</v>
      </c>
      <c r="AD268" s="15">
        <v>1</v>
      </c>
      <c r="AE268" s="15">
        <v>0</v>
      </c>
      <c r="AF268" s="15">
        <v>1</v>
      </c>
      <c r="AG268" s="15">
        <v>1</v>
      </c>
      <c r="AH268" s="16">
        <v>43549</v>
      </c>
      <c r="AI268" s="15">
        <v>1</v>
      </c>
      <c r="AJ268" s="15">
        <v>1</v>
      </c>
      <c r="AK268" s="14"/>
      <c r="AL268" s="15">
        <v>0</v>
      </c>
      <c r="AM268" s="15">
        <v>1</v>
      </c>
      <c r="AN268" s="14" t="s">
        <v>321</v>
      </c>
      <c r="AO268" s="17">
        <v>2.4398148147156462E-2</v>
      </c>
    </row>
    <row r="269" spans="1:41" x14ac:dyDescent="0.25">
      <c r="A269" s="13"/>
      <c r="B269" s="14" t="s">
        <v>359</v>
      </c>
      <c r="C269" s="14">
        <f>_xlfn.XLOOKUP(B269,[1]totalpart_fulltime!$A:$A,[1]totalpart_fulltime!$D:$D,"Not Found",2)</f>
        <v>504</v>
      </c>
      <c r="D269" s="8" t="str">
        <f>IF(MuniciaplAudi_machineread!$C269&gt;50,"1","0")</f>
        <v>1</v>
      </c>
      <c r="E269" s="8">
        <f>_xlfn.XLOOKUP(B269,Table3[GEOG],Table3[2020_POP],"Not Found",2)</f>
        <v>24429</v>
      </c>
      <c r="F269" s="22">
        <f t="shared" si="4"/>
        <v>3.0260013898127467E-3</v>
      </c>
      <c r="G269" s="15">
        <v>0</v>
      </c>
      <c r="H269" s="15">
        <v>0</v>
      </c>
      <c r="I269" s="14"/>
      <c r="J269" s="16"/>
      <c r="K269" s="14"/>
      <c r="L269" s="14"/>
      <c r="M269" s="14"/>
      <c r="N269" s="14"/>
      <c r="O269" s="14"/>
      <c r="P269" s="14"/>
      <c r="Q269" s="14"/>
      <c r="R269" s="14"/>
      <c r="S269" s="14"/>
      <c r="T269" s="18"/>
      <c r="U269" s="14"/>
      <c r="V269" s="18"/>
      <c r="W269" s="18"/>
      <c r="X269" s="18"/>
      <c r="Y269" s="14"/>
      <c r="Z269" s="14"/>
      <c r="AA269" s="14"/>
      <c r="AB269" s="14"/>
      <c r="AC269" s="14"/>
      <c r="AD269" s="14"/>
      <c r="AE269" s="14"/>
      <c r="AF269" s="14"/>
      <c r="AG269" s="14"/>
      <c r="AH269" s="16"/>
      <c r="AI269" s="14"/>
      <c r="AJ269" s="14"/>
      <c r="AK269" s="14"/>
      <c r="AL269" s="14"/>
      <c r="AM269" s="14"/>
      <c r="AN269" s="14"/>
      <c r="AO269" s="17"/>
    </row>
    <row r="270" spans="1:41" x14ac:dyDescent="0.25">
      <c r="A270" s="7"/>
      <c r="B270" s="8" t="s">
        <v>404</v>
      </c>
      <c r="C270" s="8">
        <f>_xlfn.XLOOKUP(B270,[1]totalpart_fulltime!$A:$A,[1]totalpart_fulltime!$D:$D,"Not Found",2)</f>
        <v>818</v>
      </c>
      <c r="D270" s="8" t="str">
        <f>IF(MuniciaplAudi_machineread!$C270&gt;50,"1","0")</f>
        <v>1</v>
      </c>
      <c r="E270" s="8">
        <f>_xlfn.XLOOKUP(B270,Table3[GEOG],Table3[2020_POP],"Not Found",2)</f>
        <v>53970</v>
      </c>
      <c r="F270" s="22">
        <f t="shared" si="4"/>
        <v>6.6852222771375805E-3</v>
      </c>
      <c r="G270" s="10">
        <v>0</v>
      </c>
      <c r="H270" s="10">
        <v>0</v>
      </c>
      <c r="I270" s="8"/>
      <c r="J270" s="11"/>
      <c r="K270" s="8"/>
      <c r="L270" s="8"/>
      <c r="M270" s="8"/>
      <c r="N270" s="8"/>
      <c r="O270" s="8"/>
      <c r="P270" s="8"/>
      <c r="Q270" s="8"/>
      <c r="R270" s="8"/>
      <c r="S270" s="8"/>
      <c r="T270" s="19"/>
      <c r="U270" s="8"/>
      <c r="V270" s="19"/>
      <c r="W270" s="19"/>
      <c r="X270" s="19"/>
      <c r="Y270" s="8"/>
      <c r="Z270" s="8"/>
      <c r="AA270" s="8"/>
      <c r="AB270" s="8"/>
      <c r="AC270" s="8"/>
      <c r="AD270" s="8"/>
      <c r="AE270" s="8"/>
      <c r="AF270" s="8"/>
      <c r="AG270" s="8"/>
      <c r="AH270" s="11"/>
      <c r="AI270" s="8"/>
      <c r="AJ270" s="8"/>
      <c r="AK270" s="8"/>
      <c r="AL270" s="8"/>
      <c r="AM270" s="8"/>
      <c r="AN270" s="8"/>
      <c r="AO270" s="12"/>
    </row>
    <row r="271" spans="1:41" x14ac:dyDescent="0.25">
      <c r="A271" s="13"/>
      <c r="B271" s="14" t="s">
        <v>366</v>
      </c>
      <c r="C271" s="14">
        <f>_xlfn.XLOOKUP(B271,[1]totalpart_fulltime!$A:$A,[1]totalpart_fulltime!$D:$D,"Not Found",2)</f>
        <v>582</v>
      </c>
      <c r="D271" s="8" t="str">
        <f>IF(MuniciaplAudi_machineread!$C271&gt;50,"1","0")</f>
        <v>1</v>
      </c>
      <c r="E271" s="8">
        <f>_xlfn.XLOOKUP(B271,Table3[GEOG],Table3[2020_POP],"Not Found",2)</f>
        <v>39137</v>
      </c>
      <c r="F271" s="22">
        <f t="shared" si="4"/>
        <v>4.8478700066765515E-3</v>
      </c>
      <c r="G271" s="15">
        <v>0</v>
      </c>
      <c r="H271" s="15">
        <v>0</v>
      </c>
      <c r="I271" s="14"/>
      <c r="J271" s="16"/>
      <c r="K271" s="14"/>
      <c r="L271" s="14"/>
      <c r="M271" s="14"/>
      <c r="N271" s="14"/>
      <c r="O271" s="14"/>
      <c r="P271" s="14"/>
      <c r="Q271" s="14"/>
      <c r="R271" s="14"/>
      <c r="S271" s="14"/>
      <c r="T271" s="18"/>
      <c r="U271" s="14"/>
      <c r="V271" s="18"/>
      <c r="W271" s="18"/>
      <c r="X271" s="18"/>
      <c r="Y271" s="14"/>
      <c r="Z271" s="14"/>
      <c r="AA271" s="14"/>
      <c r="AB271" s="14"/>
      <c r="AC271" s="14"/>
      <c r="AD271" s="14"/>
      <c r="AE271" s="14"/>
      <c r="AF271" s="14"/>
      <c r="AG271" s="14"/>
      <c r="AH271" s="16"/>
      <c r="AI271" s="14"/>
      <c r="AJ271" s="14"/>
      <c r="AK271" s="14"/>
      <c r="AL271" s="14"/>
      <c r="AM271" s="14"/>
      <c r="AN271" s="14"/>
      <c r="AO271" s="17"/>
    </row>
    <row r="272" spans="1:41" x14ac:dyDescent="0.25">
      <c r="A272" s="13"/>
      <c r="B272" s="14" t="s">
        <v>114</v>
      </c>
      <c r="C272" s="14">
        <f>_xlfn.XLOOKUP(B272,[1]totalpart_fulltime!$A:$A,[1]totalpart_fulltime!$D:$D,"Not Found",2)</f>
        <v>98</v>
      </c>
      <c r="D272" s="8" t="str">
        <f>IF(MuniciaplAudi_machineread!$C272&gt;50,"1","0")</f>
        <v>1</v>
      </c>
      <c r="E272" s="8">
        <f>_xlfn.XLOOKUP(B272,Table3[GEOG],Table3[2020_POP],"Not Found",2)</f>
        <v>5857</v>
      </c>
      <c r="F272" s="22">
        <f t="shared" si="4"/>
        <v>7.2550207295154362E-4</v>
      </c>
      <c r="G272" s="15">
        <v>0</v>
      </c>
      <c r="H272" s="15">
        <v>0</v>
      </c>
      <c r="I272" s="14"/>
      <c r="J272" s="16"/>
      <c r="K272" s="14"/>
      <c r="L272" s="14"/>
      <c r="M272" s="14"/>
      <c r="N272" s="14"/>
      <c r="O272" s="14"/>
      <c r="P272" s="14"/>
      <c r="Q272" s="14"/>
      <c r="R272" s="14"/>
      <c r="S272" s="14"/>
      <c r="T272" s="18"/>
      <c r="U272" s="14"/>
      <c r="V272" s="18"/>
      <c r="W272" s="18"/>
      <c r="X272" s="18"/>
      <c r="Y272" s="14"/>
      <c r="Z272" s="14"/>
      <c r="AA272" s="14"/>
      <c r="AB272" s="14"/>
      <c r="AC272" s="14"/>
      <c r="AD272" s="14"/>
      <c r="AE272" s="14"/>
      <c r="AF272" s="14"/>
      <c r="AG272" s="14"/>
      <c r="AH272" s="16"/>
      <c r="AI272" s="14"/>
      <c r="AJ272" s="14"/>
      <c r="AK272" s="14"/>
      <c r="AL272" s="14"/>
      <c r="AM272" s="14"/>
      <c r="AN272" s="14"/>
      <c r="AO272" s="17"/>
    </row>
    <row r="273" spans="1:41" x14ac:dyDescent="0.25">
      <c r="A273" s="7"/>
      <c r="B273" s="8" t="s">
        <v>137</v>
      </c>
      <c r="C273" s="8">
        <f>_xlfn.XLOOKUP(B273,[1]totalpart_fulltime!$A:$A,[1]totalpart_fulltime!$D:$D,"Not Found",2)</f>
        <v>126</v>
      </c>
      <c r="D273" s="8" t="str">
        <f>IF(MuniciaplAudi_machineread!$C273&gt;50,"1","0")</f>
        <v>1</v>
      </c>
      <c r="E273" s="8">
        <f>_xlfn.XLOOKUP(B273,Table3[GEOG],Table3[2020_POP],"Not Found",2)</f>
        <v>9236</v>
      </c>
      <c r="F273" s="22">
        <f t="shared" si="4"/>
        <v>1.1440561969917119E-3</v>
      </c>
      <c r="G273" s="10">
        <v>0</v>
      </c>
      <c r="H273" s="10">
        <v>0</v>
      </c>
      <c r="I273" s="8"/>
      <c r="J273" s="11"/>
      <c r="K273" s="8"/>
      <c r="L273" s="8"/>
      <c r="M273" s="8"/>
      <c r="N273" s="8"/>
      <c r="O273" s="8"/>
      <c r="P273" s="8"/>
      <c r="Q273" s="8"/>
      <c r="R273" s="8"/>
      <c r="S273" s="8"/>
      <c r="T273" s="19"/>
      <c r="U273" s="8"/>
      <c r="V273" s="19"/>
      <c r="W273" s="19"/>
      <c r="X273" s="19"/>
      <c r="Y273" s="8"/>
      <c r="Z273" s="8"/>
      <c r="AA273" s="8"/>
      <c r="AB273" s="8"/>
      <c r="AC273" s="8"/>
      <c r="AD273" s="8"/>
      <c r="AE273" s="8"/>
      <c r="AF273" s="8"/>
      <c r="AG273" s="8"/>
      <c r="AH273" s="11"/>
      <c r="AI273" s="8"/>
      <c r="AJ273" s="8"/>
      <c r="AK273" s="8"/>
      <c r="AL273" s="8"/>
      <c r="AM273" s="8"/>
      <c r="AN273" s="8"/>
      <c r="AO273" s="12"/>
    </row>
    <row r="274" spans="1:41" x14ac:dyDescent="0.25">
      <c r="A274" s="7">
        <v>24</v>
      </c>
      <c r="B274" s="8" t="s">
        <v>345</v>
      </c>
      <c r="C274" s="8">
        <f>_xlfn.XLOOKUP(B274,[1]totalpart_fulltime!$A:$A,[1]totalpart_fulltime!$D:$D,"Not Found",2)</f>
        <v>472</v>
      </c>
      <c r="D274" s="8" t="str">
        <f>IF(MuniciaplAudi_machineread!$C274&gt;50,"1","0")</f>
        <v>1</v>
      </c>
      <c r="E274" s="8">
        <f>_xlfn.XLOOKUP(B274,Table3[GEOG],Table3[2020_POP],"Not Found",2)</f>
        <v>28170</v>
      </c>
      <c r="F274" s="22">
        <f t="shared" si="4"/>
        <v>3.4893961746704769E-3</v>
      </c>
      <c r="G274" s="10">
        <v>1</v>
      </c>
      <c r="H274" s="10">
        <v>0</v>
      </c>
      <c r="I274" s="8" t="s">
        <v>66</v>
      </c>
      <c r="J274" s="11">
        <v>33757</v>
      </c>
      <c r="K274" s="8"/>
      <c r="L274" s="8"/>
      <c r="M274" s="8"/>
      <c r="N274" s="8"/>
      <c r="O274" s="8"/>
      <c r="P274" s="8"/>
      <c r="Q274" s="8"/>
      <c r="R274" s="8"/>
      <c r="S274" s="8"/>
      <c r="T274" s="8"/>
      <c r="U274" s="8"/>
      <c r="V274" s="8"/>
      <c r="W274" s="8"/>
      <c r="X274" s="8"/>
      <c r="Y274" s="8"/>
      <c r="Z274" s="8"/>
      <c r="AA274" s="8"/>
      <c r="AB274" s="8"/>
      <c r="AC274" s="8"/>
      <c r="AD274" s="10">
        <v>1</v>
      </c>
      <c r="AE274" s="10">
        <v>1</v>
      </c>
      <c r="AF274" s="8"/>
      <c r="AG274" s="8"/>
      <c r="AH274" s="11"/>
      <c r="AI274" s="10">
        <v>0</v>
      </c>
      <c r="AJ274" s="10">
        <v>0</v>
      </c>
      <c r="AK274" s="8"/>
      <c r="AL274" s="10">
        <v>0</v>
      </c>
      <c r="AM274" s="10">
        <v>1</v>
      </c>
      <c r="AN274" s="8" t="s">
        <v>346</v>
      </c>
      <c r="AO274" s="12">
        <v>2.4537037097616121E-3</v>
      </c>
    </row>
    <row r="275" spans="1:41" x14ac:dyDescent="0.25">
      <c r="A275" s="7"/>
      <c r="B275" s="8" t="s">
        <v>155</v>
      </c>
      <c r="C275" s="8">
        <f>_xlfn.XLOOKUP(B275,[1]totalpart_fulltime!$A:$A,[1]totalpart_fulltime!$D:$D,"Not Found",2)</f>
        <v>150</v>
      </c>
      <c r="D275" s="8" t="str">
        <f>IF(MuniciaplAudi_machineread!$C275&gt;50,"1","0")</f>
        <v>1</v>
      </c>
      <c r="E275" s="8">
        <f>_xlfn.XLOOKUP(B275,Table3[GEOG],Table3[2020_POP],"Not Found",2)</f>
        <v>5664</v>
      </c>
      <c r="F275" s="22">
        <f t="shared" si="4"/>
        <v>7.0159531179742919E-4</v>
      </c>
      <c r="G275" s="10">
        <v>0</v>
      </c>
      <c r="H275" s="10">
        <v>0</v>
      </c>
      <c r="I275" s="8"/>
      <c r="J275" s="11"/>
      <c r="K275" s="8"/>
      <c r="L275" s="8"/>
      <c r="M275" s="8"/>
      <c r="N275" s="8"/>
      <c r="O275" s="8"/>
      <c r="P275" s="8"/>
      <c r="Q275" s="8"/>
      <c r="R275" s="8"/>
      <c r="S275" s="8"/>
      <c r="T275" s="19"/>
      <c r="U275" s="8"/>
      <c r="V275" s="19"/>
      <c r="W275" s="19"/>
      <c r="X275" s="19"/>
      <c r="Y275" s="8"/>
      <c r="Z275" s="8"/>
      <c r="AA275" s="8"/>
      <c r="AB275" s="8"/>
      <c r="AC275" s="8"/>
      <c r="AD275" s="8"/>
      <c r="AE275" s="8"/>
      <c r="AF275" s="8"/>
      <c r="AG275" s="8"/>
      <c r="AH275" s="11"/>
      <c r="AI275" s="8"/>
      <c r="AJ275" s="8"/>
      <c r="AK275" s="8"/>
      <c r="AL275" s="8"/>
      <c r="AM275" s="8"/>
      <c r="AN275" s="8"/>
      <c r="AO275" s="12"/>
    </row>
    <row r="276" spans="1:41" x14ac:dyDescent="0.25">
      <c r="A276" s="13"/>
      <c r="B276" s="14" t="s">
        <v>156</v>
      </c>
      <c r="C276" s="14">
        <f>_xlfn.XLOOKUP(B276,[1]totalpart_fulltime!$A:$A,[1]totalpart_fulltime!$D:$D,"Not Found",2)</f>
        <v>154</v>
      </c>
      <c r="D276" s="8" t="str">
        <f>IF(MuniciaplAudi_machineread!$C276&gt;50,"1","0")</f>
        <v>1</v>
      </c>
      <c r="E276" s="8">
        <f>_xlfn.XLOOKUP(B276,Table3[GEOG],Table3[2020_POP],"Not Found",2)</f>
        <v>9835</v>
      </c>
      <c r="F276" s="22">
        <f t="shared" si="4"/>
        <v>1.218253865029611E-3</v>
      </c>
      <c r="G276" s="15">
        <v>0</v>
      </c>
      <c r="H276" s="15">
        <v>0</v>
      </c>
      <c r="I276" s="14"/>
      <c r="J276" s="16"/>
      <c r="K276" s="14"/>
      <c r="L276" s="14"/>
      <c r="M276" s="14"/>
      <c r="N276" s="14"/>
      <c r="O276" s="14"/>
      <c r="P276" s="14"/>
      <c r="Q276" s="14"/>
      <c r="R276" s="14"/>
      <c r="S276" s="14"/>
      <c r="T276" s="18"/>
      <c r="U276" s="14"/>
      <c r="V276" s="18"/>
      <c r="W276" s="18"/>
      <c r="X276" s="18"/>
      <c r="Y276" s="14"/>
      <c r="Z276" s="14"/>
      <c r="AA276" s="14"/>
      <c r="AB276" s="14"/>
      <c r="AC276" s="14"/>
      <c r="AD276" s="14"/>
      <c r="AE276" s="14"/>
      <c r="AF276" s="14"/>
      <c r="AG276" s="14"/>
      <c r="AH276" s="16"/>
      <c r="AI276" s="14"/>
      <c r="AJ276" s="14"/>
      <c r="AK276" s="14"/>
      <c r="AL276" s="14"/>
      <c r="AM276" s="14"/>
      <c r="AN276" s="14"/>
      <c r="AO276" s="17"/>
    </row>
    <row r="277" spans="1:41" x14ac:dyDescent="0.25">
      <c r="A277" s="7"/>
      <c r="B277" s="8" t="s">
        <v>247</v>
      </c>
      <c r="C277" s="8">
        <f>_xlfn.XLOOKUP(B277,[1]totalpart_fulltime!$A:$A,[1]totalpart_fulltime!$D:$D,"Not Found",2)</f>
        <v>298</v>
      </c>
      <c r="D277" s="8" t="str">
        <f>IF(MuniciaplAudi_machineread!$C277&gt;50,"1","0")</f>
        <v>1</v>
      </c>
      <c r="E277" s="8">
        <f>_xlfn.XLOOKUP(B277,Table3[GEOG],Table3[2020_POP],"Not Found",2)</f>
        <v>12744</v>
      </c>
      <c r="F277" s="22">
        <f t="shared" si="4"/>
        <v>1.5785894515442157E-3</v>
      </c>
      <c r="G277" s="10">
        <v>0</v>
      </c>
      <c r="H277" s="10">
        <v>0</v>
      </c>
      <c r="I277" s="8"/>
      <c r="J277" s="11"/>
      <c r="K277" s="8"/>
      <c r="L277" s="8"/>
      <c r="M277" s="8"/>
      <c r="N277" s="8"/>
      <c r="O277" s="8"/>
      <c r="P277" s="8"/>
      <c r="Q277" s="8"/>
      <c r="R277" s="8"/>
      <c r="S277" s="8"/>
      <c r="T277" s="19"/>
      <c r="U277" s="8"/>
      <c r="V277" s="19"/>
      <c r="W277" s="19"/>
      <c r="X277" s="19"/>
      <c r="Y277" s="8"/>
      <c r="Z277" s="8"/>
      <c r="AA277" s="8"/>
      <c r="AB277" s="8"/>
      <c r="AC277" s="8"/>
      <c r="AD277" s="8"/>
      <c r="AE277" s="8"/>
      <c r="AF277" s="8"/>
      <c r="AG277" s="8"/>
      <c r="AH277" s="11"/>
      <c r="AI277" s="8"/>
      <c r="AJ277" s="8"/>
      <c r="AK277" s="8"/>
      <c r="AL277" s="8"/>
      <c r="AM277" s="8"/>
      <c r="AN277" s="8"/>
      <c r="AO277" s="12"/>
    </row>
    <row r="278" spans="1:41" x14ac:dyDescent="0.25">
      <c r="A278" s="13"/>
      <c r="B278" s="14" t="s">
        <v>224</v>
      </c>
      <c r="C278" s="14">
        <f>_xlfn.XLOOKUP(B278,[1]totalpart_fulltime!$A:$A,[1]totalpart_fulltime!$D:$D,"Not Found",2)</f>
        <v>244</v>
      </c>
      <c r="D278" s="8" t="str">
        <f>IF(MuniciaplAudi_machineread!$C278&gt;50,"1","0")</f>
        <v>1</v>
      </c>
      <c r="E278" s="8">
        <f>_xlfn.XLOOKUP(B278,Table3[GEOG],Table3[2020_POP],"Not Found",2)</f>
        <v>6705</v>
      </c>
      <c r="F278" s="22">
        <f t="shared" si="4"/>
        <v>8.3054317895511352E-4</v>
      </c>
      <c r="G278" s="15">
        <v>0</v>
      </c>
      <c r="H278" s="15">
        <v>0</v>
      </c>
      <c r="I278" s="14"/>
      <c r="J278" s="16"/>
      <c r="K278" s="14"/>
      <c r="L278" s="14"/>
      <c r="M278" s="14"/>
      <c r="N278" s="14"/>
      <c r="O278" s="14"/>
      <c r="P278" s="14"/>
      <c r="Q278" s="14"/>
      <c r="R278" s="14"/>
      <c r="S278" s="14"/>
      <c r="T278" s="18"/>
      <c r="U278" s="14"/>
      <c r="V278" s="18"/>
      <c r="W278" s="18"/>
      <c r="X278" s="18"/>
      <c r="Y278" s="14"/>
      <c r="Z278" s="14"/>
      <c r="AA278" s="14"/>
      <c r="AB278" s="14"/>
      <c r="AC278" s="14"/>
      <c r="AD278" s="14"/>
      <c r="AE278" s="14"/>
      <c r="AF278" s="14"/>
      <c r="AG278" s="14"/>
      <c r="AH278" s="16"/>
      <c r="AI278" s="14"/>
      <c r="AJ278" s="14"/>
      <c r="AK278" s="14"/>
      <c r="AL278" s="14"/>
      <c r="AM278" s="14"/>
      <c r="AN278" s="14"/>
      <c r="AO278" s="17"/>
    </row>
    <row r="279" spans="1:41" x14ac:dyDescent="0.25">
      <c r="A279" s="7"/>
      <c r="B279" s="8" t="s">
        <v>101</v>
      </c>
      <c r="C279" s="8">
        <f>_xlfn.XLOOKUP(B279,[1]totalpart_fulltime!$A:$A,[1]totalpart_fulltime!$D:$D,"Not Found",2)</f>
        <v>68</v>
      </c>
      <c r="D279" s="8" t="str">
        <f>IF(MuniciaplAudi_machineread!$C279&gt;50,"1","0")</f>
        <v>1</v>
      </c>
      <c r="E279" s="8">
        <f>_xlfn.XLOOKUP(B279,Table3[GEOG],Table3[2020_POP],"Not Found",2)</f>
        <v>3973</v>
      </c>
      <c r="F279" s="22">
        <f t="shared" si="4"/>
        <v>4.9213244593417842E-4</v>
      </c>
      <c r="G279" s="10">
        <v>0</v>
      </c>
      <c r="H279" s="10">
        <v>0</v>
      </c>
      <c r="I279" s="8"/>
      <c r="J279" s="11"/>
      <c r="K279" s="8"/>
      <c r="L279" s="8"/>
      <c r="M279" s="8"/>
      <c r="N279" s="8"/>
      <c r="O279" s="8"/>
      <c r="P279" s="8"/>
      <c r="Q279" s="8"/>
      <c r="R279" s="8"/>
      <c r="S279" s="8"/>
      <c r="T279" s="19"/>
      <c r="U279" s="8"/>
      <c r="V279" s="19"/>
      <c r="W279" s="19"/>
      <c r="X279" s="19"/>
      <c r="Y279" s="8"/>
      <c r="Z279" s="8"/>
      <c r="AA279" s="8"/>
      <c r="AB279" s="8"/>
      <c r="AC279" s="8"/>
      <c r="AD279" s="8"/>
      <c r="AE279" s="8"/>
      <c r="AF279" s="8"/>
      <c r="AG279" s="8"/>
      <c r="AH279" s="11"/>
      <c r="AI279" s="8"/>
      <c r="AJ279" s="8"/>
      <c r="AK279" s="8"/>
      <c r="AL279" s="8"/>
      <c r="AM279" s="8"/>
      <c r="AN279" s="8"/>
      <c r="AO279" s="12"/>
    </row>
    <row r="280" spans="1:41" x14ac:dyDescent="0.25">
      <c r="A280" s="13"/>
      <c r="B280" s="14" t="s">
        <v>200</v>
      </c>
      <c r="C280" s="14">
        <f>_xlfn.XLOOKUP(B280,[1]totalpart_fulltime!$A:$A,[1]totalpart_fulltime!$D:$D,"Not Found",2)</f>
        <v>216</v>
      </c>
      <c r="D280" s="8" t="str">
        <f>IF(MuniciaplAudi_machineread!$C280&gt;50,"1","0")</f>
        <v>1</v>
      </c>
      <c r="E280" s="8">
        <f>_xlfn.XLOOKUP(B280,Table3[GEOG],Table3[2020_POP],"Not Found",2)</f>
        <v>14012</v>
      </c>
      <c r="F280" s="22">
        <f t="shared" si="4"/>
        <v>1.7356556336344594E-3</v>
      </c>
      <c r="G280" s="15">
        <v>0</v>
      </c>
      <c r="H280" s="15">
        <v>0</v>
      </c>
      <c r="I280" s="14"/>
      <c r="J280" s="16"/>
      <c r="K280" s="14"/>
      <c r="L280" s="14"/>
      <c r="M280" s="14"/>
      <c r="N280" s="14"/>
      <c r="O280" s="14"/>
      <c r="P280" s="14"/>
      <c r="Q280" s="14"/>
      <c r="R280" s="14"/>
      <c r="S280" s="14"/>
      <c r="T280" s="18"/>
      <c r="U280" s="14"/>
      <c r="V280" s="18"/>
      <c r="W280" s="18"/>
      <c r="X280" s="18"/>
      <c r="Y280" s="14"/>
      <c r="Z280" s="14"/>
      <c r="AA280" s="14"/>
      <c r="AB280" s="14"/>
      <c r="AC280" s="14"/>
      <c r="AD280" s="14"/>
      <c r="AE280" s="14"/>
      <c r="AF280" s="14"/>
      <c r="AG280" s="14"/>
      <c r="AH280" s="16"/>
      <c r="AI280" s="14"/>
      <c r="AJ280" s="14"/>
      <c r="AK280" s="14"/>
      <c r="AL280" s="14"/>
      <c r="AM280" s="14"/>
      <c r="AN280" s="14"/>
      <c r="AO280" s="17"/>
    </row>
    <row r="281" spans="1:41" x14ac:dyDescent="0.25">
      <c r="A281" s="13">
        <v>33</v>
      </c>
      <c r="B281" s="14" t="s">
        <v>285</v>
      </c>
      <c r="C281" s="14">
        <f>_xlfn.XLOOKUP(B281,[1]totalpart_fulltime!$A:$A,[1]totalpart_fulltime!$D:$D,"Not Found",2)</f>
        <v>358</v>
      </c>
      <c r="D281" s="8" t="str">
        <f>IF(MuniciaplAudi_machineread!$C281&gt;50,"1","0")</f>
        <v>1</v>
      </c>
      <c r="E281" s="8">
        <f>_xlfn.XLOOKUP(B281,Table3[GEOG],Table3[2020_POP],"Not Found",2)</f>
        <v>34158</v>
      </c>
      <c r="F281" s="22">
        <f t="shared" si="4"/>
        <v>4.231125116591912E-3</v>
      </c>
      <c r="G281" s="15">
        <v>1</v>
      </c>
      <c r="H281" s="15">
        <v>1</v>
      </c>
      <c r="I281" s="14" t="s">
        <v>66</v>
      </c>
      <c r="J281" s="16">
        <v>44013</v>
      </c>
      <c r="K281" s="15">
        <v>1</v>
      </c>
      <c r="L281" s="15">
        <v>0</v>
      </c>
      <c r="M281" s="15">
        <v>0</v>
      </c>
      <c r="N281" s="15">
        <v>0</v>
      </c>
      <c r="O281" s="14" t="s">
        <v>67</v>
      </c>
      <c r="P281" s="15">
        <v>1</v>
      </c>
      <c r="Q281" s="14" t="s">
        <v>286</v>
      </c>
      <c r="R281" s="15">
        <v>1</v>
      </c>
      <c r="S281" s="14" t="s">
        <v>286</v>
      </c>
      <c r="T281" s="14" t="s">
        <v>287</v>
      </c>
      <c r="U281" s="14" t="s">
        <v>288</v>
      </c>
      <c r="V281" s="15">
        <v>99</v>
      </c>
      <c r="W281" s="14" t="s">
        <v>289</v>
      </c>
      <c r="X281" s="15">
        <v>99</v>
      </c>
      <c r="Y281" s="15">
        <v>1</v>
      </c>
      <c r="Z281" s="15">
        <v>0</v>
      </c>
      <c r="AA281" s="15">
        <v>0</v>
      </c>
      <c r="AB281" s="15">
        <v>1</v>
      </c>
      <c r="AC281" s="15">
        <v>1</v>
      </c>
      <c r="AD281" s="15">
        <v>1</v>
      </c>
      <c r="AE281" s="15">
        <v>0</v>
      </c>
      <c r="AF281" s="15">
        <v>1</v>
      </c>
      <c r="AG281" s="15">
        <v>1</v>
      </c>
      <c r="AH281" s="16">
        <v>43956</v>
      </c>
      <c r="AI281" s="15">
        <v>1</v>
      </c>
      <c r="AJ281" s="15">
        <v>1</v>
      </c>
      <c r="AK281" s="14"/>
      <c r="AL281" s="15">
        <v>0</v>
      </c>
      <c r="AM281" s="15">
        <v>0</v>
      </c>
      <c r="AN281" s="14" t="s">
        <v>290</v>
      </c>
      <c r="AO281" s="17">
        <v>4.1782407424761914E-3</v>
      </c>
    </row>
    <row r="282" spans="1:41" x14ac:dyDescent="0.25">
      <c r="A282" s="7"/>
      <c r="B282" s="8" t="s">
        <v>299</v>
      </c>
      <c r="C282" s="8">
        <f>_xlfn.XLOOKUP(B282,[1]totalpart_fulltime!$A:$A,[1]totalpart_fulltime!$D:$D,"Not Found",2)</f>
        <v>386</v>
      </c>
      <c r="D282" s="8" t="str">
        <f>IF(MuniciaplAudi_machineread!$C282&gt;50,"1","0")</f>
        <v>1</v>
      </c>
      <c r="E282" s="8">
        <f>_xlfn.XLOOKUP(B282,Table3[GEOG],Table3[2020_POP],"Not Found",2)</f>
        <v>25630</v>
      </c>
      <c r="F282" s="22">
        <f t="shared" si="4"/>
        <v>3.1747683335748783E-3</v>
      </c>
      <c r="G282" s="10">
        <v>0</v>
      </c>
      <c r="H282" s="10">
        <v>0</v>
      </c>
      <c r="I282" s="8"/>
      <c r="J282" s="11"/>
      <c r="K282" s="8"/>
      <c r="L282" s="8"/>
      <c r="M282" s="8"/>
      <c r="N282" s="8"/>
      <c r="O282" s="8"/>
      <c r="P282" s="8"/>
      <c r="Q282" s="8"/>
      <c r="R282" s="8"/>
      <c r="S282" s="8"/>
      <c r="T282" s="19"/>
      <c r="U282" s="8"/>
      <c r="V282" s="19"/>
      <c r="W282" s="19"/>
      <c r="X282" s="19"/>
      <c r="Y282" s="8"/>
      <c r="Z282" s="8"/>
      <c r="AA282" s="8"/>
      <c r="AB282" s="8"/>
      <c r="AC282" s="8"/>
      <c r="AD282" s="8"/>
      <c r="AE282" s="8"/>
      <c r="AF282" s="8"/>
      <c r="AG282" s="8"/>
      <c r="AH282" s="11"/>
      <c r="AI282" s="8"/>
      <c r="AJ282" s="8"/>
      <c r="AK282" s="8"/>
      <c r="AL282" s="8"/>
      <c r="AM282" s="8"/>
      <c r="AN282" s="8"/>
      <c r="AO282" s="12"/>
    </row>
    <row r="283" spans="1:41" x14ac:dyDescent="0.25">
      <c r="A283" s="13"/>
      <c r="B283" s="14" t="s">
        <v>249</v>
      </c>
      <c r="C283" s="14">
        <f>_xlfn.XLOOKUP(B283,[1]totalpart_fulltime!$A:$A,[1]totalpart_fulltime!$D:$D,"Not Found",2)</f>
        <v>302</v>
      </c>
      <c r="D283" s="8" t="str">
        <f>IF(MuniciaplAudi_machineread!$C283&gt;50,"1","0")</f>
        <v>1</v>
      </c>
      <c r="E283" s="8">
        <f>_xlfn.XLOOKUP(B283,Table3[GEOG],Table3[2020_POP],"Not Found",2)</f>
        <v>10970</v>
      </c>
      <c r="F283" s="22">
        <f t="shared" si="4"/>
        <v>1.3588454396924079E-3</v>
      </c>
      <c r="G283" s="15">
        <v>0</v>
      </c>
      <c r="H283" s="15">
        <v>0</v>
      </c>
      <c r="I283" s="14"/>
      <c r="J283" s="16"/>
      <c r="K283" s="14"/>
      <c r="L283" s="14"/>
      <c r="M283" s="14"/>
      <c r="N283" s="14"/>
      <c r="O283" s="14"/>
      <c r="P283" s="14"/>
      <c r="Q283" s="14"/>
      <c r="R283" s="14"/>
      <c r="S283" s="14"/>
      <c r="T283" s="18"/>
      <c r="U283" s="14"/>
      <c r="V283" s="18"/>
      <c r="W283" s="18"/>
      <c r="X283" s="18"/>
      <c r="Y283" s="14"/>
      <c r="Z283" s="14"/>
      <c r="AA283" s="14"/>
      <c r="AB283" s="14"/>
      <c r="AC283" s="14"/>
      <c r="AD283" s="14"/>
      <c r="AE283" s="14"/>
      <c r="AF283" s="14"/>
      <c r="AG283" s="14"/>
      <c r="AH283" s="16"/>
      <c r="AI283" s="14"/>
      <c r="AJ283" s="14"/>
      <c r="AK283" s="14"/>
      <c r="AL283" s="14"/>
      <c r="AM283" s="14"/>
      <c r="AN283" s="14"/>
      <c r="AO283" s="17"/>
    </row>
    <row r="284" spans="1:41" x14ac:dyDescent="0.25">
      <c r="A284" s="7">
        <v>34</v>
      </c>
      <c r="B284" s="8" t="s">
        <v>274</v>
      </c>
      <c r="C284" s="8">
        <f>_xlfn.XLOOKUP(B284,[1]totalpart_fulltime!$A:$A,[1]totalpart_fulltime!$D:$D,"Not Found",2)</f>
        <v>334</v>
      </c>
      <c r="D284" s="8" t="str">
        <f>IF(MuniciaplAudi_machineread!$C284&gt;50,"1","0")</f>
        <v>1</v>
      </c>
      <c r="E284" s="8">
        <f>_xlfn.XLOOKUP(B284,Table3[GEOG],Table3[2020_POP],"Not Found",2)</f>
        <v>21533</v>
      </c>
      <c r="F284" s="22">
        <f t="shared" si="4"/>
        <v>2.6672761032722533E-3</v>
      </c>
      <c r="G284" s="10">
        <v>1</v>
      </c>
      <c r="H284" s="10">
        <v>1</v>
      </c>
      <c r="I284" s="8" t="s">
        <v>275</v>
      </c>
      <c r="J284" s="11">
        <v>43313</v>
      </c>
      <c r="K284" s="10">
        <v>1</v>
      </c>
      <c r="L284" s="10">
        <v>0</v>
      </c>
      <c r="M284" s="10">
        <v>0</v>
      </c>
      <c r="N284" s="10">
        <v>0</v>
      </c>
      <c r="O284" s="8" t="s">
        <v>276</v>
      </c>
      <c r="P284" s="10">
        <v>1</v>
      </c>
      <c r="Q284" s="8" t="s">
        <v>277</v>
      </c>
      <c r="R284" s="10">
        <v>1</v>
      </c>
      <c r="S284" s="8" t="s">
        <v>278</v>
      </c>
      <c r="T284" s="10">
        <v>99</v>
      </c>
      <c r="U284" s="10">
        <v>99</v>
      </c>
      <c r="V284" s="10">
        <v>99</v>
      </c>
      <c r="W284" s="10">
        <v>99</v>
      </c>
      <c r="X284" s="10">
        <v>99</v>
      </c>
      <c r="Y284" s="10">
        <v>1</v>
      </c>
      <c r="Z284" s="10">
        <v>1</v>
      </c>
      <c r="AA284" s="10">
        <v>0</v>
      </c>
      <c r="AB284" s="10">
        <v>1</v>
      </c>
      <c r="AC284" s="10">
        <v>1</v>
      </c>
      <c r="AD284" s="10">
        <v>1</v>
      </c>
      <c r="AE284" s="10">
        <v>1</v>
      </c>
      <c r="AF284" s="10">
        <v>1</v>
      </c>
      <c r="AG284" s="10">
        <v>1</v>
      </c>
      <c r="AH284" s="11">
        <v>43313</v>
      </c>
      <c r="AI284" s="10">
        <v>1</v>
      </c>
      <c r="AJ284" s="10">
        <v>1</v>
      </c>
      <c r="AK284" s="8"/>
      <c r="AL284" s="10">
        <v>1</v>
      </c>
      <c r="AM284" s="10">
        <v>1</v>
      </c>
      <c r="AN284" s="8" t="s">
        <v>279</v>
      </c>
      <c r="AO284" s="12">
        <v>3.749999996216502E-3</v>
      </c>
    </row>
    <row r="285" spans="1:41" x14ac:dyDescent="0.25">
      <c r="A285" s="7"/>
      <c r="B285" s="8" t="s">
        <v>239</v>
      </c>
      <c r="C285" s="8">
        <f>_xlfn.XLOOKUP(B285,[1]totalpart_fulltime!$A:$A,[1]totalpart_fulltime!$D:$D,"Not Found",2)</f>
        <v>272</v>
      </c>
      <c r="D285" s="8" t="str">
        <f>IF(MuniciaplAudi_machineread!$C285&gt;50,"1","0")</f>
        <v>1</v>
      </c>
      <c r="E285" s="8">
        <f>_xlfn.XLOOKUP(B285,Table3[GEOG],Table3[2020_POP],"Not Found",2)</f>
        <v>24655</v>
      </c>
      <c r="F285" s="9">
        <v>3.0539958355165287E-3</v>
      </c>
      <c r="G285" s="10">
        <v>0</v>
      </c>
      <c r="H285" s="10">
        <v>0</v>
      </c>
      <c r="I285" s="8"/>
      <c r="J285" s="24"/>
      <c r="K285" s="25"/>
      <c r="L285" s="25"/>
      <c r="M285" s="25"/>
      <c r="N285" s="25"/>
      <c r="O285" s="25"/>
      <c r="P285" s="25"/>
      <c r="Q285" s="25"/>
      <c r="R285" s="25"/>
      <c r="S285" s="25"/>
      <c r="T285" s="26"/>
      <c r="U285" s="25"/>
      <c r="V285" s="26"/>
      <c r="W285" s="26"/>
      <c r="X285" s="26"/>
      <c r="Y285" s="25"/>
      <c r="Z285" s="25"/>
      <c r="AA285" s="25"/>
      <c r="AB285" s="25"/>
      <c r="AC285" s="25"/>
      <c r="AD285" s="25"/>
      <c r="AE285" s="25"/>
      <c r="AF285" s="25"/>
      <c r="AG285" s="25"/>
      <c r="AH285" s="24"/>
      <c r="AI285" s="25"/>
      <c r="AJ285" s="25"/>
      <c r="AK285" s="25"/>
      <c r="AL285" s="25"/>
      <c r="AM285" s="25"/>
      <c r="AN285" s="25"/>
      <c r="AO285" s="29"/>
    </row>
  </sheetData>
  <sheetProtection sort="0" autoFilter="0" pivotTables="0"/>
  <autoFilter ref="A1:AO285" xr:uid="{54717166-3B9C-4CD0-AC12-78BFC1001898}"/>
  <hyperlinks>
    <hyperlink ref="AN145" r:id="rId1" display="../../../../../../../:b:/r/sites/2021_080/Shared Documents/2023.013 Community Transition planning approach/02 Reports and Deliverables/02 Deliverables/03 ECR/Transition plans/230914_Lombard Transition Plan Final.pdf?csf=1&amp;web=1&amp;e=UiPJlr" xr:uid="{4BD7C584-ADC5-4589-BD7D-7D79322884D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09A1B-736A-4132-89D6-FCDCFF472C72}">
  <dimension ref="A1:KD287"/>
  <sheetViews>
    <sheetView topLeftCell="A254" workbookViewId="0">
      <selection activeCell="F287" sqref="F287"/>
    </sheetView>
  </sheetViews>
  <sheetFormatPr defaultColWidth="9.140625" defaultRowHeight="15" x14ac:dyDescent="0.25"/>
  <cols>
    <col min="1" max="1" width="11.42578125" style="1" customWidth="1"/>
    <col min="2" max="3" width="9.140625" style="1"/>
    <col min="4" max="4" width="11.85546875" style="2" customWidth="1"/>
    <col min="5" max="6" width="11.85546875" style="1" customWidth="1"/>
    <col min="7" max="7" width="10.7109375" style="1" customWidth="1"/>
    <col min="8" max="8" width="15.28515625" style="1" customWidth="1"/>
    <col min="9" max="9" width="11.28515625" style="1" customWidth="1"/>
    <col min="10" max="11" width="9.140625" style="1"/>
    <col min="12" max="16" width="9.42578125" style="1" customWidth="1"/>
    <col min="17" max="17" width="9.140625" style="1"/>
    <col min="18" max="18" width="12" style="1" customWidth="1"/>
    <col min="19" max="23" width="9.140625" style="1"/>
    <col min="24" max="24" width="10.42578125" style="1" customWidth="1"/>
    <col min="25" max="25" width="12.5703125" style="1" customWidth="1"/>
    <col min="26" max="26" width="11.42578125" style="1" customWidth="1"/>
    <col min="27" max="27" width="9.140625" style="1"/>
    <col min="28" max="28" width="10" style="1" customWidth="1"/>
    <col min="29" max="29" width="16.28515625" style="1" customWidth="1"/>
    <col min="30" max="30" width="17.7109375" style="1" customWidth="1"/>
    <col min="31" max="31" width="18.7109375" style="1" customWidth="1"/>
    <col min="32" max="32" width="13.85546875" style="1" customWidth="1"/>
    <col min="33" max="33" width="12.42578125" style="1" customWidth="1"/>
    <col min="34" max="34" width="11.5703125" style="1" customWidth="1"/>
    <col min="35" max="35" width="10.5703125" style="1" customWidth="1"/>
    <col min="36" max="36" width="13.28515625" style="1" customWidth="1"/>
    <col min="37" max="37" width="16.28515625" style="1" customWidth="1"/>
    <col min="38" max="38" width="10.28515625" style="1" customWidth="1"/>
    <col min="39" max="39" width="10.5703125" style="1" customWidth="1"/>
    <col min="40" max="40" width="11.5703125" style="1" customWidth="1"/>
    <col min="41" max="41" width="12.140625" style="1" customWidth="1"/>
    <col min="42" max="42" width="16.42578125" style="1" customWidth="1"/>
    <col min="43" max="43" width="12.5703125" style="1" customWidth="1"/>
    <col min="44" max="45" width="9.140625" style="1"/>
    <col min="46" max="46" width="13.7109375" style="1" customWidth="1"/>
    <col min="47" max="48" width="9.140625" style="1"/>
    <col min="49" max="49" width="14" style="1" customWidth="1"/>
    <col min="50" max="50" width="13.28515625" style="1" customWidth="1"/>
    <col min="51" max="52" width="13.42578125" style="1" customWidth="1"/>
    <col min="53" max="53" width="14.42578125" style="1" customWidth="1"/>
    <col min="54" max="54" width="15.42578125" style="1" customWidth="1"/>
    <col min="55" max="55" width="13.7109375" style="1" customWidth="1"/>
    <col min="56" max="56" width="10.42578125" style="1" customWidth="1"/>
    <col min="57" max="57" width="13.140625" style="1" customWidth="1"/>
    <col min="58" max="58" width="10.140625" style="1" customWidth="1"/>
    <col min="59" max="59" width="16.42578125" style="1" customWidth="1"/>
    <col min="60" max="60" width="16.140625" style="1" customWidth="1"/>
    <col min="61" max="61" width="10.5703125" style="1" customWidth="1"/>
    <col min="62" max="62" width="10.28515625" style="1" customWidth="1"/>
    <col min="63" max="64" width="15" style="1" customWidth="1"/>
    <col min="65" max="65" width="10.7109375" style="1" customWidth="1"/>
    <col min="66" max="67" width="12.7109375" style="1" customWidth="1"/>
    <col min="68" max="68" width="14.7109375" style="1" customWidth="1"/>
    <col min="69" max="69" width="15.140625" style="1" customWidth="1"/>
    <col min="70" max="70" width="13.7109375" style="1" customWidth="1"/>
    <col min="71" max="71" width="15.140625" style="1" customWidth="1"/>
    <col min="72" max="72" width="14" style="1" customWidth="1"/>
    <col min="73" max="74" width="11.7109375" style="1" customWidth="1"/>
    <col min="75" max="75" width="13.85546875" style="1" customWidth="1"/>
    <col min="76" max="76" width="10.85546875" style="1" customWidth="1"/>
    <col min="77" max="77" width="9.42578125" style="1" customWidth="1"/>
    <col min="78" max="81" width="9.140625" style="1"/>
    <col min="82" max="82" width="13.7109375" style="1" customWidth="1"/>
    <col min="83" max="84" width="14.85546875" style="1" customWidth="1"/>
    <col min="85" max="85" width="14.28515625" style="1" customWidth="1"/>
    <col min="86" max="86" width="10.85546875" style="1" customWidth="1"/>
    <col min="87" max="87" width="16" style="1" customWidth="1"/>
    <col min="88" max="88" width="13.5703125" style="1" customWidth="1"/>
    <col min="89" max="89" width="15.7109375" style="1" customWidth="1"/>
    <col min="90" max="91" width="17.7109375" style="1" customWidth="1"/>
    <col min="92" max="92" width="15.140625" style="1" customWidth="1"/>
    <col min="93" max="93" width="12.85546875" style="1" customWidth="1"/>
    <col min="94" max="94" width="13.28515625" style="1" customWidth="1"/>
    <col min="95" max="95" width="21.5703125" style="1" customWidth="1"/>
    <col min="96" max="96" width="17.140625" style="1" customWidth="1"/>
    <col min="97" max="97" width="11.7109375" style="1" customWidth="1"/>
    <col min="98" max="98" width="14.5703125" style="1" customWidth="1"/>
    <col min="99" max="99" width="15.5703125" style="1" customWidth="1"/>
    <col min="100" max="100" width="15.7109375" style="1" customWidth="1"/>
    <col min="101" max="105" width="19" style="1" customWidth="1"/>
    <col min="106" max="110" width="21.140625" style="1" customWidth="1"/>
    <col min="111" max="111" width="18.28515625" style="1" customWidth="1"/>
    <col min="112" max="116" width="21.5703125" style="1" customWidth="1"/>
    <col min="117" max="121" width="23.7109375" style="1" customWidth="1"/>
    <col min="122" max="126" width="17.42578125" style="1" customWidth="1"/>
    <col min="127" max="131" width="19.5703125" style="1" customWidth="1"/>
    <col min="132" max="136" width="20" style="1" customWidth="1"/>
    <col min="137" max="141" width="22.140625" style="1" customWidth="1"/>
    <col min="142" max="142" width="18.42578125" style="1" customWidth="1"/>
    <col min="143" max="143" width="16.7109375" style="1" customWidth="1"/>
    <col min="144" max="144" width="17.85546875" style="1" customWidth="1"/>
    <col min="145" max="145" width="12.28515625" style="1" customWidth="1"/>
    <col min="146" max="146" width="12.42578125" style="1" customWidth="1"/>
    <col min="147" max="147" width="14.42578125" style="1" customWidth="1"/>
    <col min="148" max="148" width="10.85546875" style="1" customWidth="1"/>
    <col min="149" max="149" width="13.85546875" style="1" customWidth="1"/>
    <col min="150" max="150" width="11" style="1" customWidth="1"/>
    <col min="151" max="151" width="11.5703125" style="1" customWidth="1"/>
    <col min="152" max="152" width="13" style="1" customWidth="1"/>
    <col min="153" max="153" width="11.5703125" style="1" customWidth="1"/>
    <col min="154" max="154" width="11.140625" style="1" customWidth="1"/>
    <col min="155" max="155" width="20.140625" style="1" customWidth="1"/>
    <col min="156" max="157" width="20.42578125" style="1" customWidth="1"/>
    <col min="158" max="158" width="22.28515625" style="1" customWidth="1"/>
    <col min="159" max="160" width="22.5703125" style="1" customWidth="1"/>
    <col min="161" max="161" width="24" style="1" customWidth="1"/>
    <col min="162" max="162" width="13.140625" style="1" customWidth="1"/>
    <col min="163" max="165" width="9.140625" style="1"/>
    <col min="166" max="166" width="9.5703125" style="1" customWidth="1"/>
    <col min="167" max="167" width="9.140625" style="1"/>
    <col min="168" max="168" width="10.5703125" style="1" customWidth="1"/>
    <col min="169" max="169" width="9.42578125" style="1" customWidth="1"/>
    <col min="170" max="170" width="13.28515625" style="1" customWidth="1"/>
    <col min="171" max="171" width="9.140625" style="1"/>
    <col min="172" max="172" width="11" style="1" customWidth="1"/>
    <col min="173" max="173" width="9.140625" style="1"/>
    <col min="174" max="174" width="10.28515625" style="1" customWidth="1"/>
    <col min="175" max="175" width="9.140625" style="1"/>
    <col min="176" max="176" width="12.85546875" style="1" customWidth="1"/>
    <col min="177" max="177" width="9.140625" style="1"/>
    <col min="178" max="178" width="9.28515625" style="1" customWidth="1"/>
    <col min="179" max="179" width="9.140625" style="1"/>
    <col min="180" max="180" width="12" style="1" customWidth="1"/>
    <col min="181" max="181" width="10.5703125" style="1" customWidth="1"/>
    <col min="182" max="182" width="10.7109375" style="1" customWidth="1"/>
    <col min="183" max="185" width="11" style="1" customWidth="1"/>
    <col min="186" max="186" width="12.85546875" style="1" customWidth="1"/>
    <col min="187" max="187" width="14" style="1" customWidth="1"/>
    <col min="188" max="188" width="16.5703125" style="1" customWidth="1"/>
    <col min="189" max="189" width="18.28515625" style="1" customWidth="1"/>
    <col min="190" max="190" width="12.85546875" style="1" customWidth="1"/>
    <col min="191" max="191" width="21" style="1" customWidth="1"/>
    <col min="192" max="192" width="22.140625" style="1" customWidth="1"/>
    <col min="193" max="193" width="21" style="1" customWidth="1"/>
    <col min="194" max="194" width="13.7109375" style="1" customWidth="1"/>
    <col min="195" max="195" width="21.85546875" style="1" customWidth="1"/>
    <col min="196" max="196" width="23" style="1" customWidth="1"/>
    <col min="197" max="197" width="21.85546875" style="1" customWidth="1"/>
    <col min="198" max="198" width="13.7109375" style="1" customWidth="1"/>
    <col min="199" max="199" width="21.85546875" style="1" customWidth="1"/>
    <col min="200" max="200" width="23" style="1" customWidth="1"/>
    <col min="201" max="201" width="21.85546875" style="1" customWidth="1"/>
    <col min="202" max="202" width="11.42578125" style="1" customWidth="1"/>
    <col min="203" max="203" width="19.5703125" style="1" customWidth="1"/>
    <col min="204" max="204" width="20.7109375" style="1" customWidth="1"/>
    <col min="205" max="205" width="19.5703125" style="1" customWidth="1"/>
    <col min="206" max="206" width="9.7109375" style="1" customWidth="1"/>
    <col min="207" max="207" width="12.85546875" style="1" customWidth="1"/>
    <col min="208" max="208" width="11.5703125" style="1" customWidth="1"/>
    <col min="209" max="209" width="15.5703125" style="1" customWidth="1"/>
    <col min="210" max="210" width="11.42578125" style="1" customWidth="1"/>
    <col min="211" max="211" width="10.7109375" style="1" customWidth="1"/>
    <col min="212" max="212" width="10.85546875" style="1" customWidth="1"/>
    <col min="213" max="213" width="9.28515625" style="1" customWidth="1"/>
    <col min="214" max="214" width="10.5703125" style="1" customWidth="1"/>
    <col min="215" max="215" width="11.85546875" style="1" customWidth="1"/>
    <col min="216" max="216" width="9.7109375" style="1" customWidth="1"/>
    <col min="217" max="217" width="10.5703125" style="1" customWidth="1"/>
    <col min="218" max="218" width="15.5703125" style="1" customWidth="1"/>
    <col min="219" max="219" width="15" style="1" customWidth="1"/>
    <col min="220" max="220" width="17.140625" style="1" customWidth="1"/>
    <col min="221" max="221" width="14" style="1" customWidth="1"/>
    <col min="222" max="222" width="12.140625" style="1" customWidth="1"/>
    <col min="223" max="224" width="13.7109375" style="1" customWidth="1"/>
    <col min="225" max="225" width="14" style="1" customWidth="1"/>
    <col min="226" max="226" width="14.28515625" style="1" customWidth="1"/>
    <col min="227" max="229" width="14.42578125" style="1" customWidth="1"/>
    <col min="230" max="230" width="12.85546875" style="1" customWidth="1"/>
    <col min="231" max="231" width="17" style="1" customWidth="1"/>
    <col min="232" max="232" width="15.140625" style="1" customWidth="1"/>
    <col min="233" max="233" width="21.42578125" style="1" customWidth="1"/>
    <col min="234" max="234" width="21.140625" style="1" customWidth="1"/>
    <col min="235" max="235" width="15.5703125" style="1" customWidth="1"/>
    <col min="236" max="236" width="15.28515625" style="1" customWidth="1"/>
    <col min="237" max="237" width="13.28515625" style="1" customWidth="1"/>
    <col min="238" max="238" width="10.42578125" style="1" customWidth="1"/>
    <col min="239" max="239" width="18.7109375" style="1" customWidth="1"/>
    <col min="240" max="240" width="14" style="1" customWidth="1"/>
    <col min="241" max="241" width="13" style="1" customWidth="1"/>
    <col min="242" max="242" width="19" style="1" customWidth="1"/>
    <col min="243" max="243" width="17.5703125" style="1" customWidth="1"/>
    <col min="244" max="244" width="17.42578125" style="1" customWidth="1"/>
    <col min="245" max="245" width="15.42578125" style="1" customWidth="1"/>
    <col min="246" max="246" width="16.42578125" style="1" customWidth="1"/>
    <col min="247" max="247" width="14.42578125" style="1" customWidth="1"/>
    <col min="248" max="248" width="16.140625" style="1" customWidth="1"/>
    <col min="249" max="249" width="14.140625" style="1" customWidth="1"/>
    <col min="250" max="250" width="14" style="1" customWidth="1"/>
    <col min="251" max="252" width="19.28515625" style="1" customWidth="1"/>
    <col min="253" max="253" width="26.28515625" style="1" customWidth="1"/>
    <col min="254" max="255" width="16.85546875" style="1" customWidth="1"/>
    <col min="256" max="256" width="26" style="1" customWidth="1"/>
    <col min="257" max="258" width="21.140625" style="1" customWidth="1"/>
    <col min="259" max="259" width="30.28515625" style="1" customWidth="1"/>
    <col min="260" max="261" width="13.140625" style="1" customWidth="1"/>
    <col min="262" max="262" width="22.28515625" style="1" customWidth="1"/>
    <col min="263" max="263" width="28.85546875" style="1" customWidth="1"/>
    <col min="264" max="264" width="28.5703125" style="1" customWidth="1"/>
    <col min="265" max="265" width="31.5703125" style="1" customWidth="1"/>
    <col min="266" max="266" width="28.85546875" style="1" customWidth="1"/>
    <col min="267" max="267" width="28.5703125" style="1" customWidth="1"/>
    <col min="268" max="268" width="31.5703125" style="1" customWidth="1"/>
    <col min="269" max="269" width="28.85546875" style="1" customWidth="1"/>
    <col min="270" max="270" width="28.5703125" style="1" customWidth="1"/>
    <col min="271" max="271" width="31.5703125" style="1" customWidth="1"/>
    <col min="272" max="272" width="34" style="1" customWidth="1"/>
    <col min="273" max="273" width="33.7109375" style="1" customWidth="1"/>
    <col min="274" max="274" width="36.7109375" style="1" customWidth="1"/>
    <col min="275" max="275" width="16.28515625" style="1" customWidth="1"/>
    <col min="276" max="276" width="23.28515625" style="1" customWidth="1"/>
    <col min="277" max="277" width="16.85546875" style="1" customWidth="1"/>
    <col min="278" max="278" width="27.5703125" style="1" customWidth="1"/>
    <col min="279" max="279" width="25.7109375" style="1" customWidth="1"/>
    <col min="280" max="280" width="26.28515625" style="1" customWidth="1"/>
    <col min="281" max="281" width="16.28515625" style="1" customWidth="1"/>
    <col min="282" max="282" width="15.28515625" style="1" customWidth="1"/>
    <col min="283" max="283" width="31.42578125" style="1" customWidth="1"/>
    <col min="284" max="284" width="32.42578125" style="1" customWidth="1"/>
    <col min="285" max="285" width="26" style="1" customWidth="1"/>
    <col min="286" max="286" width="25.7109375" style="1" customWidth="1"/>
    <col min="287" max="287" width="30.28515625" style="1" customWidth="1"/>
    <col min="288" max="288" width="21.85546875" style="1" customWidth="1"/>
    <col min="289" max="289" width="22.42578125" style="1" customWidth="1"/>
    <col min="290" max="290" width="13.28515625" style="1" customWidth="1"/>
    <col min="291" max="16384" width="9.140625" style="1"/>
  </cols>
  <sheetData>
    <row r="1" spans="1:290" x14ac:dyDescent="0.25">
      <c r="A1" s="1" t="s">
        <v>458</v>
      </c>
      <c r="B1" s="1" t="s">
        <v>459</v>
      </c>
      <c r="C1" s="1" t="s">
        <v>460</v>
      </c>
      <c r="D1" s="2" t="s">
        <v>461</v>
      </c>
      <c r="E1" s="1" t="s">
        <v>462</v>
      </c>
      <c r="F1" s="1" t="s">
        <v>463</v>
      </c>
      <c r="G1" s="1" t="s">
        <v>464</v>
      </c>
      <c r="H1" s="1" t="s">
        <v>465</v>
      </c>
      <c r="I1" s="1" t="s">
        <v>466</v>
      </c>
      <c r="J1" s="1" t="s">
        <v>467</v>
      </c>
      <c r="K1" s="1" t="s">
        <v>468</v>
      </c>
      <c r="L1" s="1" t="s">
        <v>469</v>
      </c>
      <c r="M1" s="1" t="s">
        <v>470</v>
      </c>
      <c r="N1" s="1" t="s">
        <v>471</v>
      </c>
      <c r="O1" s="1" t="s">
        <v>472</v>
      </c>
      <c r="P1" s="1" t="s">
        <v>473</v>
      </c>
      <c r="Q1" s="1" t="s">
        <v>474</v>
      </c>
      <c r="R1" s="1" t="s">
        <v>475</v>
      </c>
      <c r="S1" s="1" t="s">
        <v>476</v>
      </c>
      <c r="T1" s="1" t="s">
        <v>477</v>
      </c>
      <c r="U1" s="1" t="s">
        <v>478</v>
      </c>
      <c r="V1" s="1" t="s">
        <v>479</v>
      </c>
      <c r="W1" s="1" t="s">
        <v>480</v>
      </c>
      <c r="X1" s="1" t="s">
        <v>481</v>
      </c>
      <c r="Y1" s="1" t="s">
        <v>482</v>
      </c>
      <c r="Z1" s="1" t="s">
        <v>483</v>
      </c>
      <c r="AA1" s="1" t="s">
        <v>484</v>
      </c>
      <c r="AB1" s="1" t="s">
        <v>485</v>
      </c>
      <c r="AC1" s="1" t="s">
        <v>486</v>
      </c>
      <c r="AD1" s="1" t="s">
        <v>487</v>
      </c>
      <c r="AE1" s="1" t="s">
        <v>488</v>
      </c>
      <c r="AF1" s="1" t="s">
        <v>489</v>
      </c>
      <c r="AG1" s="1" t="s">
        <v>490</v>
      </c>
      <c r="AH1" s="1" t="s">
        <v>491</v>
      </c>
      <c r="AI1" s="1" t="s">
        <v>492</v>
      </c>
      <c r="AJ1" s="1" t="s">
        <v>493</v>
      </c>
      <c r="AK1" s="1" t="s">
        <v>494</v>
      </c>
      <c r="AL1" s="1" t="s">
        <v>495</v>
      </c>
      <c r="AM1" s="1" t="s">
        <v>496</v>
      </c>
      <c r="AN1" s="1" t="s">
        <v>497</v>
      </c>
      <c r="AO1" s="1" t="s">
        <v>498</v>
      </c>
      <c r="AP1" s="1" t="s">
        <v>499</v>
      </c>
      <c r="AQ1" s="1" t="s">
        <v>500</v>
      </c>
      <c r="AR1" s="1" t="s">
        <v>501</v>
      </c>
      <c r="AS1" s="1" t="s">
        <v>502</v>
      </c>
      <c r="AT1" s="1" t="s">
        <v>503</v>
      </c>
      <c r="AU1" s="1" t="s">
        <v>504</v>
      </c>
      <c r="AV1" s="1" t="s">
        <v>505</v>
      </c>
      <c r="AW1" s="1" t="s">
        <v>506</v>
      </c>
      <c r="AX1" s="1" t="s">
        <v>507</v>
      </c>
      <c r="AY1" s="1" t="s">
        <v>508</v>
      </c>
      <c r="AZ1" s="1" t="s">
        <v>509</v>
      </c>
      <c r="BA1" s="1" t="s">
        <v>510</v>
      </c>
      <c r="BB1" s="1" t="s">
        <v>511</v>
      </c>
      <c r="BC1" s="1" t="s">
        <v>512</v>
      </c>
      <c r="BD1" s="1" t="s">
        <v>513</v>
      </c>
      <c r="BE1" s="1" t="s">
        <v>514</v>
      </c>
      <c r="BF1" s="1" t="s">
        <v>515</v>
      </c>
      <c r="BG1" s="1" t="s">
        <v>516</v>
      </c>
      <c r="BH1" s="1" t="s">
        <v>517</v>
      </c>
      <c r="BI1" s="1" t="s">
        <v>518</v>
      </c>
      <c r="BJ1" s="1" t="s">
        <v>519</v>
      </c>
      <c r="BK1" s="1" t="s">
        <v>520</v>
      </c>
      <c r="BL1" s="1" t="s">
        <v>521</v>
      </c>
      <c r="BM1" s="1" t="s">
        <v>522</v>
      </c>
      <c r="BN1" s="1" t="s">
        <v>523</v>
      </c>
      <c r="BO1" s="1" t="s">
        <v>524</v>
      </c>
      <c r="BP1" s="1" t="s">
        <v>525</v>
      </c>
      <c r="BQ1" s="1" t="s">
        <v>526</v>
      </c>
      <c r="BR1" s="1" t="s">
        <v>527</v>
      </c>
      <c r="BS1" s="1" t="s">
        <v>528</v>
      </c>
      <c r="BT1" s="1" t="s">
        <v>529</v>
      </c>
      <c r="BU1" s="1" t="s">
        <v>530</v>
      </c>
      <c r="BV1" s="1" t="s">
        <v>531</v>
      </c>
      <c r="BW1" s="1" t="s">
        <v>532</v>
      </c>
      <c r="BX1" s="1" t="s">
        <v>533</v>
      </c>
      <c r="BY1" s="1" t="s">
        <v>534</v>
      </c>
      <c r="BZ1" s="1" t="s">
        <v>535</v>
      </c>
      <c r="CA1" s="1" t="s">
        <v>536</v>
      </c>
      <c r="CB1" s="1" t="s">
        <v>537</v>
      </c>
      <c r="CC1" s="1" t="s">
        <v>538</v>
      </c>
      <c r="CD1" s="1" t="s">
        <v>539</v>
      </c>
      <c r="CE1" s="1" t="s">
        <v>540</v>
      </c>
      <c r="CF1" s="1" t="s">
        <v>541</v>
      </c>
      <c r="CG1" s="1" t="s">
        <v>542</v>
      </c>
      <c r="CH1" s="1" t="s">
        <v>543</v>
      </c>
      <c r="CI1" s="1" t="s">
        <v>544</v>
      </c>
      <c r="CJ1" s="1" t="s">
        <v>545</v>
      </c>
      <c r="CK1" s="1" t="s">
        <v>546</v>
      </c>
      <c r="CL1" s="1" t="s">
        <v>547</v>
      </c>
      <c r="CM1" s="1" t="s">
        <v>548</v>
      </c>
      <c r="CN1" s="1" t="s">
        <v>549</v>
      </c>
      <c r="CO1" s="1" t="s">
        <v>550</v>
      </c>
      <c r="CP1" s="1" t="s">
        <v>551</v>
      </c>
      <c r="CQ1" s="1" t="s">
        <v>552</v>
      </c>
      <c r="CR1" s="1" t="s">
        <v>553</v>
      </c>
      <c r="CS1" s="1" t="s">
        <v>554</v>
      </c>
      <c r="CT1" s="1" t="s">
        <v>555</v>
      </c>
      <c r="CU1" s="1" t="s">
        <v>556</v>
      </c>
      <c r="CV1" s="1" t="s">
        <v>557</v>
      </c>
      <c r="CW1" s="1" t="s">
        <v>558</v>
      </c>
      <c r="CX1" s="1" t="s">
        <v>559</v>
      </c>
      <c r="CY1" s="1" t="s">
        <v>560</v>
      </c>
      <c r="CZ1" s="1" t="s">
        <v>561</v>
      </c>
      <c r="DA1" s="1" t="s">
        <v>562</v>
      </c>
      <c r="DB1" s="1" t="s">
        <v>563</v>
      </c>
      <c r="DC1" s="1" t="s">
        <v>564</v>
      </c>
      <c r="DD1" s="1" t="s">
        <v>565</v>
      </c>
      <c r="DE1" s="1" t="s">
        <v>566</v>
      </c>
      <c r="DF1" s="1" t="s">
        <v>567</v>
      </c>
      <c r="DG1" s="1" t="s">
        <v>568</v>
      </c>
      <c r="DH1" s="1" t="s">
        <v>569</v>
      </c>
      <c r="DI1" s="1" t="s">
        <v>570</v>
      </c>
      <c r="DJ1" s="1" t="s">
        <v>571</v>
      </c>
      <c r="DK1" s="1" t="s">
        <v>572</v>
      </c>
      <c r="DL1" s="1" t="s">
        <v>573</v>
      </c>
      <c r="DM1" s="1" t="s">
        <v>574</v>
      </c>
      <c r="DN1" s="1" t="s">
        <v>575</v>
      </c>
      <c r="DO1" s="1" t="s">
        <v>576</v>
      </c>
      <c r="DP1" s="1" t="s">
        <v>577</v>
      </c>
      <c r="DQ1" s="1" t="s">
        <v>578</v>
      </c>
      <c r="DR1" s="1" t="s">
        <v>579</v>
      </c>
      <c r="DS1" s="1" t="s">
        <v>580</v>
      </c>
      <c r="DT1" s="1" t="s">
        <v>581</v>
      </c>
      <c r="DU1" s="1" t="s">
        <v>582</v>
      </c>
      <c r="DV1" s="1" t="s">
        <v>583</v>
      </c>
      <c r="DW1" s="1" t="s">
        <v>584</v>
      </c>
      <c r="DX1" s="1" t="s">
        <v>585</v>
      </c>
      <c r="DY1" s="1" t="s">
        <v>586</v>
      </c>
      <c r="DZ1" s="1" t="s">
        <v>587</v>
      </c>
      <c r="EA1" s="1" t="s">
        <v>588</v>
      </c>
      <c r="EB1" s="1" t="s">
        <v>589</v>
      </c>
      <c r="EC1" s="1" t="s">
        <v>590</v>
      </c>
      <c r="ED1" s="1" t="s">
        <v>591</v>
      </c>
      <c r="EE1" s="1" t="s">
        <v>592</v>
      </c>
      <c r="EF1" s="1" t="s">
        <v>593</v>
      </c>
      <c r="EG1" s="1" t="s">
        <v>594</v>
      </c>
      <c r="EH1" s="1" t="s">
        <v>595</v>
      </c>
      <c r="EI1" s="1" t="s">
        <v>596</v>
      </c>
      <c r="EJ1" s="1" t="s">
        <v>597</v>
      </c>
      <c r="EK1" s="1" t="s">
        <v>598</v>
      </c>
      <c r="EL1" s="1" t="s">
        <v>599</v>
      </c>
      <c r="EM1" s="1" t="s">
        <v>600</v>
      </c>
      <c r="EN1" s="1" t="s">
        <v>601</v>
      </c>
      <c r="EO1" s="1" t="s">
        <v>602</v>
      </c>
      <c r="EP1" s="1" t="s">
        <v>603</v>
      </c>
      <c r="EQ1" s="1" t="s">
        <v>604</v>
      </c>
      <c r="ER1" s="1" t="s">
        <v>605</v>
      </c>
      <c r="ES1" s="1" t="s">
        <v>606</v>
      </c>
      <c r="ET1" s="1" t="s">
        <v>607</v>
      </c>
      <c r="EU1" s="1" t="s">
        <v>608</v>
      </c>
      <c r="EV1" s="1" t="s">
        <v>609</v>
      </c>
      <c r="EW1" s="1" t="s">
        <v>610</v>
      </c>
      <c r="EX1" s="1" t="s">
        <v>611</v>
      </c>
      <c r="EY1" s="1" t="s">
        <v>612</v>
      </c>
      <c r="EZ1" s="1" t="s">
        <v>613</v>
      </c>
      <c r="FA1" s="1" t="s">
        <v>614</v>
      </c>
      <c r="FB1" s="1" t="s">
        <v>615</v>
      </c>
      <c r="FC1" s="1" t="s">
        <v>616</v>
      </c>
      <c r="FD1" s="1" t="s">
        <v>617</v>
      </c>
      <c r="FE1" s="1" t="s">
        <v>618</v>
      </c>
      <c r="FF1" s="1" t="s">
        <v>619</v>
      </c>
      <c r="FG1" s="1" t="s">
        <v>620</v>
      </c>
      <c r="FH1" s="1" t="s">
        <v>621</v>
      </c>
      <c r="FI1" s="1" t="s">
        <v>622</v>
      </c>
      <c r="FJ1" s="1" t="s">
        <v>623</v>
      </c>
      <c r="FK1" s="1" t="s">
        <v>624</v>
      </c>
      <c r="FL1" s="1" t="s">
        <v>625</v>
      </c>
      <c r="FM1" s="1" t="s">
        <v>626</v>
      </c>
      <c r="FN1" s="1" t="s">
        <v>627</v>
      </c>
      <c r="FO1" s="1" t="s">
        <v>628</v>
      </c>
      <c r="FP1" s="1" t="s">
        <v>629</v>
      </c>
      <c r="FQ1" s="1" t="s">
        <v>630</v>
      </c>
      <c r="FR1" s="1" t="s">
        <v>631</v>
      </c>
      <c r="FS1" s="1" t="s">
        <v>632</v>
      </c>
      <c r="FT1" s="1" t="s">
        <v>633</v>
      </c>
      <c r="FU1" s="1" t="s">
        <v>634</v>
      </c>
      <c r="FV1" s="1" t="s">
        <v>635</v>
      </c>
      <c r="FW1" s="1" t="s">
        <v>636</v>
      </c>
      <c r="FX1" s="1" t="s">
        <v>637</v>
      </c>
      <c r="FY1" s="1" t="s">
        <v>638</v>
      </c>
      <c r="FZ1" s="1" t="s">
        <v>639</v>
      </c>
      <c r="GA1" s="1" t="s">
        <v>640</v>
      </c>
      <c r="GB1" s="1" t="s">
        <v>641</v>
      </c>
      <c r="GC1" s="1" t="s">
        <v>642</v>
      </c>
      <c r="GD1" s="1" t="s">
        <v>643</v>
      </c>
      <c r="GE1" s="1" t="s">
        <v>644</v>
      </c>
      <c r="GF1" s="1" t="s">
        <v>645</v>
      </c>
      <c r="GG1" s="1" t="s">
        <v>646</v>
      </c>
      <c r="GH1" s="1" t="s">
        <v>647</v>
      </c>
      <c r="GI1" s="1" t="s">
        <v>648</v>
      </c>
      <c r="GJ1" s="1" t="s">
        <v>649</v>
      </c>
      <c r="GK1" s="1" t="s">
        <v>650</v>
      </c>
      <c r="GL1" s="1" t="s">
        <v>651</v>
      </c>
      <c r="GM1" s="1" t="s">
        <v>652</v>
      </c>
      <c r="GN1" s="1" t="s">
        <v>653</v>
      </c>
      <c r="GO1" s="1" t="s">
        <v>654</v>
      </c>
      <c r="GP1" s="1" t="s">
        <v>655</v>
      </c>
      <c r="GQ1" s="1" t="s">
        <v>656</v>
      </c>
      <c r="GR1" s="1" t="s">
        <v>657</v>
      </c>
      <c r="GS1" s="1" t="s">
        <v>658</v>
      </c>
      <c r="GT1" s="1" t="s">
        <v>659</v>
      </c>
      <c r="GU1" s="1" t="s">
        <v>660</v>
      </c>
      <c r="GV1" s="1" t="s">
        <v>661</v>
      </c>
      <c r="GW1" s="1" t="s">
        <v>662</v>
      </c>
      <c r="GX1" s="1" t="s">
        <v>663</v>
      </c>
      <c r="GY1" s="1" t="s">
        <v>664</v>
      </c>
      <c r="GZ1" s="1" t="s">
        <v>665</v>
      </c>
      <c r="HA1" s="1" t="s">
        <v>666</v>
      </c>
      <c r="HB1" s="1" t="s">
        <v>667</v>
      </c>
      <c r="HC1" s="1" t="s">
        <v>668</v>
      </c>
      <c r="HD1" s="1" t="s">
        <v>669</v>
      </c>
      <c r="HE1" s="1" t="s">
        <v>670</v>
      </c>
      <c r="HF1" s="1" t="s">
        <v>671</v>
      </c>
      <c r="HG1" s="1" t="s">
        <v>672</v>
      </c>
      <c r="HH1" s="1" t="s">
        <v>673</v>
      </c>
      <c r="HI1" s="1" t="s">
        <v>674</v>
      </c>
      <c r="HJ1" s="1" t="s">
        <v>675</v>
      </c>
      <c r="HK1" s="1" t="s">
        <v>676</v>
      </c>
      <c r="HL1" s="1" t="s">
        <v>677</v>
      </c>
      <c r="HM1" s="1" t="s">
        <v>678</v>
      </c>
      <c r="HN1" s="1" t="s">
        <v>679</v>
      </c>
      <c r="HO1" s="1" t="s">
        <v>680</v>
      </c>
      <c r="HP1" s="1" t="s">
        <v>681</v>
      </c>
      <c r="HQ1" s="1" t="s">
        <v>682</v>
      </c>
      <c r="HR1" s="1" t="s">
        <v>683</v>
      </c>
      <c r="HS1" s="1" t="s">
        <v>684</v>
      </c>
      <c r="HT1" s="1" t="s">
        <v>685</v>
      </c>
      <c r="HU1" s="1" t="s">
        <v>686</v>
      </c>
      <c r="HV1" s="1" t="s">
        <v>687</v>
      </c>
      <c r="HW1" s="1" t="s">
        <v>688</v>
      </c>
      <c r="HX1" s="1" t="s">
        <v>689</v>
      </c>
      <c r="HY1" s="1" t="s">
        <v>690</v>
      </c>
      <c r="HZ1" s="1" t="s">
        <v>691</v>
      </c>
      <c r="IA1" s="1" t="s">
        <v>692</v>
      </c>
      <c r="IB1" s="1" t="s">
        <v>693</v>
      </c>
      <c r="IC1" s="1" t="s">
        <v>694</v>
      </c>
      <c r="ID1" s="1" t="s">
        <v>695</v>
      </c>
      <c r="IE1" s="1" t="s">
        <v>696</v>
      </c>
      <c r="IF1" s="1" t="s">
        <v>697</v>
      </c>
      <c r="IG1" s="1" t="s">
        <v>698</v>
      </c>
      <c r="IH1" s="1" t="s">
        <v>699</v>
      </c>
      <c r="II1" s="1" t="s">
        <v>700</v>
      </c>
      <c r="IJ1" s="1" t="s">
        <v>701</v>
      </c>
      <c r="IK1" s="1" t="s">
        <v>702</v>
      </c>
      <c r="IL1" s="1" t="s">
        <v>703</v>
      </c>
      <c r="IM1" s="1" t="s">
        <v>704</v>
      </c>
      <c r="IN1" s="1" t="s">
        <v>705</v>
      </c>
      <c r="IO1" s="1" t="s">
        <v>706</v>
      </c>
      <c r="IP1" s="1" t="s">
        <v>707</v>
      </c>
      <c r="IQ1" s="1" t="s">
        <v>708</v>
      </c>
      <c r="IR1" s="1" t="s">
        <v>709</v>
      </c>
      <c r="IS1" s="1" t="s">
        <v>710</v>
      </c>
      <c r="IT1" s="1" t="s">
        <v>711</v>
      </c>
      <c r="IU1" s="1" t="s">
        <v>712</v>
      </c>
      <c r="IV1" s="1" t="s">
        <v>713</v>
      </c>
      <c r="IW1" s="1" t="s">
        <v>714</v>
      </c>
      <c r="IX1" s="1" t="s">
        <v>715</v>
      </c>
      <c r="IY1" s="1" t="s">
        <v>716</v>
      </c>
      <c r="IZ1" s="1" t="s">
        <v>717</v>
      </c>
      <c r="JA1" s="1" t="s">
        <v>718</v>
      </c>
      <c r="JB1" s="1" t="s">
        <v>719</v>
      </c>
      <c r="JC1" s="1" t="s">
        <v>720</v>
      </c>
      <c r="JD1" s="1" t="s">
        <v>721</v>
      </c>
      <c r="JE1" s="1" t="s">
        <v>722</v>
      </c>
      <c r="JF1" s="1" t="s">
        <v>723</v>
      </c>
      <c r="JG1" s="1" t="s">
        <v>724</v>
      </c>
      <c r="JH1" s="1" t="s">
        <v>725</v>
      </c>
      <c r="JI1" s="1" t="s">
        <v>726</v>
      </c>
      <c r="JJ1" s="1" t="s">
        <v>727</v>
      </c>
      <c r="JK1" s="1" t="s">
        <v>728</v>
      </c>
      <c r="JL1" s="1" t="s">
        <v>729</v>
      </c>
      <c r="JM1" s="1" t="s">
        <v>730</v>
      </c>
      <c r="JN1" s="1" t="s">
        <v>731</v>
      </c>
      <c r="JO1" s="1" t="s">
        <v>732</v>
      </c>
      <c r="JP1" s="1" t="s">
        <v>733</v>
      </c>
      <c r="JQ1" s="1" t="s">
        <v>734</v>
      </c>
      <c r="JR1" s="1" t="s">
        <v>735</v>
      </c>
      <c r="JS1" s="1" t="s">
        <v>736</v>
      </c>
      <c r="JT1" s="1" t="s">
        <v>737</v>
      </c>
      <c r="JU1" s="1" t="s">
        <v>738</v>
      </c>
      <c r="JV1" s="1" t="s">
        <v>739</v>
      </c>
      <c r="JW1" s="1" t="s">
        <v>740</v>
      </c>
      <c r="JX1" s="1" t="s">
        <v>741</v>
      </c>
      <c r="JY1" s="1" t="s">
        <v>742</v>
      </c>
      <c r="JZ1" s="1" t="s">
        <v>743</v>
      </c>
      <c r="KA1" s="1" t="s">
        <v>744</v>
      </c>
      <c r="KB1" s="1" t="s">
        <v>745</v>
      </c>
      <c r="KC1" s="1" t="s">
        <v>746</v>
      </c>
      <c r="KD1" s="1" t="s">
        <v>747</v>
      </c>
    </row>
    <row r="2" spans="1:290" x14ac:dyDescent="0.25">
      <c r="A2" s="1">
        <v>1</v>
      </c>
      <c r="B2" s="1">
        <v>1700243</v>
      </c>
      <c r="C2" s="1" t="s">
        <v>393</v>
      </c>
      <c r="D2" s="2">
        <v>35914</v>
      </c>
      <c r="E2" s="1">
        <v>36942</v>
      </c>
      <c r="F2" s="1">
        <v>35702</v>
      </c>
      <c r="G2" s="1">
        <v>12296</v>
      </c>
      <c r="H2" s="1">
        <v>2.8969583600000002</v>
      </c>
      <c r="I2" s="1">
        <v>35999</v>
      </c>
      <c r="J2" s="1">
        <v>1810</v>
      </c>
      <c r="K2" s="1">
        <v>7359</v>
      </c>
      <c r="L2" s="1">
        <v>7521</v>
      </c>
      <c r="M2" s="1">
        <v>6871</v>
      </c>
      <c r="N2" s="1">
        <v>6784</v>
      </c>
      <c r="O2" s="1">
        <v>3353</v>
      </c>
      <c r="P2" s="1">
        <v>1629</v>
      </c>
      <c r="Q2" s="1">
        <v>672</v>
      </c>
      <c r="R2" s="1">
        <v>37.9</v>
      </c>
      <c r="S2" s="1">
        <v>15927</v>
      </c>
      <c r="T2" s="1">
        <v>14979</v>
      </c>
      <c r="U2" s="1">
        <v>1588</v>
      </c>
      <c r="V2" s="1">
        <v>2979</v>
      </c>
      <c r="W2" s="1">
        <v>526</v>
      </c>
      <c r="X2" s="1">
        <v>35848</v>
      </c>
      <c r="Y2" s="1">
        <v>29231</v>
      </c>
      <c r="Z2" s="1">
        <v>20285</v>
      </c>
      <c r="AA2" s="1">
        <v>19401</v>
      </c>
      <c r="AB2" s="1">
        <v>831</v>
      </c>
      <c r="AC2" s="1">
        <v>8946</v>
      </c>
      <c r="AD2" s="1">
        <v>19076</v>
      </c>
      <c r="AE2" s="1">
        <v>1491</v>
      </c>
      <c r="AF2" s="1">
        <v>17585</v>
      </c>
      <c r="AG2" s="1">
        <v>14535</v>
      </c>
      <c r="AH2" s="1">
        <v>2044</v>
      </c>
      <c r="AI2" s="1">
        <v>508</v>
      </c>
      <c r="AJ2" s="1">
        <v>188</v>
      </c>
      <c r="AK2" s="1">
        <v>310</v>
      </c>
      <c r="AL2" s="1">
        <v>445875</v>
      </c>
      <c r="AM2" s="1">
        <v>597</v>
      </c>
      <c r="AN2" s="1">
        <v>4195</v>
      </c>
      <c r="AO2" s="1">
        <v>4586</v>
      </c>
      <c r="AP2" s="1">
        <v>3342</v>
      </c>
      <c r="AQ2" s="1">
        <v>24390</v>
      </c>
      <c r="AR2" s="1">
        <v>4953</v>
      </c>
      <c r="AS2" s="1">
        <v>7501</v>
      </c>
      <c r="AT2" s="1">
        <v>3806</v>
      </c>
      <c r="AU2" s="1">
        <v>2315</v>
      </c>
      <c r="AV2" s="1">
        <v>4074</v>
      </c>
      <c r="AW2" s="1">
        <v>1741</v>
      </c>
      <c r="AX2" s="1">
        <v>1793</v>
      </c>
      <c r="AY2" s="1">
        <v>2356</v>
      </c>
      <c r="AZ2" s="1">
        <v>2075</v>
      </c>
      <c r="BA2" s="1">
        <v>1830</v>
      </c>
      <c r="BB2" s="1">
        <v>2562</v>
      </c>
      <c r="BC2" s="1">
        <v>2104</v>
      </c>
      <c r="BD2" s="1">
        <v>75960</v>
      </c>
      <c r="BE2" s="1">
        <v>32779</v>
      </c>
      <c r="BF2" s="1">
        <v>12720</v>
      </c>
      <c r="BG2" s="1">
        <v>8239</v>
      </c>
      <c r="BH2" s="1">
        <v>4481</v>
      </c>
      <c r="BI2" s="1">
        <v>339</v>
      </c>
      <c r="BJ2" s="1">
        <v>13059</v>
      </c>
      <c r="BK2" s="1">
        <v>7434</v>
      </c>
      <c r="BL2" s="1">
        <v>787</v>
      </c>
      <c r="BM2" s="1">
        <v>206</v>
      </c>
      <c r="BN2" s="1">
        <v>739</v>
      </c>
      <c r="BO2" s="1">
        <v>1622</v>
      </c>
      <c r="BP2" s="1">
        <v>1210</v>
      </c>
      <c r="BQ2" s="1">
        <v>1017</v>
      </c>
      <c r="BR2" s="1">
        <v>44</v>
      </c>
      <c r="BS2" s="1">
        <v>5.7</v>
      </c>
      <c r="BT2" s="1">
        <v>1073</v>
      </c>
      <c r="BU2" s="1">
        <v>5749</v>
      </c>
      <c r="BV2" s="1">
        <v>5902</v>
      </c>
      <c r="BW2" s="1">
        <v>335</v>
      </c>
      <c r="BX2" s="1">
        <v>1971</v>
      </c>
      <c r="BY2" s="1">
        <v>1771</v>
      </c>
      <c r="BZ2" s="1">
        <v>3306</v>
      </c>
      <c r="CA2" s="1">
        <v>5242</v>
      </c>
      <c r="CB2" s="1">
        <v>2179</v>
      </c>
      <c r="CC2" s="1">
        <v>561</v>
      </c>
      <c r="CD2" s="1">
        <v>832</v>
      </c>
      <c r="CE2" s="1">
        <v>4360</v>
      </c>
      <c r="CF2" s="1">
        <v>2671</v>
      </c>
      <c r="CG2" s="1">
        <v>363</v>
      </c>
      <c r="CH2" s="1">
        <v>271500</v>
      </c>
      <c r="CI2" s="1">
        <v>4265</v>
      </c>
      <c r="CJ2" s="1">
        <v>275</v>
      </c>
      <c r="CK2" s="1">
        <v>850</v>
      </c>
      <c r="CL2" s="1">
        <v>2547</v>
      </c>
      <c r="CM2" s="1">
        <v>576</v>
      </c>
      <c r="CN2" s="1">
        <v>17</v>
      </c>
      <c r="CO2" s="1">
        <v>1129</v>
      </c>
      <c r="CP2" s="1">
        <v>11679</v>
      </c>
      <c r="CQ2" s="1">
        <v>1046</v>
      </c>
      <c r="CR2" s="1">
        <v>1041</v>
      </c>
      <c r="CS2" s="1">
        <v>11242</v>
      </c>
      <c r="CT2" s="1">
        <v>10868</v>
      </c>
      <c r="CU2" s="1">
        <v>1478</v>
      </c>
      <c r="CV2" s="1">
        <v>15866</v>
      </c>
      <c r="CW2" s="1" t="s">
        <v>748</v>
      </c>
      <c r="CX2" s="1" t="s">
        <v>749</v>
      </c>
      <c r="CY2" s="1" t="s">
        <v>750</v>
      </c>
      <c r="CZ2" s="1" t="s">
        <v>751</v>
      </c>
      <c r="DA2" s="1" t="s">
        <v>752</v>
      </c>
      <c r="DB2" s="1">
        <v>2247</v>
      </c>
      <c r="DC2" s="1">
        <v>1707</v>
      </c>
      <c r="DD2" s="1">
        <v>1628</v>
      </c>
      <c r="DE2" s="1">
        <v>1362</v>
      </c>
      <c r="DF2" s="1">
        <v>1297</v>
      </c>
      <c r="DG2" s="1">
        <v>23468</v>
      </c>
      <c r="DH2" s="1" t="s">
        <v>748</v>
      </c>
      <c r="DI2" s="1" t="s">
        <v>752</v>
      </c>
      <c r="DJ2" s="1" t="s">
        <v>753</v>
      </c>
      <c r="DK2" s="1" t="s">
        <v>751</v>
      </c>
      <c r="DL2" s="1" t="s">
        <v>754</v>
      </c>
      <c r="DM2" s="1">
        <v>5750</v>
      </c>
      <c r="DN2" s="1">
        <v>3809</v>
      </c>
      <c r="DO2" s="1">
        <v>3024</v>
      </c>
      <c r="DP2" s="1">
        <v>2097</v>
      </c>
      <c r="DQ2" s="1">
        <v>1705</v>
      </c>
      <c r="DR2" s="1" t="s">
        <v>455</v>
      </c>
      <c r="DS2" s="1" t="s">
        <v>393</v>
      </c>
      <c r="DT2" s="1" t="s">
        <v>392</v>
      </c>
      <c r="DU2" s="1" t="s">
        <v>425</v>
      </c>
      <c r="DV2" s="1" t="s">
        <v>397</v>
      </c>
      <c r="DW2" s="1">
        <v>2212</v>
      </c>
      <c r="DX2" s="1">
        <v>1488</v>
      </c>
      <c r="DY2" s="1">
        <v>586</v>
      </c>
      <c r="DZ2" s="1">
        <v>550</v>
      </c>
      <c r="EA2" s="1">
        <v>495</v>
      </c>
      <c r="EB2" s="1" t="s">
        <v>455</v>
      </c>
      <c r="EC2" s="1" t="s">
        <v>393</v>
      </c>
      <c r="ED2" s="1" t="s">
        <v>349</v>
      </c>
      <c r="EE2" s="1" t="s">
        <v>324</v>
      </c>
      <c r="EF2" s="1" t="s">
        <v>354</v>
      </c>
      <c r="EG2" s="1">
        <v>2508</v>
      </c>
      <c r="EH2" s="1">
        <v>1488</v>
      </c>
      <c r="EI2" s="1">
        <v>554</v>
      </c>
      <c r="EJ2" s="1">
        <v>554</v>
      </c>
      <c r="EK2" s="1">
        <v>518</v>
      </c>
      <c r="EL2" s="1">
        <v>28158</v>
      </c>
      <c r="EM2" s="1">
        <v>24625</v>
      </c>
      <c r="EN2" s="1">
        <v>25138</v>
      </c>
      <c r="EO2" s="1">
        <v>18089.329539999999</v>
      </c>
      <c r="EP2" s="1">
        <v>1355406166</v>
      </c>
      <c r="EQ2" s="1">
        <v>1176488174</v>
      </c>
      <c r="ER2" s="1">
        <v>815868707</v>
      </c>
      <c r="ES2" s="1">
        <v>146111543</v>
      </c>
      <c r="ET2" s="1">
        <v>400938614</v>
      </c>
      <c r="EU2" s="1">
        <v>333170</v>
      </c>
      <c r="EV2" s="1">
        <v>135454</v>
      </c>
      <c r="EW2" s="1">
        <v>0</v>
      </c>
      <c r="EX2" s="1">
        <v>1363387488</v>
      </c>
      <c r="EY2" s="1" t="s">
        <v>755</v>
      </c>
      <c r="EZ2" s="1" t="s">
        <v>756</v>
      </c>
      <c r="FA2" s="1" t="s">
        <v>757</v>
      </c>
      <c r="FB2" s="1" t="s">
        <v>758</v>
      </c>
      <c r="FC2" s="1" t="s">
        <v>759</v>
      </c>
      <c r="FD2" s="1" t="s">
        <v>757</v>
      </c>
      <c r="FE2" s="1" t="s">
        <v>760</v>
      </c>
      <c r="FF2" s="1">
        <v>6406.2095870000003</v>
      </c>
      <c r="FG2" s="1">
        <v>1712.9449750000001</v>
      </c>
      <c r="FH2" s="1">
        <v>0.26738822000000001</v>
      </c>
      <c r="FI2" s="1">
        <v>234.390591</v>
      </c>
      <c r="FJ2" s="1">
        <v>3.6588030000000001E-2</v>
      </c>
      <c r="FK2" s="1">
        <v>0</v>
      </c>
      <c r="FL2" s="1">
        <v>0</v>
      </c>
      <c r="FM2" s="1">
        <v>334.94273559999999</v>
      </c>
      <c r="FN2" s="1">
        <v>5.2284074E-2</v>
      </c>
      <c r="FO2" s="1">
        <v>266.04557290000002</v>
      </c>
      <c r="FP2" s="1">
        <v>4.1529326999999998E-2</v>
      </c>
      <c r="FQ2" s="1">
        <v>1278.501998</v>
      </c>
      <c r="FR2" s="1">
        <v>0.19957230300000001</v>
      </c>
      <c r="FS2" s="1">
        <v>1580.6808799999999</v>
      </c>
      <c r="FT2" s="1">
        <v>0.246741987</v>
      </c>
      <c r="FU2" s="1">
        <v>0.23807360599999999</v>
      </c>
      <c r="FV2" s="1">
        <v>3.7200000000000003E-5</v>
      </c>
      <c r="FW2" s="1">
        <v>823.39071990000002</v>
      </c>
      <c r="FX2" s="1">
        <v>0.12853009400000001</v>
      </c>
      <c r="FY2" s="1">
        <v>175.07404020000001</v>
      </c>
      <c r="FZ2" s="1">
        <v>2.7328802999999999E-2</v>
      </c>
      <c r="GA2" s="1">
        <v>2969</v>
      </c>
      <c r="GB2" s="1">
        <v>3774</v>
      </c>
      <c r="GC2" s="1">
        <v>2144</v>
      </c>
      <c r="GD2" s="1">
        <v>3833</v>
      </c>
      <c r="GE2" s="1">
        <v>9074</v>
      </c>
      <c r="GF2" s="1">
        <v>1211</v>
      </c>
      <c r="GG2" s="1">
        <v>3646</v>
      </c>
      <c r="GH2" s="1">
        <v>879</v>
      </c>
      <c r="GI2" s="1">
        <v>7</v>
      </c>
      <c r="GJ2" s="1">
        <v>15</v>
      </c>
      <c r="GK2" s="1">
        <v>857</v>
      </c>
      <c r="GL2" s="1">
        <v>2888</v>
      </c>
      <c r="GM2" s="1">
        <v>296</v>
      </c>
      <c r="GN2" s="1">
        <v>369</v>
      </c>
      <c r="GO2" s="1">
        <v>2223</v>
      </c>
      <c r="GP2" s="1">
        <v>2065</v>
      </c>
      <c r="GQ2" s="1">
        <v>713</v>
      </c>
      <c r="GR2" s="1">
        <v>759</v>
      </c>
      <c r="GS2" s="1">
        <v>593</v>
      </c>
      <c r="GT2" s="1">
        <v>6445</v>
      </c>
      <c r="GU2" s="1">
        <v>4470</v>
      </c>
      <c r="GV2" s="1">
        <v>1479</v>
      </c>
      <c r="GW2" s="1">
        <v>496</v>
      </c>
      <c r="GX2" s="1">
        <v>24341</v>
      </c>
      <c r="GY2" s="1">
        <v>11658</v>
      </c>
      <c r="GZ2" s="1">
        <v>34189</v>
      </c>
      <c r="HA2" s="1">
        <v>19025</v>
      </c>
      <c r="HB2" s="1">
        <v>7438</v>
      </c>
      <c r="HC2" s="1">
        <v>15164</v>
      </c>
      <c r="HD2" s="1">
        <v>11883</v>
      </c>
      <c r="HE2" s="1">
        <v>2817</v>
      </c>
      <c r="HF2" s="1">
        <v>138</v>
      </c>
      <c r="HG2" s="1">
        <v>322</v>
      </c>
      <c r="HH2" s="1">
        <v>67</v>
      </c>
      <c r="HI2" s="1">
        <v>114</v>
      </c>
      <c r="HJ2" s="1">
        <v>711</v>
      </c>
      <c r="HK2" s="1">
        <v>2956</v>
      </c>
      <c r="HL2" s="1">
        <v>17</v>
      </c>
      <c r="HM2" s="1" t="s">
        <v>761</v>
      </c>
      <c r="HN2" s="1" t="s">
        <v>762</v>
      </c>
      <c r="HO2" s="1" t="s">
        <v>763</v>
      </c>
      <c r="HP2" s="1" t="s">
        <v>764</v>
      </c>
      <c r="HQ2" s="1" t="s">
        <v>765</v>
      </c>
      <c r="HR2" s="1" t="s">
        <v>766</v>
      </c>
      <c r="HS2" s="1" t="s">
        <v>767</v>
      </c>
      <c r="HT2" s="1" t="s">
        <v>768</v>
      </c>
      <c r="HU2" s="1" t="s">
        <v>769</v>
      </c>
      <c r="HV2" s="1" t="s">
        <v>770</v>
      </c>
      <c r="HW2" s="1" t="s">
        <v>771</v>
      </c>
      <c r="HX2" s="1" t="s">
        <v>772</v>
      </c>
      <c r="HY2" s="1" t="s">
        <v>773</v>
      </c>
      <c r="HZ2" s="1" t="s">
        <v>774</v>
      </c>
      <c r="IA2" s="1" t="s">
        <v>775</v>
      </c>
      <c r="IB2" s="1" t="s">
        <v>776</v>
      </c>
      <c r="IC2" s="1" t="s">
        <v>777</v>
      </c>
      <c r="ID2" s="1" t="s">
        <v>778</v>
      </c>
      <c r="IE2" s="1" t="s">
        <v>779</v>
      </c>
      <c r="IF2" s="1" t="s">
        <v>780</v>
      </c>
      <c r="IG2" s="1" t="s">
        <v>781</v>
      </c>
      <c r="IH2" s="1" t="s">
        <v>782</v>
      </c>
      <c r="II2" s="1" t="s">
        <v>783</v>
      </c>
      <c r="IJ2" s="1">
        <v>50</v>
      </c>
      <c r="IK2" s="1">
        <v>59</v>
      </c>
      <c r="IL2" s="1">
        <v>29</v>
      </c>
      <c r="IM2" s="1">
        <v>36</v>
      </c>
      <c r="IN2" s="1">
        <v>21</v>
      </c>
      <c r="IO2" s="1">
        <v>22</v>
      </c>
      <c r="IP2" s="1" t="s">
        <v>784</v>
      </c>
      <c r="IQ2" s="1" t="s">
        <v>785</v>
      </c>
      <c r="IR2" s="1" t="s">
        <v>786</v>
      </c>
      <c r="IS2" s="1" t="s">
        <v>787</v>
      </c>
      <c r="IT2" s="1" t="s">
        <v>788</v>
      </c>
      <c r="IU2" s="1" t="s">
        <v>789</v>
      </c>
      <c r="IV2" s="1" t="s">
        <v>790</v>
      </c>
      <c r="IW2" s="1" t="s">
        <v>791</v>
      </c>
      <c r="IX2" s="1" t="s">
        <v>792</v>
      </c>
      <c r="IY2" s="1" t="s">
        <v>793</v>
      </c>
      <c r="IZ2" s="1" t="s">
        <v>794</v>
      </c>
      <c r="JA2" s="1" t="s">
        <v>795</v>
      </c>
      <c r="JB2" s="1" t="s">
        <v>796</v>
      </c>
      <c r="JC2" s="1" t="s">
        <v>797</v>
      </c>
      <c r="JD2" s="1" t="s">
        <v>798</v>
      </c>
      <c r="JE2" s="1" t="s">
        <v>799</v>
      </c>
      <c r="JF2" s="1" t="s">
        <v>800</v>
      </c>
      <c r="JG2" s="1" t="s">
        <v>801</v>
      </c>
      <c r="JH2" s="1" t="s">
        <v>799</v>
      </c>
      <c r="JI2" s="1" t="s">
        <v>802</v>
      </c>
      <c r="JJ2" s="1" t="s">
        <v>803</v>
      </c>
      <c r="JK2" s="1" t="s">
        <v>799</v>
      </c>
      <c r="JL2" s="1" t="s">
        <v>804</v>
      </c>
      <c r="JM2" s="1" t="s">
        <v>805</v>
      </c>
      <c r="JN2" s="1" t="s">
        <v>799</v>
      </c>
      <c r="JO2" s="1" t="s">
        <v>393</v>
      </c>
      <c r="JP2" s="1" t="s">
        <v>806</v>
      </c>
      <c r="JQ2" s="1" t="s">
        <v>807</v>
      </c>
      <c r="JR2" s="1" t="s">
        <v>808</v>
      </c>
      <c r="JS2" s="1" t="s">
        <v>757</v>
      </c>
      <c r="JT2" s="1" t="s">
        <v>757</v>
      </c>
      <c r="JU2" s="1">
        <v>0.334268762</v>
      </c>
      <c r="JV2" s="1">
        <v>0.82316732000000004</v>
      </c>
      <c r="JW2" s="1" t="s">
        <v>809</v>
      </c>
      <c r="JX2" s="1" t="s">
        <v>810</v>
      </c>
      <c r="JY2" s="1">
        <v>0.28549858500000003</v>
      </c>
      <c r="JZ2" s="1">
        <v>505.58</v>
      </c>
      <c r="KA2" s="1">
        <v>1</v>
      </c>
      <c r="KB2" s="1" t="s">
        <v>757</v>
      </c>
      <c r="KC2" s="1" t="s">
        <v>757</v>
      </c>
      <c r="KD2" s="1">
        <v>0.18507227300000001</v>
      </c>
    </row>
    <row r="3" spans="1:290" x14ac:dyDescent="0.25">
      <c r="A3" s="1">
        <v>2</v>
      </c>
      <c r="B3" s="1">
        <v>1700685</v>
      </c>
      <c r="C3" s="1" t="s">
        <v>298</v>
      </c>
      <c r="D3" s="1">
        <v>23276</v>
      </c>
      <c r="E3" s="1">
        <v>30046</v>
      </c>
      <c r="F3" s="1">
        <v>29700</v>
      </c>
      <c r="G3" s="1">
        <v>10769</v>
      </c>
      <c r="H3" s="1">
        <v>2.7574519450000001</v>
      </c>
      <c r="I3" s="1">
        <v>29869</v>
      </c>
      <c r="J3" s="1">
        <v>1398</v>
      </c>
      <c r="K3" s="1">
        <v>5973</v>
      </c>
      <c r="L3" s="1">
        <v>5261</v>
      </c>
      <c r="M3" s="1">
        <v>5804</v>
      </c>
      <c r="N3" s="1">
        <v>7535</v>
      </c>
      <c r="O3" s="1">
        <v>2241</v>
      </c>
      <c r="P3" s="1">
        <v>1008</v>
      </c>
      <c r="Q3" s="1">
        <v>649</v>
      </c>
      <c r="R3" s="1">
        <v>42</v>
      </c>
      <c r="S3" s="1">
        <v>23095</v>
      </c>
      <c r="T3" s="1">
        <v>3032</v>
      </c>
      <c r="U3" s="1">
        <v>754</v>
      </c>
      <c r="V3" s="1">
        <v>2023</v>
      </c>
      <c r="W3" s="1">
        <v>965</v>
      </c>
      <c r="X3" s="1">
        <v>29869</v>
      </c>
      <c r="Y3" s="1">
        <v>24425</v>
      </c>
      <c r="Z3" s="1">
        <v>18303</v>
      </c>
      <c r="AA3" s="1">
        <v>17312</v>
      </c>
      <c r="AB3" s="1">
        <v>991</v>
      </c>
      <c r="AC3" s="1">
        <v>6122</v>
      </c>
      <c r="AD3" s="1">
        <v>17090</v>
      </c>
      <c r="AE3" s="1">
        <v>2670</v>
      </c>
      <c r="AF3" s="1">
        <v>14420</v>
      </c>
      <c r="AG3" s="1">
        <v>13113</v>
      </c>
      <c r="AH3" s="1">
        <v>802</v>
      </c>
      <c r="AI3" s="1">
        <v>206</v>
      </c>
      <c r="AJ3" s="1">
        <v>204</v>
      </c>
      <c r="AK3" s="1">
        <v>95</v>
      </c>
      <c r="AL3" s="1">
        <v>464115</v>
      </c>
      <c r="AM3" s="1">
        <v>786</v>
      </c>
      <c r="AN3" s="1">
        <v>1856</v>
      </c>
      <c r="AO3" s="1">
        <v>5167</v>
      </c>
      <c r="AP3" s="1">
        <v>3209</v>
      </c>
      <c r="AQ3" s="1">
        <v>20825</v>
      </c>
      <c r="AR3" s="1">
        <v>1065</v>
      </c>
      <c r="AS3" s="1">
        <v>3989</v>
      </c>
      <c r="AT3" s="1">
        <v>4467</v>
      </c>
      <c r="AU3" s="1">
        <v>2096</v>
      </c>
      <c r="AV3" s="1">
        <v>5969</v>
      </c>
      <c r="AW3" s="1">
        <v>3239</v>
      </c>
      <c r="AX3" s="1">
        <v>736</v>
      </c>
      <c r="AY3" s="1">
        <v>1298</v>
      </c>
      <c r="AZ3" s="1">
        <v>1396</v>
      </c>
      <c r="BA3" s="1">
        <v>1000</v>
      </c>
      <c r="BB3" s="1">
        <v>2657</v>
      </c>
      <c r="BC3" s="1">
        <v>3931</v>
      </c>
      <c r="BD3" s="1">
        <v>115346</v>
      </c>
      <c r="BE3" s="1">
        <v>49226</v>
      </c>
      <c r="BF3" s="1">
        <v>11018</v>
      </c>
      <c r="BG3" s="1">
        <v>9376</v>
      </c>
      <c r="BH3" s="1">
        <v>1642</v>
      </c>
      <c r="BI3" s="1">
        <v>287</v>
      </c>
      <c r="BJ3" s="1">
        <v>11305</v>
      </c>
      <c r="BK3" s="1">
        <v>8148</v>
      </c>
      <c r="BL3" s="1">
        <v>2076</v>
      </c>
      <c r="BM3" s="1">
        <v>63</v>
      </c>
      <c r="BN3" s="1">
        <v>325</v>
      </c>
      <c r="BO3" s="1">
        <v>196</v>
      </c>
      <c r="BP3" s="1">
        <v>92</v>
      </c>
      <c r="BQ3" s="1">
        <v>405</v>
      </c>
      <c r="BR3" s="1">
        <v>0</v>
      </c>
      <c r="BS3" s="1">
        <v>7.2</v>
      </c>
      <c r="BT3" s="1">
        <v>3295</v>
      </c>
      <c r="BU3" s="1">
        <v>6836</v>
      </c>
      <c r="BV3" s="1">
        <v>780</v>
      </c>
      <c r="BW3" s="1">
        <v>394</v>
      </c>
      <c r="BX3" s="1">
        <v>1994</v>
      </c>
      <c r="BY3" s="1">
        <v>736</v>
      </c>
      <c r="BZ3" s="1">
        <v>2053</v>
      </c>
      <c r="CA3" s="1">
        <v>3663</v>
      </c>
      <c r="CB3" s="1">
        <v>3960</v>
      </c>
      <c r="CC3" s="1">
        <v>893</v>
      </c>
      <c r="CD3" s="1">
        <v>503</v>
      </c>
      <c r="CE3" s="1">
        <v>5246</v>
      </c>
      <c r="CF3" s="1">
        <v>3533</v>
      </c>
      <c r="CG3" s="1">
        <v>94</v>
      </c>
      <c r="CH3" s="1">
        <v>273600</v>
      </c>
      <c r="CI3" s="1">
        <v>1558</v>
      </c>
      <c r="CJ3" s="1">
        <v>0</v>
      </c>
      <c r="CK3" s="1">
        <v>348</v>
      </c>
      <c r="CL3" s="1">
        <v>203</v>
      </c>
      <c r="CM3" s="1">
        <v>841</v>
      </c>
      <c r="CN3" s="1">
        <v>166</v>
      </c>
      <c r="CO3" s="1">
        <v>1725</v>
      </c>
      <c r="CP3" s="1">
        <v>10644</v>
      </c>
      <c r="CQ3" s="1">
        <v>441</v>
      </c>
      <c r="CR3" s="1">
        <v>374</v>
      </c>
      <c r="CS3" s="1">
        <v>10593</v>
      </c>
      <c r="CT3" s="1">
        <v>10322</v>
      </c>
      <c r="CU3" s="1">
        <v>425</v>
      </c>
      <c r="CV3" s="1">
        <v>14426</v>
      </c>
      <c r="CW3" s="1" t="s">
        <v>749</v>
      </c>
      <c r="CX3" s="1" t="s">
        <v>750</v>
      </c>
      <c r="CY3" s="1" t="s">
        <v>748</v>
      </c>
      <c r="CZ3" s="1" t="s">
        <v>811</v>
      </c>
      <c r="DA3" s="1" t="s">
        <v>812</v>
      </c>
      <c r="DB3" s="1">
        <v>1607</v>
      </c>
      <c r="DC3" s="1">
        <v>1582</v>
      </c>
      <c r="DD3" s="1">
        <v>1567</v>
      </c>
      <c r="DE3" s="1">
        <v>1277</v>
      </c>
      <c r="DF3" s="1">
        <v>1120</v>
      </c>
      <c r="DG3" s="1">
        <v>7203</v>
      </c>
      <c r="DH3" s="1" t="s">
        <v>749</v>
      </c>
      <c r="DI3" s="1" t="s">
        <v>813</v>
      </c>
      <c r="DJ3" s="1" t="s">
        <v>750</v>
      </c>
      <c r="DK3" s="1" t="s">
        <v>748</v>
      </c>
      <c r="DL3" s="1" t="s">
        <v>812</v>
      </c>
      <c r="DM3" s="1">
        <v>2493</v>
      </c>
      <c r="DN3" s="1">
        <v>1534</v>
      </c>
      <c r="DO3" s="1">
        <v>668</v>
      </c>
      <c r="DP3" s="1">
        <v>410</v>
      </c>
      <c r="DQ3" s="1">
        <v>338</v>
      </c>
      <c r="DR3" s="1" t="s">
        <v>455</v>
      </c>
      <c r="DS3" s="1" t="s">
        <v>441</v>
      </c>
      <c r="DT3" s="1" t="s">
        <v>425</v>
      </c>
      <c r="DU3" s="1" t="s">
        <v>378</v>
      </c>
      <c r="DV3" s="1" t="s">
        <v>298</v>
      </c>
      <c r="DW3" s="1">
        <v>1542</v>
      </c>
      <c r="DX3" s="1">
        <v>1096</v>
      </c>
      <c r="DY3" s="1">
        <v>876</v>
      </c>
      <c r="DZ3" s="1">
        <v>590</v>
      </c>
      <c r="EA3" s="1">
        <v>573</v>
      </c>
      <c r="EB3" s="1" t="s">
        <v>298</v>
      </c>
      <c r="EC3" s="1" t="s">
        <v>378</v>
      </c>
      <c r="ED3" s="1" t="s">
        <v>244</v>
      </c>
      <c r="EE3" s="1" t="s">
        <v>304</v>
      </c>
      <c r="EF3" s="1" t="s">
        <v>455</v>
      </c>
      <c r="EG3" s="1">
        <v>573</v>
      </c>
      <c r="EH3" s="1">
        <v>493</v>
      </c>
      <c r="EI3" s="1">
        <v>434</v>
      </c>
      <c r="EJ3" s="1">
        <v>374</v>
      </c>
      <c r="EK3" s="1">
        <v>373</v>
      </c>
      <c r="EL3" s="1">
        <v>4440</v>
      </c>
      <c r="EM3" s="1">
        <v>6563</v>
      </c>
      <c r="EN3" s="1">
        <v>6116</v>
      </c>
      <c r="EO3" s="1">
        <v>21360.916570000001</v>
      </c>
      <c r="EP3" s="1">
        <v>921690280</v>
      </c>
      <c r="EQ3" s="1">
        <v>732897049.79999995</v>
      </c>
      <c r="ER3" s="1">
        <v>865059383</v>
      </c>
      <c r="ES3" s="1">
        <v>165642206</v>
      </c>
      <c r="ET3" s="1">
        <v>10955707</v>
      </c>
      <c r="EU3" s="1">
        <v>392661</v>
      </c>
      <c r="EV3" s="1">
        <v>266146</v>
      </c>
      <c r="EW3" s="1">
        <v>1723971</v>
      </c>
      <c r="EX3" s="1">
        <v>1044040074</v>
      </c>
      <c r="EY3" s="1" t="s">
        <v>814</v>
      </c>
      <c r="EZ3" s="1" t="s">
        <v>815</v>
      </c>
      <c r="FA3" s="1" t="s">
        <v>757</v>
      </c>
      <c r="FB3" s="1" t="s">
        <v>816</v>
      </c>
      <c r="FC3" s="1" t="s">
        <v>817</v>
      </c>
      <c r="FD3" s="1" t="s">
        <v>757</v>
      </c>
      <c r="FE3" s="1" t="s">
        <v>818</v>
      </c>
      <c r="FF3" s="1">
        <v>7958.0944559999998</v>
      </c>
      <c r="FG3" s="1">
        <v>3192.8507970000001</v>
      </c>
      <c r="FH3" s="1">
        <v>0.40120795399999998</v>
      </c>
      <c r="FI3" s="1">
        <v>24.297286759999999</v>
      </c>
      <c r="FJ3" s="1">
        <v>3.0531540000000002E-3</v>
      </c>
      <c r="FK3" s="1">
        <v>5.1011123459999999</v>
      </c>
      <c r="FL3" s="1">
        <v>6.4099700000000003E-4</v>
      </c>
      <c r="FM3" s="1">
        <v>531.53095429999996</v>
      </c>
      <c r="FN3" s="1">
        <v>6.6791235000000004E-2</v>
      </c>
      <c r="FO3" s="1">
        <v>418.2342342</v>
      </c>
      <c r="FP3" s="1">
        <v>5.2554570000000002E-2</v>
      </c>
      <c r="FQ3" s="1">
        <v>641.52323039999999</v>
      </c>
      <c r="FR3" s="1">
        <v>8.0612668999999998E-2</v>
      </c>
      <c r="FS3" s="1">
        <v>1437.1938720000001</v>
      </c>
      <c r="FT3" s="1">
        <v>0.180595227</v>
      </c>
      <c r="FU3" s="1">
        <v>392.9978332</v>
      </c>
      <c r="FV3" s="1">
        <v>4.9383409000000003E-2</v>
      </c>
      <c r="FW3" s="1">
        <v>890.71778400000005</v>
      </c>
      <c r="FX3" s="1">
        <v>0.111926013</v>
      </c>
      <c r="FY3" s="1">
        <v>423.64735150000001</v>
      </c>
      <c r="FZ3" s="1">
        <v>5.3234772999999999E-2</v>
      </c>
      <c r="GA3" s="1">
        <v>1975</v>
      </c>
      <c r="GB3" s="1">
        <v>3908</v>
      </c>
      <c r="GC3" s="1">
        <v>2161</v>
      </c>
      <c r="GD3" s="1">
        <v>2974</v>
      </c>
      <c r="GE3" s="1">
        <v>8472</v>
      </c>
      <c r="GF3" s="1">
        <v>732</v>
      </c>
      <c r="GG3" s="1">
        <v>2546</v>
      </c>
      <c r="GH3" s="1">
        <v>405</v>
      </c>
      <c r="GI3" s="1">
        <v>0</v>
      </c>
      <c r="GJ3" s="1">
        <v>24</v>
      </c>
      <c r="GK3" s="1">
        <v>381</v>
      </c>
      <c r="GL3" s="1">
        <v>1522</v>
      </c>
      <c r="GM3" s="1">
        <v>71</v>
      </c>
      <c r="GN3" s="1">
        <v>280</v>
      </c>
      <c r="GO3" s="1">
        <v>1171</v>
      </c>
      <c r="GP3" s="1">
        <v>1335</v>
      </c>
      <c r="GQ3" s="1">
        <v>316</v>
      </c>
      <c r="GR3" s="1">
        <v>368</v>
      </c>
      <c r="GS3" s="1">
        <v>651</v>
      </c>
      <c r="GT3" s="1">
        <v>7582</v>
      </c>
      <c r="GU3" s="1">
        <v>5181</v>
      </c>
      <c r="GV3" s="1">
        <v>1961</v>
      </c>
      <c r="GW3" s="1">
        <v>440</v>
      </c>
      <c r="GX3" s="1">
        <v>26198</v>
      </c>
      <c r="GY3" s="1">
        <v>3671</v>
      </c>
      <c r="GZ3" s="1">
        <v>28471</v>
      </c>
      <c r="HA3" s="1">
        <v>5463</v>
      </c>
      <c r="HB3" s="1">
        <v>1671</v>
      </c>
      <c r="HC3" s="1">
        <v>23008</v>
      </c>
      <c r="HD3" s="1">
        <v>1892</v>
      </c>
      <c r="HE3" s="1">
        <v>1219</v>
      </c>
      <c r="HF3" s="1">
        <v>69</v>
      </c>
      <c r="HG3" s="1">
        <v>125</v>
      </c>
      <c r="HH3" s="1">
        <v>63</v>
      </c>
      <c r="HI3" s="1">
        <v>191</v>
      </c>
      <c r="HJ3" s="1">
        <v>617</v>
      </c>
      <c r="HK3" s="1">
        <v>1240</v>
      </c>
      <c r="HL3" s="1">
        <v>47</v>
      </c>
      <c r="HM3" s="1" t="s">
        <v>819</v>
      </c>
      <c r="HN3" s="1" t="s">
        <v>820</v>
      </c>
      <c r="HO3" s="1" t="s">
        <v>821</v>
      </c>
      <c r="HP3" s="1" t="s">
        <v>822</v>
      </c>
      <c r="HQ3" s="1" t="s">
        <v>823</v>
      </c>
      <c r="HR3" s="1" t="s">
        <v>824</v>
      </c>
      <c r="HS3" s="1" t="s">
        <v>825</v>
      </c>
      <c r="HT3" s="1" t="s">
        <v>826</v>
      </c>
      <c r="HU3" s="1" t="s">
        <v>827</v>
      </c>
      <c r="HV3" s="1" t="s">
        <v>828</v>
      </c>
      <c r="HW3" s="1" t="s">
        <v>829</v>
      </c>
      <c r="HX3" s="1" t="s">
        <v>830</v>
      </c>
      <c r="HY3" s="1" t="s">
        <v>831</v>
      </c>
      <c r="HZ3" s="1" t="s">
        <v>832</v>
      </c>
      <c r="IA3" s="1" t="s">
        <v>833</v>
      </c>
      <c r="IB3" s="1" t="s">
        <v>834</v>
      </c>
      <c r="IC3" s="1" t="s">
        <v>835</v>
      </c>
      <c r="ID3" s="1" t="s">
        <v>781</v>
      </c>
      <c r="IE3" s="1" t="s">
        <v>836</v>
      </c>
      <c r="IF3" s="1" t="s">
        <v>837</v>
      </c>
      <c r="IG3" s="1" t="s">
        <v>838</v>
      </c>
      <c r="IH3" s="1" t="s">
        <v>839</v>
      </c>
      <c r="II3" s="1" t="s">
        <v>840</v>
      </c>
      <c r="IJ3" s="1">
        <v>62</v>
      </c>
      <c r="IK3" s="1">
        <v>73</v>
      </c>
      <c r="IL3" s="1">
        <v>38</v>
      </c>
      <c r="IM3" s="1">
        <v>48</v>
      </c>
      <c r="IN3" s="1">
        <v>24</v>
      </c>
      <c r="IO3" s="1">
        <v>26</v>
      </c>
      <c r="IP3" s="1" t="s">
        <v>841</v>
      </c>
      <c r="IQ3" s="1" t="s">
        <v>842</v>
      </c>
      <c r="IR3" s="1" t="s">
        <v>843</v>
      </c>
      <c r="IS3" s="1" t="s">
        <v>844</v>
      </c>
      <c r="IT3" s="1" t="s">
        <v>845</v>
      </c>
      <c r="IU3" s="1" t="s">
        <v>846</v>
      </c>
      <c r="IV3" s="1" t="s">
        <v>847</v>
      </c>
      <c r="IW3" s="1" t="s">
        <v>848</v>
      </c>
      <c r="IX3" s="1" t="s">
        <v>848</v>
      </c>
      <c r="IY3" s="1" t="s">
        <v>849</v>
      </c>
      <c r="IZ3" s="1" t="s">
        <v>850</v>
      </c>
      <c r="JA3" s="1" t="s">
        <v>851</v>
      </c>
      <c r="JB3" s="1" t="s">
        <v>852</v>
      </c>
      <c r="JC3" s="1" t="s">
        <v>853</v>
      </c>
      <c r="JD3" s="1" t="s">
        <v>854</v>
      </c>
      <c r="JE3" s="1" t="s">
        <v>799</v>
      </c>
      <c r="JF3" s="1" t="s">
        <v>855</v>
      </c>
      <c r="JG3" s="1" t="s">
        <v>856</v>
      </c>
      <c r="JH3" s="1" t="s">
        <v>799</v>
      </c>
      <c r="JI3" s="1" t="s">
        <v>857</v>
      </c>
      <c r="JJ3" s="1" t="s">
        <v>858</v>
      </c>
      <c r="JK3" s="1" t="s">
        <v>799</v>
      </c>
      <c r="JL3" s="1" t="s">
        <v>859</v>
      </c>
      <c r="JM3" s="1" t="s">
        <v>860</v>
      </c>
      <c r="JN3" s="1" t="s">
        <v>799</v>
      </c>
      <c r="JO3" s="1" t="s">
        <v>799</v>
      </c>
      <c r="JP3" s="1" t="s">
        <v>799</v>
      </c>
      <c r="JQ3" s="1" t="s">
        <v>799</v>
      </c>
      <c r="JR3" s="1" t="s">
        <v>799</v>
      </c>
      <c r="JS3" s="1" t="s">
        <v>757</v>
      </c>
      <c r="JT3" s="1" t="s">
        <v>757</v>
      </c>
      <c r="JU3" s="1">
        <v>0.53010025599999999</v>
      </c>
      <c r="JV3" s="1">
        <v>0.87295082000000002</v>
      </c>
      <c r="JW3" s="1" t="s">
        <v>861</v>
      </c>
      <c r="JX3" s="1" t="s">
        <v>862</v>
      </c>
      <c r="JY3" s="1">
        <v>0.255084533</v>
      </c>
      <c r="JZ3" s="1">
        <v>417.89</v>
      </c>
      <c r="KA3" s="1">
        <v>1</v>
      </c>
      <c r="KB3" s="1" t="s">
        <v>757</v>
      </c>
      <c r="KC3" s="1" t="s">
        <v>757</v>
      </c>
      <c r="KD3" s="1">
        <v>0.18761436400000001</v>
      </c>
    </row>
    <row r="4" spans="1:290" x14ac:dyDescent="0.25">
      <c r="A4" s="1">
        <v>3</v>
      </c>
      <c r="B4" s="1">
        <v>1701010</v>
      </c>
      <c r="C4" s="1" t="s">
        <v>271</v>
      </c>
      <c r="D4" s="1">
        <v>19725</v>
      </c>
      <c r="E4" s="1">
        <v>19277</v>
      </c>
      <c r="F4" s="1">
        <v>19063</v>
      </c>
      <c r="G4" s="1">
        <v>7692</v>
      </c>
      <c r="H4" s="1">
        <v>2.4684087360000002</v>
      </c>
      <c r="I4" s="1">
        <v>19036</v>
      </c>
      <c r="J4" s="1">
        <v>1072</v>
      </c>
      <c r="K4" s="1">
        <v>3882</v>
      </c>
      <c r="L4" s="1">
        <v>3094</v>
      </c>
      <c r="M4" s="1">
        <v>4099</v>
      </c>
      <c r="N4" s="1">
        <v>3553</v>
      </c>
      <c r="O4" s="1">
        <v>2020</v>
      </c>
      <c r="P4" s="1">
        <v>880</v>
      </c>
      <c r="Q4" s="1">
        <v>436</v>
      </c>
      <c r="R4" s="1">
        <v>39.200000000000003</v>
      </c>
      <c r="S4" s="1">
        <v>8975</v>
      </c>
      <c r="T4" s="1">
        <v>4678</v>
      </c>
      <c r="U4" s="1">
        <v>4468</v>
      </c>
      <c r="V4" s="1">
        <v>404</v>
      </c>
      <c r="W4" s="1">
        <v>511</v>
      </c>
      <c r="X4" s="1">
        <v>19013</v>
      </c>
      <c r="Y4" s="1">
        <v>14950</v>
      </c>
      <c r="Z4" s="1">
        <v>9966</v>
      </c>
      <c r="AA4" s="1">
        <v>9212</v>
      </c>
      <c r="AB4" s="1">
        <v>754</v>
      </c>
      <c r="AC4" s="1">
        <v>4984</v>
      </c>
      <c r="AD4" s="1">
        <v>9058</v>
      </c>
      <c r="AE4" s="1">
        <v>344</v>
      </c>
      <c r="AF4" s="1">
        <v>8714</v>
      </c>
      <c r="AG4" s="1">
        <v>7123</v>
      </c>
      <c r="AH4" s="1">
        <v>832</v>
      </c>
      <c r="AI4" s="1">
        <v>497</v>
      </c>
      <c r="AJ4" s="1">
        <v>208</v>
      </c>
      <c r="AK4" s="1">
        <v>54</v>
      </c>
      <c r="AL4" s="1">
        <v>280885</v>
      </c>
      <c r="AM4" s="1">
        <v>411</v>
      </c>
      <c r="AN4" s="1">
        <v>3551</v>
      </c>
      <c r="AO4" s="1">
        <v>2380</v>
      </c>
      <c r="AP4" s="1">
        <v>1287</v>
      </c>
      <c r="AQ4" s="1">
        <v>13029</v>
      </c>
      <c r="AR4" s="1">
        <v>1448</v>
      </c>
      <c r="AS4" s="1">
        <v>4212</v>
      </c>
      <c r="AT4" s="1">
        <v>3763</v>
      </c>
      <c r="AU4" s="1">
        <v>900</v>
      </c>
      <c r="AV4" s="1">
        <v>1679</v>
      </c>
      <c r="AW4" s="1">
        <v>1027</v>
      </c>
      <c r="AX4" s="1">
        <v>1153</v>
      </c>
      <c r="AY4" s="1">
        <v>2125</v>
      </c>
      <c r="AZ4" s="1">
        <v>1191</v>
      </c>
      <c r="BA4" s="1">
        <v>1106</v>
      </c>
      <c r="BB4" s="1">
        <v>1282</v>
      </c>
      <c r="BC4" s="1">
        <v>772</v>
      </c>
      <c r="BD4" s="1">
        <v>59123</v>
      </c>
      <c r="BE4" s="1">
        <v>30699</v>
      </c>
      <c r="BF4" s="1">
        <v>7629</v>
      </c>
      <c r="BG4" s="1">
        <v>4720</v>
      </c>
      <c r="BH4" s="1">
        <v>2909</v>
      </c>
      <c r="BI4" s="1">
        <v>368</v>
      </c>
      <c r="BJ4" s="1">
        <v>7997</v>
      </c>
      <c r="BK4" s="1">
        <v>4289</v>
      </c>
      <c r="BL4" s="1">
        <v>339</v>
      </c>
      <c r="BM4" s="1">
        <v>71</v>
      </c>
      <c r="BN4" s="1">
        <v>521</v>
      </c>
      <c r="BO4" s="1">
        <v>1163</v>
      </c>
      <c r="BP4" s="1">
        <v>1123</v>
      </c>
      <c r="BQ4" s="1">
        <v>482</v>
      </c>
      <c r="BR4" s="1">
        <v>9</v>
      </c>
      <c r="BS4" s="1">
        <v>5.3</v>
      </c>
      <c r="BT4" s="1">
        <v>434</v>
      </c>
      <c r="BU4" s="1">
        <v>4527</v>
      </c>
      <c r="BV4" s="1">
        <v>2854</v>
      </c>
      <c r="BW4" s="1">
        <v>182</v>
      </c>
      <c r="BX4" s="1">
        <v>1974</v>
      </c>
      <c r="BY4" s="1">
        <v>965</v>
      </c>
      <c r="BZ4" s="1">
        <v>2836</v>
      </c>
      <c r="CA4" s="1">
        <v>3261</v>
      </c>
      <c r="CB4" s="1">
        <v>741</v>
      </c>
      <c r="CC4" s="1">
        <v>194</v>
      </c>
      <c r="CD4" s="1">
        <v>1439</v>
      </c>
      <c r="CE4" s="1">
        <v>3078</v>
      </c>
      <c r="CF4" s="1">
        <v>181</v>
      </c>
      <c r="CG4" s="1">
        <v>22</v>
      </c>
      <c r="CH4" s="1">
        <v>172000</v>
      </c>
      <c r="CI4" s="1">
        <v>2708</v>
      </c>
      <c r="CJ4" s="1">
        <v>11</v>
      </c>
      <c r="CK4" s="1">
        <v>1399</v>
      </c>
      <c r="CL4" s="1">
        <v>1133</v>
      </c>
      <c r="CM4" s="1">
        <v>165</v>
      </c>
      <c r="CN4" s="1">
        <v>0</v>
      </c>
      <c r="CO4" s="1">
        <v>990</v>
      </c>
      <c r="CP4" s="1">
        <v>6884</v>
      </c>
      <c r="CQ4" s="1">
        <v>620</v>
      </c>
      <c r="CR4" s="1">
        <v>745</v>
      </c>
      <c r="CS4" s="1">
        <v>6561</v>
      </c>
      <c r="CT4" s="1">
        <v>6248</v>
      </c>
      <c r="CU4" s="1">
        <v>1068</v>
      </c>
      <c r="CV4" s="1">
        <v>8822</v>
      </c>
      <c r="CW4" s="1" t="s">
        <v>750</v>
      </c>
      <c r="CX4" s="1" t="s">
        <v>749</v>
      </c>
      <c r="CY4" s="1" t="s">
        <v>811</v>
      </c>
      <c r="CZ4" s="1" t="s">
        <v>748</v>
      </c>
      <c r="DA4" s="1" t="s">
        <v>813</v>
      </c>
      <c r="DB4" s="1">
        <v>1317</v>
      </c>
      <c r="DC4" s="1">
        <v>959</v>
      </c>
      <c r="DD4" s="1">
        <v>779</v>
      </c>
      <c r="DE4" s="1">
        <v>778</v>
      </c>
      <c r="DF4" s="1">
        <v>775</v>
      </c>
      <c r="DG4" s="1">
        <v>14978</v>
      </c>
      <c r="DH4" s="1" t="s">
        <v>748</v>
      </c>
      <c r="DI4" s="1" t="s">
        <v>752</v>
      </c>
      <c r="DJ4" s="1" t="s">
        <v>753</v>
      </c>
      <c r="DK4" s="1" t="s">
        <v>751</v>
      </c>
      <c r="DL4" s="1" t="s">
        <v>754</v>
      </c>
      <c r="DM4" s="1">
        <v>3335</v>
      </c>
      <c r="DN4" s="1">
        <v>2619</v>
      </c>
      <c r="DO4" s="1">
        <v>1719</v>
      </c>
      <c r="DP4" s="1">
        <v>1421</v>
      </c>
      <c r="DQ4" s="1">
        <v>1266</v>
      </c>
      <c r="DR4" s="1" t="s">
        <v>455</v>
      </c>
      <c r="DS4" s="1" t="s">
        <v>271</v>
      </c>
      <c r="DT4" s="1" t="s">
        <v>399</v>
      </c>
      <c r="DU4" s="1" t="s">
        <v>427</v>
      </c>
      <c r="DV4" s="1" t="s">
        <v>331</v>
      </c>
      <c r="DW4" s="1">
        <v>2871</v>
      </c>
      <c r="DX4" s="1">
        <v>570</v>
      </c>
      <c r="DY4" s="1">
        <v>297</v>
      </c>
      <c r="DZ4" s="1">
        <v>176</v>
      </c>
      <c r="EA4" s="1">
        <v>167</v>
      </c>
      <c r="EB4" s="1" t="s">
        <v>455</v>
      </c>
      <c r="EC4" s="1" t="s">
        <v>271</v>
      </c>
      <c r="ED4" s="1" t="s">
        <v>399</v>
      </c>
      <c r="EE4" s="1" t="s">
        <v>250</v>
      </c>
      <c r="EF4" s="1" t="s">
        <v>413</v>
      </c>
      <c r="EG4" s="1">
        <v>3905</v>
      </c>
      <c r="EH4" s="1">
        <v>570</v>
      </c>
      <c r="EI4" s="1">
        <v>521</v>
      </c>
      <c r="EJ4" s="1">
        <v>373</v>
      </c>
      <c r="EK4" s="1">
        <v>351</v>
      </c>
      <c r="EL4" s="1">
        <v>12139</v>
      </c>
      <c r="EM4" s="1">
        <v>13520</v>
      </c>
      <c r="EN4" s="1">
        <v>12132</v>
      </c>
      <c r="EO4" s="1">
        <v>16891.589779999998</v>
      </c>
      <c r="EP4" s="1">
        <v>483301007</v>
      </c>
      <c r="EQ4" s="1">
        <v>377746322</v>
      </c>
      <c r="ER4" s="1">
        <v>232545991</v>
      </c>
      <c r="ES4" s="1">
        <v>130073745</v>
      </c>
      <c r="ET4" s="1">
        <v>280061686</v>
      </c>
      <c r="EU4" s="1">
        <v>830164</v>
      </c>
      <c r="EV4" s="1">
        <v>6385</v>
      </c>
      <c r="EW4" s="1">
        <v>0</v>
      </c>
      <c r="EX4" s="1">
        <v>643517971</v>
      </c>
      <c r="EY4" s="1" t="s">
        <v>863</v>
      </c>
      <c r="EZ4" s="1" t="s">
        <v>864</v>
      </c>
      <c r="FA4" s="1" t="s">
        <v>865</v>
      </c>
      <c r="FB4" s="1" t="s">
        <v>866</v>
      </c>
      <c r="FC4" s="1" t="s">
        <v>867</v>
      </c>
      <c r="FD4" s="1" t="s">
        <v>757</v>
      </c>
      <c r="FE4" s="1" t="s">
        <v>868</v>
      </c>
      <c r="FF4" s="1">
        <v>4240.3329869999998</v>
      </c>
      <c r="FG4" s="1">
        <v>823.11482850000004</v>
      </c>
      <c r="FH4" s="1">
        <v>0.19411561099999999</v>
      </c>
      <c r="FI4" s="1">
        <v>149.28486899999999</v>
      </c>
      <c r="FJ4" s="1">
        <v>3.5205931000000003E-2</v>
      </c>
      <c r="FK4" s="1">
        <v>4.787021405</v>
      </c>
      <c r="FL4" s="1">
        <v>1.1289259999999999E-3</v>
      </c>
      <c r="FM4" s="1">
        <v>272.05497400000002</v>
      </c>
      <c r="FN4" s="1">
        <v>6.4158870000000007E-2</v>
      </c>
      <c r="FO4" s="1">
        <v>264.33718199999998</v>
      </c>
      <c r="FP4" s="1">
        <v>6.2338778999999997E-2</v>
      </c>
      <c r="FQ4" s="1">
        <v>1186.853666</v>
      </c>
      <c r="FR4" s="1">
        <v>0.27989633600000002</v>
      </c>
      <c r="FS4" s="1">
        <v>930.54856329999996</v>
      </c>
      <c r="FT4" s="1">
        <v>0.21945176599999999</v>
      </c>
      <c r="FU4" s="1">
        <v>0</v>
      </c>
      <c r="FV4" s="1">
        <v>0</v>
      </c>
      <c r="FW4" s="1">
        <v>326.55465720000001</v>
      </c>
      <c r="FX4" s="1">
        <v>7.7011560000000007E-2</v>
      </c>
      <c r="FY4" s="1">
        <v>282.79722529999998</v>
      </c>
      <c r="FZ4" s="1">
        <v>6.6692220999999996E-2</v>
      </c>
      <c r="GA4" s="1">
        <v>2793</v>
      </c>
      <c r="GB4" s="1">
        <v>2048</v>
      </c>
      <c r="GC4" s="1">
        <v>1160</v>
      </c>
      <c r="GD4" s="1">
        <v>1628</v>
      </c>
      <c r="GE4" s="1">
        <v>4506</v>
      </c>
      <c r="GF4" s="1">
        <v>733</v>
      </c>
      <c r="GG4" s="1">
        <v>3123</v>
      </c>
      <c r="GH4" s="1">
        <v>656</v>
      </c>
      <c r="GI4" s="1">
        <v>0</v>
      </c>
      <c r="GJ4" s="1">
        <v>9</v>
      </c>
      <c r="GK4" s="1">
        <v>647</v>
      </c>
      <c r="GL4" s="1">
        <v>2366</v>
      </c>
      <c r="GM4" s="1">
        <v>361</v>
      </c>
      <c r="GN4" s="1">
        <v>710</v>
      </c>
      <c r="GO4" s="1">
        <v>1295</v>
      </c>
      <c r="GP4" s="1">
        <v>1191</v>
      </c>
      <c r="GQ4" s="1">
        <v>349</v>
      </c>
      <c r="GR4" s="1">
        <v>512</v>
      </c>
      <c r="GS4" s="1">
        <v>330</v>
      </c>
      <c r="GT4" s="1">
        <v>3106</v>
      </c>
      <c r="GU4" s="1">
        <v>2332</v>
      </c>
      <c r="GV4" s="1">
        <v>711</v>
      </c>
      <c r="GW4" s="1">
        <v>63</v>
      </c>
      <c r="GX4" s="1">
        <v>17240</v>
      </c>
      <c r="GY4" s="1">
        <v>1796</v>
      </c>
      <c r="GZ4" s="1">
        <v>17964</v>
      </c>
      <c r="HA4" s="1">
        <v>3686</v>
      </c>
      <c r="HB4" s="1">
        <v>1241</v>
      </c>
      <c r="HC4" s="1">
        <v>14278</v>
      </c>
      <c r="HD4" s="1">
        <v>2680</v>
      </c>
      <c r="HE4" s="1">
        <v>225</v>
      </c>
      <c r="HF4" s="1">
        <v>0</v>
      </c>
      <c r="HG4" s="1">
        <v>213</v>
      </c>
      <c r="HH4" s="1">
        <v>264</v>
      </c>
      <c r="HI4" s="1">
        <v>0</v>
      </c>
      <c r="HJ4" s="1">
        <v>87</v>
      </c>
      <c r="HK4" s="1">
        <v>177</v>
      </c>
      <c r="HL4" s="1">
        <v>40</v>
      </c>
      <c r="HM4" s="1" t="s">
        <v>869</v>
      </c>
      <c r="HN4" s="1" t="s">
        <v>870</v>
      </c>
      <c r="HO4" s="1" t="s">
        <v>871</v>
      </c>
      <c r="HP4" s="1" t="s">
        <v>872</v>
      </c>
      <c r="HQ4" s="1" t="s">
        <v>873</v>
      </c>
      <c r="HR4" s="1" t="s">
        <v>874</v>
      </c>
      <c r="HS4" s="1" t="s">
        <v>875</v>
      </c>
      <c r="HT4" s="1" t="s">
        <v>876</v>
      </c>
      <c r="HU4" s="1" t="s">
        <v>877</v>
      </c>
      <c r="HV4" s="1" t="s">
        <v>878</v>
      </c>
      <c r="HW4" s="1" t="s">
        <v>879</v>
      </c>
      <c r="HX4" s="1" t="s">
        <v>880</v>
      </c>
      <c r="HY4" s="1" t="s">
        <v>881</v>
      </c>
      <c r="HZ4" s="1" t="s">
        <v>882</v>
      </c>
      <c r="IA4" s="1" t="s">
        <v>883</v>
      </c>
      <c r="IB4" s="1" t="s">
        <v>884</v>
      </c>
      <c r="IC4" s="1" t="s">
        <v>885</v>
      </c>
      <c r="ID4" s="1" t="s">
        <v>886</v>
      </c>
      <c r="IE4" s="1" t="s">
        <v>887</v>
      </c>
      <c r="IF4" s="1" t="s">
        <v>888</v>
      </c>
      <c r="IG4" s="1" t="s">
        <v>889</v>
      </c>
      <c r="IH4" s="1" t="s">
        <v>890</v>
      </c>
      <c r="II4" s="1" t="s">
        <v>891</v>
      </c>
      <c r="IJ4" s="1">
        <v>47</v>
      </c>
      <c r="IK4" s="1">
        <v>54</v>
      </c>
      <c r="IL4" s="1">
        <v>26</v>
      </c>
      <c r="IM4" s="1">
        <v>32</v>
      </c>
      <c r="IN4" s="1">
        <v>21</v>
      </c>
      <c r="IO4" s="1">
        <v>22</v>
      </c>
      <c r="IP4" s="1" t="s">
        <v>784</v>
      </c>
      <c r="IQ4" s="1" t="s">
        <v>892</v>
      </c>
      <c r="IR4" s="1" t="s">
        <v>893</v>
      </c>
      <c r="IS4" s="1" t="s">
        <v>894</v>
      </c>
      <c r="IT4" s="1" t="s">
        <v>895</v>
      </c>
      <c r="IU4" s="1" t="s">
        <v>896</v>
      </c>
      <c r="IV4" s="1" t="s">
        <v>897</v>
      </c>
      <c r="IW4" s="1" t="s">
        <v>898</v>
      </c>
      <c r="IX4" s="1" t="s">
        <v>899</v>
      </c>
      <c r="IY4" s="1" t="s">
        <v>900</v>
      </c>
      <c r="IZ4" s="1" t="s">
        <v>901</v>
      </c>
      <c r="JA4" s="1" t="s">
        <v>902</v>
      </c>
      <c r="JB4" s="1" t="s">
        <v>903</v>
      </c>
      <c r="JC4" s="1" t="s">
        <v>904</v>
      </c>
      <c r="JD4" s="1" t="s">
        <v>905</v>
      </c>
      <c r="JE4" s="1" t="s">
        <v>799</v>
      </c>
      <c r="JF4" s="1" t="s">
        <v>906</v>
      </c>
      <c r="JG4" s="1" t="s">
        <v>907</v>
      </c>
      <c r="JH4" s="1" t="s">
        <v>799</v>
      </c>
      <c r="JI4" s="1" t="s">
        <v>908</v>
      </c>
      <c r="JJ4" s="1" t="s">
        <v>909</v>
      </c>
      <c r="JK4" s="1" t="s">
        <v>799</v>
      </c>
      <c r="JL4" s="1" t="s">
        <v>910</v>
      </c>
      <c r="JM4" s="1" t="s">
        <v>911</v>
      </c>
      <c r="JN4" s="1" t="s">
        <v>799</v>
      </c>
      <c r="JO4" s="1" t="s">
        <v>271</v>
      </c>
      <c r="JP4" s="1" t="s">
        <v>912</v>
      </c>
      <c r="JQ4" s="1" t="s">
        <v>913</v>
      </c>
      <c r="JR4" s="1" t="s">
        <v>914</v>
      </c>
      <c r="JS4" s="1" t="s">
        <v>757</v>
      </c>
      <c r="JT4" s="1" t="s">
        <v>757</v>
      </c>
      <c r="JU4" s="1">
        <v>0.27925262699999998</v>
      </c>
      <c r="JV4" s="1">
        <v>0.846535598</v>
      </c>
      <c r="JW4" s="1" t="s">
        <v>915</v>
      </c>
      <c r="JX4" s="1" t="s">
        <v>916</v>
      </c>
      <c r="JY4" s="1">
        <v>0.33058854399999998</v>
      </c>
      <c r="JZ4" s="1">
        <v>421.79</v>
      </c>
      <c r="KA4" s="1">
        <v>1</v>
      </c>
      <c r="KB4" s="1" t="s">
        <v>917</v>
      </c>
      <c r="KC4" s="1" t="s">
        <v>918</v>
      </c>
      <c r="KD4" s="1">
        <v>0.180841736</v>
      </c>
    </row>
    <row r="5" spans="1:290" x14ac:dyDescent="0.25">
      <c r="A5" s="1">
        <v>4</v>
      </c>
      <c r="B5" s="1">
        <v>1701595</v>
      </c>
      <c r="C5" s="1" t="s">
        <v>214</v>
      </c>
      <c r="D5" s="1">
        <v>8788</v>
      </c>
      <c r="E5" s="1">
        <v>14430</v>
      </c>
      <c r="F5" s="1">
        <v>14622</v>
      </c>
      <c r="G5" s="1">
        <v>5265</v>
      </c>
      <c r="H5" s="1">
        <v>2.7770180440000001</v>
      </c>
      <c r="I5" s="1">
        <v>14705</v>
      </c>
      <c r="J5" s="1">
        <v>603</v>
      </c>
      <c r="K5" s="1">
        <v>3696</v>
      </c>
      <c r="L5" s="1">
        <v>2094</v>
      </c>
      <c r="M5" s="1">
        <v>3868</v>
      </c>
      <c r="N5" s="1">
        <v>2708</v>
      </c>
      <c r="O5" s="1">
        <v>1117</v>
      </c>
      <c r="P5" s="1">
        <v>420</v>
      </c>
      <c r="Q5" s="1">
        <v>199</v>
      </c>
      <c r="R5" s="1">
        <v>40.6</v>
      </c>
      <c r="S5" s="1">
        <v>12258</v>
      </c>
      <c r="T5" s="1">
        <v>1019</v>
      </c>
      <c r="U5" s="1">
        <v>322</v>
      </c>
      <c r="V5" s="1">
        <v>489</v>
      </c>
      <c r="W5" s="1">
        <v>617</v>
      </c>
      <c r="X5" s="1">
        <v>14675</v>
      </c>
      <c r="Y5" s="1">
        <v>11535</v>
      </c>
      <c r="Z5" s="1">
        <v>8236</v>
      </c>
      <c r="AA5" s="1">
        <v>7637</v>
      </c>
      <c r="AB5" s="1">
        <v>591</v>
      </c>
      <c r="AC5" s="1">
        <v>3299</v>
      </c>
      <c r="AD5" s="1">
        <v>7525</v>
      </c>
      <c r="AE5" s="1">
        <v>1181</v>
      </c>
      <c r="AF5" s="1">
        <v>6344</v>
      </c>
      <c r="AG5" s="1">
        <v>5560</v>
      </c>
      <c r="AH5" s="1">
        <v>477</v>
      </c>
      <c r="AI5" s="1">
        <v>82</v>
      </c>
      <c r="AJ5" s="1">
        <v>204</v>
      </c>
      <c r="AK5" s="1">
        <v>21</v>
      </c>
      <c r="AL5" s="1">
        <v>230445</v>
      </c>
      <c r="AM5" s="1">
        <v>309</v>
      </c>
      <c r="AN5" s="1">
        <v>1335</v>
      </c>
      <c r="AO5" s="1">
        <v>2367</v>
      </c>
      <c r="AP5" s="1">
        <v>1448</v>
      </c>
      <c r="AQ5" s="1">
        <v>9667</v>
      </c>
      <c r="AR5" s="1">
        <v>433</v>
      </c>
      <c r="AS5" s="1">
        <v>1936</v>
      </c>
      <c r="AT5" s="1">
        <v>2424</v>
      </c>
      <c r="AU5" s="1">
        <v>947</v>
      </c>
      <c r="AV5" s="1">
        <v>2583</v>
      </c>
      <c r="AW5" s="1">
        <v>1344</v>
      </c>
      <c r="AX5" s="1">
        <v>837</v>
      </c>
      <c r="AY5" s="1">
        <v>653</v>
      </c>
      <c r="AZ5" s="1">
        <v>498</v>
      </c>
      <c r="BA5" s="1">
        <v>713</v>
      </c>
      <c r="BB5" s="1">
        <v>1089</v>
      </c>
      <c r="BC5" s="1">
        <v>1669</v>
      </c>
      <c r="BD5" s="1">
        <v>100705</v>
      </c>
      <c r="BE5" s="1">
        <v>41641</v>
      </c>
      <c r="BF5" s="1">
        <v>5459</v>
      </c>
      <c r="BG5" s="1">
        <v>4012</v>
      </c>
      <c r="BH5" s="1">
        <v>1447</v>
      </c>
      <c r="BI5" s="1">
        <v>211</v>
      </c>
      <c r="BJ5" s="1">
        <v>5670</v>
      </c>
      <c r="BK5" s="1">
        <v>4010</v>
      </c>
      <c r="BL5" s="1">
        <v>297</v>
      </c>
      <c r="BM5" s="1">
        <v>91</v>
      </c>
      <c r="BN5" s="1">
        <v>258</v>
      </c>
      <c r="BO5" s="1">
        <v>390</v>
      </c>
      <c r="BP5" s="1">
        <v>275</v>
      </c>
      <c r="BQ5" s="1">
        <v>287</v>
      </c>
      <c r="BR5" s="1">
        <v>62</v>
      </c>
      <c r="BS5" s="1">
        <v>6.5</v>
      </c>
      <c r="BT5" s="1">
        <v>1990</v>
      </c>
      <c r="BU5" s="1">
        <v>2448</v>
      </c>
      <c r="BV5" s="1">
        <v>1055</v>
      </c>
      <c r="BW5" s="1">
        <v>177</v>
      </c>
      <c r="BX5" s="1">
        <v>1993</v>
      </c>
      <c r="BY5" s="1">
        <v>370</v>
      </c>
      <c r="BZ5" s="1">
        <v>1553</v>
      </c>
      <c r="CA5" s="1">
        <v>1700</v>
      </c>
      <c r="CB5" s="1">
        <v>1725</v>
      </c>
      <c r="CC5" s="1">
        <v>322</v>
      </c>
      <c r="CD5" s="1">
        <v>847</v>
      </c>
      <c r="CE5" s="1">
        <v>2415</v>
      </c>
      <c r="CF5" s="1">
        <v>702</v>
      </c>
      <c r="CG5" s="1">
        <v>48</v>
      </c>
      <c r="CH5" s="1">
        <v>245100</v>
      </c>
      <c r="CI5" s="1">
        <v>1423</v>
      </c>
      <c r="CJ5" s="1">
        <v>152</v>
      </c>
      <c r="CK5" s="1">
        <v>448</v>
      </c>
      <c r="CL5" s="1">
        <v>582</v>
      </c>
      <c r="CM5" s="1">
        <v>215</v>
      </c>
      <c r="CN5" s="1">
        <v>26</v>
      </c>
      <c r="CO5" s="1">
        <v>1056</v>
      </c>
      <c r="CP5" s="1">
        <v>5205</v>
      </c>
      <c r="CQ5" s="1">
        <v>294</v>
      </c>
      <c r="CR5" s="1">
        <v>254</v>
      </c>
      <c r="CS5" s="1">
        <v>4994</v>
      </c>
      <c r="CT5" s="1">
        <v>4885</v>
      </c>
      <c r="CU5" s="1">
        <v>465</v>
      </c>
      <c r="CV5" s="1">
        <v>6483</v>
      </c>
      <c r="CW5" s="1" t="s">
        <v>748</v>
      </c>
      <c r="CX5" s="1" t="s">
        <v>749</v>
      </c>
      <c r="CY5" s="1" t="s">
        <v>811</v>
      </c>
      <c r="CZ5" s="1" t="s">
        <v>750</v>
      </c>
      <c r="DA5" s="1" t="s">
        <v>813</v>
      </c>
      <c r="DB5" s="1">
        <v>851</v>
      </c>
      <c r="DC5" s="1">
        <v>753</v>
      </c>
      <c r="DD5" s="1">
        <v>723</v>
      </c>
      <c r="DE5" s="1">
        <v>678</v>
      </c>
      <c r="DF5" s="1">
        <v>515</v>
      </c>
      <c r="DG5" s="1">
        <v>3624</v>
      </c>
      <c r="DH5" s="1" t="s">
        <v>811</v>
      </c>
      <c r="DI5" s="1" t="s">
        <v>749</v>
      </c>
      <c r="DJ5" s="1" t="s">
        <v>813</v>
      </c>
      <c r="DK5" s="1" t="s">
        <v>748</v>
      </c>
      <c r="DL5" s="1" t="s">
        <v>754</v>
      </c>
      <c r="DM5" s="1">
        <v>859</v>
      </c>
      <c r="DN5" s="1">
        <v>568</v>
      </c>
      <c r="DO5" s="1">
        <v>564</v>
      </c>
      <c r="DP5" s="1">
        <v>363</v>
      </c>
      <c r="DQ5" s="1">
        <v>213</v>
      </c>
      <c r="DR5" s="1" t="s">
        <v>455</v>
      </c>
      <c r="DS5" s="1" t="s">
        <v>214</v>
      </c>
      <c r="DT5" s="1" t="s">
        <v>348</v>
      </c>
      <c r="DU5" s="1" t="s">
        <v>424</v>
      </c>
      <c r="DV5" s="1" t="s">
        <v>315</v>
      </c>
      <c r="DW5" s="1">
        <v>578</v>
      </c>
      <c r="DX5" s="1">
        <v>577</v>
      </c>
      <c r="DY5" s="1">
        <v>275</v>
      </c>
      <c r="DZ5" s="1">
        <v>265</v>
      </c>
      <c r="EA5" s="1">
        <v>179</v>
      </c>
      <c r="EB5" s="1" t="s">
        <v>214</v>
      </c>
      <c r="EC5" s="1" t="s">
        <v>107</v>
      </c>
      <c r="ED5" s="1" t="s">
        <v>455</v>
      </c>
      <c r="EE5" s="1" t="s">
        <v>169</v>
      </c>
      <c r="EF5" s="1" t="s">
        <v>424</v>
      </c>
      <c r="EG5" s="1">
        <v>577</v>
      </c>
      <c r="EH5" s="1">
        <v>121</v>
      </c>
      <c r="EI5" s="1">
        <v>116</v>
      </c>
      <c r="EJ5" s="1">
        <v>113</v>
      </c>
      <c r="EK5" s="1">
        <v>79</v>
      </c>
      <c r="EL5" s="1">
        <v>4583</v>
      </c>
      <c r="EM5" s="1">
        <v>4056</v>
      </c>
      <c r="EN5" s="1">
        <v>4389</v>
      </c>
      <c r="EO5" s="1">
        <v>22336.147260000002</v>
      </c>
      <c r="EP5" s="1">
        <v>485651908</v>
      </c>
      <c r="EQ5" s="1">
        <v>381546591.80000001</v>
      </c>
      <c r="ER5" s="1">
        <v>321203370</v>
      </c>
      <c r="ES5" s="1">
        <v>56160535</v>
      </c>
      <c r="ET5" s="1">
        <v>10187972</v>
      </c>
      <c r="EU5" s="1">
        <v>560553</v>
      </c>
      <c r="EV5" s="1">
        <v>782953</v>
      </c>
      <c r="EW5" s="1">
        <v>0</v>
      </c>
      <c r="EX5" s="1">
        <v>388895383</v>
      </c>
      <c r="EY5" s="1" t="s">
        <v>919</v>
      </c>
      <c r="EZ5" s="1" t="s">
        <v>920</v>
      </c>
      <c r="FA5" s="1" t="s">
        <v>757</v>
      </c>
      <c r="FB5" s="1" t="s">
        <v>921</v>
      </c>
      <c r="FC5" s="1" t="s">
        <v>922</v>
      </c>
      <c r="FD5" s="1" t="s">
        <v>757</v>
      </c>
      <c r="FE5" s="1" t="s">
        <v>923</v>
      </c>
      <c r="FF5" s="1">
        <v>5493.4846289999996</v>
      </c>
      <c r="FG5" s="1">
        <v>1809.127467</v>
      </c>
      <c r="FH5" s="1">
        <v>0.32932238600000002</v>
      </c>
      <c r="FI5" s="1">
        <v>41.320185940000002</v>
      </c>
      <c r="FJ5" s="1">
        <v>7.5216709999999997E-3</v>
      </c>
      <c r="FK5" s="1">
        <v>3.291728676</v>
      </c>
      <c r="FL5" s="1">
        <v>5.9920600000000002E-4</v>
      </c>
      <c r="FM5" s="1">
        <v>298.54064399999999</v>
      </c>
      <c r="FN5" s="1">
        <v>5.4344494E-2</v>
      </c>
      <c r="FO5" s="1">
        <v>195.1367233</v>
      </c>
      <c r="FP5" s="1">
        <v>3.5521483E-2</v>
      </c>
      <c r="FQ5" s="1">
        <v>164.44046090000001</v>
      </c>
      <c r="FR5" s="1">
        <v>2.9933725000000001E-2</v>
      </c>
      <c r="FS5" s="1">
        <v>783.33235209999998</v>
      </c>
      <c r="FT5" s="1">
        <v>0.14259298100000001</v>
      </c>
      <c r="FU5" s="1">
        <v>571.70606499999997</v>
      </c>
      <c r="FV5" s="1">
        <v>0.10406984</v>
      </c>
      <c r="FW5" s="1">
        <v>941.42671519999999</v>
      </c>
      <c r="FX5" s="1">
        <v>0.17137150300000001</v>
      </c>
      <c r="FY5" s="1">
        <v>685.16228739999997</v>
      </c>
      <c r="FZ5" s="1">
        <v>0.124722709</v>
      </c>
      <c r="GA5" s="1">
        <v>1221</v>
      </c>
      <c r="GB5" s="1">
        <v>1631</v>
      </c>
      <c r="GC5" s="1">
        <v>1140</v>
      </c>
      <c r="GD5" s="1">
        <v>1467</v>
      </c>
      <c r="GE5" s="1">
        <v>4065</v>
      </c>
      <c r="GF5" s="1">
        <v>408</v>
      </c>
      <c r="GG5" s="1">
        <v>1394</v>
      </c>
      <c r="GH5" s="1">
        <v>663</v>
      </c>
      <c r="GI5" s="1">
        <v>20</v>
      </c>
      <c r="GJ5" s="1">
        <v>37</v>
      </c>
      <c r="GK5" s="1">
        <v>606</v>
      </c>
      <c r="GL5" s="1">
        <v>756</v>
      </c>
      <c r="GM5" s="1">
        <v>25</v>
      </c>
      <c r="GN5" s="1">
        <v>251</v>
      </c>
      <c r="GO5" s="1">
        <v>480</v>
      </c>
      <c r="GP5" s="1">
        <v>498</v>
      </c>
      <c r="GQ5" s="1">
        <v>172</v>
      </c>
      <c r="GR5" s="1">
        <v>111</v>
      </c>
      <c r="GS5" s="1">
        <v>215</v>
      </c>
      <c r="GT5" s="1">
        <v>3471</v>
      </c>
      <c r="GU5" s="1">
        <v>2302</v>
      </c>
      <c r="GV5" s="1">
        <v>939</v>
      </c>
      <c r="GW5" s="1">
        <v>230</v>
      </c>
      <c r="GX5" s="1">
        <v>13729</v>
      </c>
      <c r="GY5" s="1">
        <v>976</v>
      </c>
      <c r="GZ5" s="1">
        <v>14102</v>
      </c>
      <c r="HA5" s="1">
        <v>1345</v>
      </c>
      <c r="HB5" s="1">
        <v>130</v>
      </c>
      <c r="HC5" s="1">
        <v>12757</v>
      </c>
      <c r="HD5" s="1">
        <v>416</v>
      </c>
      <c r="HE5" s="1">
        <v>289</v>
      </c>
      <c r="HF5" s="1">
        <v>21</v>
      </c>
      <c r="HG5" s="1">
        <v>326</v>
      </c>
      <c r="HH5" s="1">
        <v>49</v>
      </c>
      <c r="HI5" s="1">
        <v>8</v>
      </c>
      <c r="HJ5" s="1">
        <v>13</v>
      </c>
      <c r="HK5" s="1">
        <v>213</v>
      </c>
      <c r="HL5" s="1">
        <v>10</v>
      </c>
      <c r="HM5" s="1" t="s">
        <v>924</v>
      </c>
      <c r="HN5" s="1" t="s">
        <v>925</v>
      </c>
      <c r="HO5" s="1" t="s">
        <v>926</v>
      </c>
      <c r="HP5" s="1" t="s">
        <v>927</v>
      </c>
      <c r="HQ5" s="1" t="s">
        <v>928</v>
      </c>
      <c r="HR5" s="1" t="s">
        <v>929</v>
      </c>
      <c r="HS5" s="1" t="s">
        <v>930</v>
      </c>
      <c r="HT5" s="1" t="s">
        <v>931</v>
      </c>
      <c r="HU5" s="1" t="s">
        <v>932</v>
      </c>
      <c r="HV5" s="1" t="s">
        <v>933</v>
      </c>
      <c r="HW5" s="1" t="s">
        <v>934</v>
      </c>
      <c r="HX5" s="1" t="s">
        <v>935</v>
      </c>
      <c r="HY5" s="1" t="s">
        <v>936</v>
      </c>
      <c r="HZ5" s="1" t="s">
        <v>937</v>
      </c>
      <c r="IA5" s="1" t="s">
        <v>938</v>
      </c>
      <c r="IB5" s="1" t="s">
        <v>939</v>
      </c>
      <c r="IC5" s="1" t="s">
        <v>940</v>
      </c>
      <c r="ID5" s="1" t="s">
        <v>941</v>
      </c>
      <c r="IE5" s="1" t="s">
        <v>942</v>
      </c>
      <c r="IF5" s="1" t="s">
        <v>943</v>
      </c>
      <c r="IG5" s="1" t="s">
        <v>944</v>
      </c>
      <c r="IH5" s="1" t="s">
        <v>945</v>
      </c>
      <c r="II5" s="1" t="s">
        <v>946</v>
      </c>
      <c r="IJ5" s="1">
        <v>55</v>
      </c>
      <c r="IK5" s="1">
        <v>65</v>
      </c>
      <c r="IL5" s="1">
        <v>32</v>
      </c>
      <c r="IM5" s="1">
        <v>40</v>
      </c>
      <c r="IN5" s="1">
        <v>24</v>
      </c>
      <c r="IO5" s="1">
        <v>26</v>
      </c>
      <c r="IP5" s="1" t="s">
        <v>841</v>
      </c>
      <c r="IQ5" s="1" t="s">
        <v>947</v>
      </c>
      <c r="IR5" s="1" t="s">
        <v>948</v>
      </c>
      <c r="IS5" s="1" t="s">
        <v>949</v>
      </c>
      <c r="IT5" s="1" t="s">
        <v>950</v>
      </c>
      <c r="IU5" s="1" t="s">
        <v>951</v>
      </c>
      <c r="IV5" s="1" t="s">
        <v>952</v>
      </c>
      <c r="IW5" s="1" t="s">
        <v>953</v>
      </c>
      <c r="IX5" s="1" t="s">
        <v>954</v>
      </c>
      <c r="IY5" s="1" t="s">
        <v>955</v>
      </c>
      <c r="IZ5" s="1" t="s">
        <v>956</v>
      </c>
      <c r="JA5" s="1" t="s">
        <v>957</v>
      </c>
      <c r="JB5" s="1" t="s">
        <v>958</v>
      </c>
      <c r="JC5" s="1" t="s">
        <v>959</v>
      </c>
      <c r="JD5" s="1" t="s">
        <v>960</v>
      </c>
      <c r="JE5" s="1" t="s">
        <v>799</v>
      </c>
      <c r="JF5" s="1" t="s">
        <v>961</v>
      </c>
      <c r="JG5" s="1" t="s">
        <v>962</v>
      </c>
      <c r="JH5" s="1" t="s">
        <v>799</v>
      </c>
      <c r="JI5" s="1" t="s">
        <v>963</v>
      </c>
      <c r="JJ5" s="1" t="s">
        <v>964</v>
      </c>
      <c r="JK5" s="1" t="s">
        <v>799</v>
      </c>
      <c r="JL5" s="1" t="s">
        <v>965</v>
      </c>
      <c r="JM5" s="1" t="s">
        <v>966</v>
      </c>
      <c r="JN5" s="1" t="s">
        <v>799</v>
      </c>
      <c r="JO5" s="1" t="s">
        <v>214</v>
      </c>
      <c r="JP5" s="1" t="s">
        <v>967</v>
      </c>
      <c r="JQ5" s="1" t="s">
        <v>968</v>
      </c>
      <c r="JR5" s="1" t="s">
        <v>969</v>
      </c>
      <c r="JS5" s="1" t="s">
        <v>757</v>
      </c>
      <c r="JT5" s="1" t="s">
        <v>757</v>
      </c>
      <c r="JU5" s="1">
        <v>0.50333118399999999</v>
      </c>
      <c r="JV5" s="1">
        <v>0.856635492</v>
      </c>
      <c r="JW5" s="1" t="s">
        <v>970</v>
      </c>
      <c r="JX5" s="1" t="s">
        <v>971</v>
      </c>
      <c r="JY5" s="1">
        <v>0.25168442299999999</v>
      </c>
      <c r="JZ5" s="1">
        <v>489.81</v>
      </c>
      <c r="KA5" s="1">
        <v>1</v>
      </c>
      <c r="KB5" s="1" t="s">
        <v>757</v>
      </c>
      <c r="KC5" s="1" t="s">
        <v>757</v>
      </c>
      <c r="KD5" s="1">
        <v>0.21928879300000001</v>
      </c>
    </row>
    <row r="6" spans="1:290" x14ac:dyDescent="0.25">
      <c r="A6" s="1">
        <v>5</v>
      </c>
      <c r="B6" s="1">
        <v>1702154</v>
      </c>
      <c r="C6" s="1" t="s">
        <v>429</v>
      </c>
      <c r="D6" s="1">
        <v>76031</v>
      </c>
      <c r="E6" s="1">
        <v>75101</v>
      </c>
      <c r="F6" s="1">
        <v>77676</v>
      </c>
      <c r="G6" s="1">
        <v>31782</v>
      </c>
      <c r="H6" s="1">
        <v>2.4203322639999998</v>
      </c>
      <c r="I6" s="1">
        <v>77283</v>
      </c>
      <c r="J6" s="1">
        <v>4992</v>
      </c>
      <c r="K6" s="1">
        <v>14128</v>
      </c>
      <c r="L6" s="1">
        <v>10558</v>
      </c>
      <c r="M6" s="1">
        <v>16218</v>
      </c>
      <c r="N6" s="1">
        <v>16432</v>
      </c>
      <c r="O6" s="1">
        <v>8205</v>
      </c>
      <c r="P6" s="1">
        <v>4336</v>
      </c>
      <c r="Q6" s="1">
        <v>2414</v>
      </c>
      <c r="R6" s="1">
        <v>43</v>
      </c>
      <c r="S6" s="1">
        <v>58441</v>
      </c>
      <c r="T6" s="1">
        <v>7021</v>
      </c>
      <c r="U6" s="1">
        <v>1980</v>
      </c>
      <c r="V6" s="1">
        <v>8069</v>
      </c>
      <c r="W6" s="1">
        <v>1772</v>
      </c>
      <c r="X6" s="1">
        <v>76548</v>
      </c>
      <c r="Y6" s="1">
        <v>61353</v>
      </c>
      <c r="Z6" s="1">
        <v>41738</v>
      </c>
      <c r="AA6" s="1">
        <v>40266</v>
      </c>
      <c r="AB6" s="1">
        <v>1442</v>
      </c>
      <c r="AC6" s="1">
        <v>19615</v>
      </c>
      <c r="AD6" s="1">
        <v>39527</v>
      </c>
      <c r="AE6" s="1">
        <v>6353</v>
      </c>
      <c r="AF6" s="1">
        <v>33174</v>
      </c>
      <c r="AG6" s="1">
        <v>27845</v>
      </c>
      <c r="AH6" s="1">
        <v>2151</v>
      </c>
      <c r="AI6" s="1">
        <v>2099</v>
      </c>
      <c r="AJ6" s="1">
        <v>741</v>
      </c>
      <c r="AK6" s="1">
        <v>338</v>
      </c>
      <c r="AL6" s="1">
        <v>952800</v>
      </c>
      <c r="AM6" s="1">
        <v>1552</v>
      </c>
      <c r="AN6" s="1">
        <v>11352</v>
      </c>
      <c r="AO6" s="1">
        <v>13746</v>
      </c>
      <c r="AP6" s="1">
        <v>4771</v>
      </c>
      <c r="AQ6" s="1">
        <v>55913</v>
      </c>
      <c r="AR6" s="1">
        <v>2088</v>
      </c>
      <c r="AS6" s="1">
        <v>8598</v>
      </c>
      <c r="AT6" s="1">
        <v>7987</v>
      </c>
      <c r="AU6" s="1">
        <v>3956</v>
      </c>
      <c r="AV6" s="1">
        <v>19703</v>
      </c>
      <c r="AW6" s="1">
        <v>13581</v>
      </c>
      <c r="AX6" s="1">
        <v>3115</v>
      </c>
      <c r="AY6" s="1">
        <v>3441</v>
      </c>
      <c r="AZ6" s="1">
        <v>4494</v>
      </c>
      <c r="BA6" s="1">
        <v>3657</v>
      </c>
      <c r="BB6" s="1">
        <v>6779</v>
      </c>
      <c r="BC6" s="1">
        <v>9935</v>
      </c>
      <c r="BD6" s="1">
        <v>106996</v>
      </c>
      <c r="BE6" s="1">
        <v>53880</v>
      </c>
      <c r="BF6" s="1">
        <v>31421</v>
      </c>
      <c r="BG6" s="1">
        <v>23074</v>
      </c>
      <c r="BH6" s="1">
        <v>8347</v>
      </c>
      <c r="BI6" s="1">
        <v>1636</v>
      </c>
      <c r="BJ6" s="1">
        <v>33057</v>
      </c>
      <c r="BK6" s="1">
        <v>17783</v>
      </c>
      <c r="BL6" s="1">
        <v>2244</v>
      </c>
      <c r="BM6" s="1">
        <v>407</v>
      </c>
      <c r="BN6" s="1">
        <v>1204</v>
      </c>
      <c r="BO6" s="1">
        <v>2864</v>
      </c>
      <c r="BP6" s="1">
        <v>1342</v>
      </c>
      <c r="BQ6" s="1">
        <v>7213</v>
      </c>
      <c r="BR6" s="1">
        <v>0</v>
      </c>
      <c r="BS6" s="1">
        <v>5.9</v>
      </c>
      <c r="BT6" s="1">
        <v>2762</v>
      </c>
      <c r="BU6" s="1">
        <v>15595</v>
      </c>
      <c r="BV6" s="1">
        <v>12960</v>
      </c>
      <c r="BW6" s="1">
        <v>1740</v>
      </c>
      <c r="BX6" s="1">
        <v>1972</v>
      </c>
      <c r="BY6" s="1">
        <v>6147</v>
      </c>
      <c r="BZ6" s="1">
        <v>7936</v>
      </c>
      <c r="CA6" s="1">
        <v>10120</v>
      </c>
      <c r="CB6" s="1">
        <v>6972</v>
      </c>
      <c r="CC6" s="1">
        <v>1882</v>
      </c>
      <c r="CD6" s="1">
        <v>2632</v>
      </c>
      <c r="CE6" s="1">
        <v>5079</v>
      </c>
      <c r="CF6" s="1">
        <v>10855</v>
      </c>
      <c r="CG6" s="1">
        <v>4421</v>
      </c>
      <c r="CH6" s="1">
        <v>360900</v>
      </c>
      <c r="CI6" s="1">
        <v>8117</v>
      </c>
      <c r="CJ6" s="1">
        <v>369</v>
      </c>
      <c r="CK6" s="1">
        <v>483</v>
      </c>
      <c r="CL6" s="1">
        <v>3172</v>
      </c>
      <c r="CM6" s="1">
        <v>3513</v>
      </c>
      <c r="CN6" s="1">
        <v>580</v>
      </c>
      <c r="CO6" s="1">
        <v>1507</v>
      </c>
      <c r="CP6" s="1">
        <v>29910</v>
      </c>
      <c r="CQ6" s="1">
        <v>963</v>
      </c>
      <c r="CR6" s="1">
        <v>1511</v>
      </c>
      <c r="CS6" s="1">
        <v>29416</v>
      </c>
      <c r="CT6" s="1">
        <v>29047</v>
      </c>
      <c r="CU6" s="1">
        <v>2005</v>
      </c>
      <c r="CV6" s="1">
        <v>36158</v>
      </c>
      <c r="CW6" s="1" t="s">
        <v>750</v>
      </c>
      <c r="CX6" s="1" t="s">
        <v>812</v>
      </c>
      <c r="CY6" s="1" t="s">
        <v>811</v>
      </c>
      <c r="CZ6" s="1" t="s">
        <v>749</v>
      </c>
      <c r="DA6" s="1" t="s">
        <v>748</v>
      </c>
      <c r="DB6" s="1">
        <v>4497</v>
      </c>
      <c r="DC6" s="1">
        <v>3700</v>
      </c>
      <c r="DD6" s="1">
        <v>3547</v>
      </c>
      <c r="DE6" s="1">
        <v>3349</v>
      </c>
      <c r="DF6" s="1">
        <v>3105</v>
      </c>
      <c r="DG6" s="1">
        <v>38228</v>
      </c>
      <c r="DH6" s="1" t="s">
        <v>750</v>
      </c>
      <c r="DI6" s="1" t="s">
        <v>749</v>
      </c>
      <c r="DJ6" s="1" t="s">
        <v>811</v>
      </c>
      <c r="DK6" s="1" t="s">
        <v>812</v>
      </c>
      <c r="DL6" s="1" t="s">
        <v>754</v>
      </c>
      <c r="DM6" s="1">
        <v>11102</v>
      </c>
      <c r="DN6" s="1">
        <v>3776</v>
      </c>
      <c r="DO6" s="1">
        <v>3680</v>
      </c>
      <c r="DP6" s="1">
        <v>3571</v>
      </c>
      <c r="DQ6" s="1">
        <v>2377</v>
      </c>
      <c r="DR6" s="1" t="s">
        <v>455</v>
      </c>
      <c r="DS6" s="1" t="s">
        <v>429</v>
      </c>
      <c r="DT6" s="1" t="s">
        <v>425</v>
      </c>
      <c r="DU6" s="1" t="s">
        <v>414</v>
      </c>
      <c r="DV6" s="1" t="s">
        <v>392</v>
      </c>
      <c r="DW6" s="1">
        <v>5742</v>
      </c>
      <c r="DX6" s="1">
        <v>4032</v>
      </c>
      <c r="DY6" s="1">
        <v>1765</v>
      </c>
      <c r="DZ6" s="1">
        <v>1085</v>
      </c>
      <c r="EA6" s="1">
        <v>1025</v>
      </c>
      <c r="EB6" s="1" t="s">
        <v>429</v>
      </c>
      <c r="EC6" s="1" t="s">
        <v>455</v>
      </c>
      <c r="ED6" s="1" t="s">
        <v>395</v>
      </c>
      <c r="EE6" s="1" t="s">
        <v>414</v>
      </c>
      <c r="EF6" s="1" t="s">
        <v>425</v>
      </c>
      <c r="EG6" s="1">
        <v>4032</v>
      </c>
      <c r="EH6" s="1">
        <v>3441</v>
      </c>
      <c r="EI6" s="1">
        <v>1817</v>
      </c>
      <c r="EJ6" s="1">
        <v>1535</v>
      </c>
      <c r="EK6" s="1">
        <v>1259</v>
      </c>
      <c r="EL6" s="1">
        <v>50330</v>
      </c>
      <c r="EM6" s="1">
        <v>45386</v>
      </c>
      <c r="EN6" s="1">
        <v>35482</v>
      </c>
      <c r="EO6" s="1">
        <v>16152.9413</v>
      </c>
      <c r="EP6" s="1">
        <v>1567210238</v>
      </c>
      <c r="EQ6" s="1">
        <v>1306268068</v>
      </c>
      <c r="ER6" s="1">
        <v>2218613995</v>
      </c>
      <c r="ES6" s="1">
        <v>741225232</v>
      </c>
      <c r="ET6" s="1">
        <v>160549092</v>
      </c>
      <c r="EU6" s="1">
        <v>1574501</v>
      </c>
      <c r="EV6" s="1">
        <v>32943</v>
      </c>
      <c r="EW6" s="1">
        <v>0</v>
      </c>
      <c r="EX6" s="1">
        <v>3121995763</v>
      </c>
      <c r="EY6" s="1" t="s">
        <v>972</v>
      </c>
      <c r="EZ6" s="1" t="s">
        <v>973</v>
      </c>
      <c r="FA6" s="1" t="s">
        <v>974</v>
      </c>
      <c r="FB6" s="1" t="s">
        <v>975</v>
      </c>
      <c r="FC6" s="1" t="s">
        <v>976</v>
      </c>
      <c r="FD6" s="1" t="s">
        <v>977</v>
      </c>
      <c r="FE6" s="1" t="s">
        <v>978</v>
      </c>
      <c r="FF6" s="1">
        <v>10643.626630000001</v>
      </c>
      <c r="FG6" s="1">
        <v>4539.3479950000001</v>
      </c>
      <c r="FH6" s="1">
        <v>0.42648508400000001</v>
      </c>
      <c r="FI6" s="1">
        <v>635.90614549999998</v>
      </c>
      <c r="FJ6" s="1">
        <v>5.9745250999999999E-2</v>
      </c>
      <c r="FK6" s="1">
        <v>10.273571990000001</v>
      </c>
      <c r="FL6" s="1">
        <v>9.65232E-4</v>
      </c>
      <c r="FM6" s="1">
        <v>1175.120545</v>
      </c>
      <c r="FN6" s="1">
        <v>0.110406029</v>
      </c>
      <c r="FO6" s="1">
        <v>663.21118449999994</v>
      </c>
      <c r="FP6" s="1">
        <v>6.231064E-2</v>
      </c>
      <c r="FQ6" s="1">
        <v>337.33216979999997</v>
      </c>
      <c r="FR6" s="1">
        <v>3.1693349000000003E-2</v>
      </c>
      <c r="FS6" s="1">
        <v>2390.559902</v>
      </c>
      <c r="FT6" s="1">
        <v>0.22460012800000001</v>
      </c>
      <c r="FU6" s="1">
        <v>0.46611455200000002</v>
      </c>
      <c r="FV6" s="1">
        <v>4.3800000000000001E-5</v>
      </c>
      <c r="FW6" s="1">
        <v>760.44125599999995</v>
      </c>
      <c r="FX6" s="1">
        <v>7.1445691000000006E-2</v>
      </c>
      <c r="FY6" s="1">
        <v>130.96774289999999</v>
      </c>
      <c r="FZ6" s="1">
        <v>1.2304804000000001E-2</v>
      </c>
      <c r="GA6" s="1">
        <v>8981</v>
      </c>
      <c r="GB6" s="1">
        <v>10716</v>
      </c>
      <c r="GC6" s="1">
        <v>4807</v>
      </c>
      <c r="GD6" s="1">
        <v>6917</v>
      </c>
      <c r="GE6" s="1">
        <v>20806</v>
      </c>
      <c r="GF6" s="1">
        <v>1167</v>
      </c>
      <c r="GG6" s="1">
        <v>10615</v>
      </c>
      <c r="GH6" s="1">
        <v>2007</v>
      </c>
      <c r="GI6" s="1">
        <v>25</v>
      </c>
      <c r="GJ6" s="1">
        <v>170</v>
      </c>
      <c r="GK6" s="1">
        <v>1812</v>
      </c>
      <c r="GL6" s="1">
        <v>4114</v>
      </c>
      <c r="GM6" s="1">
        <v>380</v>
      </c>
      <c r="GN6" s="1">
        <v>739</v>
      </c>
      <c r="GO6" s="1">
        <v>2995</v>
      </c>
      <c r="GP6" s="1">
        <v>4473</v>
      </c>
      <c r="GQ6" s="1">
        <v>976</v>
      </c>
      <c r="GR6" s="1">
        <v>1656</v>
      </c>
      <c r="GS6" s="1">
        <v>1841</v>
      </c>
      <c r="GT6" s="1">
        <v>20340</v>
      </c>
      <c r="GU6" s="1">
        <v>13655</v>
      </c>
      <c r="GV6" s="1">
        <v>4954</v>
      </c>
      <c r="GW6" s="1">
        <v>1731</v>
      </c>
      <c r="GX6" s="1">
        <v>61847</v>
      </c>
      <c r="GY6" s="1">
        <v>15436</v>
      </c>
      <c r="GZ6" s="1">
        <v>72291</v>
      </c>
      <c r="HA6" s="1">
        <v>20467</v>
      </c>
      <c r="HB6" s="1">
        <v>7018</v>
      </c>
      <c r="HC6" s="1">
        <v>51824</v>
      </c>
      <c r="HD6" s="1">
        <v>4217</v>
      </c>
      <c r="HE6" s="1">
        <v>6592</v>
      </c>
      <c r="HF6" s="1">
        <v>789</v>
      </c>
      <c r="HG6" s="1">
        <v>415</v>
      </c>
      <c r="HH6" s="1">
        <v>307</v>
      </c>
      <c r="HI6" s="1">
        <v>725</v>
      </c>
      <c r="HJ6" s="1">
        <v>1875</v>
      </c>
      <c r="HK6" s="1">
        <v>4976</v>
      </c>
      <c r="HL6" s="1">
        <v>571</v>
      </c>
      <c r="HM6" s="1" t="s">
        <v>979</v>
      </c>
      <c r="HN6" s="1" t="s">
        <v>980</v>
      </c>
      <c r="HO6" s="1" t="s">
        <v>981</v>
      </c>
      <c r="HP6" s="1" t="s">
        <v>982</v>
      </c>
      <c r="HQ6" s="1" t="s">
        <v>983</v>
      </c>
      <c r="HR6" s="1" t="s">
        <v>984</v>
      </c>
      <c r="HS6" s="1" t="s">
        <v>985</v>
      </c>
      <c r="HT6" s="1" t="s">
        <v>986</v>
      </c>
      <c r="HU6" s="1" t="s">
        <v>987</v>
      </c>
      <c r="HV6" s="1" t="s">
        <v>988</v>
      </c>
      <c r="HW6" s="1" t="s">
        <v>989</v>
      </c>
      <c r="HX6" s="1" t="s">
        <v>990</v>
      </c>
      <c r="HY6" s="1" t="s">
        <v>991</v>
      </c>
      <c r="HZ6" s="1" t="s">
        <v>992</v>
      </c>
      <c r="IA6" s="1" t="s">
        <v>993</v>
      </c>
      <c r="IB6" s="1" t="s">
        <v>994</v>
      </c>
      <c r="IC6" s="1" t="s">
        <v>995</v>
      </c>
      <c r="ID6" s="1" t="s">
        <v>996</v>
      </c>
      <c r="IE6" s="1" t="s">
        <v>997</v>
      </c>
      <c r="IF6" s="1" t="s">
        <v>998</v>
      </c>
      <c r="IG6" s="1" t="s">
        <v>999</v>
      </c>
      <c r="IH6" s="1" t="s">
        <v>1000</v>
      </c>
      <c r="II6" s="1" t="s">
        <v>1001</v>
      </c>
      <c r="IJ6" s="1">
        <v>59</v>
      </c>
      <c r="IK6" s="1">
        <v>70</v>
      </c>
      <c r="IL6" s="1">
        <v>38</v>
      </c>
      <c r="IM6" s="1">
        <v>48</v>
      </c>
      <c r="IN6" s="1">
        <v>21</v>
      </c>
      <c r="IO6" s="1">
        <v>22</v>
      </c>
      <c r="IP6" s="1" t="s">
        <v>784</v>
      </c>
      <c r="IQ6" s="1" t="s">
        <v>1002</v>
      </c>
      <c r="IR6" s="1" t="s">
        <v>1003</v>
      </c>
      <c r="IS6" s="1" t="s">
        <v>1004</v>
      </c>
      <c r="IT6" s="1" t="s">
        <v>1005</v>
      </c>
      <c r="IU6" s="1" t="s">
        <v>1006</v>
      </c>
      <c r="IV6" s="1" t="s">
        <v>1007</v>
      </c>
      <c r="IW6" s="1" t="s">
        <v>1008</v>
      </c>
      <c r="IX6" s="1" t="s">
        <v>1009</v>
      </c>
      <c r="IY6" s="1" t="s">
        <v>1010</v>
      </c>
      <c r="IZ6" s="1" t="s">
        <v>1011</v>
      </c>
      <c r="JA6" s="1" t="s">
        <v>1012</v>
      </c>
      <c r="JB6" s="1" t="s">
        <v>1013</v>
      </c>
      <c r="JC6" s="1" t="s">
        <v>1014</v>
      </c>
      <c r="JD6" s="1" t="s">
        <v>905</v>
      </c>
      <c r="JE6" s="1" t="s">
        <v>799</v>
      </c>
      <c r="JF6" s="1" t="s">
        <v>1015</v>
      </c>
      <c r="JG6" s="1" t="s">
        <v>1016</v>
      </c>
      <c r="JH6" s="1" t="s">
        <v>799</v>
      </c>
      <c r="JI6" s="1" t="s">
        <v>1017</v>
      </c>
      <c r="JJ6" s="1" t="s">
        <v>1018</v>
      </c>
      <c r="JK6" s="1" t="s">
        <v>799</v>
      </c>
      <c r="JL6" s="1" t="s">
        <v>1019</v>
      </c>
      <c r="JM6" s="1" t="s">
        <v>1020</v>
      </c>
      <c r="JN6" s="1" t="s">
        <v>799</v>
      </c>
      <c r="JO6" s="1" t="s">
        <v>429</v>
      </c>
      <c r="JP6" s="1" t="s">
        <v>1021</v>
      </c>
      <c r="JQ6" s="1" t="s">
        <v>1022</v>
      </c>
      <c r="JR6" s="1" t="s">
        <v>1023</v>
      </c>
      <c r="JS6" s="1" t="s">
        <v>1024</v>
      </c>
      <c r="JT6" s="1" t="s">
        <v>1025</v>
      </c>
      <c r="JU6" s="1">
        <v>0.64948529399999999</v>
      </c>
      <c r="JV6" s="1">
        <v>0.84762267599999996</v>
      </c>
      <c r="JW6" s="1" t="s">
        <v>1026</v>
      </c>
      <c r="JX6" s="1" t="s">
        <v>1027</v>
      </c>
      <c r="JY6" s="1">
        <v>0.16353801800000001</v>
      </c>
      <c r="JZ6" s="1">
        <v>356.4</v>
      </c>
      <c r="KA6" s="1">
        <v>1</v>
      </c>
      <c r="KB6" s="1" t="s">
        <v>1028</v>
      </c>
      <c r="KC6" s="1" t="s">
        <v>1029</v>
      </c>
      <c r="KD6" s="1">
        <v>0.239769804</v>
      </c>
    </row>
    <row r="7" spans="1:290" x14ac:dyDescent="0.25">
      <c r="A7" s="1">
        <v>6</v>
      </c>
      <c r="B7" s="1">
        <v>1703012</v>
      </c>
      <c r="C7" s="1" t="s">
        <v>443</v>
      </c>
      <c r="D7" s="1">
        <v>142990</v>
      </c>
      <c r="E7" s="1">
        <v>197899</v>
      </c>
      <c r="F7" s="1">
        <v>180542</v>
      </c>
      <c r="G7" s="1">
        <v>60103</v>
      </c>
      <c r="H7" s="1">
        <v>2.9760577669999999</v>
      </c>
      <c r="I7" s="1">
        <v>183447</v>
      </c>
      <c r="J7" s="1">
        <v>12140</v>
      </c>
      <c r="K7" s="1">
        <v>44136</v>
      </c>
      <c r="L7" s="1">
        <v>34966</v>
      </c>
      <c r="M7" s="1">
        <v>43990</v>
      </c>
      <c r="N7" s="1">
        <v>30113</v>
      </c>
      <c r="O7" s="1">
        <v>11762</v>
      </c>
      <c r="P7" s="1">
        <v>4799</v>
      </c>
      <c r="Q7" s="1">
        <v>1541</v>
      </c>
      <c r="R7" s="1">
        <v>35.200000000000003</v>
      </c>
      <c r="S7" s="1">
        <v>63982</v>
      </c>
      <c r="T7" s="1">
        <v>76159</v>
      </c>
      <c r="U7" s="1">
        <v>19249</v>
      </c>
      <c r="V7" s="1">
        <v>18722</v>
      </c>
      <c r="W7" s="1">
        <v>5335</v>
      </c>
      <c r="X7" s="1">
        <v>181727</v>
      </c>
      <c r="Y7" s="1">
        <v>139074</v>
      </c>
      <c r="Z7" s="1">
        <v>101104</v>
      </c>
      <c r="AA7" s="1">
        <v>95320</v>
      </c>
      <c r="AB7" s="1">
        <v>5727</v>
      </c>
      <c r="AC7" s="1">
        <v>37970</v>
      </c>
      <c r="AD7" s="1">
        <v>93661</v>
      </c>
      <c r="AE7" s="1">
        <v>9023</v>
      </c>
      <c r="AF7" s="1">
        <v>84638</v>
      </c>
      <c r="AG7" s="1">
        <v>66957</v>
      </c>
      <c r="AH7" s="1">
        <v>10951</v>
      </c>
      <c r="AI7" s="1">
        <v>3814</v>
      </c>
      <c r="AJ7" s="1">
        <v>1357</v>
      </c>
      <c r="AK7" s="1">
        <v>1559</v>
      </c>
      <c r="AL7" s="1">
        <v>2430780</v>
      </c>
      <c r="AM7" s="1">
        <v>2552</v>
      </c>
      <c r="AN7" s="1">
        <v>17947</v>
      </c>
      <c r="AO7" s="1">
        <v>25541</v>
      </c>
      <c r="AP7" s="1">
        <v>14963</v>
      </c>
      <c r="AQ7" s="1">
        <v>115406</v>
      </c>
      <c r="AR7" s="1">
        <v>22608</v>
      </c>
      <c r="AS7" s="1">
        <v>24154</v>
      </c>
      <c r="AT7" s="1">
        <v>20871</v>
      </c>
      <c r="AU7" s="1">
        <v>7623</v>
      </c>
      <c r="AV7" s="1">
        <v>24524</v>
      </c>
      <c r="AW7" s="1">
        <v>15626</v>
      </c>
      <c r="AX7" s="1">
        <v>7245</v>
      </c>
      <c r="AY7" s="1">
        <v>10449</v>
      </c>
      <c r="AZ7" s="1">
        <v>10718</v>
      </c>
      <c r="BA7" s="1">
        <v>8781</v>
      </c>
      <c r="BB7" s="1">
        <v>11992</v>
      </c>
      <c r="BC7" s="1">
        <v>11818</v>
      </c>
      <c r="BD7" s="1">
        <v>79642</v>
      </c>
      <c r="BE7" s="1">
        <v>34805</v>
      </c>
      <c r="BF7" s="1">
        <v>61003</v>
      </c>
      <c r="BG7" s="1">
        <v>40701</v>
      </c>
      <c r="BH7" s="1">
        <v>20302</v>
      </c>
      <c r="BI7" s="1">
        <v>2933</v>
      </c>
      <c r="BJ7" s="1">
        <v>63936</v>
      </c>
      <c r="BK7" s="1">
        <v>37677</v>
      </c>
      <c r="BL7" s="1">
        <v>10706</v>
      </c>
      <c r="BM7" s="1">
        <v>2795</v>
      </c>
      <c r="BN7" s="1">
        <v>2558</v>
      </c>
      <c r="BO7" s="1">
        <v>2370</v>
      </c>
      <c r="BP7" s="1">
        <v>3503</v>
      </c>
      <c r="BQ7" s="1">
        <v>4242</v>
      </c>
      <c r="BR7" s="1">
        <v>85</v>
      </c>
      <c r="BS7" s="1">
        <v>5.7</v>
      </c>
      <c r="BT7" s="1">
        <v>14151</v>
      </c>
      <c r="BU7" s="1">
        <v>28647</v>
      </c>
      <c r="BV7" s="1">
        <v>11406</v>
      </c>
      <c r="BW7" s="1">
        <v>9732</v>
      </c>
      <c r="BX7" s="1">
        <v>1986</v>
      </c>
      <c r="BY7" s="1">
        <v>6755</v>
      </c>
      <c r="BZ7" s="1">
        <v>18305</v>
      </c>
      <c r="CA7" s="1">
        <v>24241</v>
      </c>
      <c r="CB7" s="1">
        <v>12011</v>
      </c>
      <c r="CC7" s="1">
        <v>2624</v>
      </c>
      <c r="CD7" s="1">
        <v>9400</v>
      </c>
      <c r="CE7" s="1">
        <v>22153</v>
      </c>
      <c r="CF7" s="1">
        <v>7627</v>
      </c>
      <c r="CG7" s="1">
        <v>1413</v>
      </c>
      <c r="CH7" s="1">
        <v>208500</v>
      </c>
      <c r="CI7" s="1">
        <v>19874</v>
      </c>
      <c r="CJ7" s="1">
        <v>1065</v>
      </c>
      <c r="CK7" s="1">
        <v>3703</v>
      </c>
      <c r="CL7" s="1">
        <v>7082</v>
      </c>
      <c r="CM7" s="1">
        <v>7556</v>
      </c>
      <c r="CN7" s="1">
        <v>468</v>
      </c>
      <c r="CO7" s="1">
        <v>1359</v>
      </c>
      <c r="CP7" s="1">
        <v>58042</v>
      </c>
      <c r="CQ7" s="1">
        <v>5267</v>
      </c>
      <c r="CR7" s="1">
        <v>2961</v>
      </c>
      <c r="CS7" s="1">
        <v>55454</v>
      </c>
      <c r="CT7" s="1">
        <v>54306</v>
      </c>
      <c r="CU7" s="1">
        <v>5549</v>
      </c>
      <c r="CV7" s="1">
        <v>78535</v>
      </c>
      <c r="CW7" s="1" t="s">
        <v>748</v>
      </c>
      <c r="CX7" s="1" t="s">
        <v>750</v>
      </c>
      <c r="CY7" s="1" t="s">
        <v>749</v>
      </c>
      <c r="CZ7" s="1" t="s">
        <v>751</v>
      </c>
      <c r="DA7" s="1" t="s">
        <v>812</v>
      </c>
      <c r="DB7" s="1">
        <v>9276</v>
      </c>
      <c r="DC7" s="1">
        <v>9047</v>
      </c>
      <c r="DD7" s="1">
        <v>8910</v>
      </c>
      <c r="DE7" s="1">
        <v>7299</v>
      </c>
      <c r="DF7" s="1">
        <v>6593</v>
      </c>
      <c r="DG7" s="1">
        <v>61854</v>
      </c>
      <c r="DH7" s="1" t="s">
        <v>750</v>
      </c>
      <c r="DI7" s="1" t="s">
        <v>751</v>
      </c>
      <c r="DJ7" s="1" t="s">
        <v>748</v>
      </c>
      <c r="DK7" s="1" t="s">
        <v>811</v>
      </c>
      <c r="DL7" s="1" t="s">
        <v>749</v>
      </c>
      <c r="DM7" s="1">
        <v>9193</v>
      </c>
      <c r="DN7" s="1">
        <v>7949</v>
      </c>
      <c r="DO7" s="1">
        <v>7370</v>
      </c>
      <c r="DP7" s="1">
        <v>6750</v>
      </c>
      <c r="DQ7" s="1">
        <v>5579</v>
      </c>
      <c r="DR7" s="1" t="s">
        <v>443</v>
      </c>
      <c r="DS7" s="1" t="s">
        <v>455</v>
      </c>
      <c r="DT7" s="1" t="s">
        <v>446</v>
      </c>
      <c r="DU7" s="1" t="s">
        <v>335</v>
      </c>
      <c r="DV7" s="1" t="s">
        <v>382</v>
      </c>
      <c r="DW7" s="1">
        <v>13279</v>
      </c>
      <c r="DX7" s="1">
        <v>9258</v>
      </c>
      <c r="DY7" s="1">
        <v>6783</v>
      </c>
      <c r="DZ7" s="1">
        <v>1916</v>
      </c>
      <c r="EA7" s="1">
        <v>1614</v>
      </c>
      <c r="EB7" s="1" t="s">
        <v>443</v>
      </c>
      <c r="EC7" s="1" t="s">
        <v>455</v>
      </c>
      <c r="ED7" s="1" t="s">
        <v>446</v>
      </c>
      <c r="EE7" s="1" t="s">
        <v>257</v>
      </c>
      <c r="EF7" s="1" t="s">
        <v>442</v>
      </c>
      <c r="EG7" s="1">
        <v>13279</v>
      </c>
      <c r="EH7" s="1">
        <v>3804</v>
      </c>
      <c r="EI7" s="1">
        <v>2958</v>
      </c>
      <c r="EJ7" s="1">
        <v>1762</v>
      </c>
      <c r="EK7" s="1">
        <v>1707</v>
      </c>
      <c r="EL7" s="1">
        <v>55094</v>
      </c>
      <c r="EM7" s="1">
        <v>55405</v>
      </c>
      <c r="EN7" s="1">
        <v>59751</v>
      </c>
      <c r="EO7" s="1">
        <v>18942.02087</v>
      </c>
      <c r="EP7" s="1">
        <v>2932044547</v>
      </c>
      <c r="EQ7" s="1">
        <v>2408544961</v>
      </c>
      <c r="ER7" s="1">
        <v>3295313182</v>
      </c>
      <c r="ES7" s="1">
        <v>729820234</v>
      </c>
      <c r="ET7" s="1">
        <v>493808245</v>
      </c>
      <c r="EU7" s="1">
        <v>3643369</v>
      </c>
      <c r="EV7" s="1">
        <v>1490636</v>
      </c>
      <c r="EW7" s="1">
        <v>0</v>
      </c>
      <c r="EX7" s="1">
        <v>4524075666</v>
      </c>
      <c r="EY7" s="1" t="s">
        <v>1030</v>
      </c>
      <c r="EZ7" s="1" t="s">
        <v>1031</v>
      </c>
      <c r="FA7" s="1" t="s">
        <v>1032</v>
      </c>
      <c r="FB7" s="1" t="s">
        <v>1033</v>
      </c>
      <c r="FC7" s="1" t="s">
        <v>1034</v>
      </c>
      <c r="FD7" s="1" t="s">
        <v>1035</v>
      </c>
      <c r="FE7" s="1" t="s">
        <v>1036</v>
      </c>
      <c r="FF7" s="1">
        <v>29403.365750000001</v>
      </c>
      <c r="FG7" s="1">
        <v>9748.9916400000002</v>
      </c>
      <c r="FH7" s="1">
        <v>0.33156039799999998</v>
      </c>
      <c r="FI7" s="1">
        <v>616.83399669999994</v>
      </c>
      <c r="FJ7" s="1">
        <v>2.0978347000000001E-2</v>
      </c>
      <c r="FK7" s="1">
        <v>30.238330990000001</v>
      </c>
      <c r="FL7" s="1">
        <v>1.0283969999999999E-3</v>
      </c>
      <c r="FM7" s="1">
        <v>1777.0287860000001</v>
      </c>
      <c r="FN7" s="1">
        <v>6.0436236999999997E-2</v>
      </c>
      <c r="FO7" s="1">
        <v>2120.0788480000001</v>
      </c>
      <c r="FP7" s="1">
        <v>7.2103270999999997E-2</v>
      </c>
      <c r="FQ7" s="1">
        <v>2316.4605689999999</v>
      </c>
      <c r="FR7" s="1">
        <v>7.8782157000000005E-2</v>
      </c>
      <c r="FS7" s="1">
        <v>6304.4894329999997</v>
      </c>
      <c r="FT7" s="1">
        <v>0.21441387000000001</v>
      </c>
      <c r="FU7" s="1">
        <v>1742.2443490000001</v>
      </c>
      <c r="FV7" s="1">
        <v>5.9253227999999998E-2</v>
      </c>
      <c r="FW7" s="1">
        <v>3664.3907450000002</v>
      </c>
      <c r="FX7" s="1">
        <v>0.124624874</v>
      </c>
      <c r="FY7" s="1">
        <v>1082.6090549999999</v>
      </c>
      <c r="FZ7" s="1">
        <v>3.6819221999999999E-2</v>
      </c>
      <c r="GA7" s="1">
        <v>12718</v>
      </c>
      <c r="GB7" s="1">
        <v>16402</v>
      </c>
      <c r="GC7" s="1">
        <v>11401</v>
      </c>
      <c r="GD7" s="1">
        <v>20482</v>
      </c>
      <c r="GE7" s="1">
        <v>44776</v>
      </c>
      <c r="GF7" s="1">
        <v>7052</v>
      </c>
      <c r="GG7" s="1">
        <v>16227</v>
      </c>
      <c r="GH7" s="1">
        <v>4697</v>
      </c>
      <c r="GI7" s="1">
        <v>98</v>
      </c>
      <c r="GJ7" s="1">
        <v>264</v>
      </c>
      <c r="GK7" s="1">
        <v>4335</v>
      </c>
      <c r="GL7" s="1">
        <v>12136</v>
      </c>
      <c r="GM7" s="1">
        <v>1456</v>
      </c>
      <c r="GN7" s="1">
        <v>2565</v>
      </c>
      <c r="GO7" s="1">
        <v>8115</v>
      </c>
      <c r="GP7" s="1">
        <v>10710</v>
      </c>
      <c r="GQ7" s="1">
        <v>2712</v>
      </c>
      <c r="GR7" s="1">
        <v>4086</v>
      </c>
      <c r="GS7" s="1">
        <v>3912</v>
      </c>
      <c r="GT7" s="1">
        <v>32484</v>
      </c>
      <c r="GU7" s="1">
        <v>22603</v>
      </c>
      <c r="GV7" s="1">
        <v>8274</v>
      </c>
      <c r="GW7" s="1">
        <v>1607</v>
      </c>
      <c r="GX7" s="1">
        <v>135965</v>
      </c>
      <c r="GY7" s="1">
        <v>47482</v>
      </c>
      <c r="GZ7" s="1">
        <v>171307</v>
      </c>
      <c r="HA7" s="1">
        <v>77768</v>
      </c>
      <c r="HB7" s="1">
        <v>27947</v>
      </c>
      <c r="HC7" s="1">
        <v>93539</v>
      </c>
      <c r="HD7" s="1">
        <v>57802</v>
      </c>
      <c r="HE7" s="1">
        <v>1935</v>
      </c>
      <c r="HF7" s="1">
        <v>1581</v>
      </c>
      <c r="HG7" s="1">
        <v>1154</v>
      </c>
      <c r="HH7" s="1">
        <v>769</v>
      </c>
      <c r="HI7" s="1">
        <v>456</v>
      </c>
      <c r="HJ7" s="1">
        <v>5329</v>
      </c>
      <c r="HK7" s="1">
        <v>7750</v>
      </c>
      <c r="HL7" s="1">
        <v>992</v>
      </c>
      <c r="HM7" s="1" t="s">
        <v>1037</v>
      </c>
      <c r="HN7" s="1" t="s">
        <v>1038</v>
      </c>
      <c r="HO7" s="1" t="s">
        <v>1039</v>
      </c>
      <c r="HP7" s="1" t="s">
        <v>1040</v>
      </c>
      <c r="HQ7" s="1" t="s">
        <v>1041</v>
      </c>
      <c r="HR7" s="1" t="s">
        <v>1042</v>
      </c>
      <c r="HS7" s="1" t="s">
        <v>1043</v>
      </c>
      <c r="HT7" s="1" t="s">
        <v>1044</v>
      </c>
      <c r="HU7" s="1" t="s">
        <v>1045</v>
      </c>
      <c r="HV7" s="1" t="s">
        <v>1046</v>
      </c>
      <c r="HW7" s="1" t="s">
        <v>1047</v>
      </c>
      <c r="HX7" s="1" t="s">
        <v>1048</v>
      </c>
      <c r="HY7" s="1" t="s">
        <v>1049</v>
      </c>
      <c r="HZ7" s="1" t="s">
        <v>1050</v>
      </c>
      <c r="IA7" s="1" t="s">
        <v>1051</v>
      </c>
      <c r="IB7" s="1" t="s">
        <v>1052</v>
      </c>
      <c r="IC7" s="1" t="s">
        <v>1053</v>
      </c>
      <c r="ID7" s="1" t="s">
        <v>1054</v>
      </c>
      <c r="IE7" s="1" t="s">
        <v>1055</v>
      </c>
      <c r="IF7" s="1" t="s">
        <v>1056</v>
      </c>
      <c r="IG7" s="1" t="s">
        <v>1057</v>
      </c>
      <c r="IH7" s="1" t="s">
        <v>1058</v>
      </c>
      <c r="II7" s="1" t="s">
        <v>1059</v>
      </c>
      <c r="IJ7" s="1">
        <v>50</v>
      </c>
      <c r="IK7" s="1">
        <v>58</v>
      </c>
      <c r="IL7" s="1">
        <v>29</v>
      </c>
      <c r="IM7" s="1">
        <v>36</v>
      </c>
      <c r="IN7" s="1">
        <v>21</v>
      </c>
      <c r="IO7" s="1">
        <v>23</v>
      </c>
      <c r="IP7" s="1" t="s">
        <v>1060</v>
      </c>
      <c r="IQ7" s="1" t="s">
        <v>1061</v>
      </c>
      <c r="IR7" s="1" t="s">
        <v>1062</v>
      </c>
      <c r="IS7" s="1" t="s">
        <v>1063</v>
      </c>
      <c r="IT7" s="1" t="s">
        <v>1064</v>
      </c>
      <c r="IU7" s="1" t="s">
        <v>1065</v>
      </c>
      <c r="IV7" s="1" t="s">
        <v>1066</v>
      </c>
      <c r="IW7" s="1" t="s">
        <v>1067</v>
      </c>
      <c r="IX7" s="1" t="s">
        <v>1068</v>
      </c>
      <c r="IY7" s="1" t="s">
        <v>1069</v>
      </c>
      <c r="IZ7" s="1" t="s">
        <v>1070</v>
      </c>
      <c r="JA7" s="1" t="s">
        <v>1071</v>
      </c>
      <c r="JB7" s="1" t="s">
        <v>1072</v>
      </c>
      <c r="JC7" s="1" t="s">
        <v>1073</v>
      </c>
      <c r="JD7" s="1" t="s">
        <v>1074</v>
      </c>
      <c r="JE7" s="1" t="s">
        <v>799</v>
      </c>
      <c r="JF7" s="1" t="s">
        <v>1075</v>
      </c>
      <c r="JG7" s="1" t="s">
        <v>1076</v>
      </c>
      <c r="JH7" s="1" t="s">
        <v>799</v>
      </c>
      <c r="JI7" s="1" t="s">
        <v>1077</v>
      </c>
      <c r="JJ7" s="1" t="s">
        <v>1078</v>
      </c>
      <c r="JK7" s="1" t="s">
        <v>799</v>
      </c>
      <c r="JL7" s="1" t="s">
        <v>1079</v>
      </c>
      <c r="JM7" s="1" t="s">
        <v>1080</v>
      </c>
      <c r="JN7" s="1" t="s">
        <v>799</v>
      </c>
      <c r="JO7" s="1" t="s">
        <v>799</v>
      </c>
      <c r="JP7" s="1" t="s">
        <v>799</v>
      </c>
      <c r="JQ7" s="1" t="s">
        <v>799</v>
      </c>
      <c r="JR7" s="1" t="s">
        <v>799</v>
      </c>
      <c r="JS7" s="1" t="s">
        <v>1081</v>
      </c>
      <c r="JT7" s="1" t="s">
        <v>1082</v>
      </c>
      <c r="JU7" s="1">
        <v>0.39742121699999999</v>
      </c>
      <c r="JV7" s="1">
        <v>0.83379238499999997</v>
      </c>
      <c r="JW7" s="1" t="s">
        <v>1083</v>
      </c>
      <c r="JX7" s="1" t="s">
        <v>1084</v>
      </c>
      <c r="JY7" s="1">
        <v>0.21696885799999999</v>
      </c>
      <c r="JZ7" s="1">
        <v>324.17</v>
      </c>
      <c r="KA7" s="1">
        <v>1</v>
      </c>
      <c r="KB7" s="1" t="s">
        <v>1085</v>
      </c>
      <c r="KC7" s="1" t="s">
        <v>1086</v>
      </c>
      <c r="KD7" s="1">
        <v>0.24140247400000001</v>
      </c>
    </row>
    <row r="8" spans="1:290" x14ac:dyDescent="0.25">
      <c r="A8" s="1">
        <v>7</v>
      </c>
      <c r="B8" s="1">
        <v>1703610</v>
      </c>
      <c r="C8" s="1" t="s">
        <v>74</v>
      </c>
      <c r="D8" s="1">
        <v>1429</v>
      </c>
      <c r="E8" s="1">
        <v>1583</v>
      </c>
      <c r="F8" s="1">
        <v>1013</v>
      </c>
      <c r="G8" s="1">
        <v>303</v>
      </c>
      <c r="H8" s="1">
        <v>2.597359736</v>
      </c>
      <c r="I8" s="1">
        <v>1315</v>
      </c>
      <c r="J8" s="1">
        <v>45</v>
      </c>
      <c r="K8" s="1">
        <v>339</v>
      </c>
      <c r="L8" s="1">
        <v>523</v>
      </c>
      <c r="M8" s="1">
        <v>117</v>
      </c>
      <c r="N8" s="1">
        <v>100</v>
      </c>
      <c r="O8" s="1">
        <v>95</v>
      </c>
      <c r="P8" s="1">
        <v>91</v>
      </c>
      <c r="Q8" s="1">
        <v>5</v>
      </c>
      <c r="R8" s="1">
        <v>23.7</v>
      </c>
      <c r="S8" s="1">
        <v>850</v>
      </c>
      <c r="T8" s="1">
        <v>149</v>
      </c>
      <c r="U8" s="1">
        <v>155</v>
      </c>
      <c r="V8" s="1">
        <v>125</v>
      </c>
      <c r="W8" s="1">
        <v>36</v>
      </c>
      <c r="X8" s="1">
        <v>602</v>
      </c>
      <c r="Y8" s="1">
        <v>1184</v>
      </c>
      <c r="Z8" s="1">
        <v>670</v>
      </c>
      <c r="AA8" s="1">
        <v>649</v>
      </c>
      <c r="AB8" s="1">
        <v>21</v>
      </c>
      <c r="AC8" s="1">
        <v>514</v>
      </c>
      <c r="AD8" s="1">
        <v>644</v>
      </c>
      <c r="AE8" s="1">
        <v>127</v>
      </c>
      <c r="AF8" s="1">
        <v>517</v>
      </c>
      <c r="AG8" s="1">
        <v>367</v>
      </c>
      <c r="AH8" s="1">
        <v>7</v>
      </c>
      <c r="AI8" s="1">
        <v>20</v>
      </c>
      <c r="AJ8" s="1">
        <v>117</v>
      </c>
      <c r="AK8" s="1">
        <v>6</v>
      </c>
      <c r="AL8" s="1">
        <v>11210</v>
      </c>
      <c r="AM8" s="1">
        <v>0</v>
      </c>
      <c r="AN8" s="1">
        <v>35</v>
      </c>
      <c r="AO8" s="1">
        <v>130</v>
      </c>
      <c r="AP8" s="1">
        <v>53</v>
      </c>
      <c r="AQ8" s="1">
        <v>582</v>
      </c>
      <c r="AR8" s="1">
        <v>2</v>
      </c>
      <c r="AS8" s="1">
        <v>19</v>
      </c>
      <c r="AT8" s="1">
        <v>48</v>
      </c>
      <c r="AU8" s="1">
        <v>15</v>
      </c>
      <c r="AV8" s="1">
        <v>203</v>
      </c>
      <c r="AW8" s="1">
        <v>295</v>
      </c>
      <c r="AX8" s="1">
        <v>8</v>
      </c>
      <c r="AY8" s="1">
        <v>15</v>
      </c>
      <c r="AZ8" s="1">
        <v>41</v>
      </c>
      <c r="BA8" s="1">
        <v>31</v>
      </c>
      <c r="BB8" s="1">
        <v>18</v>
      </c>
      <c r="BC8" s="1">
        <v>105</v>
      </c>
      <c r="BD8" s="1">
        <v>147500</v>
      </c>
      <c r="BE8" s="1">
        <v>58600</v>
      </c>
      <c r="BF8" s="1">
        <v>218</v>
      </c>
      <c r="BG8" s="1">
        <v>183</v>
      </c>
      <c r="BH8" s="1">
        <v>35</v>
      </c>
      <c r="BI8" s="1">
        <v>25</v>
      </c>
      <c r="BJ8" s="1">
        <v>243</v>
      </c>
      <c r="BK8" s="1">
        <v>208</v>
      </c>
      <c r="BL8" s="1">
        <v>0</v>
      </c>
      <c r="BM8" s="1">
        <v>0</v>
      </c>
      <c r="BN8" s="1">
        <v>7</v>
      </c>
      <c r="BO8" s="1">
        <v>10</v>
      </c>
      <c r="BP8" s="1">
        <v>11</v>
      </c>
      <c r="BQ8" s="1">
        <v>7</v>
      </c>
      <c r="BR8" s="1">
        <v>0</v>
      </c>
      <c r="BS8" s="1">
        <v>10</v>
      </c>
      <c r="BT8" s="1">
        <v>31</v>
      </c>
      <c r="BU8" s="1">
        <v>91</v>
      </c>
      <c r="BV8" s="1">
        <v>90</v>
      </c>
      <c r="BW8" s="1">
        <v>31</v>
      </c>
      <c r="BX8" s="1">
        <v>1970</v>
      </c>
      <c r="BY8" s="1">
        <v>13</v>
      </c>
      <c r="BZ8" s="1">
        <v>21</v>
      </c>
      <c r="CA8" s="1">
        <v>32</v>
      </c>
      <c r="CB8" s="1">
        <v>106</v>
      </c>
      <c r="CC8" s="1">
        <v>71</v>
      </c>
      <c r="CD8" s="1">
        <v>4</v>
      </c>
      <c r="CE8" s="1">
        <v>3</v>
      </c>
      <c r="CF8" s="1">
        <v>27</v>
      </c>
      <c r="CG8" s="1">
        <v>102</v>
      </c>
      <c r="CH8" s="1">
        <v>987500</v>
      </c>
      <c r="CI8" s="1">
        <v>35</v>
      </c>
      <c r="CJ8" s="1">
        <v>0</v>
      </c>
      <c r="CK8" s="1">
        <v>13</v>
      </c>
      <c r="CL8" s="1">
        <v>22</v>
      </c>
      <c r="CM8" s="1">
        <v>0</v>
      </c>
      <c r="CN8" s="1">
        <v>0</v>
      </c>
      <c r="CO8" s="1">
        <v>1075</v>
      </c>
      <c r="CP8" s="1">
        <v>218</v>
      </c>
      <c r="CQ8" s="1">
        <v>2</v>
      </c>
      <c r="CR8" s="1">
        <v>0</v>
      </c>
      <c r="CS8" s="1">
        <v>218</v>
      </c>
      <c r="CT8" s="1">
        <v>196</v>
      </c>
      <c r="CU8" s="1">
        <v>0</v>
      </c>
      <c r="CV8" s="1">
        <v>590</v>
      </c>
      <c r="CW8" s="1" t="s">
        <v>811</v>
      </c>
      <c r="CX8" s="1" t="s">
        <v>812</v>
      </c>
      <c r="CY8" s="1" t="s">
        <v>750</v>
      </c>
      <c r="CZ8" s="1" t="s">
        <v>1087</v>
      </c>
      <c r="DA8" s="1" t="s">
        <v>749</v>
      </c>
      <c r="DB8" s="1">
        <v>89</v>
      </c>
      <c r="DC8" s="1">
        <v>72</v>
      </c>
      <c r="DD8" s="1">
        <v>64</v>
      </c>
      <c r="DE8" s="1">
        <v>55</v>
      </c>
      <c r="DF8" s="1">
        <v>46</v>
      </c>
      <c r="DG8" s="1">
        <v>3246</v>
      </c>
      <c r="DH8" s="1" t="s">
        <v>1087</v>
      </c>
      <c r="DI8" s="1" t="s">
        <v>812</v>
      </c>
      <c r="DJ8" s="1" t="s">
        <v>811</v>
      </c>
      <c r="DK8" s="1" t="s">
        <v>752</v>
      </c>
      <c r="DL8" s="1" t="s">
        <v>748</v>
      </c>
      <c r="DM8" s="1">
        <v>754</v>
      </c>
      <c r="DN8" s="1">
        <v>642</v>
      </c>
      <c r="DO8" s="1">
        <v>556</v>
      </c>
      <c r="DP8" s="1">
        <v>345</v>
      </c>
      <c r="DQ8" s="1">
        <v>280</v>
      </c>
      <c r="DR8" s="1" t="s">
        <v>455</v>
      </c>
      <c r="DS8" s="1" t="s">
        <v>283</v>
      </c>
      <c r="DT8" s="1" t="s">
        <v>74</v>
      </c>
      <c r="DU8" s="1" t="s">
        <v>323</v>
      </c>
      <c r="DV8" s="1" t="s">
        <v>405</v>
      </c>
      <c r="DW8" s="1">
        <v>148</v>
      </c>
      <c r="DX8" s="1">
        <v>36</v>
      </c>
      <c r="DY8" s="1">
        <v>30</v>
      </c>
      <c r="DZ8" s="1">
        <v>25</v>
      </c>
      <c r="EA8" s="1">
        <v>18</v>
      </c>
      <c r="EB8" s="1" t="s">
        <v>455</v>
      </c>
      <c r="EC8" s="1" t="s">
        <v>283</v>
      </c>
      <c r="ED8" s="1" t="s">
        <v>303</v>
      </c>
      <c r="EE8" s="1" t="s">
        <v>424</v>
      </c>
      <c r="EF8" s="1" t="s">
        <v>348</v>
      </c>
      <c r="EG8" s="1">
        <v>403</v>
      </c>
      <c r="EH8" s="1">
        <v>88</v>
      </c>
      <c r="EI8" s="1">
        <v>78</v>
      </c>
      <c r="EJ8" s="1">
        <v>78</v>
      </c>
      <c r="EK8" s="1">
        <v>63</v>
      </c>
      <c r="EO8" s="1">
        <v>28148.649789999999</v>
      </c>
      <c r="EP8" s="1">
        <v>153881523</v>
      </c>
      <c r="EQ8" s="1">
        <v>105235045</v>
      </c>
      <c r="ER8" s="1">
        <v>79578976</v>
      </c>
      <c r="ES8" s="1">
        <v>79480877</v>
      </c>
      <c r="ET8" s="1">
        <v>1878</v>
      </c>
      <c r="EU8" s="1">
        <v>0</v>
      </c>
      <c r="EV8" s="1">
        <v>735701</v>
      </c>
      <c r="EW8" s="1">
        <v>0</v>
      </c>
      <c r="EX8" s="1">
        <v>159797432</v>
      </c>
      <c r="EY8" s="1" t="s">
        <v>1088</v>
      </c>
      <c r="EZ8" s="1" t="s">
        <v>757</v>
      </c>
      <c r="FA8" s="1" t="s">
        <v>757</v>
      </c>
      <c r="FB8" s="1" t="s">
        <v>1088</v>
      </c>
      <c r="FC8" s="1" t="s">
        <v>757</v>
      </c>
      <c r="FD8" s="1" t="s">
        <v>757</v>
      </c>
      <c r="FE8" s="1" t="s">
        <v>1089</v>
      </c>
      <c r="FF8" s="1">
        <v>1312.90335</v>
      </c>
      <c r="FG8" s="1">
        <v>673.68864099999996</v>
      </c>
      <c r="FH8" s="1">
        <v>0.513128892</v>
      </c>
      <c r="FI8" s="1">
        <v>0</v>
      </c>
      <c r="FJ8" s="1">
        <v>0</v>
      </c>
      <c r="FK8" s="1">
        <v>0</v>
      </c>
      <c r="FL8" s="1">
        <v>0</v>
      </c>
      <c r="FM8" s="1">
        <v>195.7252551</v>
      </c>
      <c r="FN8" s="1">
        <v>0.14907819</v>
      </c>
      <c r="FO8" s="1">
        <v>121.3215186</v>
      </c>
      <c r="FP8" s="1">
        <v>9.2407044999999993E-2</v>
      </c>
      <c r="FQ8" s="1">
        <v>26.91918519</v>
      </c>
      <c r="FR8" s="1">
        <v>2.0503554E-2</v>
      </c>
      <c r="FS8" s="1">
        <v>134.57830730000001</v>
      </c>
      <c r="FT8" s="1">
        <v>0.10250435200000001</v>
      </c>
      <c r="FU8" s="1">
        <v>5.2516239320000002</v>
      </c>
      <c r="FV8" s="1">
        <v>4.0000080000000002E-3</v>
      </c>
      <c r="FW8" s="1">
        <v>112.043437</v>
      </c>
      <c r="FX8" s="1">
        <v>8.5340202000000004E-2</v>
      </c>
      <c r="FY8" s="1">
        <v>43.375382029999997</v>
      </c>
      <c r="FZ8" s="1">
        <v>3.3037757000000001E-2</v>
      </c>
      <c r="GA8" s="1">
        <v>32</v>
      </c>
      <c r="GB8" s="1">
        <v>104</v>
      </c>
      <c r="GC8" s="1">
        <v>35</v>
      </c>
      <c r="GD8" s="1">
        <v>47</v>
      </c>
      <c r="GE8" s="1">
        <v>179</v>
      </c>
      <c r="GF8" s="1">
        <v>2</v>
      </c>
      <c r="GG8" s="1">
        <v>39</v>
      </c>
      <c r="GH8" s="1">
        <v>3</v>
      </c>
      <c r="GI8" s="1">
        <v>0</v>
      </c>
      <c r="GJ8" s="1">
        <v>0</v>
      </c>
      <c r="GK8" s="1">
        <v>3</v>
      </c>
      <c r="GL8" s="1">
        <v>20</v>
      </c>
      <c r="GM8" s="1">
        <v>0</v>
      </c>
      <c r="GN8" s="1">
        <v>3</v>
      </c>
      <c r="GO8" s="1">
        <v>17</v>
      </c>
      <c r="GP8" s="1">
        <v>41</v>
      </c>
      <c r="GQ8" s="1">
        <v>0</v>
      </c>
      <c r="GR8" s="1">
        <v>14</v>
      </c>
      <c r="GS8" s="1">
        <v>27</v>
      </c>
      <c r="GT8" s="1">
        <v>154</v>
      </c>
      <c r="GU8" s="1">
        <v>113</v>
      </c>
      <c r="GV8" s="1">
        <v>21</v>
      </c>
      <c r="GW8" s="1">
        <v>20</v>
      </c>
      <c r="GX8" s="1">
        <v>1023</v>
      </c>
      <c r="GY8" s="1">
        <v>292</v>
      </c>
      <c r="GZ8" s="1">
        <v>1270</v>
      </c>
      <c r="HA8" s="1">
        <v>304</v>
      </c>
      <c r="HB8" s="1">
        <v>51</v>
      </c>
      <c r="HC8" s="1">
        <v>966</v>
      </c>
      <c r="HD8" s="1">
        <v>109</v>
      </c>
      <c r="HE8" s="1">
        <v>33</v>
      </c>
      <c r="HF8" s="1">
        <v>19</v>
      </c>
      <c r="HG8" s="1">
        <v>0</v>
      </c>
      <c r="HH8" s="1">
        <v>9</v>
      </c>
      <c r="HI8" s="1">
        <v>14</v>
      </c>
      <c r="HJ8" s="1">
        <v>17</v>
      </c>
      <c r="HK8" s="1">
        <v>84</v>
      </c>
      <c r="HL8" s="1">
        <v>19</v>
      </c>
      <c r="HM8" s="1" t="s">
        <v>1090</v>
      </c>
      <c r="HN8" s="1" t="s">
        <v>1091</v>
      </c>
      <c r="HO8" s="1" t="s">
        <v>1092</v>
      </c>
      <c r="HP8" s="1" t="s">
        <v>1093</v>
      </c>
      <c r="HQ8" s="1" t="s">
        <v>1094</v>
      </c>
      <c r="HR8" s="1" t="s">
        <v>1095</v>
      </c>
      <c r="HS8" s="1" t="s">
        <v>1096</v>
      </c>
      <c r="HT8" s="1" t="s">
        <v>1097</v>
      </c>
      <c r="HU8" s="1" t="s">
        <v>1098</v>
      </c>
      <c r="HV8" s="1" t="s">
        <v>1099</v>
      </c>
      <c r="HW8" s="1" t="s">
        <v>1100</v>
      </c>
      <c r="HX8" s="1" t="s">
        <v>1101</v>
      </c>
      <c r="HY8" s="1" t="s">
        <v>1102</v>
      </c>
      <c r="HZ8" s="1" t="s">
        <v>1103</v>
      </c>
      <c r="IA8" s="1" t="s">
        <v>1104</v>
      </c>
      <c r="IB8" s="1" t="s">
        <v>1105</v>
      </c>
      <c r="IC8" s="1" t="s">
        <v>1106</v>
      </c>
      <c r="ID8" s="1" t="s">
        <v>1107</v>
      </c>
      <c r="IE8" s="1" t="s">
        <v>1108</v>
      </c>
      <c r="IF8" s="1" t="s">
        <v>1109</v>
      </c>
      <c r="IG8" s="1" t="s">
        <v>1110</v>
      </c>
      <c r="IH8" s="1" t="s">
        <v>1111</v>
      </c>
      <c r="II8" s="1" t="s">
        <v>1112</v>
      </c>
      <c r="IJ8" s="1">
        <v>84</v>
      </c>
      <c r="IK8" s="1">
        <v>101</v>
      </c>
      <c r="IL8" s="1">
        <v>61</v>
      </c>
      <c r="IM8" s="1">
        <v>76</v>
      </c>
      <c r="IN8" s="1">
        <v>23</v>
      </c>
      <c r="IO8" s="1">
        <v>25</v>
      </c>
      <c r="IP8" s="1" t="s">
        <v>784</v>
      </c>
      <c r="IQ8" s="1" t="s">
        <v>1113</v>
      </c>
      <c r="IR8" s="1" t="s">
        <v>1114</v>
      </c>
      <c r="IS8" s="1" t="s">
        <v>1115</v>
      </c>
      <c r="IT8" s="1" t="s">
        <v>1116</v>
      </c>
      <c r="IU8" s="1" t="s">
        <v>1117</v>
      </c>
      <c r="IV8" s="1" t="s">
        <v>1118</v>
      </c>
      <c r="IW8" s="1" t="s">
        <v>1119</v>
      </c>
      <c r="IX8" s="1" t="s">
        <v>1120</v>
      </c>
      <c r="IY8" s="1" t="s">
        <v>1121</v>
      </c>
      <c r="IZ8" s="1" t="s">
        <v>1122</v>
      </c>
      <c r="JA8" s="1" t="s">
        <v>850</v>
      </c>
      <c r="JB8" s="1" t="s">
        <v>899</v>
      </c>
      <c r="JC8" s="1" t="s">
        <v>1123</v>
      </c>
      <c r="JD8" s="1" t="s">
        <v>1124</v>
      </c>
      <c r="JE8" s="1" t="s">
        <v>799</v>
      </c>
      <c r="JF8" s="1" t="s">
        <v>1125</v>
      </c>
      <c r="JG8" s="1" t="s">
        <v>1126</v>
      </c>
      <c r="JH8" s="1" t="s">
        <v>799</v>
      </c>
      <c r="JI8" s="1" t="s">
        <v>1127</v>
      </c>
      <c r="JJ8" s="1" t="s">
        <v>1128</v>
      </c>
      <c r="JK8" s="1" t="s">
        <v>799</v>
      </c>
      <c r="JL8" s="1" t="s">
        <v>1129</v>
      </c>
      <c r="JM8" s="1" t="s">
        <v>1130</v>
      </c>
      <c r="JN8" s="1" t="s">
        <v>799</v>
      </c>
      <c r="JO8" s="1" t="s">
        <v>74</v>
      </c>
      <c r="JP8" s="1" t="s">
        <v>1131</v>
      </c>
      <c r="JQ8" s="1" t="s">
        <v>1132</v>
      </c>
      <c r="JR8" s="1" t="s">
        <v>1133</v>
      </c>
      <c r="JS8" s="1" t="s">
        <v>757</v>
      </c>
      <c r="JT8" s="1" t="s">
        <v>757</v>
      </c>
      <c r="JU8" s="1">
        <v>0.86140350899999996</v>
      </c>
      <c r="JV8" s="1">
        <v>0.64580152700000004</v>
      </c>
      <c r="JW8" s="1" t="s">
        <v>1134</v>
      </c>
      <c r="JX8" s="1" t="s">
        <v>1134</v>
      </c>
      <c r="JY8" s="1">
        <v>1.205136773</v>
      </c>
      <c r="JZ8" s="1">
        <v>1037.98</v>
      </c>
      <c r="KA8" s="1">
        <v>1</v>
      </c>
      <c r="KB8" s="1" t="s">
        <v>757</v>
      </c>
      <c r="KC8" s="1" t="s">
        <v>757</v>
      </c>
      <c r="KD8" s="1">
        <v>0.40585009100000002</v>
      </c>
    </row>
    <row r="9" spans="1:290" x14ac:dyDescent="0.25">
      <c r="A9" s="1">
        <v>8</v>
      </c>
      <c r="B9" s="1">
        <v>1703844</v>
      </c>
      <c r="C9" s="1" t="s">
        <v>210</v>
      </c>
      <c r="D9" s="1">
        <v>10168</v>
      </c>
      <c r="E9" s="1">
        <v>10327</v>
      </c>
      <c r="F9" s="1">
        <v>10722</v>
      </c>
      <c r="G9" s="1">
        <v>4102</v>
      </c>
      <c r="H9" s="1">
        <v>2.5563139929999998</v>
      </c>
      <c r="I9" s="1">
        <v>11174</v>
      </c>
      <c r="J9" s="1">
        <v>543</v>
      </c>
      <c r="K9" s="1">
        <v>2990</v>
      </c>
      <c r="L9" s="1">
        <v>883</v>
      </c>
      <c r="M9" s="1">
        <v>2466</v>
      </c>
      <c r="N9" s="1">
        <v>2060</v>
      </c>
      <c r="O9" s="1">
        <v>1001</v>
      </c>
      <c r="P9" s="1">
        <v>776</v>
      </c>
      <c r="Q9" s="1">
        <v>455</v>
      </c>
      <c r="R9" s="1">
        <v>40.799999999999997</v>
      </c>
      <c r="S9" s="1">
        <v>9301</v>
      </c>
      <c r="T9" s="1">
        <v>293</v>
      </c>
      <c r="U9" s="1">
        <v>190</v>
      </c>
      <c r="V9" s="1">
        <v>989</v>
      </c>
      <c r="W9" s="1">
        <v>401</v>
      </c>
      <c r="X9" s="1">
        <v>10969</v>
      </c>
      <c r="Y9" s="1">
        <v>8244</v>
      </c>
      <c r="Z9" s="1">
        <v>4933</v>
      </c>
      <c r="AA9" s="1">
        <v>4797</v>
      </c>
      <c r="AB9" s="1">
        <v>136</v>
      </c>
      <c r="AC9" s="1">
        <v>3311</v>
      </c>
      <c r="AD9" s="1">
        <v>4716</v>
      </c>
      <c r="AE9" s="1">
        <v>1075</v>
      </c>
      <c r="AF9" s="1">
        <v>3641</v>
      </c>
      <c r="AG9" s="1">
        <v>2971</v>
      </c>
      <c r="AH9" s="1">
        <v>111</v>
      </c>
      <c r="AI9" s="1">
        <v>444</v>
      </c>
      <c r="AJ9" s="1">
        <v>100</v>
      </c>
      <c r="AK9" s="1">
        <v>15</v>
      </c>
      <c r="AL9" s="1">
        <v>118040</v>
      </c>
      <c r="AM9" s="1">
        <v>306</v>
      </c>
      <c r="AN9" s="1">
        <v>1325</v>
      </c>
      <c r="AO9" s="1">
        <v>2030</v>
      </c>
      <c r="AP9" s="1">
        <v>517</v>
      </c>
      <c r="AQ9" s="1">
        <v>7411</v>
      </c>
      <c r="AR9" s="1">
        <v>210</v>
      </c>
      <c r="AS9" s="1">
        <v>526</v>
      </c>
      <c r="AT9" s="1">
        <v>1100</v>
      </c>
      <c r="AU9" s="1">
        <v>331</v>
      </c>
      <c r="AV9" s="1">
        <v>3144</v>
      </c>
      <c r="AW9" s="1">
        <v>2100</v>
      </c>
      <c r="AX9" s="1">
        <v>343</v>
      </c>
      <c r="AY9" s="1">
        <v>579</v>
      </c>
      <c r="AZ9" s="1">
        <v>523</v>
      </c>
      <c r="BA9" s="1">
        <v>434</v>
      </c>
      <c r="BB9" s="1">
        <v>505</v>
      </c>
      <c r="BC9" s="1">
        <v>1794</v>
      </c>
      <c r="BD9" s="1">
        <v>126250</v>
      </c>
      <c r="BE9" s="1">
        <v>65617</v>
      </c>
      <c r="BF9" s="1">
        <v>4178</v>
      </c>
      <c r="BG9" s="1">
        <v>3182</v>
      </c>
      <c r="BH9" s="1">
        <v>996</v>
      </c>
      <c r="BI9" s="1">
        <v>192</v>
      </c>
      <c r="BJ9" s="1">
        <v>4370</v>
      </c>
      <c r="BK9" s="1">
        <v>2993</v>
      </c>
      <c r="BL9" s="1">
        <v>447</v>
      </c>
      <c r="BM9" s="1">
        <v>83</v>
      </c>
      <c r="BN9" s="1">
        <v>63</v>
      </c>
      <c r="BO9" s="1">
        <v>86</v>
      </c>
      <c r="BP9" s="1">
        <v>52</v>
      </c>
      <c r="BQ9" s="1">
        <v>646</v>
      </c>
      <c r="BR9" s="1">
        <v>0</v>
      </c>
      <c r="BS9" s="1">
        <v>7.5</v>
      </c>
      <c r="BT9" s="1">
        <v>612</v>
      </c>
      <c r="BU9" s="1">
        <v>1468</v>
      </c>
      <c r="BV9" s="1">
        <v>1605</v>
      </c>
      <c r="BW9" s="1">
        <v>685</v>
      </c>
      <c r="BX9" s="1">
        <v>1969</v>
      </c>
      <c r="BY9" s="1">
        <v>479</v>
      </c>
      <c r="BZ9" s="1">
        <v>907</v>
      </c>
      <c r="CA9" s="1">
        <v>750</v>
      </c>
      <c r="CB9" s="1">
        <v>1798</v>
      </c>
      <c r="CC9" s="1">
        <v>436</v>
      </c>
      <c r="CD9" s="1">
        <v>118</v>
      </c>
      <c r="CE9" s="1">
        <v>263</v>
      </c>
      <c r="CF9" s="1">
        <v>1409</v>
      </c>
      <c r="CG9" s="1">
        <v>1392</v>
      </c>
      <c r="CH9" s="1">
        <v>477500</v>
      </c>
      <c r="CI9" s="1">
        <v>955</v>
      </c>
      <c r="CJ9" s="1">
        <v>224</v>
      </c>
      <c r="CK9" s="1">
        <v>74</v>
      </c>
      <c r="CL9" s="1">
        <v>172</v>
      </c>
      <c r="CM9" s="1">
        <v>251</v>
      </c>
      <c r="CN9" s="1">
        <v>234</v>
      </c>
      <c r="CO9" s="1">
        <v>1531</v>
      </c>
      <c r="CP9" s="1">
        <v>4009</v>
      </c>
      <c r="CQ9" s="1">
        <v>71</v>
      </c>
      <c r="CR9" s="1">
        <v>169</v>
      </c>
      <c r="CS9" s="1">
        <v>3941</v>
      </c>
      <c r="CT9" s="1">
        <v>3869</v>
      </c>
      <c r="CU9" s="1">
        <v>237</v>
      </c>
      <c r="CV9" s="1">
        <v>4205</v>
      </c>
      <c r="CW9" s="1" t="s">
        <v>750</v>
      </c>
      <c r="CX9" s="1" t="s">
        <v>812</v>
      </c>
      <c r="CY9" s="1" t="s">
        <v>748</v>
      </c>
      <c r="CZ9" s="1" t="s">
        <v>749</v>
      </c>
      <c r="DA9" s="1" t="s">
        <v>811</v>
      </c>
      <c r="DB9" s="1">
        <v>471</v>
      </c>
      <c r="DC9" s="1">
        <v>453</v>
      </c>
      <c r="DD9" s="1">
        <v>408</v>
      </c>
      <c r="DE9" s="1">
        <v>398</v>
      </c>
      <c r="DF9" s="1">
        <v>386</v>
      </c>
      <c r="DG9" s="1">
        <v>6512</v>
      </c>
      <c r="DH9" s="1" t="s">
        <v>811</v>
      </c>
      <c r="DI9" s="1" t="s">
        <v>749</v>
      </c>
      <c r="DJ9" s="1" t="s">
        <v>750</v>
      </c>
      <c r="DK9" s="1" t="s">
        <v>1135</v>
      </c>
      <c r="DL9" s="1" t="s">
        <v>751</v>
      </c>
      <c r="DM9" s="1">
        <v>1410</v>
      </c>
      <c r="DN9" s="1">
        <v>1106</v>
      </c>
      <c r="DO9" s="1">
        <v>820</v>
      </c>
      <c r="DP9" s="1">
        <v>496</v>
      </c>
      <c r="DQ9" s="1">
        <v>388</v>
      </c>
      <c r="DR9" s="1" t="s">
        <v>455</v>
      </c>
      <c r="DS9" s="1" t="s">
        <v>425</v>
      </c>
      <c r="DT9" s="1" t="s">
        <v>210</v>
      </c>
      <c r="DU9" s="1" t="s">
        <v>396</v>
      </c>
      <c r="DV9" s="1" t="s">
        <v>395</v>
      </c>
      <c r="DW9" s="1">
        <v>651</v>
      </c>
      <c r="DX9" s="1">
        <v>254</v>
      </c>
      <c r="DY9" s="1">
        <v>226</v>
      </c>
      <c r="DZ9" s="1">
        <v>168</v>
      </c>
      <c r="EA9" s="1">
        <v>148</v>
      </c>
      <c r="EB9" s="1" t="s">
        <v>455</v>
      </c>
      <c r="EC9" s="1" t="s">
        <v>210</v>
      </c>
      <c r="ED9" s="1" t="s">
        <v>395</v>
      </c>
      <c r="EE9" s="1" t="s">
        <v>304</v>
      </c>
      <c r="EF9" s="1" t="s">
        <v>396</v>
      </c>
      <c r="EG9" s="1">
        <v>333</v>
      </c>
      <c r="EH9" s="1">
        <v>226</v>
      </c>
      <c r="EI9" s="1">
        <v>226</v>
      </c>
      <c r="EJ9" s="1">
        <v>213</v>
      </c>
      <c r="EK9" s="1">
        <v>209</v>
      </c>
      <c r="EL9" s="1">
        <v>11625</v>
      </c>
      <c r="EM9" s="1">
        <v>10653</v>
      </c>
      <c r="EN9" s="1">
        <v>11110</v>
      </c>
      <c r="EO9" s="1">
        <v>17274.441490000001</v>
      </c>
      <c r="EP9" s="1">
        <v>788788023</v>
      </c>
      <c r="EQ9" s="1">
        <v>727899121.39999998</v>
      </c>
      <c r="ER9" s="1">
        <v>451297250</v>
      </c>
      <c r="ES9" s="1">
        <v>178555322</v>
      </c>
      <c r="ET9" s="1">
        <v>11177050</v>
      </c>
      <c r="EU9" s="1">
        <v>1655100</v>
      </c>
      <c r="EV9" s="1">
        <v>0</v>
      </c>
      <c r="EW9" s="1">
        <v>0</v>
      </c>
      <c r="EX9" s="1">
        <v>642684722</v>
      </c>
      <c r="EY9" s="1" t="s">
        <v>1136</v>
      </c>
      <c r="EZ9" s="1" t="s">
        <v>757</v>
      </c>
      <c r="FA9" s="1" t="s">
        <v>1137</v>
      </c>
      <c r="FB9" s="1" t="s">
        <v>1138</v>
      </c>
      <c r="FC9" s="1" t="s">
        <v>1139</v>
      </c>
      <c r="FD9" s="1" t="s">
        <v>757</v>
      </c>
      <c r="FE9" s="1" t="s">
        <v>1140</v>
      </c>
      <c r="FF9" s="1">
        <v>3067.9937479999999</v>
      </c>
      <c r="FG9" s="1">
        <v>1151.227633</v>
      </c>
      <c r="FH9" s="1">
        <v>0.37523793300000002</v>
      </c>
      <c r="FI9" s="1">
        <v>40.226673089999998</v>
      </c>
      <c r="FJ9" s="1">
        <v>1.3111719000000001E-2</v>
      </c>
      <c r="FK9" s="1">
        <v>2.472263093</v>
      </c>
      <c r="FL9" s="1">
        <v>8.0582400000000002E-4</v>
      </c>
      <c r="FM9" s="1">
        <v>287.1252518</v>
      </c>
      <c r="FN9" s="1">
        <v>9.3587299999999998E-2</v>
      </c>
      <c r="FO9" s="1">
        <v>279.38649980000002</v>
      </c>
      <c r="FP9" s="1">
        <v>9.1064885999999998E-2</v>
      </c>
      <c r="FQ9" s="1">
        <v>59.429258930000003</v>
      </c>
      <c r="FR9" s="1">
        <v>1.9370723999999999E-2</v>
      </c>
      <c r="FS9" s="1">
        <v>626.5089878</v>
      </c>
      <c r="FT9" s="1">
        <v>0.20420803900000001</v>
      </c>
      <c r="FU9" s="1">
        <v>14.44457581</v>
      </c>
      <c r="FV9" s="1">
        <v>4.7081500000000004E-3</v>
      </c>
      <c r="FW9" s="1">
        <v>510.93687549999999</v>
      </c>
      <c r="FX9" s="1">
        <v>0.166537782</v>
      </c>
      <c r="FY9" s="1">
        <v>96.235729620000001</v>
      </c>
      <c r="FZ9" s="1">
        <v>3.1367642000000001E-2</v>
      </c>
      <c r="GA9" s="1">
        <v>992</v>
      </c>
      <c r="GB9" s="1">
        <v>1455</v>
      </c>
      <c r="GC9" s="1">
        <v>536</v>
      </c>
      <c r="GD9" s="1">
        <v>1195</v>
      </c>
      <c r="GE9" s="1">
        <v>3150</v>
      </c>
      <c r="GF9" s="1">
        <v>412</v>
      </c>
      <c r="GG9" s="1">
        <v>1028</v>
      </c>
      <c r="GH9" s="1">
        <v>273</v>
      </c>
      <c r="GI9" s="1">
        <v>47</v>
      </c>
      <c r="GJ9" s="1">
        <v>67</v>
      </c>
      <c r="GK9" s="1">
        <v>159</v>
      </c>
      <c r="GL9" s="1">
        <v>582</v>
      </c>
      <c r="GM9" s="1">
        <v>56</v>
      </c>
      <c r="GN9" s="1">
        <v>76</v>
      </c>
      <c r="GO9" s="1">
        <v>450</v>
      </c>
      <c r="GP9" s="1">
        <v>523</v>
      </c>
      <c r="GQ9" s="1">
        <v>71</v>
      </c>
      <c r="GR9" s="1">
        <v>318</v>
      </c>
      <c r="GS9" s="1">
        <v>134</v>
      </c>
      <c r="GT9" s="1">
        <v>2716</v>
      </c>
      <c r="GU9" s="1">
        <v>1674</v>
      </c>
      <c r="GV9" s="1">
        <v>577</v>
      </c>
      <c r="GW9" s="1">
        <v>465</v>
      </c>
      <c r="GX9" s="1">
        <v>9908</v>
      </c>
      <c r="GY9" s="1">
        <v>1266</v>
      </c>
      <c r="GZ9" s="1">
        <v>10631</v>
      </c>
      <c r="HA9" s="1">
        <v>1476</v>
      </c>
      <c r="HB9" s="1">
        <v>497</v>
      </c>
      <c r="HC9" s="1">
        <v>9155</v>
      </c>
      <c r="HD9" s="1">
        <v>245</v>
      </c>
      <c r="HE9" s="1">
        <v>205</v>
      </c>
      <c r="HF9" s="1">
        <v>224</v>
      </c>
      <c r="HG9" s="1">
        <v>87</v>
      </c>
      <c r="HH9" s="1">
        <v>0</v>
      </c>
      <c r="HI9" s="1">
        <v>155</v>
      </c>
      <c r="HJ9" s="1">
        <v>301</v>
      </c>
      <c r="HK9" s="1">
        <v>249</v>
      </c>
      <c r="HL9" s="1">
        <v>10</v>
      </c>
      <c r="HM9" s="1" t="s">
        <v>1141</v>
      </c>
      <c r="HN9" s="1" t="s">
        <v>1142</v>
      </c>
      <c r="HO9" s="1" t="s">
        <v>1143</v>
      </c>
      <c r="HP9" s="1" t="s">
        <v>1144</v>
      </c>
      <c r="HQ9" s="1" t="s">
        <v>1145</v>
      </c>
      <c r="HR9" s="1" t="s">
        <v>1146</v>
      </c>
      <c r="HS9" s="1" t="s">
        <v>1147</v>
      </c>
      <c r="HT9" s="1" t="s">
        <v>1148</v>
      </c>
      <c r="HU9" s="1" t="s">
        <v>1149</v>
      </c>
      <c r="HV9" s="1" t="s">
        <v>1150</v>
      </c>
      <c r="HW9" s="1" t="s">
        <v>1151</v>
      </c>
      <c r="HX9" s="1" t="s">
        <v>1152</v>
      </c>
      <c r="HY9" s="1" t="s">
        <v>1153</v>
      </c>
      <c r="HZ9" s="1" t="s">
        <v>1154</v>
      </c>
      <c r="IA9" s="1" t="s">
        <v>1155</v>
      </c>
      <c r="IB9" s="1" t="s">
        <v>1156</v>
      </c>
      <c r="IC9" s="1" t="s">
        <v>1157</v>
      </c>
      <c r="ID9" s="1" t="s">
        <v>1158</v>
      </c>
      <c r="IE9" s="1" t="s">
        <v>1159</v>
      </c>
      <c r="IF9" s="1" t="s">
        <v>1160</v>
      </c>
      <c r="IG9" s="1" t="s">
        <v>1161</v>
      </c>
      <c r="IH9" s="1" t="s">
        <v>1162</v>
      </c>
      <c r="II9" s="1" t="s">
        <v>1163</v>
      </c>
      <c r="IJ9" s="1">
        <v>68</v>
      </c>
      <c r="IK9" s="1">
        <v>82</v>
      </c>
      <c r="IL9" s="1">
        <v>46</v>
      </c>
      <c r="IM9" s="1">
        <v>57</v>
      </c>
      <c r="IN9" s="1">
        <v>23</v>
      </c>
      <c r="IO9" s="1">
        <v>24</v>
      </c>
      <c r="IP9" s="1" t="s">
        <v>841</v>
      </c>
      <c r="IQ9" s="1" t="s">
        <v>1164</v>
      </c>
      <c r="IR9" s="1" t="s">
        <v>1165</v>
      </c>
      <c r="IS9" s="1" t="s">
        <v>1166</v>
      </c>
      <c r="IT9" s="1" t="s">
        <v>1167</v>
      </c>
      <c r="IU9" s="1" t="s">
        <v>1168</v>
      </c>
      <c r="IV9" s="1" t="s">
        <v>1169</v>
      </c>
      <c r="IW9" s="1" t="s">
        <v>1170</v>
      </c>
      <c r="IX9" s="1" t="s">
        <v>1171</v>
      </c>
      <c r="IY9" s="1" t="s">
        <v>1172</v>
      </c>
      <c r="IZ9" s="1" t="s">
        <v>1173</v>
      </c>
      <c r="JA9" s="1" t="s">
        <v>1174</v>
      </c>
      <c r="JB9" s="1" t="s">
        <v>1175</v>
      </c>
      <c r="JC9" s="1" t="s">
        <v>1176</v>
      </c>
      <c r="JD9" s="1" t="s">
        <v>1177</v>
      </c>
      <c r="JE9" s="1" t="s">
        <v>799</v>
      </c>
      <c r="JF9" s="1" t="s">
        <v>1178</v>
      </c>
      <c r="JG9" s="1" t="s">
        <v>1179</v>
      </c>
      <c r="JH9" s="1" t="s">
        <v>799</v>
      </c>
      <c r="JI9" s="1" t="s">
        <v>1180</v>
      </c>
      <c r="JJ9" s="1" t="s">
        <v>1181</v>
      </c>
      <c r="JK9" s="1" t="s">
        <v>799</v>
      </c>
      <c r="JL9" s="1" t="s">
        <v>1182</v>
      </c>
      <c r="JM9" s="1" t="s">
        <v>1183</v>
      </c>
      <c r="JN9" s="1" t="s">
        <v>799</v>
      </c>
      <c r="JO9" s="1" t="s">
        <v>799</v>
      </c>
      <c r="JP9" s="1" t="s">
        <v>799</v>
      </c>
      <c r="JQ9" s="1" t="s">
        <v>799</v>
      </c>
      <c r="JR9" s="1" t="s">
        <v>799</v>
      </c>
      <c r="JS9" s="1" t="s">
        <v>757</v>
      </c>
      <c r="JT9" s="1" t="s">
        <v>757</v>
      </c>
      <c r="JU9" s="1">
        <v>0.73961257700000005</v>
      </c>
      <c r="JV9" s="1">
        <v>0.83469236499999999</v>
      </c>
      <c r="JW9" s="1" t="s">
        <v>1184</v>
      </c>
      <c r="JX9" s="1" t="s">
        <v>1185</v>
      </c>
      <c r="JY9" s="1">
        <v>0.27015690599999997</v>
      </c>
      <c r="JZ9" s="1">
        <v>816.26</v>
      </c>
      <c r="KA9" s="1">
        <v>1</v>
      </c>
      <c r="KB9" s="1" t="s">
        <v>1186</v>
      </c>
      <c r="KC9" s="1" t="s">
        <v>1187</v>
      </c>
      <c r="KD9" s="1">
        <v>0.32438764599999997</v>
      </c>
    </row>
    <row r="10" spans="1:290" x14ac:dyDescent="0.25">
      <c r="A10" s="1">
        <v>9</v>
      </c>
      <c r="B10" s="1">
        <v>1703883</v>
      </c>
      <c r="C10" s="1" t="s">
        <v>81</v>
      </c>
      <c r="D10" s="1">
        <v>3915</v>
      </c>
      <c r="E10" s="1">
        <v>4209</v>
      </c>
      <c r="F10" s="1">
        <v>4114</v>
      </c>
      <c r="G10" s="1">
        <v>1466</v>
      </c>
      <c r="H10" s="1">
        <v>2.8055934520000001</v>
      </c>
      <c r="I10" s="1">
        <v>4236</v>
      </c>
      <c r="J10" s="1">
        <v>157</v>
      </c>
      <c r="K10" s="1">
        <v>994</v>
      </c>
      <c r="L10" s="1">
        <v>362</v>
      </c>
      <c r="M10" s="1">
        <v>689</v>
      </c>
      <c r="N10" s="1">
        <v>1023</v>
      </c>
      <c r="O10" s="1">
        <v>630</v>
      </c>
      <c r="P10" s="1">
        <v>356</v>
      </c>
      <c r="Q10" s="1">
        <v>25</v>
      </c>
      <c r="R10" s="1">
        <v>49.2</v>
      </c>
      <c r="S10" s="1">
        <v>3745</v>
      </c>
      <c r="T10" s="1">
        <v>33</v>
      </c>
      <c r="U10" s="1">
        <v>30</v>
      </c>
      <c r="V10" s="1">
        <v>416</v>
      </c>
      <c r="W10" s="1">
        <v>12</v>
      </c>
      <c r="X10" s="1">
        <v>4219</v>
      </c>
      <c r="Y10" s="1">
        <v>3387</v>
      </c>
      <c r="Z10" s="1">
        <v>1882</v>
      </c>
      <c r="AA10" s="1">
        <v>1820</v>
      </c>
      <c r="AB10" s="1">
        <v>62</v>
      </c>
      <c r="AC10" s="1">
        <v>1505</v>
      </c>
      <c r="AD10" s="1">
        <v>1720</v>
      </c>
      <c r="AE10" s="1">
        <v>171</v>
      </c>
      <c r="AF10" s="1">
        <v>1549</v>
      </c>
      <c r="AG10" s="1">
        <v>1245</v>
      </c>
      <c r="AH10" s="1">
        <v>67</v>
      </c>
      <c r="AI10" s="1">
        <v>144</v>
      </c>
      <c r="AJ10" s="1">
        <v>55</v>
      </c>
      <c r="AK10" s="1">
        <v>38</v>
      </c>
      <c r="AL10" s="1">
        <v>65000</v>
      </c>
      <c r="AM10" s="1">
        <v>0</v>
      </c>
      <c r="AN10" s="1">
        <v>220</v>
      </c>
      <c r="AO10" s="1">
        <v>405</v>
      </c>
      <c r="AP10" s="1">
        <v>800</v>
      </c>
      <c r="AQ10" s="1">
        <v>2897</v>
      </c>
      <c r="AR10" s="1">
        <v>60</v>
      </c>
      <c r="AS10" s="1">
        <v>186</v>
      </c>
      <c r="AT10" s="1">
        <v>370</v>
      </c>
      <c r="AU10" s="1">
        <v>213</v>
      </c>
      <c r="AV10" s="1">
        <v>1216</v>
      </c>
      <c r="AW10" s="1">
        <v>852</v>
      </c>
      <c r="AX10" s="1">
        <v>73</v>
      </c>
      <c r="AY10" s="1">
        <v>77</v>
      </c>
      <c r="AZ10" s="1">
        <v>145</v>
      </c>
      <c r="BA10" s="1">
        <v>87</v>
      </c>
      <c r="BB10" s="1">
        <v>223</v>
      </c>
      <c r="BC10" s="1">
        <v>820</v>
      </c>
      <c r="BD10" s="1">
        <v>185446</v>
      </c>
      <c r="BE10" s="1">
        <v>100927</v>
      </c>
      <c r="BF10" s="1">
        <v>1425</v>
      </c>
      <c r="BG10" s="1">
        <v>1293</v>
      </c>
      <c r="BH10" s="1">
        <v>132</v>
      </c>
      <c r="BI10" s="1">
        <v>272</v>
      </c>
      <c r="BJ10" s="1">
        <v>1697</v>
      </c>
      <c r="BK10" s="1">
        <v>1642</v>
      </c>
      <c r="BL10" s="1">
        <v>46</v>
      </c>
      <c r="BM10" s="1">
        <v>0</v>
      </c>
      <c r="BN10" s="1">
        <v>0</v>
      </c>
      <c r="BO10" s="1">
        <v>0</v>
      </c>
      <c r="BP10" s="1">
        <v>0</v>
      </c>
      <c r="BQ10" s="1">
        <v>9</v>
      </c>
      <c r="BR10" s="1">
        <v>0</v>
      </c>
      <c r="BS10" s="1">
        <v>10</v>
      </c>
      <c r="BT10" s="1">
        <v>368</v>
      </c>
      <c r="BU10" s="1">
        <v>721</v>
      </c>
      <c r="BV10" s="1">
        <v>445</v>
      </c>
      <c r="BW10" s="1">
        <v>163</v>
      </c>
      <c r="BX10" s="1">
        <v>1978</v>
      </c>
      <c r="BY10" s="1">
        <v>0</v>
      </c>
      <c r="BZ10" s="1">
        <v>80</v>
      </c>
      <c r="CA10" s="1">
        <v>319</v>
      </c>
      <c r="CB10" s="1">
        <v>790</v>
      </c>
      <c r="CC10" s="1">
        <v>508</v>
      </c>
      <c r="CD10" s="1">
        <v>42</v>
      </c>
      <c r="CE10" s="1">
        <v>89</v>
      </c>
      <c r="CF10" s="1">
        <v>143</v>
      </c>
      <c r="CG10" s="1">
        <v>755</v>
      </c>
      <c r="CH10" s="1">
        <v>735800</v>
      </c>
      <c r="CI10" s="1">
        <v>96</v>
      </c>
      <c r="CJ10" s="1">
        <v>0</v>
      </c>
      <c r="CK10" s="1">
        <v>0</v>
      </c>
      <c r="CL10" s="1">
        <v>19</v>
      </c>
      <c r="CM10" s="1">
        <v>5</v>
      </c>
      <c r="CN10" s="1">
        <v>72</v>
      </c>
      <c r="CO10" s="1">
        <v>2697</v>
      </c>
      <c r="CP10" s="1">
        <v>1388</v>
      </c>
      <c r="CQ10" s="1">
        <v>17</v>
      </c>
      <c r="CR10" s="1">
        <v>37</v>
      </c>
      <c r="CS10" s="1">
        <v>1371</v>
      </c>
      <c r="CT10" s="1">
        <v>1364</v>
      </c>
      <c r="CU10" s="1">
        <v>54</v>
      </c>
      <c r="CV10" s="1">
        <v>1576</v>
      </c>
      <c r="CW10" s="1" t="s">
        <v>750</v>
      </c>
      <c r="CX10" s="1" t="s">
        <v>812</v>
      </c>
      <c r="CY10" s="1" t="s">
        <v>748</v>
      </c>
      <c r="CZ10" s="1" t="s">
        <v>749</v>
      </c>
      <c r="DA10" s="1" t="s">
        <v>752</v>
      </c>
      <c r="DB10" s="1">
        <v>173</v>
      </c>
      <c r="DC10" s="1">
        <v>171</v>
      </c>
      <c r="DD10" s="1">
        <v>149</v>
      </c>
      <c r="DE10" s="1">
        <v>147</v>
      </c>
      <c r="DF10" s="1">
        <v>136</v>
      </c>
      <c r="DG10" s="1">
        <v>453</v>
      </c>
      <c r="DH10" s="1" t="s">
        <v>812</v>
      </c>
      <c r="DI10" s="1" t="s">
        <v>1135</v>
      </c>
      <c r="DJ10" s="1" t="s">
        <v>754</v>
      </c>
      <c r="DK10" s="1" t="s">
        <v>751</v>
      </c>
      <c r="DL10" s="1" t="s">
        <v>1188</v>
      </c>
      <c r="DM10" s="1">
        <v>80</v>
      </c>
      <c r="DN10" s="1">
        <v>56</v>
      </c>
      <c r="DO10" s="1">
        <v>55</v>
      </c>
      <c r="DP10" s="1">
        <v>47</v>
      </c>
      <c r="DQ10" s="1">
        <v>42</v>
      </c>
      <c r="DR10" s="1" t="s">
        <v>455</v>
      </c>
      <c r="DS10" s="1" t="s">
        <v>425</v>
      </c>
      <c r="DT10" s="1" t="s">
        <v>396</v>
      </c>
      <c r="DU10" s="1" t="s">
        <v>210</v>
      </c>
      <c r="DV10" s="1" t="s">
        <v>441</v>
      </c>
      <c r="DW10" s="1">
        <v>233</v>
      </c>
      <c r="DX10" s="1">
        <v>123</v>
      </c>
      <c r="DY10" s="1">
        <v>71</v>
      </c>
      <c r="DZ10" s="1">
        <v>49</v>
      </c>
      <c r="EA10" s="1">
        <v>47</v>
      </c>
      <c r="EB10" s="1" t="s">
        <v>455</v>
      </c>
      <c r="EC10" s="1" t="s">
        <v>304</v>
      </c>
      <c r="ED10" s="1" t="s">
        <v>298</v>
      </c>
      <c r="EE10" s="1" t="s">
        <v>396</v>
      </c>
      <c r="EF10" s="1" t="s">
        <v>378</v>
      </c>
      <c r="EG10" s="1">
        <v>32</v>
      </c>
      <c r="EH10" s="1">
        <v>29</v>
      </c>
      <c r="EI10" s="1">
        <v>18</v>
      </c>
      <c r="EJ10" s="1">
        <v>14</v>
      </c>
      <c r="EK10" s="1">
        <v>13</v>
      </c>
      <c r="EO10" s="1">
        <v>24933.119699999999</v>
      </c>
      <c r="EP10" s="1">
        <v>20533361</v>
      </c>
      <c r="EQ10" s="1">
        <v>19973809.800000001</v>
      </c>
      <c r="ER10" s="1">
        <v>387280399</v>
      </c>
      <c r="ES10" s="1">
        <v>2254597</v>
      </c>
      <c r="ET10" s="1">
        <v>447368</v>
      </c>
      <c r="EU10" s="1">
        <v>698300</v>
      </c>
      <c r="EV10" s="1">
        <v>10445266</v>
      </c>
      <c r="EW10" s="1">
        <v>0</v>
      </c>
      <c r="EX10" s="1">
        <v>401125930</v>
      </c>
      <c r="EY10" s="1" t="s">
        <v>1189</v>
      </c>
      <c r="EZ10" s="1" t="s">
        <v>1190</v>
      </c>
      <c r="FA10" s="1" t="s">
        <v>757</v>
      </c>
      <c r="FB10" s="1" t="s">
        <v>1088</v>
      </c>
      <c r="FC10" s="1" t="s">
        <v>757</v>
      </c>
      <c r="FD10" s="1" t="s">
        <v>757</v>
      </c>
      <c r="FE10" s="1" t="s">
        <v>1191</v>
      </c>
      <c r="FF10" s="1">
        <v>17734.867819999999</v>
      </c>
      <c r="FG10" s="1">
        <v>9198.9732609999992</v>
      </c>
      <c r="FH10" s="1">
        <v>0.51869421000000004</v>
      </c>
      <c r="FI10" s="1">
        <v>0.51329265999999996</v>
      </c>
      <c r="FJ10" s="1">
        <v>2.8900000000000001E-5</v>
      </c>
      <c r="FK10" s="1">
        <v>0</v>
      </c>
      <c r="FL10" s="1">
        <v>0</v>
      </c>
      <c r="FM10" s="1">
        <v>27.50534528</v>
      </c>
      <c r="FN10" s="1">
        <v>1.550919E-3</v>
      </c>
      <c r="FO10" s="1">
        <v>184.08236969999999</v>
      </c>
      <c r="FP10" s="1">
        <v>1.0379687E-2</v>
      </c>
      <c r="FQ10" s="1">
        <v>13.149552</v>
      </c>
      <c r="FR10" s="1">
        <v>7.4145199999999997E-4</v>
      </c>
      <c r="FS10" s="1">
        <v>827.2140081</v>
      </c>
      <c r="FT10" s="1">
        <v>4.6643370000000003E-2</v>
      </c>
      <c r="FU10" s="1">
        <v>1746.0784100000001</v>
      </c>
      <c r="FV10" s="1">
        <v>9.8454549000000002E-2</v>
      </c>
      <c r="FW10" s="1">
        <v>4754.1948659999998</v>
      </c>
      <c r="FX10" s="1">
        <v>0.26807049900000002</v>
      </c>
      <c r="FY10" s="1">
        <v>983.15671440000006</v>
      </c>
      <c r="FZ10" s="1">
        <v>5.5436370999999998E-2</v>
      </c>
      <c r="GA10" s="1">
        <v>155</v>
      </c>
      <c r="GB10" s="1">
        <v>598</v>
      </c>
      <c r="GC10" s="1">
        <v>217</v>
      </c>
      <c r="GD10" s="1">
        <v>455</v>
      </c>
      <c r="GE10" s="1">
        <v>1270</v>
      </c>
      <c r="GF10" s="1">
        <v>74</v>
      </c>
      <c r="GG10" s="1">
        <v>155</v>
      </c>
      <c r="GH10" s="1">
        <v>73</v>
      </c>
      <c r="GI10" s="1">
        <v>0</v>
      </c>
      <c r="GJ10" s="1">
        <v>0</v>
      </c>
      <c r="GK10" s="1">
        <v>73</v>
      </c>
      <c r="GL10" s="1">
        <v>63</v>
      </c>
      <c r="GM10" s="1">
        <v>0</v>
      </c>
      <c r="GN10" s="1">
        <v>0</v>
      </c>
      <c r="GO10" s="1">
        <v>63</v>
      </c>
      <c r="GP10" s="1">
        <v>145</v>
      </c>
      <c r="GQ10" s="1">
        <v>67</v>
      </c>
      <c r="GR10" s="1">
        <v>5</v>
      </c>
      <c r="GS10" s="1">
        <v>73</v>
      </c>
      <c r="GT10" s="1">
        <v>1108</v>
      </c>
      <c r="GU10" s="1">
        <v>533</v>
      </c>
      <c r="GV10" s="1">
        <v>283</v>
      </c>
      <c r="GW10" s="1">
        <v>292</v>
      </c>
      <c r="GX10" s="1">
        <v>3455</v>
      </c>
      <c r="GY10" s="1">
        <v>781</v>
      </c>
      <c r="GZ10" s="1">
        <v>4079</v>
      </c>
      <c r="HA10" s="1">
        <v>966</v>
      </c>
      <c r="HB10" s="1">
        <v>226</v>
      </c>
      <c r="HC10" s="1">
        <v>3113</v>
      </c>
      <c r="HD10" s="1">
        <v>13</v>
      </c>
      <c r="HE10" s="1">
        <v>334</v>
      </c>
      <c r="HF10" s="1">
        <v>136</v>
      </c>
      <c r="HG10" s="1">
        <v>0</v>
      </c>
      <c r="HH10" s="1">
        <v>21</v>
      </c>
      <c r="HI10" s="1">
        <v>0</v>
      </c>
      <c r="HJ10" s="1">
        <v>62</v>
      </c>
      <c r="HK10" s="1">
        <v>388</v>
      </c>
      <c r="HL10" s="1">
        <v>12</v>
      </c>
      <c r="HM10" s="1" t="s">
        <v>1192</v>
      </c>
      <c r="HN10" s="1" t="s">
        <v>1193</v>
      </c>
      <c r="HO10" s="1" t="s">
        <v>1194</v>
      </c>
      <c r="HP10" s="1" t="s">
        <v>1195</v>
      </c>
      <c r="HQ10" s="1" t="s">
        <v>1196</v>
      </c>
      <c r="HR10" s="1" t="s">
        <v>1197</v>
      </c>
      <c r="HS10" s="1" t="s">
        <v>1198</v>
      </c>
      <c r="HT10" s="1" t="s">
        <v>1199</v>
      </c>
      <c r="HU10" s="1" t="s">
        <v>1200</v>
      </c>
      <c r="HV10" s="1" t="s">
        <v>1201</v>
      </c>
      <c r="HW10" s="1" t="s">
        <v>1202</v>
      </c>
      <c r="HX10" s="1" t="s">
        <v>1203</v>
      </c>
      <c r="HY10" s="1" t="s">
        <v>1204</v>
      </c>
      <c r="HZ10" s="1" t="s">
        <v>1205</v>
      </c>
      <c r="IA10" s="1" t="s">
        <v>1193</v>
      </c>
      <c r="IB10" s="1" t="s">
        <v>1206</v>
      </c>
      <c r="IC10" s="1" t="s">
        <v>1207</v>
      </c>
      <c r="ID10" s="1" t="s">
        <v>1208</v>
      </c>
      <c r="IE10" s="1" t="s">
        <v>1209</v>
      </c>
      <c r="IF10" s="1" t="s">
        <v>1210</v>
      </c>
      <c r="IG10" s="1" t="s">
        <v>1211</v>
      </c>
      <c r="IH10" s="1" t="s">
        <v>1212</v>
      </c>
      <c r="II10" s="1" t="s">
        <v>1153</v>
      </c>
      <c r="IJ10" s="1">
        <v>71</v>
      </c>
      <c r="IK10" s="1">
        <v>85</v>
      </c>
      <c r="IL10" s="1">
        <v>47</v>
      </c>
      <c r="IM10" s="1">
        <v>58</v>
      </c>
      <c r="IN10" s="1">
        <v>24</v>
      </c>
      <c r="IO10" s="1">
        <v>26</v>
      </c>
      <c r="IP10" s="1" t="s">
        <v>799</v>
      </c>
      <c r="IQ10" s="1" t="s">
        <v>799</v>
      </c>
      <c r="IR10" s="1" t="s">
        <v>799</v>
      </c>
      <c r="IS10" s="1" t="s">
        <v>799</v>
      </c>
      <c r="IT10" s="1" t="s">
        <v>799</v>
      </c>
      <c r="IU10" s="1" t="s">
        <v>799</v>
      </c>
      <c r="IV10" s="1" t="s">
        <v>799</v>
      </c>
      <c r="IW10" s="1" t="s">
        <v>799</v>
      </c>
      <c r="IX10" s="1" t="s">
        <v>799</v>
      </c>
      <c r="IY10" s="1" t="s">
        <v>799</v>
      </c>
      <c r="IZ10" s="1" t="s">
        <v>799</v>
      </c>
      <c r="JA10" s="1" t="s">
        <v>799</v>
      </c>
      <c r="JB10" s="1" t="s">
        <v>799</v>
      </c>
      <c r="JC10" s="1" t="s">
        <v>799</v>
      </c>
      <c r="JD10" s="1" t="s">
        <v>799</v>
      </c>
      <c r="JE10" s="1" t="s">
        <v>799</v>
      </c>
      <c r="JF10" s="1" t="s">
        <v>799</v>
      </c>
      <c r="JG10" s="1" t="s">
        <v>799</v>
      </c>
      <c r="JH10" s="1" t="s">
        <v>799</v>
      </c>
      <c r="JI10" s="1" t="s">
        <v>799</v>
      </c>
      <c r="JJ10" s="1" t="s">
        <v>799</v>
      </c>
      <c r="JK10" s="1" t="s">
        <v>799</v>
      </c>
      <c r="JL10" s="1" t="s">
        <v>799</v>
      </c>
      <c r="JM10" s="1" t="s">
        <v>799</v>
      </c>
      <c r="JN10" s="1" t="s">
        <v>799</v>
      </c>
      <c r="JO10" s="1" t="s">
        <v>799</v>
      </c>
      <c r="JP10" s="1" t="s">
        <v>799</v>
      </c>
      <c r="JQ10" s="1" t="s">
        <v>799</v>
      </c>
      <c r="JR10" s="1" t="s">
        <v>799</v>
      </c>
      <c r="JS10" s="1" t="s">
        <v>757</v>
      </c>
      <c r="JT10" s="1" t="s">
        <v>757</v>
      </c>
      <c r="JU10" s="1">
        <v>0.81137214800000002</v>
      </c>
      <c r="JV10" s="1">
        <v>0.72047244099999996</v>
      </c>
      <c r="JW10" s="1" t="s">
        <v>1213</v>
      </c>
      <c r="JX10" s="1" t="s">
        <v>1214</v>
      </c>
      <c r="JY10" s="1">
        <v>0.76723422500000005</v>
      </c>
      <c r="JZ10" s="1">
        <v>207.25</v>
      </c>
      <c r="KA10" s="1">
        <v>0</v>
      </c>
      <c r="KB10" s="1" t="s">
        <v>757</v>
      </c>
      <c r="KC10" s="1" t="s">
        <v>757</v>
      </c>
      <c r="KD10" s="1">
        <v>0.29178632999999998</v>
      </c>
    </row>
    <row r="11" spans="1:290" x14ac:dyDescent="0.25">
      <c r="A11" s="1">
        <v>10</v>
      </c>
      <c r="B11" s="1">
        <v>1704013</v>
      </c>
      <c r="C11" s="1" t="s">
        <v>332</v>
      </c>
      <c r="D11" s="1">
        <v>36706</v>
      </c>
      <c r="E11" s="1">
        <v>41208</v>
      </c>
      <c r="F11" s="1">
        <v>41105</v>
      </c>
      <c r="G11" s="1">
        <v>14199</v>
      </c>
      <c r="H11" s="1">
        <v>2.8694978519999998</v>
      </c>
      <c r="I11" s="1">
        <v>41126</v>
      </c>
      <c r="J11" s="1">
        <v>2333</v>
      </c>
      <c r="K11" s="1">
        <v>7753</v>
      </c>
      <c r="L11" s="1">
        <v>7213</v>
      </c>
      <c r="M11" s="1">
        <v>8486</v>
      </c>
      <c r="N11" s="1">
        <v>9305</v>
      </c>
      <c r="O11" s="1">
        <v>3739</v>
      </c>
      <c r="P11" s="1">
        <v>1505</v>
      </c>
      <c r="Q11" s="1">
        <v>792</v>
      </c>
      <c r="R11" s="1">
        <v>40.799999999999997</v>
      </c>
      <c r="S11" s="1">
        <v>26041</v>
      </c>
      <c r="T11" s="1">
        <v>5905</v>
      </c>
      <c r="U11" s="1">
        <v>1355</v>
      </c>
      <c r="V11" s="1">
        <v>6940</v>
      </c>
      <c r="W11" s="1">
        <v>885</v>
      </c>
      <c r="X11" s="1">
        <v>41036</v>
      </c>
      <c r="Y11" s="1">
        <v>32947</v>
      </c>
      <c r="Z11" s="1">
        <v>22865</v>
      </c>
      <c r="AA11" s="1">
        <v>22201</v>
      </c>
      <c r="AB11" s="1">
        <v>656</v>
      </c>
      <c r="AC11" s="1">
        <v>10082</v>
      </c>
      <c r="AD11" s="1">
        <v>21962</v>
      </c>
      <c r="AE11" s="1">
        <v>2700</v>
      </c>
      <c r="AF11" s="1">
        <v>19262</v>
      </c>
      <c r="AG11" s="1">
        <v>16673</v>
      </c>
      <c r="AH11" s="1">
        <v>1087</v>
      </c>
      <c r="AI11" s="1">
        <v>1002</v>
      </c>
      <c r="AJ11" s="1">
        <v>39</v>
      </c>
      <c r="AK11" s="1">
        <v>461</v>
      </c>
      <c r="AL11" s="1">
        <v>627875</v>
      </c>
      <c r="AM11" s="1">
        <v>439</v>
      </c>
      <c r="AN11" s="1">
        <v>2973</v>
      </c>
      <c r="AO11" s="1">
        <v>6863</v>
      </c>
      <c r="AP11" s="1">
        <v>3703</v>
      </c>
      <c r="AQ11" s="1">
        <v>28312</v>
      </c>
      <c r="AR11" s="1">
        <v>1908</v>
      </c>
      <c r="AS11" s="1">
        <v>5885</v>
      </c>
      <c r="AT11" s="1">
        <v>5668</v>
      </c>
      <c r="AU11" s="1">
        <v>2204</v>
      </c>
      <c r="AV11" s="1">
        <v>8826</v>
      </c>
      <c r="AW11" s="1">
        <v>3821</v>
      </c>
      <c r="AX11" s="1">
        <v>975</v>
      </c>
      <c r="AY11" s="1">
        <v>1614</v>
      </c>
      <c r="AZ11" s="1">
        <v>1782</v>
      </c>
      <c r="BA11" s="1">
        <v>1537</v>
      </c>
      <c r="BB11" s="1">
        <v>3656</v>
      </c>
      <c r="BC11" s="1">
        <v>4414</v>
      </c>
      <c r="BD11" s="1">
        <v>114121</v>
      </c>
      <c r="BE11" s="1">
        <v>44559</v>
      </c>
      <c r="BF11" s="1">
        <v>13978</v>
      </c>
      <c r="BG11" s="1">
        <v>11767</v>
      </c>
      <c r="BH11" s="1">
        <v>2211</v>
      </c>
      <c r="BI11" s="1">
        <v>375</v>
      </c>
      <c r="BJ11" s="1">
        <v>14353</v>
      </c>
      <c r="BK11" s="1">
        <v>9887</v>
      </c>
      <c r="BL11" s="1">
        <v>2390</v>
      </c>
      <c r="BM11" s="1">
        <v>86</v>
      </c>
      <c r="BN11" s="1">
        <v>544</v>
      </c>
      <c r="BO11" s="1">
        <v>282</v>
      </c>
      <c r="BP11" s="1">
        <v>22</v>
      </c>
      <c r="BQ11" s="1">
        <v>765</v>
      </c>
      <c r="BR11" s="1">
        <v>377</v>
      </c>
      <c r="BS11" s="1">
        <v>7</v>
      </c>
      <c r="BT11" s="1">
        <v>2887</v>
      </c>
      <c r="BU11" s="1">
        <v>10247</v>
      </c>
      <c r="BV11" s="1">
        <v>971</v>
      </c>
      <c r="BW11" s="1">
        <v>248</v>
      </c>
      <c r="BX11" s="1">
        <v>1992</v>
      </c>
      <c r="BY11" s="1">
        <v>699</v>
      </c>
      <c r="BZ11" s="1">
        <v>2646</v>
      </c>
      <c r="CA11" s="1">
        <v>5485</v>
      </c>
      <c r="CB11" s="1">
        <v>4789</v>
      </c>
      <c r="CC11" s="1">
        <v>734</v>
      </c>
      <c r="CD11" s="1">
        <v>1062</v>
      </c>
      <c r="CE11" s="1">
        <v>5237</v>
      </c>
      <c r="CF11" s="1">
        <v>4993</v>
      </c>
      <c r="CG11" s="1">
        <v>475</v>
      </c>
      <c r="CH11" s="1">
        <v>292100</v>
      </c>
      <c r="CI11" s="1">
        <v>2098</v>
      </c>
      <c r="CJ11" s="1">
        <v>103</v>
      </c>
      <c r="CK11" s="1">
        <v>159</v>
      </c>
      <c r="CL11" s="1">
        <v>509</v>
      </c>
      <c r="CM11" s="1">
        <v>741</v>
      </c>
      <c r="CN11" s="1">
        <v>586</v>
      </c>
      <c r="CO11" s="1">
        <v>1779</v>
      </c>
      <c r="CP11" s="1">
        <v>13234</v>
      </c>
      <c r="CQ11" s="1">
        <v>439</v>
      </c>
      <c r="CR11" s="1">
        <v>744</v>
      </c>
      <c r="CS11" s="1">
        <v>13027</v>
      </c>
      <c r="CT11" s="1">
        <v>12886</v>
      </c>
      <c r="CU11" s="1">
        <v>951</v>
      </c>
      <c r="CV11" s="1">
        <v>21539</v>
      </c>
      <c r="CW11" s="1" t="s">
        <v>748</v>
      </c>
      <c r="CX11" s="1" t="s">
        <v>750</v>
      </c>
      <c r="CY11" s="1" t="s">
        <v>812</v>
      </c>
      <c r="CZ11" s="1" t="s">
        <v>749</v>
      </c>
      <c r="DA11" s="1" t="s">
        <v>752</v>
      </c>
      <c r="DB11" s="1">
        <v>2406</v>
      </c>
      <c r="DC11" s="1">
        <v>2356</v>
      </c>
      <c r="DD11" s="1">
        <v>2064</v>
      </c>
      <c r="DE11" s="1">
        <v>2003</v>
      </c>
      <c r="DF11" s="1">
        <v>1709</v>
      </c>
      <c r="DG11" s="1">
        <v>8074</v>
      </c>
      <c r="DH11" s="1" t="s">
        <v>752</v>
      </c>
      <c r="DI11" s="1" t="s">
        <v>748</v>
      </c>
      <c r="DJ11" s="1" t="s">
        <v>754</v>
      </c>
      <c r="DK11" s="1" t="s">
        <v>750</v>
      </c>
      <c r="DL11" s="1" t="s">
        <v>1135</v>
      </c>
      <c r="DM11" s="1">
        <v>1727</v>
      </c>
      <c r="DN11" s="1">
        <v>1121</v>
      </c>
      <c r="DO11" s="1">
        <v>670</v>
      </c>
      <c r="DP11" s="1">
        <v>644</v>
      </c>
      <c r="DQ11" s="1">
        <v>583</v>
      </c>
      <c r="DR11" s="1" t="s">
        <v>455</v>
      </c>
      <c r="DS11" s="1" t="s">
        <v>425</v>
      </c>
      <c r="DT11" s="1" t="s">
        <v>441</v>
      </c>
      <c r="DU11" s="1" t="s">
        <v>332</v>
      </c>
      <c r="DV11" s="1" t="s">
        <v>392</v>
      </c>
      <c r="DW11" s="1">
        <v>2857</v>
      </c>
      <c r="DX11" s="1">
        <v>1533</v>
      </c>
      <c r="DY11" s="1">
        <v>1321</v>
      </c>
      <c r="DZ11" s="1">
        <v>927</v>
      </c>
      <c r="EA11" s="1">
        <v>739</v>
      </c>
      <c r="EB11" s="1" t="s">
        <v>332</v>
      </c>
      <c r="EC11" s="1" t="s">
        <v>441</v>
      </c>
      <c r="ED11" s="1" t="s">
        <v>455</v>
      </c>
      <c r="EE11" s="1" t="s">
        <v>328</v>
      </c>
      <c r="EF11" s="1" t="s">
        <v>325</v>
      </c>
      <c r="EG11" s="1">
        <v>927</v>
      </c>
      <c r="EH11" s="1">
        <v>792</v>
      </c>
      <c r="EI11" s="1">
        <v>515</v>
      </c>
      <c r="EJ11" s="1">
        <v>313</v>
      </c>
      <c r="EK11" s="1">
        <v>265</v>
      </c>
      <c r="EO11" s="1">
        <v>21102.767479999999</v>
      </c>
      <c r="EP11" s="1">
        <v>386722928</v>
      </c>
      <c r="EQ11" s="1">
        <v>312058330.80000001</v>
      </c>
      <c r="ER11" s="1">
        <v>1084956117</v>
      </c>
      <c r="ES11" s="1">
        <v>67402766</v>
      </c>
      <c r="ET11" s="1">
        <v>29226011</v>
      </c>
      <c r="EU11" s="1">
        <v>16302</v>
      </c>
      <c r="EV11" s="1">
        <v>199588</v>
      </c>
      <c r="EW11" s="1">
        <v>0</v>
      </c>
      <c r="EX11" s="1">
        <v>1181800784</v>
      </c>
      <c r="EY11" s="1" t="s">
        <v>1215</v>
      </c>
      <c r="EZ11" s="1" t="s">
        <v>1216</v>
      </c>
      <c r="FA11" s="1" t="s">
        <v>1217</v>
      </c>
      <c r="FB11" s="1" t="s">
        <v>1218</v>
      </c>
      <c r="FC11" s="1" t="s">
        <v>1219</v>
      </c>
      <c r="FD11" s="1" t="s">
        <v>757</v>
      </c>
      <c r="FE11" s="1" t="s">
        <v>1220</v>
      </c>
      <c r="FF11" s="1">
        <v>10186.235000000001</v>
      </c>
      <c r="FG11" s="1">
        <v>3518.9429620000001</v>
      </c>
      <c r="FH11" s="1">
        <v>0.34546061</v>
      </c>
      <c r="FI11" s="1">
        <v>104.739476</v>
      </c>
      <c r="FJ11" s="1">
        <v>1.0282451999999999E-2</v>
      </c>
      <c r="FK11" s="1">
        <v>4.0981327299999997</v>
      </c>
      <c r="FL11" s="1">
        <v>4.0232100000000003E-4</v>
      </c>
      <c r="FM11" s="1">
        <v>188.12389110000001</v>
      </c>
      <c r="FN11" s="1">
        <v>1.8468442000000002E-2</v>
      </c>
      <c r="FO11" s="1">
        <v>427.19753939999998</v>
      </c>
      <c r="FP11" s="1">
        <v>4.1938707999999998E-2</v>
      </c>
      <c r="FQ11" s="1">
        <v>869.39602969999999</v>
      </c>
      <c r="FR11" s="1">
        <v>8.5350086000000006E-2</v>
      </c>
      <c r="FS11" s="1">
        <v>1671.4926559999999</v>
      </c>
      <c r="FT11" s="1">
        <v>0.16409327400000001</v>
      </c>
      <c r="FU11" s="1">
        <v>269.70481960000001</v>
      </c>
      <c r="FV11" s="1">
        <v>2.6477379999999998E-2</v>
      </c>
      <c r="FW11" s="1">
        <v>2763.1414129999998</v>
      </c>
      <c r="FX11" s="1">
        <v>0.27126228800000002</v>
      </c>
      <c r="FY11" s="1">
        <v>369.3980828</v>
      </c>
      <c r="FZ11" s="1">
        <v>3.6264438000000003E-2</v>
      </c>
      <c r="GA11" s="1">
        <v>2145</v>
      </c>
      <c r="GB11" s="1">
        <v>4814</v>
      </c>
      <c r="GC11" s="1">
        <v>2599</v>
      </c>
      <c r="GD11" s="1">
        <v>4420</v>
      </c>
      <c r="GE11" s="1">
        <v>11337</v>
      </c>
      <c r="GF11" s="1">
        <v>885</v>
      </c>
      <c r="GG11" s="1">
        <v>2641</v>
      </c>
      <c r="GH11" s="1">
        <v>599</v>
      </c>
      <c r="GI11" s="1">
        <v>75</v>
      </c>
      <c r="GJ11" s="1">
        <v>16</v>
      </c>
      <c r="GK11" s="1">
        <v>508</v>
      </c>
      <c r="GL11" s="1">
        <v>1750</v>
      </c>
      <c r="GM11" s="1">
        <v>218</v>
      </c>
      <c r="GN11" s="1">
        <v>296</v>
      </c>
      <c r="GO11" s="1">
        <v>1236</v>
      </c>
      <c r="GP11" s="1">
        <v>1782</v>
      </c>
      <c r="GQ11" s="1">
        <v>341</v>
      </c>
      <c r="GR11" s="1">
        <v>488</v>
      </c>
      <c r="GS11" s="1">
        <v>953</v>
      </c>
      <c r="GT11" s="1">
        <v>9588</v>
      </c>
      <c r="GU11" s="1">
        <v>6020</v>
      </c>
      <c r="GV11" s="1">
        <v>2677</v>
      </c>
      <c r="GW11" s="1">
        <v>891</v>
      </c>
      <c r="GX11" s="1">
        <v>33092</v>
      </c>
      <c r="GY11" s="1">
        <v>8034</v>
      </c>
      <c r="GZ11" s="1">
        <v>38793</v>
      </c>
      <c r="HA11" s="1">
        <v>11296</v>
      </c>
      <c r="HB11" s="1">
        <v>3490</v>
      </c>
      <c r="HC11" s="1">
        <v>27497</v>
      </c>
      <c r="HD11" s="1">
        <v>3230</v>
      </c>
      <c r="HE11" s="1">
        <v>1802</v>
      </c>
      <c r="HF11" s="1">
        <v>217</v>
      </c>
      <c r="HG11" s="1">
        <v>871</v>
      </c>
      <c r="HH11" s="1">
        <v>2</v>
      </c>
      <c r="HI11" s="1">
        <v>76</v>
      </c>
      <c r="HJ11" s="1">
        <v>569</v>
      </c>
      <c r="HK11" s="1">
        <v>4479</v>
      </c>
      <c r="HL11" s="1">
        <v>50</v>
      </c>
      <c r="HM11" s="1" t="s">
        <v>1221</v>
      </c>
      <c r="HN11" s="1" t="s">
        <v>1222</v>
      </c>
      <c r="HO11" s="1" t="s">
        <v>981</v>
      </c>
      <c r="HP11" s="1" t="s">
        <v>1223</v>
      </c>
      <c r="HQ11" s="1" t="s">
        <v>1224</v>
      </c>
      <c r="HR11" s="1" t="s">
        <v>1225</v>
      </c>
      <c r="HS11" s="1" t="s">
        <v>1226</v>
      </c>
      <c r="HT11" s="1" t="s">
        <v>1227</v>
      </c>
      <c r="HU11" s="1" t="s">
        <v>1228</v>
      </c>
      <c r="HV11" s="1" t="s">
        <v>1229</v>
      </c>
      <c r="HW11" s="1" t="s">
        <v>1230</v>
      </c>
      <c r="HX11" s="1" t="s">
        <v>1231</v>
      </c>
      <c r="HY11" s="1" t="s">
        <v>1232</v>
      </c>
      <c r="HZ11" s="1" t="s">
        <v>1233</v>
      </c>
      <c r="IA11" s="1" t="s">
        <v>1234</v>
      </c>
      <c r="IB11" s="1" t="s">
        <v>1235</v>
      </c>
      <c r="IC11" s="1" t="s">
        <v>1236</v>
      </c>
      <c r="ID11" s="1" t="s">
        <v>1237</v>
      </c>
      <c r="IE11" s="1" t="s">
        <v>1238</v>
      </c>
      <c r="IF11" s="1" t="s">
        <v>1239</v>
      </c>
      <c r="IG11" s="1" t="s">
        <v>1240</v>
      </c>
      <c r="IH11" s="1" t="s">
        <v>1241</v>
      </c>
      <c r="II11" s="1" t="s">
        <v>1242</v>
      </c>
      <c r="IJ11" s="1">
        <v>61</v>
      </c>
      <c r="IK11" s="1">
        <v>73</v>
      </c>
      <c r="IL11" s="1">
        <v>39</v>
      </c>
      <c r="IM11" s="1">
        <v>49</v>
      </c>
      <c r="IN11" s="1">
        <v>23</v>
      </c>
      <c r="IO11" s="1">
        <v>25</v>
      </c>
      <c r="IP11" s="1" t="s">
        <v>1243</v>
      </c>
      <c r="IQ11" s="1" t="s">
        <v>1244</v>
      </c>
      <c r="IR11" s="1" t="s">
        <v>1245</v>
      </c>
      <c r="IS11" s="1" t="s">
        <v>1246</v>
      </c>
      <c r="IT11" s="1" t="s">
        <v>1247</v>
      </c>
      <c r="IU11" s="1" t="s">
        <v>1248</v>
      </c>
      <c r="IV11" s="1" t="s">
        <v>1007</v>
      </c>
      <c r="IW11" s="1" t="s">
        <v>1249</v>
      </c>
      <c r="IX11" s="1" t="s">
        <v>1250</v>
      </c>
      <c r="IY11" s="1" t="s">
        <v>1251</v>
      </c>
      <c r="IZ11" s="1" t="s">
        <v>1252</v>
      </c>
      <c r="JA11" s="1" t="s">
        <v>1012</v>
      </c>
      <c r="JB11" s="1" t="s">
        <v>1253</v>
      </c>
      <c r="JC11" s="1" t="s">
        <v>1254</v>
      </c>
      <c r="JD11" s="1" t="s">
        <v>1255</v>
      </c>
      <c r="JE11" s="1" t="s">
        <v>799</v>
      </c>
      <c r="JF11" s="1" t="s">
        <v>1256</v>
      </c>
      <c r="JG11" s="1" t="s">
        <v>1257</v>
      </c>
      <c r="JH11" s="1" t="s">
        <v>799</v>
      </c>
      <c r="JI11" s="1" t="s">
        <v>1258</v>
      </c>
      <c r="JJ11" s="1" t="s">
        <v>1259</v>
      </c>
      <c r="JK11" s="1" t="s">
        <v>799</v>
      </c>
      <c r="JL11" s="1" t="s">
        <v>1260</v>
      </c>
      <c r="JM11" s="1" t="s">
        <v>1261</v>
      </c>
      <c r="JN11" s="1" t="s">
        <v>799</v>
      </c>
      <c r="JO11" s="1" t="s">
        <v>799</v>
      </c>
      <c r="JP11" s="1" t="s">
        <v>1262</v>
      </c>
      <c r="JQ11" s="1" t="s">
        <v>1263</v>
      </c>
      <c r="JR11" s="1" t="s">
        <v>1264</v>
      </c>
      <c r="JS11" s="1" t="s">
        <v>757</v>
      </c>
      <c r="JT11" s="1" t="s">
        <v>757</v>
      </c>
      <c r="JU11" s="1">
        <v>0.531599971</v>
      </c>
      <c r="JV11" s="1">
        <v>0.83489045699999997</v>
      </c>
      <c r="JW11" s="1" t="s">
        <v>1265</v>
      </c>
      <c r="JX11" s="1" t="s">
        <v>1266</v>
      </c>
      <c r="JY11" s="1">
        <v>0.24221563400000001</v>
      </c>
      <c r="JZ11" s="1">
        <v>254.21</v>
      </c>
      <c r="KA11" s="1">
        <v>0</v>
      </c>
      <c r="KB11" s="1" t="s">
        <v>1267</v>
      </c>
      <c r="KC11" s="1" t="s">
        <v>1268</v>
      </c>
      <c r="KD11" s="1">
        <v>0.209468284</v>
      </c>
    </row>
    <row r="12" spans="1:290" x14ac:dyDescent="0.25">
      <c r="A12" s="1">
        <v>11</v>
      </c>
      <c r="B12" s="1">
        <v>1704078</v>
      </c>
      <c r="C12" s="1" t="s">
        <v>335</v>
      </c>
      <c r="D12" s="1">
        <v>23866</v>
      </c>
      <c r="E12" s="1">
        <v>26045</v>
      </c>
      <c r="F12" s="1">
        <v>26098</v>
      </c>
      <c r="G12" s="1">
        <v>9970</v>
      </c>
      <c r="H12" s="1">
        <v>2.610230692</v>
      </c>
      <c r="I12" s="1">
        <v>26261</v>
      </c>
      <c r="J12" s="1">
        <v>2104</v>
      </c>
      <c r="K12" s="1">
        <v>5295</v>
      </c>
      <c r="L12" s="1">
        <v>4219</v>
      </c>
      <c r="M12" s="1">
        <v>5481</v>
      </c>
      <c r="N12" s="1">
        <v>5102</v>
      </c>
      <c r="O12" s="1">
        <v>2267</v>
      </c>
      <c r="P12" s="1">
        <v>1249</v>
      </c>
      <c r="Q12" s="1">
        <v>544</v>
      </c>
      <c r="R12" s="1">
        <v>38.5</v>
      </c>
      <c r="S12" s="1">
        <v>21784</v>
      </c>
      <c r="T12" s="1">
        <v>2322</v>
      </c>
      <c r="U12" s="1">
        <v>607</v>
      </c>
      <c r="V12" s="1">
        <v>377</v>
      </c>
      <c r="W12" s="1">
        <v>1171</v>
      </c>
      <c r="X12" s="1">
        <v>26172</v>
      </c>
      <c r="Y12" s="1">
        <v>20223</v>
      </c>
      <c r="Z12" s="1">
        <v>14542</v>
      </c>
      <c r="AA12" s="1">
        <v>14025</v>
      </c>
      <c r="AB12" s="1">
        <v>517</v>
      </c>
      <c r="AC12" s="1">
        <v>5681</v>
      </c>
      <c r="AD12" s="1">
        <v>13862</v>
      </c>
      <c r="AE12" s="1">
        <v>2592</v>
      </c>
      <c r="AF12" s="1">
        <v>11270</v>
      </c>
      <c r="AG12" s="1">
        <v>9841</v>
      </c>
      <c r="AH12" s="1">
        <v>847</v>
      </c>
      <c r="AI12" s="1">
        <v>299</v>
      </c>
      <c r="AJ12" s="1">
        <v>120</v>
      </c>
      <c r="AK12" s="1">
        <v>163</v>
      </c>
      <c r="AL12" s="1">
        <v>327140</v>
      </c>
      <c r="AM12" s="1">
        <v>628</v>
      </c>
      <c r="AN12" s="1">
        <v>2520</v>
      </c>
      <c r="AO12" s="1">
        <v>4332</v>
      </c>
      <c r="AP12" s="1">
        <v>2356</v>
      </c>
      <c r="AQ12" s="1">
        <v>17770</v>
      </c>
      <c r="AR12" s="1">
        <v>663</v>
      </c>
      <c r="AS12" s="1">
        <v>2428</v>
      </c>
      <c r="AT12" s="1">
        <v>3487</v>
      </c>
      <c r="AU12" s="1">
        <v>1387</v>
      </c>
      <c r="AV12" s="1">
        <v>5997</v>
      </c>
      <c r="AW12" s="1">
        <v>3808</v>
      </c>
      <c r="AX12" s="1">
        <v>1010</v>
      </c>
      <c r="AY12" s="1">
        <v>1209</v>
      </c>
      <c r="AZ12" s="1">
        <v>1320</v>
      </c>
      <c r="BA12" s="1">
        <v>1003</v>
      </c>
      <c r="BB12" s="1">
        <v>2089</v>
      </c>
      <c r="BC12" s="1">
        <v>3205</v>
      </c>
      <c r="BD12" s="1">
        <v>109146</v>
      </c>
      <c r="BE12" s="1">
        <v>50976</v>
      </c>
      <c r="BF12" s="1">
        <v>9836</v>
      </c>
      <c r="BG12" s="1">
        <v>7690</v>
      </c>
      <c r="BH12" s="1">
        <v>2146</v>
      </c>
      <c r="BI12" s="1">
        <v>344</v>
      </c>
      <c r="BJ12" s="1">
        <v>10180</v>
      </c>
      <c r="BK12" s="1">
        <v>7183</v>
      </c>
      <c r="BL12" s="1">
        <v>1030</v>
      </c>
      <c r="BM12" s="1">
        <v>279</v>
      </c>
      <c r="BN12" s="1">
        <v>176</v>
      </c>
      <c r="BO12" s="1">
        <v>373</v>
      </c>
      <c r="BP12" s="1">
        <v>159</v>
      </c>
      <c r="BQ12" s="1">
        <v>887</v>
      </c>
      <c r="BR12" s="1">
        <v>93</v>
      </c>
      <c r="BS12" s="1">
        <v>7.1</v>
      </c>
      <c r="BT12" s="1">
        <v>1808</v>
      </c>
      <c r="BU12" s="1">
        <v>5033</v>
      </c>
      <c r="BV12" s="1">
        <v>1594</v>
      </c>
      <c r="BW12" s="1">
        <v>1745</v>
      </c>
      <c r="BX12" s="1">
        <v>1983</v>
      </c>
      <c r="BY12" s="1">
        <v>1175</v>
      </c>
      <c r="BZ12" s="1">
        <v>2046</v>
      </c>
      <c r="CA12" s="1">
        <v>2831</v>
      </c>
      <c r="CB12" s="1">
        <v>3489</v>
      </c>
      <c r="CC12" s="1">
        <v>639</v>
      </c>
      <c r="CD12" s="1">
        <v>357</v>
      </c>
      <c r="CE12" s="1">
        <v>3051</v>
      </c>
      <c r="CF12" s="1">
        <v>3568</v>
      </c>
      <c r="CG12" s="1">
        <v>671</v>
      </c>
      <c r="CH12" s="1">
        <v>316800</v>
      </c>
      <c r="CI12" s="1">
        <v>2076</v>
      </c>
      <c r="CJ12" s="1">
        <v>131</v>
      </c>
      <c r="CK12" s="1">
        <v>509</v>
      </c>
      <c r="CL12" s="1">
        <v>851</v>
      </c>
      <c r="CM12" s="1">
        <v>499</v>
      </c>
      <c r="CN12" s="1">
        <v>86</v>
      </c>
      <c r="CO12" s="1">
        <v>1169</v>
      </c>
      <c r="CP12" s="1">
        <v>9343</v>
      </c>
      <c r="CQ12" s="1">
        <v>253</v>
      </c>
      <c r="CR12" s="1">
        <v>493</v>
      </c>
      <c r="CS12" s="1">
        <v>9196</v>
      </c>
      <c r="CT12" s="1">
        <v>8960</v>
      </c>
      <c r="CU12" s="1">
        <v>640</v>
      </c>
      <c r="CV12" s="1">
        <v>12488</v>
      </c>
      <c r="CW12" s="1" t="s">
        <v>811</v>
      </c>
      <c r="CX12" s="1" t="s">
        <v>812</v>
      </c>
      <c r="CY12" s="1" t="s">
        <v>750</v>
      </c>
      <c r="CZ12" s="1" t="s">
        <v>749</v>
      </c>
      <c r="DA12" s="1" t="s">
        <v>748</v>
      </c>
      <c r="DB12" s="1">
        <v>1415</v>
      </c>
      <c r="DC12" s="1">
        <v>1321</v>
      </c>
      <c r="DD12" s="1">
        <v>1275</v>
      </c>
      <c r="DE12" s="1">
        <v>1229</v>
      </c>
      <c r="DF12" s="1">
        <v>1217</v>
      </c>
      <c r="DG12" s="1">
        <v>15104</v>
      </c>
      <c r="DH12" s="1" t="s">
        <v>748</v>
      </c>
      <c r="DI12" s="1" t="s">
        <v>752</v>
      </c>
      <c r="DJ12" s="1" t="s">
        <v>749</v>
      </c>
      <c r="DK12" s="1" t="s">
        <v>1269</v>
      </c>
      <c r="DL12" s="1" t="s">
        <v>754</v>
      </c>
      <c r="DM12" s="1">
        <v>3194</v>
      </c>
      <c r="DN12" s="1">
        <v>1958</v>
      </c>
      <c r="DO12" s="1">
        <v>1583</v>
      </c>
      <c r="DP12" s="1">
        <v>1137</v>
      </c>
      <c r="DQ12" s="1">
        <v>1017</v>
      </c>
      <c r="DR12" s="1" t="s">
        <v>455</v>
      </c>
      <c r="DS12" s="1" t="s">
        <v>335</v>
      </c>
      <c r="DT12" s="1" t="s">
        <v>443</v>
      </c>
      <c r="DU12" s="1" t="s">
        <v>334</v>
      </c>
      <c r="DV12" s="1" t="s">
        <v>446</v>
      </c>
      <c r="DW12" s="1">
        <v>1344</v>
      </c>
      <c r="DX12" s="1">
        <v>1176</v>
      </c>
      <c r="DY12" s="1">
        <v>980</v>
      </c>
      <c r="DZ12" s="1">
        <v>714</v>
      </c>
      <c r="EA12" s="1">
        <v>599</v>
      </c>
      <c r="EB12" s="1" t="s">
        <v>443</v>
      </c>
      <c r="EC12" s="1" t="s">
        <v>335</v>
      </c>
      <c r="ED12" s="1" t="s">
        <v>455</v>
      </c>
      <c r="EE12" s="1" t="s">
        <v>334</v>
      </c>
      <c r="EF12" s="1" t="s">
        <v>441</v>
      </c>
      <c r="EG12" s="1">
        <v>1916</v>
      </c>
      <c r="EH12" s="1">
        <v>1176</v>
      </c>
      <c r="EI12" s="1">
        <v>750</v>
      </c>
      <c r="EJ12" s="1">
        <v>521</v>
      </c>
      <c r="EK12" s="1">
        <v>508</v>
      </c>
      <c r="EL12" s="1">
        <v>15020</v>
      </c>
      <c r="EM12" s="1">
        <v>13525</v>
      </c>
      <c r="EN12" s="1">
        <v>16888</v>
      </c>
      <c r="EO12" s="1">
        <v>19176.350539999999</v>
      </c>
      <c r="EP12" s="1">
        <v>630143896</v>
      </c>
      <c r="EQ12" s="1">
        <v>492174818</v>
      </c>
      <c r="ER12" s="1">
        <v>811231979</v>
      </c>
      <c r="ES12" s="1">
        <v>118588135</v>
      </c>
      <c r="ET12" s="1">
        <v>173404495</v>
      </c>
      <c r="EU12" s="1">
        <v>483174</v>
      </c>
      <c r="EV12" s="1">
        <v>688574</v>
      </c>
      <c r="EW12" s="1">
        <v>0</v>
      </c>
      <c r="EX12" s="1">
        <v>1104396357</v>
      </c>
      <c r="EY12" s="1" t="s">
        <v>1270</v>
      </c>
      <c r="EZ12" s="1" t="s">
        <v>1271</v>
      </c>
      <c r="FA12" s="1" t="s">
        <v>1272</v>
      </c>
      <c r="FB12" s="1" t="s">
        <v>1273</v>
      </c>
      <c r="FC12" s="1" t="s">
        <v>1274</v>
      </c>
      <c r="FD12" s="1" t="s">
        <v>757</v>
      </c>
      <c r="FE12" s="1" t="s">
        <v>1275</v>
      </c>
      <c r="FF12" s="1">
        <v>6825.9798840000003</v>
      </c>
      <c r="FG12" s="1">
        <v>2629.8458139999998</v>
      </c>
      <c r="FH12" s="1">
        <v>0.38527008000000001</v>
      </c>
      <c r="FI12" s="1">
        <v>77.622675920000006</v>
      </c>
      <c r="FJ12" s="1">
        <v>1.1371653000000001E-2</v>
      </c>
      <c r="FK12" s="1">
        <v>0.99949537499999996</v>
      </c>
      <c r="FL12" s="1">
        <v>1.4642499999999999E-4</v>
      </c>
      <c r="FM12" s="1">
        <v>343.24568959999999</v>
      </c>
      <c r="FN12" s="1">
        <v>5.0285189000000001E-2</v>
      </c>
      <c r="FO12" s="1">
        <v>815.1946375</v>
      </c>
      <c r="FP12" s="1">
        <v>0.119425292</v>
      </c>
      <c r="FQ12" s="1">
        <v>768.74182840000003</v>
      </c>
      <c r="FR12" s="1">
        <v>0.112619996</v>
      </c>
      <c r="FS12" s="1">
        <v>1351.2661129999999</v>
      </c>
      <c r="FT12" s="1">
        <v>0.19795928700000001</v>
      </c>
      <c r="FU12" s="1">
        <v>185.1198618</v>
      </c>
      <c r="FV12" s="1">
        <v>2.7119896000000001E-2</v>
      </c>
      <c r="FW12" s="1">
        <v>379.82800689999999</v>
      </c>
      <c r="FX12" s="1">
        <v>5.5644465999999997E-2</v>
      </c>
      <c r="FY12" s="1">
        <v>274.11576209999998</v>
      </c>
      <c r="FZ12" s="1">
        <v>4.0157716000000003E-2</v>
      </c>
      <c r="GA12" s="1">
        <v>2551</v>
      </c>
      <c r="GB12" s="1">
        <v>2957</v>
      </c>
      <c r="GC12" s="1">
        <v>1355</v>
      </c>
      <c r="GD12" s="1">
        <v>2973</v>
      </c>
      <c r="GE12" s="1">
        <v>6887</v>
      </c>
      <c r="GF12" s="1">
        <v>523</v>
      </c>
      <c r="GG12" s="1">
        <v>2949</v>
      </c>
      <c r="GH12" s="1">
        <v>702</v>
      </c>
      <c r="GI12" s="1">
        <v>9</v>
      </c>
      <c r="GJ12" s="1">
        <v>121</v>
      </c>
      <c r="GK12" s="1">
        <v>572</v>
      </c>
      <c r="GL12" s="1">
        <v>1392</v>
      </c>
      <c r="GM12" s="1">
        <v>55</v>
      </c>
      <c r="GN12" s="1">
        <v>198</v>
      </c>
      <c r="GO12" s="1">
        <v>1139</v>
      </c>
      <c r="GP12" s="1">
        <v>1320</v>
      </c>
      <c r="GQ12" s="1">
        <v>258</v>
      </c>
      <c r="GR12" s="1">
        <v>607</v>
      </c>
      <c r="GS12" s="1">
        <v>455</v>
      </c>
      <c r="GT12" s="1">
        <v>6280</v>
      </c>
      <c r="GU12" s="1">
        <v>4156</v>
      </c>
      <c r="GV12" s="1">
        <v>1669</v>
      </c>
      <c r="GW12" s="1">
        <v>455</v>
      </c>
      <c r="GX12" s="1">
        <v>24911</v>
      </c>
      <c r="GY12" s="1">
        <v>1350</v>
      </c>
      <c r="GZ12" s="1">
        <v>24157</v>
      </c>
      <c r="HA12" s="1">
        <v>2233</v>
      </c>
      <c r="HB12" s="1">
        <v>468</v>
      </c>
      <c r="HC12" s="1">
        <v>21924</v>
      </c>
      <c r="HD12" s="1">
        <v>1442</v>
      </c>
      <c r="HE12" s="1">
        <v>194</v>
      </c>
      <c r="HF12" s="1">
        <v>84</v>
      </c>
      <c r="HG12" s="1">
        <v>28</v>
      </c>
      <c r="HH12" s="1">
        <v>77</v>
      </c>
      <c r="HI12" s="1">
        <v>25</v>
      </c>
      <c r="HJ12" s="1">
        <v>42</v>
      </c>
      <c r="HK12" s="1">
        <v>319</v>
      </c>
      <c r="HL12" s="1">
        <v>22</v>
      </c>
      <c r="HM12" s="1" t="s">
        <v>1276</v>
      </c>
      <c r="HN12" s="1" t="s">
        <v>1147</v>
      </c>
      <c r="HO12" s="1" t="s">
        <v>1277</v>
      </c>
      <c r="HP12" s="1" t="s">
        <v>1278</v>
      </c>
      <c r="HQ12" s="1" t="s">
        <v>833</v>
      </c>
      <c r="HR12" s="1" t="s">
        <v>1279</v>
      </c>
      <c r="HS12" s="1" t="s">
        <v>1280</v>
      </c>
      <c r="HT12" s="1" t="s">
        <v>1281</v>
      </c>
      <c r="HU12" s="1" t="s">
        <v>1282</v>
      </c>
      <c r="HV12" s="1" t="s">
        <v>1283</v>
      </c>
      <c r="HW12" s="1" t="s">
        <v>1284</v>
      </c>
      <c r="HX12" s="1" t="s">
        <v>1285</v>
      </c>
      <c r="HY12" s="1" t="s">
        <v>1286</v>
      </c>
      <c r="HZ12" s="1" t="s">
        <v>1287</v>
      </c>
      <c r="IA12" s="1" t="s">
        <v>1288</v>
      </c>
      <c r="IB12" s="1" t="s">
        <v>1289</v>
      </c>
      <c r="IC12" s="1" t="s">
        <v>1290</v>
      </c>
      <c r="ID12" s="1" t="s">
        <v>1291</v>
      </c>
      <c r="IE12" s="1" t="s">
        <v>1292</v>
      </c>
      <c r="IF12" s="1" t="s">
        <v>944</v>
      </c>
      <c r="IG12" s="1" t="s">
        <v>1293</v>
      </c>
      <c r="IH12" s="1" t="s">
        <v>1294</v>
      </c>
      <c r="II12" s="1" t="s">
        <v>1295</v>
      </c>
      <c r="IJ12" s="1">
        <v>59</v>
      </c>
      <c r="IK12" s="1">
        <v>70</v>
      </c>
      <c r="IL12" s="1">
        <v>36</v>
      </c>
      <c r="IM12" s="1">
        <v>45</v>
      </c>
      <c r="IN12" s="1">
        <v>23</v>
      </c>
      <c r="IO12" s="1">
        <v>24</v>
      </c>
      <c r="IP12" s="1" t="s">
        <v>841</v>
      </c>
      <c r="IQ12" s="1" t="s">
        <v>1296</v>
      </c>
      <c r="IR12" s="1" t="s">
        <v>1297</v>
      </c>
      <c r="IS12" s="1" t="s">
        <v>1298</v>
      </c>
      <c r="IT12" s="1" t="s">
        <v>1299</v>
      </c>
      <c r="IU12" s="1" t="s">
        <v>1300</v>
      </c>
      <c r="IV12" s="1" t="s">
        <v>1301</v>
      </c>
      <c r="IW12" s="1" t="s">
        <v>1302</v>
      </c>
      <c r="IX12" s="1" t="s">
        <v>1303</v>
      </c>
      <c r="IY12" s="1" t="s">
        <v>1304</v>
      </c>
      <c r="IZ12" s="1" t="s">
        <v>1305</v>
      </c>
      <c r="JA12" s="1" t="s">
        <v>1306</v>
      </c>
      <c r="JB12" s="1" t="s">
        <v>1307</v>
      </c>
      <c r="JC12" s="1" t="s">
        <v>1308</v>
      </c>
      <c r="JD12" s="1" t="s">
        <v>1309</v>
      </c>
      <c r="JE12" s="1" t="s">
        <v>799</v>
      </c>
      <c r="JF12" s="1" t="s">
        <v>1310</v>
      </c>
      <c r="JG12" s="1" t="s">
        <v>1311</v>
      </c>
      <c r="JH12" s="1" t="s">
        <v>799</v>
      </c>
      <c r="JI12" s="1" t="s">
        <v>1312</v>
      </c>
      <c r="JJ12" s="1" t="s">
        <v>1313</v>
      </c>
      <c r="JK12" s="1" t="s">
        <v>799</v>
      </c>
      <c r="JL12" s="1" t="s">
        <v>1314</v>
      </c>
      <c r="JM12" s="1" t="s">
        <v>1315</v>
      </c>
      <c r="JN12" s="1" t="s">
        <v>799</v>
      </c>
      <c r="JO12" s="1" t="s">
        <v>799</v>
      </c>
      <c r="JP12" s="1" t="s">
        <v>799</v>
      </c>
      <c r="JQ12" s="1" t="s">
        <v>799</v>
      </c>
      <c r="JR12" s="1" t="s">
        <v>799</v>
      </c>
      <c r="JS12" s="1" t="s">
        <v>757</v>
      </c>
      <c r="JT12" s="1" t="s">
        <v>757</v>
      </c>
      <c r="JU12" s="1">
        <v>0.61633994199999997</v>
      </c>
      <c r="JV12" s="1">
        <v>0.86784489600000003</v>
      </c>
      <c r="JW12" s="1" t="s">
        <v>1316</v>
      </c>
      <c r="JX12" s="1" t="s">
        <v>1317</v>
      </c>
      <c r="JY12" s="1">
        <v>0.28526563599999999</v>
      </c>
      <c r="JZ12" s="1">
        <v>381.23</v>
      </c>
      <c r="KA12" s="1">
        <v>1</v>
      </c>
      <c r="KB12" s="1" t="s">
        <v>1318</v>
      </c>
      <c r="KC12" s="1" t="s">
        <v>1319</v>
      </c>
      <c r="KD12" s="1">
        <v>0.25322451400000001</v>
      </c>
    </row>
    <row r="13" spans="1:290" x14ac:dyDescent="0.25">
      <c r="A13" s="1">
        <v>12</v>
      </c>
      <c r="B13" s="1">
        <v>1704303</v>
      </c>
      <c r="C13" s="1" t="s">
        <v>87</v>
      </c>
      <c r="D13" s="1">
        <v>10072</v>
      </c>
      <c r="E13" s="1">
        <v>13638</v>
      </c>
      <c r="F13" s="1">
        <v>14249</v>
      </c>
      <c r="G13" s="1">
        <v>4964</v>
      </c>
      <c r="H13" s="1">
        <v>2.867042707</v>
      </c>
      <c r="I13" s="1">
        <v>13634</v>
      </c>
      <c r="J13" s="1">
        <v>850</v>
      </c>
      <c r="K13" s="1">
        <v>3400</v>
      </c>
      <c r="L13" s="1">
        <v>2554</v>
      </c>
      <c r="M13" s="1">
        <v>2235</v>
      </c>
      <c r="N13" s="1">
        <v>2780</v>
      </c>
      <c r="O13" s="1">
        <v>1132</v>
      </c>
      <c r="P13" s="1">
        <v>532</v>
      </c>
      <c r="Q13" s="1">
        <v>151</v>
      </c>
      <c r="R13" s="1">
        <v>35.1</v>
      </c>
      <c r="S13" s="1">
        <v>5684</v>
      </c>
      <c r="T13" s="1">
        <v>5612</v>
      </c>
      <c r="U13" s="1">
        <v>1600</v>
      </c>
      <c r="V13" s="1">
        <v>397</v>
      </c>
      <c r="W13" s="1">
        <v>341</v>
      </c>
      <c r="X13" s="1">
        <v>13613</v>
      </c>
      <c r="Y13" s="1">
        <v>10052</v>
      </c>
      <c r="Z13" s="1">
        <v>6807</v>
      </c>
      <c r="AA13" s="1">
        <v>6065</v>
      </c>
      <c r="AB13" s="1">
        <v>719</v>
      </c>
      <c r="AC13" s="1">
        <v>3245</v>
      </c>
      <c r="AD13" s="1">
        <v>5931</v>
      </c>
      <c r="AE13" s="1">
        <v>271</v>
      </c>
      <c r="AF13" s="1">
        <v>5660</v>
      </c>
      <c r="AG13" s="1">
        <v>4645</v>
      </c>
      <c r="AH13" s="1">
        <v>847</v>
      </c>
      <c r="AI13" s="1">
        <v>110</v>
      </c>
      <c r="AJ13" s="1">
        <v>20</v>
      </c>
      <c r="AK13" s="1">
        <v>38</v>
      </c>
      <c r="AL13" s="1">
        <v>151970</v>
      </c>
      <c r="AM13" s="1">
        <v>88</v>
      </c>
      <c r="AN13" s="1">
        <v>971</v>
      </c>
      <c r="AO13" s="1">
        <v>2161</v>
      </c>
      <c r="AP13" s="1">
        <v>1315</v>
      </c>
      <c r="AQ13" s="1">
        <v>8567</v>
      </c>
      <c r="AR13" s="1">
        <v>1243</v>
      </c>
      <c r="AS13" s="1">
        <v>2906</v>
      </c>
      <c r="AT13" s="1">
        <v>2277</v>
      </c>
      <c r="AU13" s="1">
        <v>852</v>
      </c>
      <c r="AV13" s="1">
        <v>902</v>
      </c>
      <c r="AW13" s="1">
        <v>387</v>
      </c>
      <c r="AX13" s="1">
        <v>434</v>
      </c>
      <c r="AY13" s="1">
        <v>965</v>
      </c>
      <c r="AZ13" s="1">
        <v>841</v>
      </c>
      <c r="BA13" s="1">
        <v>705</v>
      </c>
      <c r="BB13" s="1">
        <v>1225</v>
      </c>
      <c r="BC13" s="1">
        <v>365</v>
      </c>
      <c r="BD13" s="1">
        <v>75968</v>
      </c>
      <c r="BE13" s="1">
        <v>28341</v>
      </c>
      <c r="BF13" s="1">
        <v>4535</v>
      </c>
      <c r="BG13" s="1">
        <v>3944</v>
      </c>
      <c r="BH13" s="1">
        <v>591</v>
      </c>
      <c r="BI13" s="1">
        <v>188</v>
      </c>
      <c r="BJ13" s="1">
        <v>4723</v>
      </c>
      <c r="BK13" s="1">
        <v>3349</v>
      </c>
      <c r="BL13" s="1">
        <v>452</v>
      </c>
      <c r="BM13" s="1">
        <v>87</v>
      </c>
      <c r="BN13" s="1">
        <v>24</v>
      </c>
      <c r="BO13" s="1">
        <v>0</v>
      </c>
      <c r="BP13" s="1">
        <v>0</v>
      </c>
      <c r="BQ13" s="1">
        <v>23</v>
      </c>
      <c r="BR13" s="1">
        <v>788</v>
      </c>
      <c r="BS13" s="1">
        <v>6.1</v>
      </c>
      <c r="BT13" s="1">
        <v>1429</v>
      </c>
      <c r="BU13" s="1">
        <v>2068</v>
      </c>
      <c r="BV13" s="1">
        <v>987</v>
      </c>
      <c r="BW13" s="1">
        <v>239</v>
      </c>
      <c r="BX13" s="1">
        <v>1985</v>
      </c>
      <c r="BY13" s="1">
        <v>198</v>
      </c>
      <c r="BZ13" s="1">
        <v>1138</v>
      </c>
      <c r="CA13" s="1">
        <v>2216</v>
      </c>
      <c r="CB13" s="1">
        <v>1112</v>
      </c>
      <c r="CC13" s="1">
        <v>59</v>
      </c>
      <c r="CD13" s="1">
        <v>1543</v>
      </c>
      <c r="CE13" s="1">
        <v>2177</v>
      </c>
      <c r="CF13" s="1">
        <v>161</v>
      </c>
      <c r="CG13" s="1">
        <v>23</v>
      </c>
      <c r="CH13" s="1">
        <v>173700</v>
      </c>
      <c r="CI13" s="1">
        <v>545</v>
      </c>
      <c r="CJ13" s="1">
        <v>0</v>
      </c>
      <c r="CK13" s="1">
        <v>281</v>
      </c>
      <c r="CL13" s="1">
        <v>146</v>
      </c>
      <c r="CM13" s="1">
        <v>118</v>
      </c>
      <c r="CN13" s="1">
        <v>0</v>
      </c>
      <c r="CO13" s="1">
        <v>996</v>
      </c>
      <c r="CP13" s="1">
        <v>4354</v>
      </c>
      <c r="CQ13" s="1">
        <v>314</v>
      </c>
      <c r="CR13" s="1">
        <v>181</v>
      </c>
      <c r="CS13" s="1">
        <v>4232</v>
      </c>
      <c r="CT13" s="1">
        <v>4173</v>
      </c>
      <c r="CU13" s="1">
        <v>303</v>
      </c>
      <c r="CV13" s="1">
        <v>6234</v>
      </c>
      <c r="CW13" s="1" t="s">
        <v>748</v>
      </c>
      <c r="CX13" s="1" t="s">
        <v>750</v>
      </c>
      <c r="CY13" s="1" t="s">
        <v>749</v>
      </c>
      <c r="CZ13" s="1" t="s">
        <v>751</v>
      </c>
      <c r="DA13" s="1" t="s">
        <v>813</v>
      </c>
      <c r="DB13" s="1">
        <v>988</v>
      </c>
      <c r="DC13" s="1">
        <v>766</v>
      </c>
      <c r="DD13" s="1">
        <v>690</v>
      </c>
      <c r="DE13" s="1">
        <v>558</v>
      </c>
      <c r="DF13" s="1">
        <v>524</v>
      </c>
      <c r="DG13" s="1">
        <v>900</v>
      </c>
      <c r="DH13" s="1" t="s">
        <v>811</v>
      </c>
      <c r="DI13" s="1" t="s">
        <v>813</v>
      </c>
      <c r="DJ13" s="1" t="s">
        <v>754</v>
      </c>
      <c r="DK13" s="1" t="s">
        <v>753</v>
      </c>
      <c r="DL13" s="1" t="s">
        <v>750</v>
      </c>
      <c r="DM13" s="1">
        <v>238</v>
      </c>
      <c r="DN13" s="1">
        <v>167</v>
      </c>
      <c r="DO13" s="1">
        <v>124</v>
      </c>
      <c r="DP13" s="1">
        <v>93</v>
      </c>
      <c r="DQ13" s="1">
        <v>70</v>
      </c>
      <c r="DR13" s="1" t="s">
        <v>424</v>
      </c>
      <c r="DS13" s="1" t="s">
        <v>348</v>
      </c>
      <c r="DT13" s="1" t="s">
        <v>455</v>
      </c>
      <c r="DU13" s="1" t="s">
        <v>239</v>
      </c>
      <c r="DV13" s="1" t="s">
        <v>315</v>
      </c>
      <c r="DW13" s="1">
        <v>944</v>
      </c>
      <c r="DX13" s="1">
        <v>445</v>
      </c>
      <c r="DY13" s="1">
        <v>417</v>
      </c>
      <c r="DZ13" s="1">
        <v>269</v>
      </c>
      <c r="EA13" s="1">
        <v>171</v>
      </c>
      <c r="EB13" s="1" t="s">
        <v>424</v>
      </c>
      <c r="EC13" s="1" t="s">
        <v>239</v>
      </c>
      <c r="ED13" s="1" t="s">
        <v>87</v>
      </c>
      <c r="EE13" s="1" t="s">
        <v>224</v>
      </c>
      <c r="EF13" s="1" t="s">
        <v>348</v>
      </c>
      <c r="EG13" s="1">
        <v>127</v>
      </c>
      <c r="EH13" s="1">
        <v>109</v>
      </c>
      <c r="EI13" s="1">
        <v>105</v>
      </c>
      <c r="EJ13" s="1">
        <v>39</v>
      </c>
      <c r="EK13" s="1">
        <v>30</v>
      </c>
      <c r="EO13" s="1">
        <v>21723.85758</v>
      </c>
      <c r="EP13" s="1">
        <v>90108406</v>
      </c>
      <c r="EQ13" s="1">
        <v>73496526.799999997</v>
      </c>
      <c r="ER13" s="1">
        <v>228688069</v>
      </c>
      <c r="ES13" s="1">
        <v>16755323</v>
      </c>
      <c r="ET13" s="1">
        <v>0</v>
      </c>
      <c r="EU13" s="1">
        <v>660566</v>
      </c>
      <c r="EV13" s="1">
        <v>624262</v>
      </c>
      <c r="EW13" s="1">
        <v>0</v>
      </c>
      <c r="EX13" s="1">
        <v>246728220</v>
      </c>
      <c r="EY13" s="1" t="s">
        <v>1320</v>
      </c>
      <c r="EZ13" s="1" t="s">
        <v>1321</v>
      </c>
      <c r="FA13" s="1" t="s">
        <v>1322</v>
      </c>
      <c r="FB13" s="1" t="s">
        <v>1088</v>
      </c>
      <c r="FC13" s="1" t="s">
        <v>757</v>
      </c>
      <c r="FD13" s="1" t="s">
        <v>757</v>
      </c>
      <c r="FE13" s="1" t="s">
        <v>1323</v>
      </c>
      <c r="FF13" s="1">
        <v>4525.8553439999996</v>
      </c>
      <c r="FG13" s="1">
        <v>2448.0267520000002</v>
      </c>
      <c r="FH13" s="1">
        <v>0.54089814300000005</v>
      </c>
      <c r="FI13" s="1">
        <v>15.085249960000001</v>
      </c>
      <c r="FJ13" s="1">
        <v>3.333127E-3</v>
      </c>
      <c r="FK13" s="1">
        <v>1.970726534</v>
      </c>
      <c r="FL13" s="1">
        <v>4.35437E-4</v>
      </c>
      <c r="FM13" s="1">
        <v>71.325597259999995</v>
      </c>
      <c r="FN13" s="1">
        <v>1.5759584E-2</v>
      </c>
      <c r="FO13" s="1">
        <v>120.16988569999999</v>
      </c>
      <c r="FP13" s="1">
        <v>2.6551861999999999E-2</v>
      </c>
      <c r="FQ13" s="1">
        <v>6.4360011449999996</v>
      </c>
      <c r="FR13" s="1">
        <v>1.422052E-3</v>
      </c>
      <c r="FS13" s="1">
        <v>860.81058959999996</v>
      </c>
      <c r="FT13" s="1">
        <v>0.190198432</v>
      </c>
      <c r="FU13" s="1">
        <v>293.57045540000001</v>
      </c>
      <c r="FV13" s="1">
        <v>6.4865187000000005E-2</v>
      </c>
      <c r="FW13" s="1">
        <v>350.02606059999999</v>
      </c>
      <c r="FX13" s="1">
        <v>7.7339205999999994E-2</v>
      </c>
      <c r="FY13" s="1">
        <v>358.43402579999997</v>
      </c>
      <c r="FZ13" s="1">
        <v>7.9196969000000006E-2</v>
      </c>
      <c r="GA13" s="1">
        <v>926</v>
      </c>
      <c r="GB13" s="1">
        <v>1540</v>
      </c>
      <c r="GC13" s="1">
        <v>481</v>
      </c>
      <c r="GD13" s="1">
        <v>1588</v>
      </c>
      <c r="GE13" s="1">
        <v>3419</v>
      </c>
      <c r="GF13" s="1">
        <v>418</v>
      </c>
      <c r="GG13" s="1">
        <v>1116</v>
      </c>
      <c r="GH13" s="1">
        <v>240</v>
      </c>
      <c r="GI13" s="1">
        <v>0</v>
      </c>
      <c r="GJ13" s="1">
        <v>0</v>
      </c>
      <c r="GK13" s="1">
        <v>240</v>
      </c>
      <c r="GL13" s="1">
        <v>1077</v>
      </c>
      <c r="GM13" s="1">
        <v>155</v>
      </c>
      <c r="GN13" s="1">
        <v>301</v>
      </c>
      <c r="GO13" s="1">
        <v>621</v>
      </c>
      <c r="GP13" s="1">
        <v>831</v>
      </c>
      <c r="GQ13" s="1">
        <v>341</v>
      </c>
      <c r="GR13" s="1">
        <v>243</v>
      </c>
      <c r="GS13" s="1">
        <v>247</v>
      </c>
      <c r="GT13" s="1">
        <v>2295</v>
      </c>
      <c r="GU13" s="1">
        <v>1452</v>
      </c>
      <c r="GV13" s="1">
        <v>793</v>
      </c>
      <c r="GW13" s="1">
        <v>50</v>
      </c>
      <c r="GX13" s="1">
        <v>11521</v>
      </c>
      <c r="GY13" s="1">
        <v>2113</v>
      </c>
      <c r="GZ13" s="1">
        <v>12784</v>
      </c>
      <c r="HA13" s="1">
        <v>4898</v>
      </c>
      <c r="HB13" s="1">
        <v>2127</v>
      </c>
      <c r="HC13" s="1">
        <v>7886</v>
      </c>
      <c r="HD13" s="1">
        <v>4448</v>
      </c>
      <c r="HE13" s="1">
        <v>48</v>
      </c>
      <c r="HF13" s="1">
        <v>0</v>
      </c>
      <c r="HG13" s="1">
        <v>184</v>
      </c>
      <c r="HH13" s="1">
        <v>10</v>
      </c>
      <c r="HI13" s="1">
        <v>24</v>
      </c>
      <c r="HJ13" s="1">
        <v>106</v>
      </c>
      <c r="HK13" s="1">
        <v>78</v>
      </c>
      <c r="HL13" s="1">
        <v>0</v>
      </c>
      <c r="HM13" s="1" t="s">
        <v>1324</v>
      </c>
      <c r="HN13" s="1" t="s">
        <v>1325</v>
      </c>
      <c r="HO13" s="1" t="s">
        <v>1326</v>
      </c>
      <c r="HP13" s="1" t="s">
        <v>1327</v>
      </c>
      <c r="HQ13" s="1" t="s">
        <v>1328</v>
      </c>
      <c r="HR13" s="1" t="s">
        <v>1329</v>
      </c>
      <c r="HS13" s="1" t="s">
        <v>1330</v>
      </c>
      <c r="HT13" s="1" t="s">
        <v>1331</v>
      </c>
      <c r="HU13" s="1" t="s">
        <v>1332</v>
      </c>
      <c r="HV13" s="1" t="s">
        <v>1333</v>
      </c>
      <c r="HW13" s="1" t="s">
        <v>1334</v>
      </c>
      <c r="HX13" s="1" t="s">
        <v>1335</v>
      </c>
      <c r="HY13" s="1" t="s">
        <v>1336</v>
      </c>
      <c r="HZ13" s="1" t="s">
        <v>1337</v>
      </c>
      <c r="IA13" s="1" t="s">
        <v>1338</v>
      </c>
      <c r="IB13" s="1" t="s">
        <v>1339</v>
      </c>
      <c r="IC13" s="1" t="s">
        <v>1333</v>
      </c>
      <c r="ID13" s="1" t="s">
        <v>1340</v>
      </c>
      <c r="IE13" s="1" t="s">
        <v>1341</v>
      </c>
      <c r="IF13" s="1" t="s">
        <v>1342</v>
      </c>
      <c r="IG13" s="1" t="s">
        <v>1343</v>
      </c>
      <c r="IH13" s="1" t="s">
        <v>1344</v>
      </c>
      <c r="II13" s="1" t="s">
        <v>1345</v>
      </c>
      <c r="IJ13" s="1">
        <v>53</v>
      </c>
      <c r="IK13" s="1">
        <v>62</v>
      </c>
      <c r="IL13" s="1">
        <v>30</v>
      </c>
      <c r="IM13" s="1">
        <v>38</v>
      </c>
      <c r="IN13" s="1">
        <v>23</v>
      </c>
      <c r="IO13" s="1">
        <v>24</v>
      </c>
      <c r="IP13" s="1" t="s">
        <v>784</v>
      </c>
      <c r="IQ13" s="1" t="s">
        <v>1346</v>
      </c>
      <c r="IR13" s="1" t="s">
        <v>1347</v>
      </c>
      <c r="IS13" s="1" t="s">
        <v>1348</v>
      </c>
      <c r="IT13" s="1" t="s">
        <v>1349</v>
      </c>
      <c r="IU13" s="1" t="s">
        <v>953</v>
      </c>
      <c r="IV13" s="1" t="s">
        <v>1350</v>
      </c>
      <c r="IW13" s="1" t="s">
        <v>1351</v>
      </c>
      <c r="IX13" s="1" t="s">
        <v>1352</v>
      </c>
      <c r="IY13" s="1" t="s">
        <v>1353</v>
      </c>
      <c r="IZ13" s="1" t="s">
        <v>1354</v>
      </c>
      <c r="JA13" s="1" t="s">
        <v>1355</v>
      </c>
      <c r="JB13" s="1" t="s">
        <v>1356</v>
      </c>
      <c r="JC13" s="1" t="s">
        <v>1357</v>
      </c>
      <c r="JD13" s="1" t="s">
        <v>1358</v>
      </c>
      <c r="JE13" s="1" t="s">
        <v>799</v>
      </c>
      <c r="JF13" s="1" t="s">
        <v>1359</v>
      </c>
      <c r="JG13" s="1" t="s">
        <v>1360</v>
      </c>
      <c r="JH13" s="1" t="s">
        <v>799</v>
      </c>
      <c r="JI13" s="1" t="s">
        <v>1361</v>
      </c>
      <c r="JJ13" s="1" t="s">
        <v>1362</v>
      </c>
      <c r="JK13" s="1" t="s">
        <v>799</v>
      </c>
      <c r="JL13" s="1" t="s">
        <v>1363</v>
      </c>
      <c r="JM13" s="1" t="s">
        <v>1364</v>
      </c>
      <c r="JN13" s="1" t="s">
        <v>799</v>
      </c>
      <c r="JO13" s="1" t="s">
        <v>87</v>
      </c>
      <c r="JP13" s="1" t="s">
        <v>1365</v>
      </c>
      <c r="JQ13" s="1" t="s">
        <v>1366</v>
      </c>
      <c r="JR13" s="1" t="s">
        <v>1367</v>
      </c>
      <c r="JS13" s="1" t="s">
        <v>757</v>
      </c>
      <c r="JT13" s="1" t="s">
        <v>757</v>
      </c>
      <c r="JU13" s="1">
        <v>0.26842902099999999</v>
      </c>
      <c r="JV13" s="1">
        <v>0.80589747099999998</v>
      </c>
      <c r="JW13" s="1" t="s">
        <v>1368</v>
      </c>
      <c r="JX13" s="1" t="s">
        <v>1369</v>
      </c>
      <c r="JY13" s="1">
        <v>0.19644024199999999</v>
      </c>
      <c r="JZ13" s="1">
        <v>235.18</v>
      </c>
      <c r="KA13" s="1">
        <v>0</v>
      </c>
      <c r="KB13" s="1" t="s">
        <v>1370</v>
      </c>
      <c r="KC13" s="1" t="s">
        <v>1371</v>
      </c>
      <c r="KD13" s="1">
        <v>0.155708761</v>
      </c>
    </row>
    <row r="14" spans="1:290" x14ac:dyDescent="0.25">
      <c r="A14" s="1">
        <v>13</v>
      </c>
      <c r="B14" s="1">
        <v>1704572</v>
      </c>
      <c r="C14" s="1" t="s">
        <v>238</v>
      </c>
      <c r="D14" s="1">
        <v>574</v>
      </c>
      <c r="E14" s="1">
        <v>580</v>
      </c>
      <c r="F14" s="1">
        <v>602</v>
      </c>
      <c r="G14" s="1">
        <v>208</v>
      </c>
      <c r="H14" s="1">
        <v>2.865384615</v>
      </c>
      <c r="I14" s="1">
        <v>674</v>
      </c>
      <c r="J14" s="1">
        <v>63</v>
      </c>
      <c r="K14" s="1">
        <v>147</v>
      </c>
      <c r="L14" s="1">
        <v>108</v>
      </c>
      <c r="M14" s="1">
        <v>126</v>
      </c>
      <c r="N14" s="1">
        <v>138</v>
      </c>
      <c r="O14" s="1">
        <v>51</v>
      </c>
      <c r="P14" s="1">
        <v>31</v>
      </c>
      <c r="Q14" s="1">
        <v>10</v>
      </c>
      <c r="R14" s="1">
        <v>40.4</v>
      </c>
      <c r="S14" s="1">
        <v>350</v>
      </c>
      <c r="T14" s="1">
        <v>268</v>
      </c>
      <c r="U14" s="1">
        <v>31</v>
      </c>
      <c r="V14" s="1">
        <v>0</v>
      </c>
      <c r="W14" s="1">
        <v>25</v>
      </c>
      <c r="X14" s="1">
        <v>674</v>
      </c>
      <c r="Y14" s="1">
        <v>514</v>
      </c>
      <c r="Z14" s="1">
        <v>334</v>
      </c>
      <c r="AA14" s="1">
        <v>318</v>
      </c>
      <c r="AB14" s="1">
        <v>16</v>
      </c>
      <c r="AC14" s="1">
        <v>180</v>
      </c>
      <c r="AD14" s="1">
        <v>303</v>
      </c>
      <c r="AE14" s="1">
        <v>7</v>
      </c>
      <c r="AF14" s="1">
        <v>296</v>
      </c>
      <c r="AG14" s="1">
        <v>252</v>
      </c>
      <c r="AH14" s="1">
        <v>21</v>
      </c>
      <c r="AI14" s="1">
        <v>3</v>
      </c>
      <c r="AJ14" s="1">
        <v>16</v>
      </c>
      <c r="AK14" s="1">
        <v>4</v>
      </c>
      <c r="AL14" s="1">
        <v>8945</v>
      </c>
      <c r="AM14" s="1">
        <v>2</v>
      </c>
      <c r="AN14" s="1">
        <v>55</v>
      </c>
      <c r="AO14" s="1">
        <v>99</v>
      </c>
      <c r="AP14" s="1">
        <v>63</v>
      </c>
      <c r="AQ14" s="1">
        <v>426</v>
      </c>
      <c r="AR14" s="1">
        <v>31</v>
      </c>
      <c r="AS14" s="1">
        <v>147</v>
      </c>
      <c r="AT14" s="1">
        <v>70</v>
      </c>
      <c r="AU14" s="1">
        <v>35</v>
      </c>
      <c r="AV14" s="1">
        <v>99</v>
      </c>
      <c r="AW14" s="1">
        <v>44</v>
      </c>
      <c r="AX14" s="1">
        <v>9</v>
      </c>
      <c r="AY14" s="1">
        <v>26</v>
      </c>
      <c r="AZ14" s="1">
        <v>35</v>
      </c>
      <c r="BA14" s="1">
        <v>53</v>
      </c>
      <c r="BB14" s="1">
        <v>40</v>
      </c>
      <c r="BC14" s="1">
        <v>56</v>
      </c>
      <c r="BD14" s="1">
        <v>91964</v>
      </c>
      <c r="BE14" s="1">
        <v>37880</v>
      </c>
      <c r="BF14" s="1">
        <v>219</v>
      </c>
      <c r="BG14" s="1">
        <v>186</v>
      </c>
      <c r="BH14" s="1">
        <v>33</v>
      </c>
      <c r="BI14" s="1">
        <v>5</v>
      </c>
      <c r="BJ14" s="1">
        <v>224</v>
      </c>
      <c r="BK14" s="1">
        <v>222</v>
      </c>
      <c r="BL14" s="1">
        <v>0</v>
      </c>
      <c r="BM14" s="1">
        <v>2</v>
      </c>
      <c r="BN14" s="1">
        <v>0</v>
      </c>
      <c r="BO14" s="1">
        <v>0</v>
      </c>
      <c r="BP14" s="1">
        <v>0</v>
      </c>
      <c r="BQ14" s="1">
        <v>0</v>
      </c>
      <c r="BR14" s="1">
        <v>0</v>
      </c>
      <c r="BS14" s="1">
        <v>6.4</v>
      </c>
      <c r="BT14" s="1">
        <v>15</v>
      </c>
      <c r="BU14" s="1">
        <v>10</v>
      </c>
      <c r="BV14" s="1">
        <v>112</v>
      </c>
      <c r="BW14" s="1">
        <v>87</v>
      </c>
      <c r="BX14" s="1">
        <v>1950</v>
      </c>
      <c r="BY14" s="1">
        <v>4</v>
      </c>
      <c r="BZ14" s="1">
        <v>10</v>
      </c>
      <c r="CA14" s="1">
        <v>119</v>
      </c>
      <c r="CB14" s="1">
        <v>84</v>
      </c>
      <c r="CC14" s="1">
        <v>7</v>
      </c>
      <c r="CD14" s="1">
        <v>24</v>
      </c>
      <c r="CE14" s="1">
        <v>132</v>
      </c>
      <c r="CF14" s="1">
        <v>30</v>
      </c>
      <c r="CG14" s="1">
        <v>0</v>
      </c>
      <c r="CH14" s="1">
        <v>212700</v>
      </c>
      <c r="CI14" s="1">
        <v>33</v>
      </c>
      <c r="CJ14" s="1">
        <v>2</v>
      </c>
      <c r="CK14" s="1">
        <v>7</v>
      </c>
      <c r="CL14" s="1">
        <v>12</v>
      </c>
      <c r="CM14" s="1">
        <v>12</v>
      </c>
      <c r="CN14" s="1">
        <v>0</v>
      </c>
      <c r="CO14" s="1">
        <v>1406</v>
      </c>
      <c r="CP14" s="1">
        <v>212</v>
      </c>
      <c r="CQ14" s="1">
        <v>6</v>
      </c>
      <c r="CR14" s="1">
        <v>7</v>
      </c>
      <c r="CS14" s="1">
        <v>216</v>
      </c>
      <c r="CT14" s="1">
        <v>125</v>
      </c>
      <c r="CU14" s="1">
        <v>3</v>
      </c>
      <c r="CV14" s="1">
        <v>219</v>
      </c>
      <c r="CW14" s="1" t="s">
        <v>748</v>
      </c>
      <c r="CX14" s="1" t="s">
        <v>753</v>
      </c>
      <c r="CY14" s="1" t="s">
        <v>749</v>
      </c>
      <c r="CZ14" s="1" t="s">
        <v>752</v>
      </c>
      <c r="DA14" s="1" t="s">
        <v>750</v>
      </c>
      <c r="DB14" s="1">
        <v>36</v>
      </c>
      <c r="DC14" s="1">
        <v>20</v>
      </c>
      <c r="DD14" s="1">
        <v>20</v>
      </c>
      <c r="DE14" s="1">
        <v>19</v>
      </c>
      <c r="DF14" s="1">
        <v>18</v>
      </c>
      <c r="DG14" s="1">
        <v>25647</v>
      </c>
      <c r="DH14" s="1" t="s">
        <v>748</v>
      </c>
      <c r="DI14" s="1" t="s">
        <v>752</v>
      </c>
      <c r="DJ14" s="1" t="s">
        <v>753</v>
      </c>
      <c r="DK14" s="1" t="s">
        <v>751</v>
      </c>
      <c r="DL14" s="1" t="s">
        <v>749</v>
      </c>
      <c r="DM14" s="1">
        <v>6896</v>
      </c>
      <c r="DN14" s="1">
        <v>4675</v>
      </c>
      <c r="DO14" s="1">
        <v>4018</v>
      </c>
      <c r="DP14" s="1">
        <v>2039</v>
      </c>
      <c r="DQ14" s="1">
        <v>1654</v>
      </c>
      <c r="DR14" s="1" t="s">
        <v>455</v>
      </c>
      <c r="DS14" s="1" t="s">
        <v>352</v>
      </c>
      <c r="DT14" s="1" t="s">
        <v>149</v>
      </c>
      <c r="DU14" s="1" t="s">
        <v>271</v>
      </c>
      <c r="DV14" s="1" t="s">
        <v>398</v>
      </c>
      <c r="DW14" s="1">
        <v>53</v>
      </c>
      <c r="DX14" s="1">
        <v>16</v>
      </c>
      <c r="DY14" s="1">
        <v>9</v>
      </c>
      <c r="DZ14" s="1">
        <v>6</v>
      </c>
      <c r="EA14" s="1">
        <v>6</v>
      </c>
      <c r="EB14" s="1" t="s">
        <v>455</v>
      </c>
      <c r="EC14" s="1" t="s">
        <v>234</v>
      </c>
      <c r="ED14" s="1" t="s">
        <v>399</v>
      </c>
      <c r="EE14" s="1" t="s">
        <v>436</v>
      </c>
      <c r="EF14" s="1" t="s">
        <v>446</v>
      </c>
      <c r="EG14" s="1">
        <v>7571</v>
      </c>
      <c r="EH14" s="1">
        <v>723</v>
      </c>
      <c r="EI14" s="1">
        <v>618</v>
      </c>
      <c r="EJ14" s="1">
        <v>338</v>
      </c>
      <c r="EK14" s="1">
        <v>319</v>
      </c>
      <c r="EL14" s="1">
        <v>11221</v>
      </c>
      <c r="EM14" s="1">
        <v>10714</v>
      </c>
      <c r="EN14" s="1">
        <v>13077</v>
      </c>
      <c r="EO14" s="1">
        <v>22997.597890000001</v>
      </c>
      <c r="EP14" s="1">
        <v>528538540</v>
      </c>
      <c r="EQ14" s="1">
        <v>478563715</v>
      </c>
      <c r="ER14" s="1">
        <v>20561629</v>
      </c>
      <c r="ES14" s="1">
        <v>81931971</v>
      </c>
      <c r="ET14" s="1">
        <v>363320011</v>
      </c>
      <c r="EU14" s="1">
        <v>12239050</v>
      </c>
      <c r="EV14" s="1">
        <v>0</v>
      </c>
      <c r="EW14" s="1">
        <v>0</v>
      </c>
      <c r="EX14" s="1">
        <v>478052661</v>
      </c>
      <c r="EY14" s="1" t="s">
        <v>1372</v>
      </c>
      <c r="EZ14" s="1" t="s">
        <v>1373</v>
      </c>
      <c r="FA14" s="1" t="s">
        <v>1374</v>
      </c>
      <c r="FB14" s="1" t="s">
        <v>1375</v>
      </c>
      <c r="FC14" s="1" t="s">
        <v>1376</v>
      </c>
      <c r="FD14" s="1" t="s">
        <v>757</v>
      </c>
      <c r="FE14" s="1" t="s">
        <v>1377</v>
      </c>
      <c r="FF14" s="1">
        <v>3865.4609599999999</v>
      </c>
      <c r="FG14" s="1">
        <v>22.605354559999999</v>
      </c>
      <c r="FH14" s="1">
        <v>5.848036E-3</v>
      </c>
      <c r="FI14" s="1">
        <v>0.82069527600000003</v>
      </c>
      <c r="FJ14" s="1">
        <v>2.12315E-4</v>
      </c>
      <c r="FK14" s="1">
        <v>0</v>
      </c>
      <c r="FL14" s="1">
        <v>0</v>
      </c>
      <c r="FM14" s="1">
        <v>140.9234103</v>
      </c>
      <c r="FN14" s="1">
        <v>3.6457077999999997E-2</v>
      </c>
      <c r="FO14" s="1">
        <v>62.74919045</v>
      </c>
      <c r="FP14" s="1">
        <v>1.6233300999999999E-2</v>
      </c>
      <c r="FQ14" s="1">
        <v>1539.965899</v>
      </c>
      <c r="FR14" s="1">
        <v>0.39839126899999999</v>
      </c>
      <c r="FS14" s="1">
        <v>1907.8391489999999</v>
      </c>
      <c r="FT14" s="1">
        <v>0.493560579</v>
      </c>
      <c r="FU14" s="1">
        <v>0</v>
      </c>
      <c r="FV14" s="1">
        <v>0</v>
      </c>
      <c r="FW14" s="1">
        <v>28.36697294</v>
      </c>
      <c r="FX14" s="1">
        <v>7.3385739999999996E-3</v>
      </c>
      <c r="FY14" s="1">
        <v>162.19028900000001</v>
      </c>
      <c r="FZ14" s="1">
        <v>4.1958848E-2</v>
      </c>
      <c r="GA14" s="1">
        <v>34</v>
      </c>
      <c r="GB14" s="1">
        <v>71</v>
      </c>
      <c r="GC14" s="1">
        <v>41</v>
      </c>
      <c r="GD14" s="1">
        <v>73</v>
      </c>
      <c r="GE14" s="1">
        <v>179</v>
      </c>
      <c r="GF14" s="1">
        <v>24</v>
      </c>
      <c r="GG14" s="1">
        <v>40</v>
      </c>
      <c r="GH14" s="1">
        <v>7</v>
      </c>
      <c r="GI14" s="1">
        <v>0</v>
      </c>
      <c r="GJ14" s="1">
        <v>0</v>
      </c>
      <c r="GK14" s="1">
        <v>7</v>
      </c>
      <c r="GL14" s="1">
        <v>26</v>
      </c>
      <c r="GM14" s="1">
        <v>9</v>
      </c>
      <c r="GN14" s="1">
        <v>0</v>
      </c>
      <c r="GO14" s="1">
        <v>17</v>
      </c>
      <c r="GP14" s="1">
        <v>35</v>
      </c>
      <c r="GQ14" s="1">
        <v>17</v>
      </c>
      <c r="GR14" s="1">
        <v>7</v>
      </c>
      <c r="GS14" s="1">
        <v>11</v>
      </c>
      <c r="GT14" s="1">
        <v>149</v>
      </c>
      <c r="GU14" s="1">
        <v>119</v>
      </c>
      <c r="GV14" s="1">
        <v>22</v>
      </c>
      <c r="GW14" s="1">
        <v>8</v>
      </c>
      <c r="GX14" s="1">
        <v>606</v>
      </c>
      <c r="GY14" s="1">
        <v>68</v>
      </c>
      <c r="GZ14" s="1">
        <v>611</v>
      </c>
      <c r="HA14" s="1">
        <v>155</v>
      </c>
      <c r="HB14" s="1">
        <v>37</v>
      </c>
      <c r="HC14" s="1">
        <v>456</v>
      </c>
      <c r="HD14" s="1">
        <v>134</v>
      </c>
      <c r="HE14" s="1">
        <v>11</v>
      </c>
      <c r="HF14" s="1">
        <v>0</v>
      </c>
      <c r="HG14" s="1">
        <v>0</v>
      </c>
      <c r="HH14" s="1">
        <v>0</v>
      </c>
      <c r="HI14" s="1">
        <v>0</v>
      </c>
      <c r="HJ14" s="1">
        <v>0</v>
      </c>
      <c r="HK14" s="1">
        <v>10</v>
      </c>
      <c r="HL14" s="1">
        <v>0</v>
      </c>
      <c r="HM14" s="1" t="s">
        <v>1378</v>
      </c>
      <c r="HN14" s="1" t="s">
        <v>1379</v>
      </c>
      <c r="HO14" s="1" t="s">
        <v>1380</v>
      </c>
      <c r="HP14" s="1" t="s">
        <v>1088</v>
      </c>
      <c r="HQ14" s="1" t="s">
        <v>1381</v>
      </c>
      <c r="HR14" s="1" t="s">
        <v>1382</v>
      </c>
      <c r="HS14" s="1" t="s">
        <v>229</v>
      </c>
      <c r="HT14" s="1" t="s">
        <v>1383</v>
      </c>
      <c r="HU14" s="1" t="s">
        <v>1384</v>
      </c>
      <c r="HV14" s="1" t="s">
        <v>1385</v>
      </c>
      <c r="HW14" s="1" t="s">
        <v>1386</v>
      </c>
      <c r="HX14" s="1" t="s">
        <v>1387</v>
      </c>
      <c r="HY14" s="1" t="s">
        <v>1388</v>
      </c>
      <c r="HZ14" s="1" t="s">
        <v>1389</v>
      </c>
      <c r="IA14" s="1" t="s">
        <v>1381</v>
      </c>
      <c r="IB14" s="1" t="s">
        <v>1390</v>
      </c>
      <c r="IC14" s="1" t="s">
        <v>1108</v>
      </c>
      <c r="ID14" s="1" t="s">
        <v>1382</v>
      </c>
      <c r="IE14" s="1" t="s">
        <v>1391</v>
      </c>
      <c r="IF14" s="1" t="s">
        <v>1392</v>
      </c>
      <c r="IG14" s="1" t="s">
        <v>1393</v>
      </c>
      <c r="IH14" s="1" t="s">
        <v>1394</v>
      </c>
      <c r="II14" s="1" t="s">
        <v>1395</v>
      </c>
      <c r="IJ14" s="1">
        <v>45</v>
      </c>
      <c r="IK14" s="1">
        <v>53</v>
      </c>
      <c r="IL14" s="1">
        <v>24</v>
      </c>
      <c r="IM14" s="1">
        <v>30</v>
      </c>
      <c r="IN14" s="1">
        <v>21</v>
      </c>
      <c r="IO14" s="1">
        <v>23</v>
      </c>
      <c r="IP14" s="1" t="s">
        <v>784</v>
      </c>
      <c r="IQ14" s="1" t="s">
        <v>1396</v>
      </c>
      <c r="IR14" s="1" t="s">
        <v>1397</v>
      </c>
      <c r="IS14" s="1" t="s">
        <v>1398</v>
      </c>
      <c r="IT14" s="1" t="s">
        <v>1399</v>
      </c>
      <c r="IU14" s="1" t="s">
        <v>1399</v>
      </c>
      <c r="IV14" s="1" t="s">
        <v>1400</v>
      </c>
      <c r="IW14" s="1" t="s">
        <v>1401</v>
      </c>
      <c r="IX14" s="1" t="s">
        <v>1402</v>
      </c>
      <c r="IY14" s="1" t="s">
        <v>1403</v>
      </c>
      <c r="IZ14" s="1" t="s">
        <v>1404</v>
      </c>
      <c r="JA14" s="1" t="s">
        <v>1405</v>
      </c>
      <c r="JB14" s="1" t="s">
        <v>1406</v>
      </c>
      <c r="JC14" s="1" t="s">
        <v>1407</v>
      </c>
      <c r="JD14" s="1" t="s">
        <v>799</v>
      </c>
      <c r="JE14" s="1" t="s">
        <v>799</v>
      </c>
      <c r="JF14" s="1" t="s">
        <v>757</v>
      </c>
      <c r="JG14" s="1" t="s">
        <v>757</v>
      </c>
      <c r="JH14" s="1" t="s">
        <v>799</v>
      </c>
      <c r="JI14" s="1" t="s">
        <v>1408</v>
      </c>
      <c r="JJ14" s="1" t="s">
        <v>799</v>
      </c>
      <c r="JK14" s="1" t="s">
        <v>799</v>
      </c>
      <c r="JL14" s="1" t="s">
        <v>1408</v>
      </c>
      <c r="JM14" s="1" t="s">
        <v>799</v>
      </c>
      <c r="JN14" s="1" t="s">
        <v>799</v>
      </c>
      <c r="JO14" s="1" t="s">
        <v>238</v>
      </c>
      <c r="JP14" s="1" t="s">
        <v>1409</v>
      </c>
      <c r="JQ14" s="1" t="s">
        <v>1410</v>
      </c>
      <c r="JR14" s="1" t="s">
        <v>1367</v>
      </c>
      <c r="JS14" s="1" t="s">
        <v>757</v>
      </c>
      <c r="JT14" s="1" t="s">
        <v>757</v>
      </c>
      <c r="JU14" s="1">
        <v>0.42499999999999999</v>
      </c>
      <c r="JV14" s="1">
        <v>0.82631578900000002</v>
      </c>
      <c r="JW14" s="1" t="s">
        <v>1088</v>
      </c>
      <c r="JX14" s="1" t="s">
        <v>1088</v>
      </c>
      <c r="JY14" s="1">
        <v>13.81529445</v>
      </c>
      <c r="JZ14" s="1">
        <v>8453.5400000000009</v>
      </c>
      <c r="KA14" s="1">
        <v>1</v>
      </c>
      <c r="KB14" s="1" t="s">
        <v>1411</v>
      </c>
      <c r="KC14" s="1" t="s">
        <v>1412</v>
      </c>
      <c r="KD14" s="1">
        <v>0.198083067</v>
      </c>
    </row>
    <row r="15" spans="1:290" x14ac:dyDescent="0.25">
      <c r="A15" s="1">
        <v>14</v>
      </c>
      <c r="B15" s="1">
        <v>1704585</v>
      </c>
      <c r="C15" s="1" t="s">
        <v>93</v>
      </c>
      <c r="D15" s="1">
        <v>2033</v>
      </c>
      <c r="E15" s="1">
        <v>4359</v>
      </c>
      <c r="F15" s="1">
        <v>4713</v>
      </c>
      <c r="G15" s="1">
        <v>1699</v>
      </c>
      <c r="H15" s="1">
        <v>2.706886404</v>
      </c>
      <c r="I15" s="1">
        <v>4568</v>
      </c>
      <c r="J15" s="1">
        <v>207</v>
      </c>
      <c r="K15" s="1">
        <v>1044</v>
      </c>
      <c r="L15" s="1">
        <v>738</v>
      </c>
      <c r="M15" s="1">
        <v>998</v>
      </c>
      <c r="N15" s="1">
        <v>935</v>
      </c>
      <c r="O15" s="1">
        <v>328</v>
      </c>
      <c r="P15" s="1">
        <v>144</v>
      </c>
      <c r="Q15" s="1">
        <v>174</v>
      </c>
      <c r="R15" s="1">
        <v>39.700000000000003</v>
      </c>
      <c r="S15" s="1">
        <v>3882</v>
      </c>
      <c r="T15" s="1">
        <v>596</v>
      </c>
      <c r="U15" s="1">
        <v>19</v>
      </c>
      <c r="V15" s="1">
        <v>11</v>
      </c>
      <c r="W15" s="1">
        <v>60</v>
      </c>
      <c r="X15" s="1">
        <v>4454</v>
      </c>
      <c r="Y15" s="1">
        <v>3602</v>
      </c>
      <c r="Z15" s="1">
        <v>2223</v>
      </c>
      <c r="AA15" s="1">
        <v>2191</v>
      </c>
      <c r="AB15" s="1">
        <v>32</v>
      </c>
      <c r="AC15" s="1">
        <v>1379</v>
      </c>
      <c r="AD15" s="1">
        <v>2157</v>
      </c>
      <c r="AE15" s="1">
        <v>62</v>
      </c>
      <c r="AF15" s="1">
        <v>2095</v>
      </c>
      <c r="AG15" s="1">
        <v>1727</v>
      </c>
      <c r="AH15" s="1">
        <v>302</v>
      </c>
      <c r="AI15" s="1">
        <v>18</v>
      </c>
      <c r="AJ15" s="1">
        <v>0</v>
      </c>
      <c r="AK15" s="1">
        <v>48</v>
      </c>
      <c r="AL15" s="1">
        <v>64385</v>
      </c>
      <c r="AM15" s="1">
        <v>118</v>
      </c>
      <c r="AN15" s="1">
        <v>624</v>
      </c>
      <c r="AO15" s="1">
        <v>578</v>
      </c>
      <c r="AP15" s="1">
        <v>399</v>
      </c>
      <c r="AQ15" s="1">
        <v>2997</v>
      </c>
      <c r="AR15" s="1">
        <v>202</v>
      </c>
      <c r="AS15" s="1">
        <v>1133</v>
      </c>
      <c r="AT15" s="1">
        <v>777</v>
      </c>
      <c r="AU15" s="1">
        <v>273</v>
      </c>
      <c r="AV15" s="1">
        <v>409</v>
      </c>
      <c r="AW15" s="1">
        <v>203</v>
      </c>
      <c r="AX15" s="1">
        <v>221</v>
      </c>
      <c r="AY15" s="1">
        <v>201</v>
      </c>
      <c r="AZ15" s="1">
        <v>307</v>
      </c>
      <c r="BA15" s="1">
        <v>282</v>
      </c>
      <c r="BB15" s="1">
        <v>473</v>
      </c>
      <c r="BC15" s="1">
        <v>235</v>
      </c>
      <c r="BD15" s="1">
        <v>89543</v>
      </c>
      <c r="BE15" s="1">
        <v>34912</v>
      </c>
      <c r="BF15" s="1">
        <v>1719</v>
      </c>
      <c r="BG15" s="1">
        <v>1320</v>
      </c>
      <c r="BH15" s="1">
        <v>399</v>
      </c>
      <c r="BI15" s="1">
        <v>150</v>
      </c>
      <c r="BJ15" s="1">
        <v>1869</v>
      </c>
      <c r="BK15" s="1">
        <v>1389</v>
      </c>
      <c r="BL15" s="1">
        <v>244</v>
      </c>
      <c r="BM15" s="1">
        <v>13</v>
      </c>
      <c r="BN15" s="1">
        <v>141</v>
      </c>
      <c r="BO15" s="1">
        <v>12</v>
      </c>
      <c r="BP15" s="1">
        <v>38</v>
      </c>
      <c r="BQ15" s="1">
        <v>32</v>
      </c>
      <c r="BR15" s="1">
        <v>0</v>
      </c>
      <c r="BS15" s="1">
        <v>5.9</v>
      </c>
      <c r="BT15" s="1">
        <v>659</v>
      </c>
      <c r="BU15" s="1">
        <v>434</v>
      </c>
      <c r="BV15" s="1">
        <v>587</v>
      </c>
      <c r="BW15" s="1">
        <v>189</v>
      </c>
      <c r="BX15" s="1">
        <v>1984</v>
      </c>
      <c r="BY15" s="1">
        <v>145</v>
      </c>
      <c r="BZ15" s="1">
        <v>607</v>
      </c>
      <c r="CA15" s="1">
        <v>751</v>
      </c>
      <c r="CB15" s="1">
        <v>276</v>
      </c>
      <c r="CC15" s="1">
        <v>90</v>
      </c>
      <c r="CD15" s="1">
        <v>167</v>
      </c>
      <c r="CE15" s="1">
        <v>1058</v>
      </c>
      <c r="CF15" s="1">
        <v>81</v>
      </c>
      <c r="CG15" s="1">
        <v>14</v>
      </c>
      <c r="CH15" s="1">
        <v>193700</v>
      </c>
      <c r="CI15" s="1">
        <v>399</v>
      </c>
      <c r="CJ15" s="1">
        <v>32</v>
      </c>
      <c r="CK15" s="1">
        <v>257</v>
      </c>
      <c r="CL15" s="1">
        <v>82</v>
      </c>
      <c r="CM15" s="1">
        <v>28</v>
      </c>
      <c r="CN15" s="1">
        <v>0</v>
      </c>
      <c r="CO15" s="1">
        <v>926</v>
      </c>
      <c r="CP15" s="1">
        <v>1659</v>
      </c>
      <c r="CQ15" s="1">
        <v>132</v>
      </c>
      <c r="CR15" s="1">
        <v>60</v>
      </c>
      <c r="CS15" s="1">
        <v>1433</v>
      </c>
      <c r="CT15" s="1">
        <v>1420</v>
      </c>
      <c r="CU15" s="1">
        <v>286</v>
      </c>
      <c r="CV15" s="1">
        <v>1953</v>
      </c>
      <c r="CW15" s="1" t="s">
        <v>750</v>
      </c>
      <c r="CX15" s="1" t="s">
        <v>748</v>
      </c>
      <c r="CY15" s="1" t="s">
        <v>811</v>
      </c>
      <c r="CZ15" s="1" t="s">
        <v>749</v>
      </c>
      <c r="DA15" s="1" t="s">
        <v>754</v>
      </c>
      <c r="DB15" s="1">
        <v>257</v>
      </c>
      <c r="DC15" s="1">
        <v>254</v>
      </c>
      <c r="DD15" s="1">
        <v>214</v>
      </c>
      <c r="DE15" s="1">
        <v>184</v>
      </c>
      <c r="DF15" s="1">
        <v>147</v>
      </c>
      <c r="DG15" s="1">
        <v>724</v>
      </c>
      <c r="DH15" s="1" t="s">
        <v>811</v>
      </c>
      <c r="DI15" s="1" t="s">
        <v>750</v>
      </c>
      <c r="DJ15" s="1" t="s">
        <v>813</v>
      </c>
      <c r="DK15" s="1" t="s">
        <v>749</v>
      </c>
      <c r="DL15" s="1" t="s">
        <v>1087</v>
      </c>
      <c r="DM15" s="1">
        <v>151</v>
      </c>
      <c r="DN15" s="1">
        <v>124</v>
      </c>
      <c r="DO15" s="1">
        <v>123</v>
      </c>
      <c r="DP15" s="1">
        <v>89</v>
      </c>
      <c r="DQ15" s="1">
        <v>50</v>
      </c>
      <c r="DR15" s="1" t="s">
        <v>455</v>
      </c>
      <c r="DS15" s="1" t="s">
        <v>93</v>
      </c>
      <c r="DT15" s="1" t="s">
        <v>347</v>
      </c>
      <c r="DU15" s="1" t="s">
        <v>225</v>
      </c>
      <c r="DV15" s="1" t="s">
        <v>442</v>
      </c>
      <c r="DW15" s="1">
        <v>190</v>
      </c>
      <c r="DX15" s="1">
        <v>166</v>
      </c>
      <c r="DY15" s="1">
        <v>56</v>
      </c>
      <c r="DZ15" s="1">
        <v>55</v>
      </c>
      <c r="EA15" s="1">
        <v>50</v>
      </c>
      <c r="EB15" s="1" t="s">
        <v>93</v>
      </c>
      <c r="EC15" s="1" t="s">
        <v>225</v>
      </c>
      <c r="ED15" s="1" t="s">
        <v>121</v>
      </c>
      <c r="EE15" s="1" t="s">
        <v>347</v>
      </c>
      <c r="EF15" s="1" t="s">
        <v>123</v>
      </c>
      <c r="EG15" s="1">
        <v>166</v>
      </c>
      <c r="EH15" s="1">
        <v>27</v>
      </c>
      <c r="EI15" s="1">
        <v>17</v>
      </c>
      <c r="EJ15" s="1">
        <v>14</v>
      </c>
      <c r="EK15" s="1">
        <v>12</v>
      </c>
      <c r="EP15" s="1">
        <v>62703647</v>
      </c>
      <c r="EQ15" s="1">
        <v>46766552.200000003</v>
      </c>
      <c r="ER15" s="1">
        <v>98326467</v>
      </c>
      <c r="ES15" s="1">
        <v>12985714</v>
      </c>
      <c r="ET15" s="1">
        <v>2681320</v>
      </c>
      <c r="EU15" s="1">
        <v>237809</v>
      </c>
      <c r="EV15" s="1">
        <v>898801</v>
      </c>
      <c r="EW15" s="1">
        <v>2500</v>
      </c>
      <c r="EX15" s="1">
        <v>115132611</v>
      </c>
      <c r="EY15" s="1" t="s">
        <v>1088</v>
      </c>
      <c r="EZ15" s="1" t="s">
        <v>757</v>
      </c>
      <c r="FA15" s="1" t="s">
        <v>757</v>
      </c>
      <c r="FB15" s="1" t="s">
        <v>1088</v>
      </c>
      <c r="FC15" s="1" t="s">
        <v>757</v>
      </c>
      <c r="FD15" s="1" t="s">
        <v>757</v>
      </c>
      <c r="FE15" s="1" t="s">
        <v>1413</v>
      </c>
      <c r="FF15" s="1">
        <v>1868.539409</v>
      </c>
      <c r="FG15" s="1">
        <v>486.06510129999998</v>
      </c>
      <c r="FH15" s="1">
        <v>0.26013104100000001</v>
      </c>
      <c r="FI15" s="1">
        <v>6.2552741679999997</v>
      </c>
      <c r="FJ15" s="1">
        <v>3.3476809999999999E-3</v>
      </c>
      <c r="FK15" s="1">
        <v>1.1553545300000001</v>
      </c>
      <c r="FL15" s="1">
        <v>6.1832E-4</v>
      </c>
      <c r="FM15" s="1">
        <v>63.654389170000002</v>
      </c>
      <c r="FN15" s="1">
        <v>3.4066388000000003E-2</v>
      </c>
      <c r="FO15" s="1">
        <v>59.295048479999998</v>
      </c>
      <c r="FP15" s="1">
        <v>3.1733367999999998E-2</v>
      </c>
      <c r="FQ15" s="1">
        <v>17.13840643</v>
      </c>
      <c r="FR15" s="1">
        <v>9.1720870000000006E-3</v>
      </c>
      <c r="FS15" s="1">
        <v>296.82813590000001</v>
      </c>
      <c r="FT15" s="1">
        <v>0.15885569999999999</v>
      </c>
      <c r="FU15" s="1">
        <v>514.30867190000004</v>
      </c>
      <c r="FV15" s="1">
        <v>0.27524636099999999</v>
      </c>
      <c r="FW15" s="1">
        <v>234.8154265</v>
      </c>
      <c r="FX15" s="1">
        <v>0.125667902</v>
      </c>
      <c r="FY15" s="1">
        <v>189.02360100000001</v>
      </c>
      <c r="FZ15" s="1">
        <v>0.101161153</v>
      </c>
      <c r="GA15" s="1">
        <v>545</v>
      </c>
      <c r="GB15" s="1">
        <v>491</v>
      </c>
      <c r="GC15" s="1">
        <v>260</v>
      </c>
      <c r="GD15" s="1">
        <v>423</v>
      </c>
      <c r="GE15" s="1">
        <v>1133</v>
      </c>
      <c r="GF15" s="1">
        <v>88</v>
      </c>
      <c r="GG15" s="1">
        <v>586</v>
      </c>
      <c r="GH15" s="1">
        <v>168</v>
      </c>
      <c r="GI15" s="1">
        <v>0</v>
      </c>
      <c r="GJ15" s="1">
        <v>32</v>
      </c>
      <c r="GK15" s="1">
        <v>136</v>
      </c>
      <c r="GL15" s="1">
        <v>239</v>
      </c>
      <c r="GM15" s="1">
        <v>0</v>
      </c>
      <c r="GN15" s="1">
        <v>56</v>
      </c>
      <c r="GO15" s="1">
        <v>183</v>
      </c>
      <c r="GP15" s="1">
        <v>307</v>
      </c>
      <c r="GQ15" s="1">
        <v>60</v>
      </c>
      <c r="GR15" s="1">
        <v>120</v>
      </c>
      <c r="GS15" s="1">
        <v>127</v>
      </c>
      <c r="GT15" s="1">
        <v>990</v>
      </c>
      <c r="GU15" s="1">
        <v>775</v>
      </c>
      <c r="GV15" s="1">
        <v>161</v>
      </c>
      <c r="GW15" s="1">
        <v>54</v>
      </c>
      <c r="GX15" s="1">
        <v>4535</v>
      </c>
      <c r="GY15" s="1">
        <v>33</v>
      </c>
      <c r="GZ15" s="1">
        <v>4361</v>
      </c>
      <c r="HA15" s="1">
        <v>331</v>
      </c>
      <c r="HB15" s="1">
        <v>53</v>
      </c>
      <c r="HC15" s="1">
        <v>4030</v>
      </c>
      <c r="HD15" s="1">
        <v>191</v>
      </c>
      <c r="HE15" s="1">
        <v>70</v>
      </c>
      <c r="HF15" s="1">
        <v>39</v>
      </c>
      <c r="HG15" s="1">
        <v>0</v>
      </c>
      <c r="HH15" s="1">
        <v>0</v>
      </c>
      <c r="HI15" s="1">
        <v>0</v>
      </c>
      <c r="HJ15" s="1">
        <v>0</v>
      </c>
      <c r="HK15" s="1">
        <v>31</v>
      </c>
      <c r="HL15" s="1">
        <v>0</v>
      </c>
      <c r="HM15" s="1" t="s">
        <v>1414</v>
      </c>
      <c r="HN15" s="1" t="s">
        <v>1415</v>
      </c>
      <c r="HO15" s="1" t="s">
        <v>757</v>
      </c>
      <c r="HP15" s="1" t="s">
        <v>1104</v>
      </c>
      <c r="HQ15" s="1" t="s">
        <v>1394</v>
      </c>
      <c r="HR15" s="1" t="s">
        <v>1416</v>
      </c>
      <c r="HS15" s="1" t="s">
        <v>1110</v>
      </c>
      <c r="HT15" s="1" t="s">
        <v>1417</v>
      </c>
      <c r="HU15" s="1" t="s">
        <v>1418</v>
      </c>
      <c r="HV15" s="1" t="s">
        <v>1419</v>
      </c>
      <c r="HW15" s="1" t="s">
        <v>1420</v>
      </c>
      <c r="HX15" s="1" t="s">
        <v>1421</v>
      </c>
      <c r="HY15" s="1" t="s">
        <v>1422</v>
      </c>
      <c r="HZ15" s="1" t="s">
        <v>1423</v>
      </c>
      <c r="IA15" s="1" t="s">
        <v>1103</v>
      </c>
      <c r="IB15" s="1" t="s">
        <v>1424</v>
      </c>
      <c r="IC15" s="1" t="s">
        <v>1425</v>
      </c>
      <c r="ID15" s="1" t="s">
        <v>1426</v>
      </c>
      <c r="IE15" s="1" t="s">
        <v>1427</v>
      </c>
      <c r="IF15" s="1" t="s">
        <v>1428</v>
      </c>
      <c r="IG15" s="1" t="s">
        <v>1195</v>
      </c>
      <c r="IH15" s="1" t="s">
        <v>1429</v>
      </c>
      <c r="II15" s="1" t="s">
        <v>1430</v>
      </c>
      <c r="IJ15" s="1">
        <v>60</v>
      </c>
      <c r="IK15" s="1">
        <v>71</v>
      </c>
      <c r="IL15" s="1">
        <v>36</v>
      </c>
      <c r="IM15" s="1">
        <v>45</v>
      </c>
      <c r="IN15" s="1">
        <v>25</v>
      </c>
      <c r="IO15" s="1">
        <v>27</v>
      </c>
      <c r="IP15" s="1" t="s">
        <v>841</v>
      </c>
      <c r="IQ15" s="1" t="s">
        <v>1431</v>
      </c>
      <c r="IR15" s="1" t="s">
        <v>1249</v>
      </c>
      <c r="IS15" s="1" t="s">
        <v>1432</v>
      </c>
      <c r="IT15" s="1" t="s">
        <v>1433</v>
      </c>
      <c r="IU15" s="1" t="s">
        <v>1434</v>
      </c>
      <c r="IV15" s="1" t="s">
        <v>1435</v>
      </c>
      <c r="IW15" s="1" t="s">
        <v>1351</v>
      </c>
      <c r="IX15" s="1" t="s">
        <v>1436</v>
      </c>
      <c r="IY15" s="1" t="s">
        <v>1437</v>
      </c>
      <c r="IZ15" s="1" t="s">
        <v>1438</v>
      </c>
      <c r="JA15" s="1" t="s">
        <v>1439</v>
      </c>
      <c r="JB15" s="1" t="s">
        <v>1440</v>
      </c>
      <c r="JC15" s="1" t="s">
        <v>1441</v>
      </c>
      <c r="JD15" s="1" t="s">
        <v>1442</v>
      </c>
      <c r="JE15" s="1" t="s">
        <v>799</v>
      </c>
      <c r="JF15" s="1" t="s">
        <v>1443</v>
      </c>
      <c r="JG15" s="1" t="s">
        <v>1444</v>
      </c>
      <c r="JH15" s="1" t="s">
        <v>799</v>
      </c>
      <c r="JI15" s="1" t="s">
        <v>1445</v>
      </c>
      <c r="JJ15" s="1" t="s">
        <v>1446</v>
      </c>
      <c r="JK15" s="1" t="s">
        <v>799</v>
      </c>
      <c r="JL15" s="1" t="s">
        <v>1447</v>
      </c>
      <c r="JM15" s="1" t="s">
        <v>1448</v>
      </c>
      <c r="JN15" s="1" t="s">
        <v>799</v>
      </c>
      <c r="JO15" s="1" t="s">
        <v>799</v>
      </c>
      <c r="JP15" s="1" t="s">
        <v>799</v>
      </c>
      <c r="JQ15" s="1" t="s">
        <v>799</v>
      </c>
      <c r="JR15" s="1" t="s">
        <v>799</v>
      </c>
      <c r="JS15" s="1" t="s">
        <v>757</v>
      </c>
      <c r="JT15" s="1" t="s">
        <v>757</v>
      </c>
      <c r="JU15" s="1">
        <v>0.31332453799999999</v>
      </c>
      <c r="JV15" s="1">
        <v>0.74728260899999999</v>
      </c>
      <c r="JW15" s="1" t="s">
        <v>1449</v>
      </c>
      <c r="JX15" s="1" t="s">
        <v>1450</v>
      </c>
      <c r="JY15" s="1">
        <v>0.30767952500000001</v>
      </c>
      <c r="JZ15" s="1">
        <v>293.33999999999997</v>
      </c>
      <c r="KA15" s="1">
        <v>1</v>
      </c>
      <c r="KB15" s="1" t="s">
        <v>757</v>
      </c>
      <c r="KC15" s="1" t="s">
        <v>757</v>
      </c>
      <c r="KD15" s="1">
        <v>0.21811915300000001</v>
      </c>
    </row>
    <row r="16" spans="1:290" x14ac:dyDescent="0.25">
      <c r="A16" s="1">
        <v>15</v>
      </c>
      <c r="B16" s="1">
        <v>1704975</v>
      </c>
      <c r="C16" s="1" t="s">
        <v>273</v>
      </c>
      <c r="D16" s="1">
        <v>20535</v>
      </c>
      <c r="E16" s="1">
        <v>19071</v>
      </c>
      <c r="F16" s="1">
        <v>18789</v>
      </c>
      <c r="G16" s="1">
        <v>6351</v>
      </c>
      <c r="H16" s="1">
        <v>2.9431585579999999</v>
      </c>
      <c r="I16" s="1">
        <v>18778</v>
      </c>
      <c r="J16" s="1">
        <v>1358</v>
      </c>
      <c r="K16" s="1">
        <v>3785</v>
      </c>
      <c r="L16" s="1">
        <v>3816</v>
      </c>
      <c r="M16" s="1">
        <v>3435</v>
      </c>
      <c r="N16" s="1">
        <v>3559</v>
      </c>
      <c r="O16" s="1">
        <v>1862</v>
      </c>
      <c r="P16" s="1">
        <v>759</v>
      </c>
      <c r="Q16" s="1">
        <v>204</v>
      </c>
      <c r="R16" s="1">
        <v>37.700000000000003</v>
      </c>
      <c r="S16" s="1">
        <v>656</v>
      </c>
      <c r="T16" s="1">
        <v>4291</v>
      </c>
      <c r="U16" s="1">
        <v>13234</v>
      </c>
      <c r="V16" s="1">
        <v>169</v>
      </c>
      <c r="W16" s="1">
        <v>428</v>
      </c>
      <c r="X16" s="1">
        <v>18675</v>
      </c>
      <c r="Y16" s="1">
        <v>14635</v>
      </c>
      <c r="Z16" s="1">
        <v>9362</v>
      </c>
      <c r="AA16" s="1">
        <v>8599</v>
      </c>
      <c r="AB16" s="1">
        <v>763</v>
      </c>
      <c r="AC16" s="1">
        <v>5273</v>
      </c>
      <c r="AD16" s="1">
        <v>8481</v>
      </c>
      <c r="AE16" s="1">
        <v>452</v>
      </c>
      <c r="AF16" s="1">
        <v>8029</v>
      </c>
      <c r="AG16" s="1">
        <v>6210</v>
      </c>
      <c r="AH16" s="1">
        <v>742</v>
      </c>
      <c r="AI16" s="1">
        <v>770</v>
      </c>
      <c r="AJ16" s="1">
        <v>124</v>
      </c>
      <c r="AK16" s="1">
        <v>183</v>
      </c>
      <c r="AL16" s="1">
        <v>229040</v>
      </c>
      <c r="AM16" s="1">
        <v>614</v>
      </c>
      <c r="AN16" s="1">
        <v>2008</v>
      </c>
      <c r="AO16" s="1">
        <v>2270</v>
      </c>
      <c r="AP16" s="1">
        <v>1157</v>
      </c>
      <c r="AQ16" s="1">
        <v>12695</v>
      </c>
      <c r="AR16" s="1">
        <v>2046</v>
      </c>
      <c r="AS16" s="1">
        <v>4063</v>
      </c>
      <c r="AT16" s="1">
        <v>3376</v>
      </c>
      <c r="AU16" s="1">
        <v>1206</v>
      </c>
      <c r="AV16" s="1">
        <v>1493</v>
      </c>
      <c r="AW16" s="1">
        <v>511</v>
      </c>
      <c r="AX16" s="1">
        <v>911</v>
      </c>
      <c r="AY16" s="1">
        <v>1366</v>
      </c>
      <c r="AZ16" s="1">
        <v>1197</v>
      </c>
      <c r="BA16" s="1">
        <v>1206</v>
      </c>
      <c r="BB16" s="1">
        <v>757</v>
      </c>
      <c r="BC16" s="1">
        <v>612</v>
      </c>
      <c r="BD16" s="1">
        <v>66517</v>
      </c>
      <c r="BE16" s="1">
        <v>26234</v>
      </c>
      <c r="BF16" s="1">
        <v>6049</v>
      </c>
      <c r="BG16" s="1">
        <v>4510</v>
      </c>
      <c r="BH16" s="1">
        <v>1539</v>
      </c>
      <c r="BI16" s="1">
        <v>385</v>
      </c>
      <c r="BJ16" s="1">
        <v>6434</v>
      </c>
      <c r="BK16" s="1">
        <v>4788</v>
      </c>
      <c r="BL16" s="1">
        <v>283</v>
      </c>
      <c r="BM16" s="1">
        <v>258</v>
      </c>
      <c r="BN16" s="1">
        <v>436</v>
      </c>
      <c r="BO16" s="1">
        <v>395</v>
      </c>
      <c r="BP16" s="1">
        <v>79</v>
      </c>
      <c r="BQ16" s="1">
        <v>105</v>
      </c>
      <c r="BR16" s="1">
        <v>90</v>
      </c>
      <c r="BS16" s="1">
        <v>5.3</v>
      </c>
      <c r="BT16" s="1">
        <v>198</v>
      </c>
      <c r="BU16" s="1">
        <v>692</v>
      </c>
      <c r="BV16" s="1">
        <v>4461</v>
      </c>
      <c r="BW16" s="1">
        <v>1083</v>
      </c>
      <c r="BX16" s="1">
        <v>1955</v>
      </c>
      <c r="BY16" s="1">
        <v>394</v>
      </c>
      <c r="BZ16" s="1">
        <v>2068</v>
      </c>
      <c r="CA16" s="1">
        <v>2986</v>
      </c>
      <c r="CB16" s="1">
        <v>702</v>
      </c>
      <c r="CC16" s="1">
        <v>284</v>
      </c>
      <c r="CD16" s="1">
        <v>1433</v>
      </c>
      <c r="CE16" s="1">
        <v>2785</v>
      </c>
      <c r="CF16" s="1">
        <v>226</v>
      </c>
      <c r="CG16" s="1">
        <v>66</v>
      </c>
      <c r="CH16" s="1">
        <v>174500</v>
      </c>
      <c r="CI16" s="1">
        <v>1492</v>
      </c>
      <c r="CJ16" s="1">
        <v>0</v>
      </c>
      <c r="CK16" s="1">
        <v>633</v>
      </c>
      <c r="CL16" s="1">
        <v>639</v>
      </c>
      <c r="CM16" s="1">
        <v>220</v>
      </c>
      <c r="CN16" s="1">
        <v>0</v>
      </c>
      <c r="CO16" s="1">
        <v>1055</v>
      </c>
      <c r="CP16" s="1">
        <v>5479</v>
      </c>
      <c r="CQ16" s="1">
        <v>606</v>
      </c>
      <c r="CR16" s="1">
        <v>570</v>
      </c>
      <c r="CS16" s="1">
        <v>5273</v>
      </c>
      <c r="CT16" s="1">
        <v>5109</v>
      </c>
      <c r="CU16" s="1">
        <v>776</v>
      </c>
      <c r="CV16" s="1">
        <v>8433</v>
      </c>
      <c r="CW16" s="1" t="s">
        <v>750</v>
      </c>
      <c r="CX16" s="1" t="s">
        <v>748</v>
      </c>
      <c r="CY16" s="1" t="s">
        <v>751</v>
      </c>
      <c r="CZ16" s="1" t="s">
        <v>753</v>
      </c>
      <c r="DA16" s="1" t="s">
        <v>749</v>
      </c>
      <c r="DB16" s="1">
        <v>1322</v>
      </c>
      <c r="DC16" s="1">
        <v>968</v>
      </c>
      <c r="DD16" s="1">
        <v>948</v>
      </c>
      <c r="DE16" s="1">
        <v>875</v>
      </c>
      <c r="DF16" s="1">
        <v>874</v>
      </c>
      <c r="DG16" s="1">
        <v>3932</v>
      </c>
      <c r="DH16" s="1" t="s">
        <v>748</v>
      </c>
      <c r="DI16" s="1" t="s">
        <v>813</v>
      </c>
      <c r="DJ16" s="1" t="s">
        <v>753</v>
      </c>
      <c r="DK16" s="1" t="s">
        <v>752</v>
      </c>
      <c r="DL16" s="1" t="s">
        <v>749</v>
      </c>
      <c r="DM16" s="1">
        <v>1290</v>
      </c>
      <c r="DN16" s="1">
        <v>677</v>
      </c>
      <c r="DO16" s="1">
        <v>402</v>
      </c>
      <c r="DP16" s="1">
        <v>326</v>
      </c>
      <c r="DQ16" s="1">
        <v>230</v>
      </c>
      <c r="DR16" s="1" t="s">
        <v>455</v>
      </c>
      <c r="DS16" s="1" t="s">
        <v>365</v>
      </c>
      <c r="DT16" s="1" t="s">
        <v>273</v>
      </c>
      <c r="DU16" s="1" t="s">
        <v>261</v>
      </c>
      <c r="DV16" s="1" t="s">
        <v>392</v>
      </c>
      <c r="DW16" s="1">
        <v>2487</v>
      </c>
      <c r="DX16" s="1">
        <v>295</v>
      </c>
      <c r="DY16" s="1">
        <v>277</v>
      </c>
      <c r="DZ16" s="1">
        <v>205</v>
      </c>
      <c r="EA16" s="1">
        <v>191</v>
      </c>
      <c r="EB16" s="1" t="s">
        <v>455</v>
      </c>
      <c r="EC16" s="1" t="s">
        <v>273</v>
      </c>
      <c r="ED16" s="1" t="s">
        <v>261</v>
      </c>
      <c r="EE16" s="1" t="s">
        <v>365</v>
      </c>
      <c r="EF16" s="1" t="s">
        <v>423</v>
      </c>
      <c r="EG16" s="1">
        <v>831</v>
      </c>
      <c r="EH16" s="1">
        <v>277</v>
      </c>
      <c r="EI16" s="1">
        <v>191</v>
      </c>
      <c r="EJ16" s="1">
        <v>89</v>
      </c>
      <c r="EK16" s="1">
        <v>61</v>
      </c>
      <c r="EL16" s="1">
        <v>5959</v>
      </c>
      <c r="EM16" s="1">
        <v>3501</v>
      </c>
      <c r="EN16" s="1">
        <v>3053</v>
      </c>
      <c r="EO16" s="1">
        <v>16592.014770000002</v>
      </c>
      <c r="EP16" s="1">
        <v>124391860</v>
      </c>
      <c r="EQ16" s="1">
        <v>116904059</v>
      </c>
      <c r="ER16" s="1">
        <v>169737518</v>
      </c>
      <c r="ES16" s="1">
        <v>33991641</v>
      </c>
      <c r="ET16" s="1">
        <v>47018597</v>
      </c>
      <c r="EU16" s="1">
        <v>2441669</v>
      </c>
      <c r="EV16" s="1">
        <v>0</v>
      </c>
      <c r="EW16" s="1">
        <v>0</v>
      </c>
      <c r="EX16" s="1">
        <v>253189425</v>
      </c>
      <c r="EY16" s="1" t="s">
        <v>757</v>
      </c>
      <c r="EZ16" s="1" t="s">
        <v>757</v>
      </c>
      <c r="FA16" s="1" t="s">
        <v>1088</v>
      </c>
      <c r="FB16" s="1" t="s">
        <v>757</v>
      </c>
      <c r="FC16" s="1" t="s">
        <v>1451</v>
      </c>
      <c r="FD16" s="1" t="s">
        <v>1452</v>
      </c>
      <c r="FE16" s="1" t="s">
        <v>1453</v>
      </c>
      <c r="FF16" s="1">
        <v>1534.832721</v>
      </c>
      <c r="FG16" s="1">
        <v>589.74354800000003</v>
      </c>
      <c r="FH16" s="1">
        <v>0.384239624</v>
      </c>
      <c r="FI16" s="1">
        <v>48.612030009999998</v>
      </c>
      <c r="FJ16" s="1">
        <v>3.1672525999999999E-2</v>
      </c>
      <c r="FK16" s="1">
        <v>5.082272283</v>
      </c>
      <c r="FL16" s="1">
        <v>3.311287E-3</v>
      </c>
      <c r="FM16" s="1">
        <v>43.346368679999998</v>
      </c>
      <c r="FN16" s="1">
        <v>2.8241754000000001E-2</v>
      </c>
      <c r="FO16" s="1">
        <v>45.292098660000001</v>
      </c>
      <c r="FP16" s="1">
        <v>2.9509469E-2</v>
      </c>
      <c r="FQ16" s="1">
        <v>192.76330300000001</v>
      </c>
      <c r="FR16" s="1">
        <v>0.125592386</v>
      </c>
      <c r="FS16" s="1">
        <v>526.69252470000004</v>
      </c>
      <c r="FT16" s="1">
        <v>0.34315956199999997</v>
      </c>
      <c r="FU16" s="1">
        <v>0</v>
      </c>
      <c r="FV16" s="1">
        <v>0</v>
      </c>
      <c r="FW16" s="1">
        <v>40.034428769999998</v>
      </c>
      <c r="FX16" s="1">
        <v>2.6083904000000002E-2</v>
      </c>
      <c r="FY16" s="1">
        <v>43.266146929999998</v>
      </c>
      <c r="FZ16" s="1">
        <v>2.8189486999999999E-2</v>
      </c>
      <c r="GA16" s="1">
        <v>1664</v>
      </c>
      <c r="GB16" s="1">
        <v>1668</v>
      </c>
      <c r="GC16" s="1">
        <v>898</v>
      </c>
      <c r="GD16" s="1">
        <v>1819</v>
      </c>
      <c r="GE16" s="1">
        <v>4232</v>
      </c>
      <c r="GF16" s="1">
        <v>677</v>
      </c>
      <c r="GG16" s="1">
        <v>1817</v>
      </c>
      <c r="GH16" s="1">
        <v>701</v>
      </c>
      <c r="GI16" s="1">
        <v>20</v>
      </c>
      <c r="GJ16" s="1">
        <v>18</v>
      </c>
      <c r="GK16" s="1">
        <v>663</v>
      </c>
      <c r="GL16" s="1">
        <v>1513</v>
      </c>
      <c r="GM16" s="1">
        <v>79</v>
      </c>
      <c r="GN16" s="1">
        <v>249</v>
      </c>
      <c r="GO16" s="1">
        <v>1185</v>
      </c>
      <c r="GP16" s="1">
        <v>1160</v>
      </c>
      <c r="GQ16" s="1">
        <v>396</v>
      </c>
      <c r="GR16" s="1">
        <v>303</v>
      </c>
      <c r="GS16" s="1">
        <v>461</v>
      </c>
      <c r="GT16" s="1">
        <v>2575</v>
      </c>
      <c r="GU16" s="1">
        <v>1799</v>
      </c>
      <c r="GV16" s="1">
        <v>640</v>
      </c>
      <c r="GW16" s="1">
        <v>136</v>
      </c>
      <c r="GX16" s="1">
        <v>16765</v>
      </c>
      <c r="GY16" s="1">
        <v>2013</v>
      </c>
      <c r="GZ16" s="1">
        <v>17420</v>
      </c>
      <c r="HA16" s="1">
        <v>3591</v>
      </c>
      <c r="HB16" s="1">
        <v>1344</v>
      </c>
      <c r="HC16" s="1">
        <v>13829</v>
      </c>
      <c r="HD16" s="1">
        <v>3411</v>
      </c>
      <c r="HE16" s="1">
        <v>0</v>
      </c>
      <c r="HF16" s="1">
        <v>32</v>
      </c>
      <c r="HG16" s="1">
        <v>20</v>
      </c>
      <c r="HH16" s="1">
        <v>0</v>
      </c>
      <c r="HI16" s="1">
        <v>0</v>
      </c>
      <c r="HJ16" s="1">
        <v>0</v>
      </c>
      <c r="HK16" s="1">
        <v>114</v>
      </c>
      <c r="HL16" s="1">
        <v>14</v>
      </c>
      <c r="HM16" s="1" t="s">
        <v>1454</v>
      </c>
      <c r="HN16" s="1" t="s">
        <v>1455</v>
      </c>
      <c r="HO16" s="1" t="s">
        <v>1456</v>
      </c>
      <c r="HP16" s="1" t="s">
        <v>1457</v>
      </c>
      <c r="HQ16" s="1" t="s">
        <v>1458</v>
      </c>
      <c r="HR16" s="1" t="s">
        <v>1459</v>
      </c>
      <c r="HS16" s="1" t="s">
        <v>1460</v>
      </c>
      <c r="HT16" s="1" t="s">
        <v>1461</v>
      </c>
      <c r="HU16" s="1" t="s">
        <v>1462</v>
      </c>
      <c r="HV16" s="1" t="s">
        <v>1463</v>
      </c>
      <c r="HW16" s="1" t="s">
        <v>1464</v>
      </c>
      <c r="HX16" s="1" t="s">
        <v>1465</v>
      </c>
      <c r="HY16" s="1" t="s">
        <v>1466</v>
      </c>
      <c r="HZ16" s="1" t="s">
        <v>1467</v>
      </c>
      <c r="IA16" s="1" t="s">
        <v>1468</v>
      </c>
      <c r="IB16" s="1" t="s">
        <v>1469</v>
      </c>
      <c r="IC16" s="1" t="s">
        <v>1470</v>
      </c>
      <c r="ID16" s="1" t="s">
        <v>1471</v>
      </c>
      <c r="IE16" s="1" t="s">
        <v>1472</v>
      </c>
      <c r="IF16" s="1" t="s">
        <v>1473</v>
      </c>
      <c r="IG16" s="1" t="s">
        <v>1474</v>
      </c>
      <c r="IH16" s="1" t="s">
        <v>1475</v>
      </c>
      <c r="II16" s="1" t="s">
        <v>1476</v>
      </c>
      <c r="IJ16" s="1">
        <v>48</v>
      </c>
      <c r="IK16" s="1">
        <v>56</v>
      </c>
      <c r="IL16" s="1">
        <v>28</v>
      </c>
      <c r="IM16" s="1">
        <v>35</v>
      </c>
      <c r="IN16" s="1">
        <v>20</v>
      </c>
      <c r="IO16" s="1">
        <v>21</v>
      </c>
      <c r="IP16" s="1" t="s">
        <v>784</v>
      </c>
      <c r="IQ16" s="1" t="s">
        <v>1477</v>
      </c>
      <c r="IR16" s="1" t="s">
        <v>1478</v>
      </c>
      <c r="IS16" s="1" t="s">
        <v>1479</v>
      </c>
      <c r="IT16" s="1" t="s">
        <v>1480</v>
      </c>
      <c r="IU16" s="1" t="s">
        <v>1481</v>
      </c>
      <c r="IV16" s="1" t="s">
        <v>1004</v>
      </c>
      <c r="IW16" s="1" t="s">
        <v>1482</v>
      </c>
      <c r="IX16" s="1" t="s">
        <v>1483</v>
      </c>
      <c r="IY16" s="1" t="s">
        <v>1484</v>
      </c>
      <c r="IZ16" s="1" t="s">
        <v>1485</v>
      </c>
      <c r="JA16" s="1" t="s">
        <v>1486</v>
      </c>
      <c r="JB16" s="1" t="s">
        <v>1487</v>
      </c>
      <c r="JC16" s="1" t="s">
        <v>1488</v>
      </c>
      <c r="JD16" s="1" t="s">
        <v>1489</v>
      </c>
      <c r="JE16" s="1" t="s">
        <v>799</v>
      </c>
      <c r="JF16" s="1" t="s">
        <v>1490</v>
      </c>
      <c r="JG16" s="1" t="s">
        <v>1491</v>
      </c>
      <c r="JH16" s="1" t="s">
        <v>799</v>
      </c>
      <c r="JI16" s="1" t="s">
        <v>1492</v>
      </c>
      <c r="JJ16" s="1" t="s">
        <v>1493</v>
      </c>
      <c r="JK16" s="1" t="s">
        <v>799</v>
      </c>
      <c r="JL16" s="1" t="s">
        <v>1494</v>
      </c>
      <c r="JM16" s="1" t="s">
        <v>1495</v>
      </c>
      <c r="JN16" s="1" t="s">
        <v>799</v>
      </c>
      <c r="JO16" s="1" t="s">
        <v>273</v>
      </c>
      <c r="JP16" s="1" t="s">
        <v>1496</v>
      </c>
      <c r="JQ16" s="1" t="s">
        <v>1497</v>
      </c>
      <c r="JR16" s="1" t="s">
        <v>1498</v>
      </c>
      <c r="JS16" s="1" t="s">
        <v>1499</v>
      </c>
      <c r="JT16" s="1" t="s">
        <v>1500</v>
      </c>
      <c r="JU16" s="1">
        <v>0.256919801</v>
      </c>
      <c r="JV16" s="1">
        <v>0.78275646200000004</v>
      </c>
      <c r="JW16" s="1" t="s">
        <v>1501</v>
      </c>
      <c r="JX16" s="1" t="s">
        <v>757</v>
      </c>
      <c r="JY16" s="1">
        <v>0.163681199</v>
      </c>
      <c r="JZ16" s="1">
        <v>272.68</v>
      </c>
      <c r="KA16" s="1">
        <v>1</v>
      </c>
      <c r="KB16" s="1" t="s">
        <v>1088</v>
      </c>
      <c r="KC16" s="1" t="s">
        <v>1088</v>
      </c>
      <c r="KD16" s="1">
        <v>0.19882777300000001</v>
      </c>
    </row>
    <row r="17" spans="1:290" x14ac:dyDescent="0.25">
      <c r="A17" s="1">
        <v>16</v>
      </c>
      <c r="B17" s="1">
        <v>1705248</v>
      </c>
      <c r="C17" s="1" t="s">
        <v>296</v>
      </c>
      <c r="D17" s="1">
        <v>20703</v>
      </c>
      <c r="E17" s="1">
        <v>18352</v>
      </c>
      <c r="F17" s="1">
        <v>18813</v>
      </c>
      <c r="G17" s="1">
        <v>6538</v>
      </c>
      <c r="H17" s="1">
        <v>2.8222698070000001</v>
      </c>
      <c r="I17" s="1">
        <v>18801</v>
      </c>
      <c r="J17" s="1">
        <v>1338</v>
      </c>
      <c r="K17" s="1">
        <v>3889</v>
      </c>
      <c r="L17" s="1">
        <v>3830</v>
      </c>
      <c r="M17" s="1">
        <v>3490</v>
      </c>
      <c r="N17" s="1">
        <v>3994</v>
      </c>
      <c r="O17" s="1">
        <v>1242</v>
      </c>
      <c r="P17" s="1">
        <v>621</v>
      </c>
      <c r="Q17" s="1">
        <v>397</v>
      </c>
      <c r="R17" s="1">
        <v>35.9</v>
      </c>
      <c r="S17" s="1">
        <v>7725</v>
      </c>
      <c r="T17" s="1">
        <v>9073</v>
      </c>
      <c r="U17" s="1">
        <v>1104</v>
      </c>
      <c r="V17" s="1">
        <v>727</v>
      </c>
      <c r="W17" s="1">
        <v>172</v>
      </c>
      <c r="X17" s="1">
        <v>18536</v>
      </c>
      <c r="Y17" s="1">
        <v>14651</v>
      </c>
      <c r="Z17" s="1">
        <v>10724</v>
      </c>
      <c r="AA17" s="1">
        <v>10224</v>
      </c>
      <c r="AB17" s="1">
        <v>500</v>
      </c>
      <c r="AC17" s="1">
        <v>3927</v>
      </c>
      <c r="AD17" s="1">
        <v>9921</v>
      </c>
      <c r="AE17" s="1">
        <v>691</v>
      </c>
      <c r="AF17" s="1">
        <v>9230</v>
      </c>
      <c r="AG17" s="1">
        <v>7749</v>
      </c>
      <c r="AH17" s="1">
        <v>791</v>
      </c>
      <c r="AI17" s="1">
        <v>319</v>
      </c>
      <c r="AJ17" s="1">
        <v>236</v>
      </c>
      <c r="AK17" s="1">
        <v>135</v>
      </c>
      <c r="AL17" s="1">
        <v>251770</v>
      </c>
      <c r="AM17" s="1">
        <v>484</v>
      </c>
      <c r="AN17" s="1">
        <v>2307</v>
      </c>
      <c r="AO17" s="1">
        <v>2554</v>
      </c>
      <c r="AP17" s="1">
        <v>1535</v>
      </c>
      <c r="AQ17" s="1">
        <v>12422</v>
      </c>
      <c r="AR17" s="1">
        <v>2275</v>
      </c>
      <c r="AS17" s="1">
        <v>3690</v>
      </c>
      <c r="AT17" s="1">
        <v>2712</v>
      </c>
      <c r="AU17" s="1">
        <v>928</v>
      </c>
      <c r="AV17" s="1">
        <v>2172</v>
      </c>
      <c r="AW17" s="1">
        <v>645</v>
      </c>
      <c r="AX17" s="1">
        <v>822</v>
      </c>
      <c r="AY17" s="1">
        <v>1401</v>
      </c>
      <c r="AZ17" s="1">
        <v>1706</v>
      </c>
      <c r="BA17" s="1">
        <v>1115</v>
      </c>
      <c r="BB17" s="1">
        <v>1247</v>
      </c>
      <c r="BC17" s="1">
        <v>589</v>
      </c>
      <c r="BD17" s="1">
        <v>68532</v>
      </c>
      <c r="BE17" s="1">
        <v>29813</v>
      </c>
      <c r="BF17" s="1">
        <v>6880</v>
      </c>
      <c r="BG17" s="1">
        <v>3508</v>
      </c>
      <c r="BH17" s="1">
        <v>3372</v>
      </c>
      <c r="BI17" s="1">
        <v>251</v>
      </c>
      <c r="BJ17" s="1">
        <v>7131</v>
      </c>
      <c r="BK17" s="1">
        <v>3424</v>
      </c>
      <c r="BL17" s="1">
        <v>152</v>
      </c>
      <c r="BM17" s="1">
        <v>181</v>
      </c>
      <c r="BN17" s="1">
        <v>274</v>
      </c>
      <c r="BO17" s="1">
        <v>897</v>
      </c>
      <c r="BP17" s="1">
        <v>553</v>
      </c>
      <c r="BQ17" s="1">
        <v>1594</v>
      </c>
      <c r="BR17" s="1">
        <v>56</v>
      </c>
      <c r="BS17" s="1">
        <v>4.8</v>
      </c>
      <c r="BT17" s="1">
        <v>370</v>
      </c>
      <c r="BU17" s="1">
        <v>3402</v>
      </c>
      <c r="BV17" s="1">
        <v>3071</v>
      </c>
      <c r="BW17" s="1">
        <v>288</v>
      </c>
      <c r="BX17" s="1">
        <v>1971</v>
      </c>
      <c r="BY17" s="1">
        <v>1907</v>
      </c>
      <c r="BZ17" s="1">
        <v>2058</v>
      </c>
      <c r="CA17" s="1">
        <v>2590</v>
      </c>
      <c r="CB17" s="1">
        <v>475</v>
      </c>
      <c r="CC17" s="1">
        <v>101</v>
      </c>
      <c r="CD17" s="1">
        <v>428</v>
      </c>
      <c r="CE17" s="1">
        <v>2463</v>
      </c>
      <c r="CF17" s="1">
        <v>589</v>
      </c>
      <c r="CG17" s="1">
        <v>28</v>
      </c>
      <c r="CH17" s="1">
        <v>227000</v>
      </c>
      <c r="CI17" s="1">
        <v>3259</v>
      </c>
      <c r="CJ17" s="1">
        <v>105</v>
      </c>
      <c r="CK17" s="1">
        <v>797</v>
      </c>
      <c r="CL17" s="1">
        <v>1610</v>
      </c>
      <c r="CM17" s="1">
        <v>695</v>
      </c>
      <c r="CN17" s="1">
        <v>52</v>
      </c>
      <c r="CO17" s="1">
        <v>1206</v>
      </c>
      <c r="CP17" s="1">
        <v>6232</v>
      </c>
      <c r="CQ17" s="1">
        <v>711</v>
      </c>
      <c r="CR17" s="1">
        <v>648</v>
      </c>
      <c r="CS17" s="1">
        <v>6087</v>
      </c>
      <c r="CT17" s="1">
        <v>5941</v>
      </c>
      <c r="CU17" s="1">
        <v>793</v>
      </c>
      <c r="CV17" s="1">
        <v>8186</v>
      </c>
      <c r="CW17" s="1" t="s">
        <v>748</v>
      </c>
      <c r="CX17" s="1" t="s">
        <v>749</v>
      </c>
      <c r="CY17" s="1" t="s">
        <v>750</v>
      </c>
      <c r="CZ17" s="1" t="s">
        <v>751</v>
      </c>
      <c r="DA17" s="1" t="s">
        <v>752</v>
      </c>
      <c r="DB17" s="1">
        <v>1153</v>
      </c>
      <c r="DC17" s="1">
        <v>871</v>
      </c>
      <c r="DD17" s="1">
        <v>779</v>
      </c>
      <c r="DE17" s="1">
        <v>766</v>
      </c>
      <c r="DF17" s="1">
        <v>722</v>
      </c>
      <c r="DG17" s="1">
        <v>19138</v>
      </c>
      <c r="DH17" s="1" t="s">
        <v>748</v>
      </c>
      <c r="DI17" s="1" t="s">
        <v>751</v>
      </c>
      <c r="DJ17" s="1" t="s">
        <v>753</v>
      </c>
      <c r="DK17" s="1" t="s">
        <v>752</v>
      </c>
      <c r="DL17" s="1" t="s">
        <v>754</v>
      </c>
      <c r="DM17" s="1">
        <v>4592</v>
      </c>
      <c r="DN17" s="1">
        <v>4518</v>
      </c>
      <c r="DO17" s="1">
        <v>2382</v>
      </c>
      <c r="DP17" s="1">
        <v>2047</v>
      </c>
      <c r="DQ17" s="1">
        <v>1584</v>
      </c>
      <c r="DR17" s="1" t="s">
        <v>455</v>
      </c>
      <c r="DS17" s="1" t="s">
        <v>296</v>
      </c>
      <c r="DT17" s="1" t="s">
        <v>392</v>
      </c>
      <c r="DU17" s="1" t="s">
        <v>397</v>
      </c>
      <c r="DV17" s="1" t="s">
        <v>200</v>
      </c>
      <c r="DW17" s="1">
        <v>1212</v>
      </c>
      <c r="DX17" s="1">
        <v>757</v>
      </c>
      <c r="DY17" s="1">
        <v>484</v>
      </c>
      <c r="DZ17" s="1">
        <v>376</v>
      </c>
      <c r="EA17" s="1">
        <v>242</v>
      </c>
      <c r="EB17" s="1" t="s">
        <v>455</v>
      </c>
      <c r="EC17" s="1" t="s">
        <v>296</v>
      </c>
      <c r="ED17" s="1" t="s">
        <v>393</v>
      </c>
      <c r="EE17" s="1" t="s">
        <v>425</v>
      </c>
      <c r="EF17" s="1" t="s">
        <v>441</v>
      </c>
      <c r="EG17" s="1">
        <v>3249</v>
      </c>
      <c r="EH17" s="1">
        <v>757</v>
      </c>
      <c r="EI17" s="1">
        <v>411</v>
      </c>
      <c r="EJ17" s="1">
        <v>350</v>
      </c>
      <c r="EK17" s="1">
        <v>314</v>
      </c>
      <c r="EL17" s="1">
        <v>21127</v>
      </c>
      <c r="EM17" s="1">
        <v>17209</v>
      </c>
      <c r="EN17" s="1">
        <v>19646</v>
      </c>
      <c r="EO17" s="1">
        <v>17385.281220000001</v>
      </c>
      <c r="EP17" s="1">
        <v>754859754</v>
      </c>
      <c r="EQ17" s="1">
        <v>599819662.39999998</v>
      </c>
      <c r="ER17" s="1">
        <v>289182425</v>
      </c>
      <c r="ES17" s="1">
        <v>83647981</v>
      </c>
      <c r="ET17" s="1">
        <v>267363432</v>
      </c>
      <c r="EU17" s="1">
        <v>3979810</v>
      </c>
      <c r="EV17" s="1">
        <v>1431</v>
      </c>
      <c r="EW17" s="1">
        <v>0</v>
      </c>
      <c r="EX17" s="1">
        <v>644175079</v>
      </c>
      <c r="EY17" s="1" t="s">
        <v>1502</v>
      </c>
      <c r="EZ17" s="1" t="s">
        <v>1503</v>
      </c>
      <c r="FA17" s="1" t="s">
        <v>1504</v>
      </c>
      <c r="FB17" s="1" t="s">
        <v>1505</v>
      </c>
      <c r="FC17" s="1" t="s">
        <v>1506</v>
      </c>
      <c r="FD17" s="1" t="s">
        <v>757</v>
      </c>
      <c r="FE17" s="1" t="s">
        <v>1507</v>
      </c>
      <c r="FF17" s="1">
        <v>3550.7782029999998</v>
      </c>
      <c r="FG17" s="1">
        <v>776.81014770000002</v>
      </c>
      <c r="FH17" s="1">
        <v>0.21877180199999999</v>
      </c>
      <c r="FI17" s="1">
        <v>151.3307241</v>
      </c>
      <c r="FJ17" s="1">
        <v>4.2619030000000002E-2</v>
      </c>
      <c r="FK17" s="1">
        <v>2.182317684</v>
      </c>
      <c r="FL17" s="1">
        <v>6.1460300000000002E-4</v>
      </c>
      <c r="FM17" s="1">
        <v>147.43509130000001</v>
      </c>
      <c r="FN17" s="1">
        <v>4.1521910000000002E-2</v>
      </c>
      <c r="FO17" s="1">
        <v>177.7813041</v>
      </c>
      <c r="FP17" s="1">
        <v>5.0068265000000001E-2</v>
      </c>
      <c r="FQ17" s="1">
        <v>947.16319320000002</v>
      </c>
      <c r="FR17" s="1">
        <v>0.26674805899999998</v>
      </c>
      <c r="FS17" s="1">
        <v>992.56678720000002</v>
      </c>
      <c r="FT17" s="1">
        <v>0.27953500100000001</v>
      </c>
      <c r="FU17" s="1">
        <v>4.4499822849999999</v>
      </c>
      <c r="FV17" s="1">
        <v>1.253241E-3</v>
      </c>
      <c r="FW17" s="1">
        <v>186.4474951</v>
      </c>
      <c r="FX17" s="1">
        <v>5.2508910999999998E-2</v>
      </c>
      <c r="FY17" s="1">
        <v>164.6111607</v>
      </c>
      <c r="FZ17" s="1">
        <v>4.6359179E-2</v>
      </c>
      <c r="GA17" s="1">
        <v>2028</v>
      </c>
      <c r="GB17" s="1">
        <v>1759</v>
      </c>
      <c r="GC17" s="1">
        <v>1209</v>
      </c>
      <c r="GD17" s="1">
        <v>1884</v>
      </c>
      <c r="GE17" s="1">
        <v>4448</v>
      </c>
      <c r="GF17" s="1">
        <v>674</v>
      </c>
      <c r="GG17" s="1">
        <v>2432</v>
      </c>
      <c r="GH17" s="1">
        <v>523</v>
      </c>
      <c r="GI17" s="1">
        <v>6</v>
      </c>
      <c r="GJ17" s="1">
        <v>16</v>
      </c>
      <c r="GK17" s="1">
        <v>501</v>
      </c>
      <c r="GL17" s="1">
        <v>1610</v>
      </c>
      <c r="GM17" s="1">
        <v>300</v>
      </c>
      <c r="GN17" s="1">
        <v>225</v>
      </c>
      <c r="GO17" s="1">
        <v>1085</v>
      </c>
      <c r="GP17" s="1">
        <v>1684</v>
      </c>
      <c r="GQ17" s="1">
        <v>599</v>
      </c>
      <c r="GR17" s="1">
        <v>536</v>
      </c>
      <c r="GS17" s="1">
        <v>549</v>
      </c>
      <c r="GT17" s="1">
        <v>2864</v>
      </c>
      <c r="GU17" s="1">
        <v>1748</v>
      </c>
      <c r="GV17" s="1">
        <v>952</v>
      </c>
      <c r="GW17" s="1">
        <v>164</v>
      </c>
      <c r="GX17" s="1">
        <v>13464</v>
      </c>
      <c r="GY17" s="1">
        <v>5337</v>
      </c>
      <c r="GZ17" s="1">
        <v>17463</v>
      </c>
      <c r="HA17" s="1">
        <v>8989</v>
      </c>
      <c r="HB17" s="1">
        <v>3738</v>
      </c>
      <c r="HC17" s="1">
        <v>8474</v>
      </c>
      <c r="HD17" s="1">
        <v>6473</v>
      </c>
      <c r="HE17" s="1">
        <v>1601</v>
      </c>
      <c r="HF17" s="1">
        <v>13</v>
      </c>
      <c r="HG17" s="1">
        <v>139</v>
      </c>
      <c r="HH17" s="1">
        <v>66</v>
      </c>
      <c r="HI17" s="1">
        <v>76</v>
      </c>
      <c r="HJ17" s="1">
        <v>71</v>
      </c>
      <c r="HK17" s="1">
        <v>539</v>
      </c>
      <c r="HL17" s="1">
        <v>11</v>
      </c>
      <c r="HM17" s="1" t="s">
        <v>1508</v>
      </c>
      <c r="HN17" s="1" t="s">
        <v>1509</v>
      </c>
      <c r="HO17" s="1" t="s">
        <v>1510</v>
      </c>
      <c r="HP17" s="1" t="s">
        <v>1511</v>
      </c>
      <c r="HQ17" s="1" t="s">
        <v>1512</v>
      </c>
      <c r="HR17" s="1" t="s">
        <v>1513</v>
      </c>
      <c r="HS17" s="1" t="s">
        <v>1514</v>
      </c>
      <c r="HT17" s="1" t="s">
        <v>1515</v>
      </c>
      <c r="HU17" s="1" t="s">
        <v>1516</v>
      </c>
      <c r="HV17" s="1" t="s">
        <v>1517</v>
      </c>
      <c r="HW17" s="1" t="s">
        <v>771</v>
      </c>
      <c r="HX17" s="1" t="s">
        <v>1518</v>
      </c>
      <c r="HY17" s="1" t="s">
        <v>1519</v>
      </c>
      <c r="HZ17" s="1" t="s">
        <v>1520</v>
      </c>
      <c r="IA17" s="1" t="s">
        <v>1521</v>
      </c>
      <c r="IB17" s="1" t="s">
        <v>1522</v>
      </c>
      <c r="IC17" s="1" t="s">
        <v>1523</v>
      </c>
      <c r="ID17" s="1" t="s">
        <v>1339</v>
      </c>
      <c r="IE17" s="1" t="s">
        <v>1524</v>
      </c>
      <c r="IF17" s="1" t="s">
        <v>1525</v>
      </c>
      <c r="IG17" s="1" t="s">
        <v>1526</v>
      </c>
      <c r="IH17" s="1" t="s">
        <v>1527</v>
      </c>
      <c r="II17" s="1" t="s">
        <v>1528</v>
      </c>
      <c r="IJ17" s="1">
        <v>48</v>
      </c>
      <c r="IK17" s="1">
        <v>57</v>
      </c>
      <c r="IL17" s="1">
        <v>29</v>
      </c>
      <c r="IM17" s="1">
        <v>36</v>
      </c>
      <c r="IN17" s="1">
        <v>20</v>
      </c>
      <c r="IO17" s="1">
        <v>21</v>
      </c>
      <c r="IP17" s="1" t="s">
        <v>784</v>
      </c>
      <c r="IQ17" s="1" t="s">
        <v>1529</v>
      </c>
      <c r="IR17" s="1" t="s">
        <v>1530</v>
      </c>
      <c r="IS17" s="1" t="s">
        <v>1531</v>
      </c>
      <c r="IT17" s="1" t="s">
        <v>1532</v>
      </c>
      <c r="IU17" s="1" t="s">
        <v>1533</v>
      </c>
      <c r="IV17" s="1" t="s">
        <v>1534</v>
      </c>
      <c r="IW17" s="1" t="s">
        <v>1535</v>
      </c>
      <c r="IX17" s="1" t="s">
        <v>1536</v>
      </c>
      <c r="IY17" s="1" t="s">
        <v>1537</v>
      </c>
      <c r="IZ17" s="1" t="s">
        <v>1538</v>
      </c>
      <c r="JA17" s="1" t="s">
        <v>1539</v>
      </c>
      <c r="JB17" s="1" t="s">
        <v>1540</v>
      </c>
      <c r="JC17" s="1" t="s">
        <v>1541</v>
      </c>
      <c r="JD17" s="1" t="s">
        <v>1542</v>
      </c>
      <c r="JE17" s="1" t="s">
        <v>799</v>
      </c>
      <c r="JF17" s="1" t="s">
        <v>1543</v>
      </c>
      <c r="JG17" s="1" t="s">
        <v>1544</v>
      </c>
      <c r="JH17" s="1" t="s">
        <v>799</v>
      </c>
      <c r="JI17" s="1" t="s">
        <v>1545</v>
      </c>
      <c r="JJ17" s="1" t="s">
        <v>1546</v>
      </c>
      <c r="JK17" s="1" t="s">
        <v>799</v>
      </c>
      <c r="JL17" s="1" t="s">
        <v>1547</v>
      </c>
      <c r="JM17" s="1" t="s">
        <v>1548</v>
      </c>
      <c r="JN17" s="1" t="s">
        <v>799</v>
      </c>
      <c r="JO17" s="1" t="s">
        <v>296</v>
      </c>
      <c r="JP17" s="1" t="s">
        <v>1549</v>
      </c>
      <c r="JQ17" s="1" t="s">
        <v>1550</v>
      </c>
      <c r="JR17" s="1" t="s">
        <v>1264</v>
      </c>
      <c r="JS17" s="1" t="s">
        <v>757</v>
      </c>
      <c r="JT17" s="1" t="s">
        <v>757</v>
      </c>
      <c r="JU17" s="1">
        <v>0.30441486800000001</v>
      </c>
      <c r="JV17" s="1">
        <v>0.84369417599999996</v>
      </c>
      <c r="JW17" s="1" t="s">
        <v>1551</v>
      </c>
      <c r="JX17" s="1" t="s">
        <v>1552</v>
      </c>
      <c r="JY17" s="1">
        <v>0.33394199200000002</v>
      </c>
      <c r="JZ17" s="1">
        <v>511.05</v>
      </c>
      <c r="KA17" s="1">
        <v>1</v>
      </c>
      <c r="KB17" s="1" t="s">
        <v>1553</v>
      </c>
      <c r="KC17" s="1" t="s">
        <v>1554</v>
      </c>
      <c r="KD17" s="1">
        <v>0.187744997</v>
      </c>
    </row>
    <row r="18" spans="1:290" x14ac:dyDescent="0.25">
      <c r="A18" s="1">
        <v>17</v>
      </c>
      <c r="B18" s="1">
        <v>1705404</v>
      </c>
      <c r="C18" s="1" t="s">
        <v>182</v>
      </c>
      <c r="D18" s="1">
        <v>5245</v>
      </c>
      <c r="E18" s="1">
        <v>5209</v>
      </c>
      <c r="F18" s="1">
        <v>5338</v>
      </c>
      <c r="G18" s="1">
        <v>1853</v>
      </c>
      <c r="H18" s="1">
        <v>2.862924987</v>
      </c>
      <c r="I18" s="1">
        <v>5314</v>
      </c>
      <c r="J18" s="1">
        <v>387</v>
      </c>
      <c r="K18" s="1">
        <v>840</v>
      </c>
      <c r="L18" s="1">
        <v>1205</v>
      </c>
      <c r="M18" s="1">
        <v>775</v>
      </c>
      <c r="N18" s="1">
        <v>1275</v>
      </c>
      <c r="O18" s="1">
        <v>497</v>
      </c>
      <c r="P18" s="1">
        <v>167</v>
      </c>
      <c r="Q18" s="1">
        <v>168</v>
      </c>
      <c r="R18" s="1">
        <v>41.2</v>
      </c>
      <c r="S18" s="1">
        <v>1360</v>
      </c>
      <c r="T18" s="1">
        <v>2258</v>
      </c>
      <c r="U18" s="1">
        <v>1390</v>
      </c>
      <c r="V18" s="1">
        <v>129</v>
      </c>
      <c r="W18" s="1">
        <v>177</v>
      </c>
      <c r="X18" s="1">
        <v>5306</v>
      </c>
      <c r="Y18" s="1">
        <v>4232</v>
      </c>
      <c r="Z18" s="1">
        <v>2759</v>
      </c>
      <c r="AA18" s="1">
        <v>2645</v>
      </c>
      <c r="AB18" s="1">
        <v>114</v>
      </c>
      <c r="AC18" s="1">
        <v>1473</v>
      </c>
      <c r="AD18" s="1">
        <v>2632</v>
      </c>
      <c r="AE18" s="1">
        <v>182</v>
      </c>
      <c r="AF18" s="1">
        <v>2450</v>
      </c>
      <c r="AG18" s="1">
        <v>2134</v>
      </c>
      <c r="AH18" s="1">
        <v>259</v>
      </c>
      <c r="AI18" s="1">
        <v>21</v>
      </c>
      <c r="AJ18" s="1">
        <v>9</v>
      </c>
      <c r="AK18" s="1">
        <v>27</v>
      </c>
      <c r="AL18" s="1">
        <v>69605</v>
      </c>
      <c r="AM18" s="1">
        <v>46</v>
      </c>
      <c r="AN18" s="1">
        <v>521</v>
      </c>
      <c r="AO18" s="1">
        <v>731</v>
      </c>
      <c r="AP18" s="1">
        <v>622</v>
      </c>
      <c r="AQ18" s="1">
        <v>3612</v>
      </c>
      <c r="AR18" s="1">
        <v>600</v>
      </c>
      <c r="AS18" s="1">
        <v>1345</v>
      </c>
      <c r="AT18" s="1">
        <v>751</v>
      </c>
      <c r="AU18" s="1">
        <v>211</v>
      </c>
      <c r="AV18" s="1">
        <v>339</v>
      </c>
      <c r="AW18" s="1">
        <v>366</v>
      </c>
      <c r="AX18" s="1">
        <v>212</v>
      </c>
      <c r="AY18" s="1">
        <v>398</v>
      </c>
      <c r="AZ18" s="1">
        <v>446</v>
      </c>
      <c r="BA18" s="1">
        <v>314</v>
      </c>
      <c r="BB18" s="1">
        <v>369</v>
      </c>
      <c r="BC18" s="1">
        <v>181</v>
      </c>
      <c r="BD18" s="1">
        <v>73812</v>
      </c>
      <c r="BE18" s="1">
        <v>30761</v>
      </c>
      <c r="BF18" s="1">
        <v>1920</v>
      </c>
      <c r="BG18" s="1">
        <v>1782</v>
      </c>
      <c r="BH18" s="1">
        <v>138</v>
      </c>
      <c r="BI18" s="1">
        <v>85</v>
      </c>
      <c r="BJ18" s="1">
        <v>2005</v>
      </c>
      <c r="BK18" s="1">
        <v>1846</v>
      </c>
      <c r="BL18" s="1">
        <v>7</v>
      </c>
      <c r="BM18" s="1">
        <v>50</v>
      </c>
      <c r="BN18" s="1">
        <v>20</v>
      </c>
      <c r="BO18" s="1">
        <v>0</v>
      </c>
      <c r="BP18" s="1">
        <v>55</v>
      </c>
      <c r="BQ18" s="1">
        <v>0</v>
      </c>
      <c r="BR18" s="1">
        <v>27</v>
      </c>
      <c r="BS18" s="1">
        <v>5.6</v>
      </c>
      <c r="BT18" s="1">
        <v>6</v>
      </c>
      <c r="BU18" s="1">
        <v>264</v>
      </c>
      <c r="BV18" s="1">
        <v>1468</v>
      </c>
      <c r="BW18" s="1">
        <v>267</v>
      </c>
      <c r="BX18" s="1">
        <v>1956</v>
      </c>
      <c r="BY18" s="1">
        <v>44</v>
      </c>
      <c r="BZ18" s="1">
        <v>580</v>
      </c>
      <c r="CA18" s="1">
        <v>1022</v>
      </c>
      <c r="CB18" s="1">
        <v>329</v>
      </c>
      <c r="CC18" s="1">
        <v>30</v>
      </c>
      <c r="CD18" s="1">
        <v>465</v>
      </c>
      <c r="CE18" s="1">
        <v>1239</v>
      </c>
      <c r="CF18" s="1">
        <v>78</v>
      </c>
      <c r="CG18" s="1">
        <v>0</v>
      </c>
      <c r="CH18" s="1">
        <v>185200</v>
      </c>
      <c r="CI18" s="1">
        <v>138</v>
      </c>
      <c r="CJ18" s="1">
        <v>0</v>
      </c>
      <c r="CK18" s="1">
        <v>74</v>
      </c>
      <c r="CL18" s="1">
        <v>64</v>
      </c>
      <c r="CM18" s="1">
        <v>0</v>
      </c>
      <c r="CN18" s="1">
        <v>0</v>
      </c>
      <c r="CO18" s="1">
        <v>985</v>
      </c>
      <c r="CP18" s="1">
        <v>1792</v>
      </c>
      <c r="CQ18" s="1">
        <v>169</v>
      </c>
      <c r="CR18" s="1">
        <v>128</v>
      </c>
      <c r="CS18" s="1">
        <v>1757</v>
      </c>
      <c r="CT18" s="1">
        <v>1662</v>
      </c>
      <c r="CU18" s="1">
        <v>163</v>
      </c>
      <c r="CV18" s="1">
        <v>2440</v>
      </c>
      <c r="CW18" s="1" t="s">
        <v>750</v>
      </c>
      <c r="CX18" s="1" t="s">
        <v>748</v>
      </c>
      <c r="CY18" s="1" t="s">
        <v>751</v>
      </c>
      <c r="CZ18" s="1" t="s">
        <v>749</v>
      </c>
      <c r="DA18" s="1" t="s">
        <v>753</v>
      </c>
      <c r="DB18" s="1">
        <v>352</v>
      </c>
      <c r="DC18" s="1">
        <v>274</v>
      </c>
      <c r="DD18" s="1">
        <v>228</v>
      </c>
      <c r="DE18" s="1">
        <v>224</v>
      </c>
      <c r="DF18" s="1">
        <v>194</v>
      </c>
      <c r="DG18" s="1">
        <v>1268</v>
      </c>
      <c r="DH18" s="1" t="s">
        <v>748</v>
      </c>
      <c r="DI18" s="1" t="s">
        <v>811</v>
      </c>
      <c r="DJ18" s="1" t="s">
        <v>754</v>
      </c>
      <c r="DK18" s="1" t="s">
        <v>752</v>
      </c>
      <c r="DL18" s="1" t="s">
        <v>813</v>
      </c>
      <c r="DM18" s="1">
        <v>556</v>
      </c>
      <c r="DN18" s="1">
        <v>162</v>
      </c>
      <c r="DO18" s="1">
        <v>104</v>
      </c>
      <c r="DP18" s="1">
        <v>93</v>
      </c>
      <c r="DQ18" s="1">
        <v>74</v>
      </c>
      <c r="DR18" s="1" t="s">
        <v>455</v>
      </c>
      <c r="DS18" s="1" t="s">
        <v>397</v>
      </c>
      <c r="DT18" s="1" t="s">
        <v>272</v>
      </c>
      <c r="DU18" s="1" t="s">
        <v>151</v>
      </c>
      <c r="DV18" s="1" t="s">
        <v>365</v>
      </c>
      <c r="DW18" s="1">
        <v>602</v>
      </c>
      <c r="DX18" s="1">
        <v>107</v>
      </c>
      <c r="DY18" s="1">
        <v>73</v>
      </c>
      <c r="DZ18" s="1">
        <v>60</v>
      </c>
      <c r="EA18" s="1">
        <v>59</v>
      </c>
      <c r="EB18" s="1" t="s">
        <v>455</v>
      </c>
      <c r="EC18" s="1" t="s">
        <v>182</v>
      </c>
      <c r="ED18" s="1" t="s">
        <v>443</v>
      </c>
      <c r="EE18" s="1" t="s">
        <v>365</v>
      </c>
      <c r="EF18" s="1" t="s">
        <v>354</v>
      </c>
      <c r="EG18" s="1">
        <v>185</v>
      </c>
      <c r="EH18" s="1">
        <v>44</v>
      </c>
      <c r="EI18" s="1">
        <v>29</v>
      </c>
      <c r="EJ18" s="1">
        <v>28</v>
      </c>
      <c r="EK18" s="1">
        <v>25</v>
      </c>
      <c r="EO18" s="1">
        <v>19543.292509999999</v>
      </c>
      <c r="EP18" s="1">
        <v>35729150</v>
      </c>
      <c r="EQ18" s="1">
        <v>29476918.800000001</v>
      </c>
      <c r="ER18" s="1">
        <v>75122449</v>
      </c>
      <c r="ES18" s="1">
        <v>8768360</v>
      </c>
      <c r="ET18" s="1">
        <v>22488118</v>
      </c>
      <c r="EU18" s="1">
        <v>3508685</v>
      </c>
      <c r="EV18" s="1">
        <v>0</v>
      </c>
      <c r="EW18" s="1">
        <v>0</v>
      </c>
      <c r="EX18" s="1">
        <v>109887612</v>
      </c>
      <c r="EY18" s="1" t="s">
        <v>757</v>
      </c>
      <c r="EZ18" s="1" t="s">
        <v>1555</v>
      </c>
      <c r="FA18" s="1" t="s">
        <v>1556</v>
      </c>
      <c r="FB18" s="1" t="s">
        <v>1557</v>
      </c>
      <c r="FC18" s="1" t="s">
        <v>1558</v>
      </c>
      <c r="FD18" s="1" t="s">
        <v>1559</v>
      </c>
      <c r="FE18" s="1" t="s">
        <v>1560</v>
      </c>
      <c r="FF18" s="1">
        <v>896.84083109999995</v>
      </c>
      <c r="FG18" s="1">
        <v>310.30855359999998</v>
      </c>
      <c r="FH18" s="1">
        <v>0.34600181299999999</v>
      </c>
      <c r="FI18" s="1">
        <v>10.56950052</v>
      </c>
      <c r="FJ18" s="1">
        <v>1.1785258E-2</v>
      </c>
      <c r="FK18" s="1">
        <v>0.75323873900000005</v>
      </c>
      <c r="FL18" s="1">
        <v>8.3987999999999999E-4</v>
      </c>
      <c r="FM18" s="1">
        <v>13.73416046</v>
      </c>
      <c r="FN18" s="1">
        <v>1.5313933E-2</v>
      </c>
      <c r="FO18" s="1">
        <v>18.013953220000001</v>
      </c>
      <c r="FP18" s="1">
        <v>2.0086008999999998E-2</v>
      </c>
      <c r="FQ18" s="1">
        <v>81.387358309999996</v>
      </c>
      <c r="FR18" s="1">
        <v>9.0748943999999998E-2</v>
      </c>
      <c r="FS18" s="1">
        <v>444.5131106</v>
      </c>
      <c r="FT18" s="1">
        <v>0.495643257</v>
      </c>
      <c r="FU18" s="1">
        <v>0</v>
      </c>
      <c r="FV18" s="1">
        <v>0</v>
      </c>
      <c r="FW18" s="1">
        <v>11.39979061</v>
      </c>
      <c r="FX18" s="1">
        <v>1.2711052E-2</v>
      </c>
      <c r="FY18" s="1">
        <v>6.1611649670000004</v>
      </c>
      <c r="FZ18" s="1">
        <v>6.8698530000000004E-3</v>
      </c>
      <c r="GA18" s="1">
        <v>539</v>
      </c>
      <c r="GB18" s="1">
        <v>607</v>
      </c>
      <c r="GC18" s="1">
        <v>240</v>
      </c>
      <c r="GD18" s="1">
        <v>534</v>
      </c>
      <c r="GE18" s="1">
        <v>1380</v>
      </c>
      <c r="GF18" s="1">
        <v>155</v>
      </c>
      <c r="GG18" s="1">
        <v>540</v>
      </c>
      <c r="GH18" s="1">
        <v>75</v>
      </c>
      <c r="GI18" s="1">
        <v>0</v>
      </c>
      <c r="GJ18" s="1">
        <v>0</v>
      </c>
      <c r="GK18" s="1">
        <v>75</v>
      </c>
      <c r="GL18" s="1">
        <v>515</v>
      </c>
      <c r="GM18" s="1">
        <v>26</v>
      </c>
      <c r="GN18" s="1">
        <v>183</v>
      </c>
      <c r="GO18" s="1">
        <v>306</v>
      </c>
      <c r="GP18" s="1">
        <v>446</v>
      </c>
      <c r="GQ18" s="1">
        <v>123</v>
      </c>
      <c r="GR18" s="1">
        <v>129</v>
      </c>
      <c r="GS18" s="1">
        <v>194</v>
      </c>
      <c r="GT18" s="1">
        <v>864</v>
      </c>
      <c r="GU18" s="1">
        <v>623</v>
      </c>
      <c r="GV18" s="1">
        <v>191</v>
      </c>
      <c r="GW18" s="1">
        <v>50</v>
      </c>
      <c r="GX18" s="1">
        <v>4515</v>
      </c>
      <c r="GY18" s="1">
        <v>799</v>
      </c>
      <c r="GZ18" s="1">
        <v>4927</v>
      </c>
      <c r="HA18" s="1">
        <v>2001</v>
      </c>
      <c r="HB18" s="1">
        <v>827</v>
      </c>
      <c r="HC18" s="1">
        <v>2926</v>
      </c>
      <c r="HD18" s="1">
        <v>1661</v>
      </c>
      <c r="HE18" s="1">
        <v>8</v>
      </c>
      <c r="HF18" s="1">
        <v>14</v>
      </c>
      <c r="HG18" s="1">
        <v>16</v>
      </c>
      <c r="HH18" s="1">
        <v>15</v>
      </c>
      <c r="HI18" s="1">
        <v>0</v>
      </c>
      <c r="HJ18" s="1">
        <v>33</v>
      </c>
      <c r="HK18" s="1">
        <v>116</v>
      </c>
      <c r="HL18" s="1">
        <v>138</v>
      </c>
      <c r="HM18" s="1" t="s">
        <v>1561</v>
      </c>
      <c r="HN18" s="1" t="s">
        <v>1562</v>
      </c>
      <c r="HO18" s="1" t="s">
        <v>1563</v>
      </c>
      <c r="HP18" s="1" t="s">
        <v>1564</v>
      </c>
      <c r="HQ18" s="1" t="s">
        <v>1565</v>
      </c>
      <c r="HR18" s="1" t="s">
        <v>1206</v>
      </c>
      <c r="HS18" s="1" t="s">
        <v>1566</v>
      </c>
      <c r="HT18" s="1" t="s">
        <v>1567</v>
      </c>
      <c r="HU18" s="1" t="s">
        <v>835</v>
      </c>
      <c r="HV18" s="1" t="s">
        <v>1568</v>
      </c>
      <c r="HW18" s="1" t="s">
        <v>1569</v>
      </c>
      <c r="HX18" s="1" t="s">
        <v>1570</v>
      </c>
      <c r="HY18" s="1" t="s">
        <v>1571</v>
      </c>
      <c r="HZ18" s="1" t="s">
        <v>1572</v>
      </c>
      <c r="IA18" s="1" t="s">
        <v>1573</v>
      </c>
      <c r="IB18" s="1" t="s">
        <v>1574</v>
      </c>
      <c r="IC18" s="1" t="s">
        <v>1575</v>
      </c>
      <c r="ID18" s="1" t="s">
        <v>1576</v>
      </c>
      <c r="IE18" s="1" t="s">
        <v>1577</v>
      </c>
      <c r="IF18" s="1" t="s">
        <v>1578</v>
      </c>
      <c r="IG18" s="1" t="s">
        <v>1579</v>
      </c>
      <c r="IH18" s="1" t="s">
        <v>1580</v>
      </c>
      <c r="II18" s="1" t="s">
        <v>1581</v>
      </c>
      <c r="IJ18" s="1">
        <v>52</v>
      </c>
      <c r="IK18" s="1">
        <v>61</v>
      </c>
      <c r="IL18" s="1">
        <v>31</v>
      </c>
      <c r="IM18" s="1">
        <v>38</v>
      </c>
      <c r="IN18" s="1">
        <v>21</v>
      </c>
      <c r="IO18" s="1">
        <v>22</v>
      </c>
      <c r="IP18" s="1" t="s">
        <v>784</v>
      </c>
      <c r="IQ18" s="1" t="s">
        <v>1582</v>
      </c>
      <c r="IR18" s="1" t="s">
        <v>1583</v>
      </c>
      <c r="IS18" s="1" t="s">
        <v>1584</v>
      </c>
      <c r="IT18" s="1" t="s">
        <v>1585</v>
      </c>
      <c r="IU18" s="1" t="s">
        <v>1586</v>
      </c>
      <c r="IV18" s="1" t="s">
        <v>1587</v>
      </c>
      <c r="IW18" s="1" t="s">
        <v>953</v>
      </c>
      <c r="IX18" s="1" t="s">
        <v>1588</v>
      </c>
      <c r="IY18" s="1" t="s">
        <v>1589</v>
      </c>
      <c r="IZ18" s="1" t="s">
        <v>1011</v>
      </c>
      <c r="JA18" s="1" t="s">
        <v>1590</v>
      </c>
      <c r="JB18" s="1" t="s">
        <v>1591</v>
      </c>
      <c r="JC18" s="1" t="s">
        <v>1592</v>
      </c>
      <c r="JD18" s="1" t="s">
        <v>1593</v>
      </c>
      <c r="JE18" s="1" t="s">
        <v>799</v>
      </c>
      <c r="JF18" s="1" t="s">
        <v>1594</v>
      </c>
      <c r="JG18" s="1" t="s">
        <v>1595</v>
      </c>
      <c r="JH18" s="1" t="s">
        <v>799</v>
      </c>
      <c r="JI18" s="1" t="s">
        <v>1596</v>
      </c>
      <c r="JJ18" s="1" t="s">
        <v>1597</v>
      </c>
      <c r="JK18" s="1" t="s">
        <v>799</v>
      </c>
      <c r="JL18" s="1" t="s">
        <v>1598</v>
      </c>
      <c r="JM18" s="1" t="s">
        <v>1599</v>
      </c>
      <c r="JN18" s="1" t="s">
        <v>799</v>
      </c>
      <c r="JO18" s="1" t="s">
        <v>182</v>
      </c>
      <c r="JP18" s="1" t="s">
        <v>1600</v>
      </c>
      <c r="JQ18" s="1" t="s">
        <v>1601</v>
      </c>
      <c r="JR18" s="1" t="s">
        <v>1602</v>
      </c>
      <c r="JS18" s="1" t="s">
        <v>1603</v>
      </c>
      <c r="JT18" s="1" t="s">
        <v>1604</v>
      </c>
      <c r="JU18" s="1">
        <v>0.27057182699999999</v>
      </c>
      <c r="JV18" s="1">
        <v>0.75439718600000005</v>
      </c>
      <c r="JW18" s="1" t="s">
        <v>1605</v>
      </c>
      <c r="JX18" s="1" t="s">
        <v>757</v>
      </c>
      <c r="JY18" s="1">
        <v>0.31177377099999998</v>
      </c>
      <c r="JZ18" s="1">
        <v>279.41000000000003</v>
      </c>
      <c r="KA18" s="1">
        <v>1</v>
      </c>
      <c r="KB18" s="1" t="s">
        <v>1606</v>
      </c>
      <c r="KC18" s="1" t="s">
        <v>1607</v>
      </c>
      <c r="KD18" s="1">
        <v>0.15571776200000001</v>
      </c>
    </row>
    <row r="19" spans="1:290" x14ac:dyDescent="0.25">
      <c r="A19" s="1">
        <v>18</v>
      </c>
      <c r="B19" s="1">
        <v>1705573</v>
      </c>
      <c r="C19" s="1" t="s">
        <v>423</v>
      </c>
      <c r="D19" s="1">
        <v>54016</v>
      </c>
      <c r="E19" s="1">
        <v>56657</v>
      </c>
      <c r="F19" s="1">
        <v>57250</v>
      </c>
      <c r="G19" s="1">
        <v>19633</v>
      </c>
      <c r="H19" s="1">
        <v>2.907298935</v>
      </c>
      <c r="I19" s="1">
        <v>56960</v>
      </c>
      <c r="J19" s="1">
        <v>3532</v>
      </c>
      <c r="K19" s="1">
        <v>12279</v>
      </c>
      <c r="L19" s="1">
        <v>11974</v>
      </c>
      <c r="M19" s="1">
        <v>12505</v>
      </c>
      <c r="N19" s="1">
        <v>9857</v>
      </c>
      <c r="O19" s="1">
        <v>4017</v>
      </c>
      <c r="P19" s="1">
        <v>2068</v>
      </c>
      <c r="Q19" s="1">
        <v>728</v>
      </c>
      <c r="R19" s="1">
        <v>35.799999999999997</v>
      </c>
      <c r="S19" s="1">
        <v>14911</v>
      </c>
      <c r="T19" s="1">
        <v>35036</v>
      </c>
      <c r="U19" s="1">
        <v>4601</v>
      </c>
      <c r="V19" s="1">
        <v>1867</v>
      </c>
      <c r="W19" s="1">
        <v>545</v>
      </c>
      <c r="X19" s="1">
        <v>56774</v>
      </c>
      <c r="Y19" s="1">
        <v>43918</v>
      </c>
      <c r="Z19" s="1">
        <v>30191</v>
      </c>
      <c r="AA19" s="1">
        <v>28571</v>
      </c>
      <c r="AB19" s="1">
        <v>1594</v>
      </c>
      <c r="AC19" s="1">
        <v>13727</v>
      </c>
      <c r="AD19" s="1">
        <v>28125</v>
      </c>
      <c r="AE19" s="1">
        <v>1550</v>
      </c>
      <c r="AF19" s="1">
        <v>26575</v>
      </c>
      <c r="AG19" s="1">
        <v>18969</v>
      </c>
      <c r="AH19" s="1">
        <v>2979</v>
      </c>
      <c r="AI19" s="1">
        <v>3202</v>
      </c>
      <c r="AJ19" s="1">
        <v>811</v>
      </c>
      <c r="AK19" s="1">
        <v>614</v>
      </c>
      <c r="AL19" s="1">
        <v>820710</v>
      </c>
      <c r="AM19" s="1">
        <v>1891</v>
      </c>
      <c r="AN19" s="1">
        <v>7392</v>
      </c>
      <c r="AO19" s="1">
        <v>6700</v>
      </c>
      <c r="AP19" s="1">
        <v>3542</v>
      </c>
      <c r="AQ19" s="1">
        <v>37075</v>
      </c>
      <c r="AR19" s="1">
        <v>6297</v>
      </c>
      <c r="AS19" s="1">
        <v>11195</v>
      </c>
      <c r="AT19" s="1">
        <v>7412</v>
      </c>
      <c r="AU19" s="1">
        <v>3214</v>
      </c>
      <c r="AV19" s="1">
        <v>5924</v>
      </c>
      <c r="AW19" s="1">
        <v>3033</v>
      </c>
      <c r="AX19" s="1">
        <v>3044</v>
      </c>
      <c r="AY19" s="1">
        <v>4401</v>
      </c>
      <c r="AZ19" s="1">
        <v>3537</v>
      </c>
      <c r="BA19" s="1">
        <v>3046</v>
      </c>
      <c r="BB19" s="1">
        <v>3170</v>
      </c>
      <c r="BC19" s="1">
        <v>2327</v>
      </c>
      <c r="BD19" s="1">
        <v>64965</v>
      </c>
      <c r="BE19" s="1">
        <v>28277</v>
      </c>
      <c r="BF19" s="1">
        <v>19525</v>
      </c>
      <c r="BG19" s="1">
        <v>11407</v>
      </c>
      <c r="BH19" s="1">
        <v>8118</v>
      </c>
      <c r="BI19" s="1">
        <v>1756</v>
      </c>
      <c r="BJ19" s="1">
        <v>21281</v>
      </c>
      <c r="BK19" s="1">
        <v>10305</v>
      </c>
      <c r="BL19" s="1">
        <v>206</v>
      </c>
      <c r="BM19" s="1">
        <v>3655</v>
      </c>
      <c r="BN19" s="1">
        <v>3058</v>
      </c>
      <c r="BO19" s="1">
        <v>2329</v>
      </c>
      <c r="BP19" s="1">
        <v>806</v>
      </c>
      <c r="BQ19" s="1">
        <v>848</v>
      </c>
      <c r="BR19" s="1">
        <v>74</v>
      </c>
      <c r="BS19" s="1">
        <v>5.4</v>
      </c>
      <c r="BT19" s="1">
        <v>510</v>
      </c>
      <c r="BU19" s="1">
        <v>1759</v>
      </c>
      <c r="BV19" s="1">
        <v>5971</v>
      </c>
      <c r="BW19" s="1">
        <v>13041</v>
      </c>
      <c r="BX19" s="1">
        <v>0</v>
      </c>
      <c r="BY19" s="1">
        <v>3779</v>
      </c>
      <c r="BZ19" s="1">
        <v>6995</v>
      </c>
      <c r="CA19" s="1">
        <v>6739</v>
      </c>
      <c r="CB19" s="1">
        <v>2745</v>
      </c>
      <c r="CC19" s="1">
        <v>1023</v>
      </c>
      <c r="CD19" s="1">
        <v>1224</v>
      </c>
      <c r="CE19" s="1">
        <v>7546</v>
      </c>
      <c r="CF19" s="1">
        <v>2417</v>
      </c>
      <c r="CG19" s="1">
        <v>214</v>
      </c>
      <c r="CH19" s="1">
        <v>244500</v>
      </c>
      <c r="CI19" s="1">
        <v>7887</v>
      </c>
      <c r="CJ19" s="1">
        <v>127</v>
      </c>
      <c r="CK19" s="1">
        <v>3217</v>
      </c>
      <c r="CL19" s="1">
        <v>3591</v>
      </c>
      <c r="CM19" s="1">
        <v>926</v>
      </c>
      <c r="CN19" s="1">
        <v>26</v>
      </c>
      <c r="CO19" s="1">
        <v>1059</v>
      </c>
      <c r="CP19" s="1">
        <v>18292</v>
      </c>
      <c r="CQ19" s="1">
        <v>3137</v>
      </c>
      <c r="CR19" s="1">
        <v>1233</v>
      </c>
      <c r="CS19" s="1">
        <v>17718</v>
      </c>
      <c r="CT19" s="1">
        <v>17347</v>
      </c>
      <c r="CU19" s="1">
        <v>1807</v>
      </c>
      <c r="CV19" s="1">
        <v>23153</v>
      </c>
      <c r="CW19" s="1" t="s">
        <v>750</v>
      </c>
      <c r="CX19" s="1" t="s">
        <v>748</v>
      </c>
      <c r="CY19" s="1" t="s">
        <v>749</v>
      </c>
      <c r="CZ19" s="1" t="s">
        <v>813</v>
      </c>
      <c r="DA19" s="1" t="s">
        <v>751</v>
      </c>
      <c r="DB19" s="1">
        <v>3156</v>
      </c>
      <c r="DC19" s="1">
        <v>2543</v>
      </c>
      <c r="DD19" s="1">
        <v>2388</v>
      </c>
      <c r="DE19" s="1">
        <v>2348</v>
      </c>
      <c r="DF19" s="1">
        <v>2180</v>
      </c>
      <c r="DG19" s="1">
        <v>8556</v>
      </c>
      <c r="DH19" s="1" t="s">
        <v>751</v>
      </c>
      <c r="DI19" s="1" t="s">
        <v>813</v>
      </c>
      <c r="DJ19" s="1" t="s">
        <v>749</v>
      </c>
      <c r="DK19" s="1" t="s">
        <v>811</v>
      </c>
      <c r="DL19" s="1" t="s">
        <v>750</v>
      </c>
      <c r="DM19" s="1">
        <v>1644</v>
      </c>
      <c r="DN19" s="1">
        <v>1453</v>
      </c>
      <c r="DO19" s="1">
        <v>1245</v>
      </c>
      <c r="DP19" s="1">
        <v>907</v>
      </c>
      <c r="DQ19" s="1">
        <v>665</v>
      </c>
      <c r="DR19" s="1" t="s">
        <v>455</v>
      </c>
      <c r="DS19" s="1" t="s">
        <v>423</v>
      </c>
      <c r="DT19" s="1" t="s">
        <v>436</v>
      </c>
      <c r="DU19" s="1" t="s">
        <v>261</v>
      </c>
      <c r="DV19" s="1" t="s">
        <v>409</v>
      </c>
      <c r="DW19" s="1">
        <v>8514</v>
      </c>
      <c r="DX19" s="1">
        <v>1127</v>
      </c>
      <c r="DY19" s="1">
        <v>803</v>
      </c>
      <c r="DZ19" s="1">
        <v>491</v>
      </c>
      <c r="EA19" s="1">
        <v>479</v>
      </c>
      <c r="EB19" s="1" t="s">
        <v>455</v>
      </c>
      <c r="EC19" s="1" t="s">
        <v>423</v>
      </c>
      <c r="ED19" s="1" t="s">
        <v>436</v>
      </c>
      <c r="EE19" s="1" t="s">
        <v>443</v>
      </c>
      <c r="EF19" s="1" t="s">
        <v>409</v>
      </c>
      <c r="EG19" s="1">
        <v>2252</v>
      </c>
      <c r="EH19" s="1">
        <v>1127</v>
      </c>
      <c r="EI19" s="1">
        <v>630</v>
      </c>
      <c r="EJ19" s="1">
        <v>164</v>
      </c>
      <c r="EK19" s="1">
        <v>134</v>
      </c>
      <c r="EL19" s="1">
        <v>9599</v>
      </c>
      <c r="EM19" s="1">
        <v>9558</v>
      </c>
      <c r="EN19" s="1">
        <v>6775</v>
      </c>
      <c r="EO19" s="1">
        <v>15200.868909999999</v>
      </c>
      <c r="EP19" s="1">
        <v>596645650</v>
      </c>
      <c r="EQ19" s="1">
        <v>474011600</v>
      </c>
      <c r="ER19" s="1">
        <v>662445222</v>
      </c>
      <c r="ES19" s="1">
        <v>128177303</v>
      </c>
      <c r="ET19" s="1">
        <v>4264967</v>
      </c>
      <c r="EU19" s="1">
        <v>1998240</v>
      </c>
      <c r="EV19" s="1">
        <v>0</v>
      </c>
      <c r="EW19" s="1">
        <v>0</v>
      </c>
      <c r="EX19" s="1">
        <v>796885732</v>
      </c>
      <c r="EY19" s="1" t="s">
        <v>757</v>
      </c>
      <c r="EZ19" s="1" t="s">
        <v>757</v>
      </c>
      <c r="FA19" s="1" t="s">
        <v>1088</v>
      </c>
      <c r="FB19" s="1" t="s">
        <v>757</v>
      </c>
      <c r="FC19" s="1" t="s">
        <v>757</v>
      </c>
      <c r="FD19" s="1" t="s">
        <v>1088</v>
      </c>
      <c r="FE19" s="1" t="s">
        <v>1608</v>
      </c>
      <c r="FF19" s="1">
        <v>2498.8345260000001</v>
      </c>
      <c r="FG19" s="1">
        <v>1002.6438000000001</v>
      </c>
      <c r="FH19" s="1">
        <v>0.40124457600000002</v>
      </c>
      <c r="FI19" s="1">
        <v>322.5478435</v>
      </c>
      <c r="FJ19" s="1">
        <v>0.129079313</v>
      </c>
      <c r="FK19" s="1">
        <v>27.21081135</v>
      </c>
      <c r="FL19" s="1">
        <v>1.0889401E-2</v>
      </c>
      <c r="FM19" s="1">
        <v>127.92022710000001</v>
      </c>
      <c r="FN19" s="1">
        <v>5.1191955999999997E-2</v>
      </c>
      <c r="FO19" s="1">
        <v>112.95945260000001</v>
      </c>
      <c r="FP19" s="1">
        <v>4.5204855000000002E-2</v>
      </c>
      <c r="FQ19" s="1">
        <v>25.992136639999998</v>
      </c>
      <c r="FR19" s="1">
        <v>1.0401703999999999E-2</v>
      </c>
      <c r="FS19" s="1">
        <v>834.57900119999999</v>
      </c>
      <c r="FT19" s="1">
        <v>0.33398730199999999</v>
      </c>
      <c r="FU19" s="1">
        <v>0</v>
      </c>
      <c r="FV19" s="1">
        <v>0</v>
      </c>
      <c r="FW19" s="1">
        <v>39.161212669999998</v>
      </c>
      <c r="FX19" s="1">
        <v>1.5671791000000001E-2</v>
      </c>
      <c r="FY19" s="1">
        <v>5.8200413839999996</v>
      </c>
      <c r="FZ19" s="1">
        <v>2.329102E-3</v>
      </c>
      <c r="GA19" s="1">
        <v>5179</v>
      </c>
      <c r="GB19" s="1">
        <v>5192</v>
      </c>
      <c r="GC19" s="1">
        <v>3440</v>
      </c>
      <c r="GD19" s="1">
        <v>5714</v>
      </c>
      <c r="GE19" s="1">
        <v>13248</v>
      </c>
      <c r="GF19" s="1">
        <v>2645</v>
      </c>
      <c r="GG19" s="1">
        <v>6277</v>
      </c>
      <c r="GH19" s="1">
        <v>1979</v>
      </c>
      <c r="GI19" s="1">
        <v>0</v>
      </c>
      <c r="GJ19" s="1">
        <v>83</v>
      </c>
      <c r="GK19" s="1">
        <v>1896</v>
      </c>
      <c r="GL19" s="1">
        <v>5312</v>
      </c>
      <c r="GM19" s="1">
        <v>200</v>
      </c>
      <c r="GN19" s="1">
        <v>1189</v>
      </c>
      <c r="GO19" s="1">
        <v>3923</v>
      </c>
      <c r="GP19" s="1">
        <v>3413</v>
      </c>
      <c r="GQ19" s="1">
        <v>1255</v>
      </c>
      <c r="GR19" s="1">
        <v>1146</v>
      </c>
      <c r="GS19" s="1">
        <v>1012</v>
      </c>
      <c r="GT19" s="1">
        <v>8535</v>
      </c>
      <c r="GU19" s="1">
        <v>5508</v>
      </c>
      <c r="GV19" s="1">
        <v>2362</v>
      </c>
      <c r="GW19" s="1">
        <v>665</v>
      </c>
      <c r="GX19" s="1">
        <v>42412</v>
      </c>
      <c r="GY19" s="1">
        <v>14548</v>
      </c>
      <c r="GZ19" s="1">
        <v>53428</v>
      </c>
      <c r="HA19" s="1">
        <v>29624</v>
      </c>
      <c r="HB19" s="1">
        <v>9022</v>
      </c>
      <c r="HC19" s="1">
        <v>23804</v>
      </c>
      <c r="HD19" s="1">
        <v>26568</v>
      </c>
      <c r="HE19" s="1">
        <v>595</v>
      </c>
      <c r="HF19" s="1">
        <v>137</v>
      </c>
      <c r="HG19" s="1">
        <v>821</v>
      </c>
      <c r="HH19" s="1">
        <v>90</v>
      </c>
      <c r="HI19" s="1">
        <v>0</v>
      </c>
      <c r="HJ19" s="1">
        <v>199</v>
      </c>
      <c r="HK19" s="1">
        <v>1182</v>
      </c>
      <c r="HL19" s="1">
        <v>32</v>
      </c>
      <c r="HM19" s="1" t="s">
        <v>1609</v>
      </c>
      <c r="HN19" s="1" t="s">
        <v>1610</v>
      </c>
      <c r="HO19" s="1" t="s">
        <v>1527</v>
      </c>
      <c r="HP19" s="1" t="s">
        <v>1611</v>
      </c>
      <c r="HQ19" s="1" t="s">
        <v>1612</v>
      </c>
      <c r="HR19" s="1" t="s">
        <v>1613</v>
      </c>
      <c r="HS19" s="1" t="s">
        <v>1614</v>
      </c>
      <c r="HT19" s="1" t="s">
        <v>1615</v>
      </c>
      <c r="HU19" s="1" t="s">
        <v>1616</v>
      </c>
      <c r="HV19" s="1" t="s">
        <v>1617</v>
      </c>
      <c r="HW19" s="1" t="s">
        <v>1618</v>
      </c>
      <c r="HX19" s="1" t="s">
        <v>1619</v>
      </c>
      <c r="HY19" s="1" t="s">
        <v>1620</v>
      </c>
      <c r="HZ19" s="1" t="s">
        <v>1621</v>
      </c>
      <c r="IA19" s="1" t="s">
        <v>1622</v>
      </c>
      <c r="IB19" s="1" t="s">
        <v>1623</v>
      </c>
      <c r="IC19" s="1" t="s">
        <v>1624</v>
      </c>
      <c r="ID19" s="1" t="s">
        <v>1625</v>
      </c>
      <c r="IE19" s="1" t="s">
        <v>1626</v>
      </c>
      <c r="IF19" s="1" t="s">
        <v>1627</v>
      </c>
      <c r="IG19" s="1" t="s">
        <v>1628</v>
      </c>
      <c r="IH19" s="1" t="s">
        <v>1629</v>
      </c>
      <c r="II19" s="1" t="s">
        <v>1630</v>
      </c>
      <c r="IJ19" s="1">
        <v>45</v>
      </c>
      <c r="IK19" s="1">
        <v>52</v>
      </c>
      <c r="IL19" s="1">
        <v>27</v>
      </c>
      <c r="IM19" s="1">
        <v>33</v>
      </c>
      <c r="IN19" s="1">
        <v>19</v>
      </c>
      <c r="IO19" s="1">
        <v>20</v>
      </c>
      <c r="IP19" s="1" t="s">
        <v>784</v>
      </c>
      <c r="IQ19" s="1" t="s">
        <v>1631</v>
      </c>
      <c r="IR19" s="1" t="s">
        <v>1632</v>
      </c>
      <c r="IS19" s="1" t="s">
        <v>1633</v>
      </c>
      <c r="IT19" s="1" t="s">
        <v>1634</v>
      </c>
      <c r="IU19" s="1" t="s">
        <v>1635</v>
      </c>
      <c r="IV19" s="1" t="s">
        <v>1636</v>
      </c>
      <c r="IW19" s="1" t="s">
        <v>1637</v>
      </c>
      <c r="IX19" s="1" t="s">
        <v>1638</v>
      </c>
      <c r="IY19" s="1" t="s">
        <v>1639</v>
      </c>
      <c r="IZ19" s="1" t="s">
        <v>1640</v>
      </c>
      <c r="JA19" s="1" t="s">
        <v>1641</v>
      </c>
      <c r="JB19" s="1" t="s">
        <v>1023</v>
      </c>
      <c r="JC19" s="1" t="s">
        <v>1642</v>
      </c>
      <c r="JD19" s="1" t="s">
        <v>1643</v>
      </c>
      <c r="JE19" s="1" t="s">
        <v>799</v>
      </c>
      <c r="JF19" s="1" t="s">
        <v>1644</v>
      </c>
      <c r="JG19" s="1" t="s">
        <v>1645</v>
      </c>
      <c r="JH19" s="1" t="s">
        <v>799</v>
      </c>
      <c r="JI19" s="1" t="s">
        <v>1646</v>
      </c>
      <c r="JJ19" s="1" t="s">
        <v>1647</v>
      </c>
      <c r="JK19" s="1" t="s">
        <v>799</v>
      </c>
      <c r="JL19" s="1" t="s">
        <v>1648</v>
      </c>
      <c r="JM19" s="1" t="s">
        <v>1649</v>
      </c>
      <c r="JN19" s="1" t="s">
        <v>799</v>
      </c>
      <c r="JO19" s="1" t="s">
        <v>423</v>
      </c>
      <c r="JP19" s="1" t="s">
        <v>1650</v>
      </c>
      <c r="JQ19" s="1" t="s">
        <v>1651</v>
      </c>
      <c r="JR19" s="1" t="s">
        <v>1652</v>
      </c>
      <c r="JS19" s="1" t="s">
        <v>1088</v>
      </c>
      <c r="JT19" s="1" t="s">
        <v>1088</v>
      </c>
      <c r="JU19" s="1">
        <v>0.30843865300000001</v>
      </c>
      <c r="JV19" s="1">
        <v>0.80394793099999995</v>
      </c>
      <c r="JW19" s="1" t="s">
        <v>1653</v>
      </c>
      <c r="JX19" s="1" t="s">
        <v>757</v>
      </c>
      <c r="JY19" s="1">
        <v>8.7157790999999998E-2</v>
      </c>
      <c r="JZ19" s="1">
        <v>284.17</v>
      </c>
      <c r="KA19" s="1">
        <v>1</v>
      </c>
      <c r="KB19" s="1" t="s">
        <v>1088</v>
      </c>
      <c r="KC19" s="1" t="s">
        <v>1088</v>
      </c>
      <c r="KD19" s="1">
        <v>0.27762436200000001</v>
      </c>
    </row>
    <row r="20" spans="1:290" x14ac:dyDescent="0.25">
      <c r="A20" s="1">
        <v>19</v>
      </c>
      <c r="B20" s="1">
        <v>1705976</v>
      </c>
      <c r="C20" s="1" t="s">
        <v>70</v>
      </c>
      <c r="D20" s="2" t="s">
        <v>799</v>
      </c>
      <c r="E20" s="1">
        <v>1126</v>
      </c>
      <c r="F20" s="1">
        <v>1104</v>
      </c>
      <c r="G20" s="1">
        <v>409</v>
      </c>
      <c r="H20" s="1">
        <v>2.6992665040000001</v>
      </c>
      <c r="I20" s="1">
        <v>1208</v>
      </c>
      <c r="J20" s="1">
        <v>75</v>
      </c>
      <c r="K20" s="1">
        <v>257</v>
      </c>
      <c r="L20" s="1">
        <v>164</v>
      </c>
      <c r="M20" s="1">
        <v>176</v>
      </c>
      <c r="N20" s="1">
        <v>312</v>
      </c>
      <c r="O20" s="1">
        <v>100</v>
      </c>
      <c r="P20" s="1">
        <v>88</v>
      </c>
      <c r="Q20" s="1">
        <v>36</v>
      </c>
      <c r="R20" s="1">
        <v>45.9</v>
      </c>
      <c r="S20" s="1">
        <v>1106</v>
      </c>
      <c r="T20" s="1">
        <v>41</v>
      </c>
      <c r="U20" s="1">
        <v>0</v>
      </c>
      <c r="V20" s="1">
        <v>7</v>
      </c>
      <c r="W20" s="1">
        <v>54</v>
      </c>
      <c r="X20" s="1">
        <v>1208</v>
      </c>
      <c r="Y20" s="1">
        <v>928</v>
      </c>
      <c r="Z20" s="1">
        <v>623</v>
      </c>
      <c r="AA20" s="1">
        <v>583</v>
      </c>
      <c r="AB20" s="1">
        <v>40</v>
      </c>
      <c r="AC20" s="1">
        <v>305</v>
      </c>
      <c r="AD20" s="1">
        <v>575</v>
      </c>
      <c r="AE20" s="1">
        <v>60</v>
      </c>
      <c r="AF20" s="1">
        <v>515</v>
      </c>
      <c r="AG20" s="1">
        <v>480</v>
      </c>
      <c r="AH20" s="1">
        <v>27</v>
      </c>
      <c r="AI20" s="1">
        <v>6</v>
      </c>
      <c r="AJ20" s="1">
        <v>2</v>
      </c>
      <c r="AK20" s="1">
        <v>0</v>
      </c>
      <c r="AL20" s="1">
        <v>15265</v>
      </c>
      <c r="AM20" s="1">
        <v>4</v>
      </c>
      <c r="AN20" s="1">
        <v>73</v>
      </c>
      <c r="AO20" s="1">
        <v>183</v>
      </c>
      <c r="AP20" s="1">
        <v>162</v>
      </c>
      <c r="AQ20" s="1">
        <v>858</v>
      </c>
      <c r="AR20" s="1">
        <v>36</v>
      </c>
      <c r="AS20" s="1">
        <v>270</v>
      </c>
      <c r="AT20" s="1">
        <v>218</v>
      </c>
      <c r="AU20" s="1">
        <v>94</v>
      </c>
      <c r="AV20" s="1">
        <v>159</v>
      </c>
      <c r="AW20" s="1">
        <v>81</v>
      </c>
      <c r="AX20" s="1">
        <v>27</v>
      </c>
      <c r="AY20" s="1">
        <v>31</v>
      </c>
      <c r="AZ20" s="1">
        <v>49</v>
      </c>
      <c r="BA20" s="1">
        <v>52</v>
      </c>
      <c r="BB20" s="1">
        <v>141</v>
      </c>
      <c r="BC20" s="1">
        <v>122</v>
      </c>
      <c r="BD20" s="1">
        <v>112778</v>
      </c>
      <c r="BE20" s="1">
        <v>46575</v>
      </c>
      <c r="BF20" s="1">
        <v>422</v>
      </c>
      <c r="BG20" s="1">
        <v>379</v>
      </c>
      <c r="BH20" s="1">
        <v>43</v>
      </c>
      <c r="BI20" s="1">
        <v>34</v>
      </c>
      <c r="BJ20" s="1">
        <v>456</v>
      </c>
      <c r="BK20" s="1">
        <v>448</v>
      </c>
      <c r="BL20" s="1">
        <v>8</v>
      </c>
      <c r="BM20" s="1">
        <v>0</v>
      </c>
      <c r="BN20" s="1">
        <v>0</v>
      </c>
      <c r="BO20" s="1">
        <v>0</v>
      </c>
      <c r="BP20" s="1">
        <v>0</v>
      </c>
      <c r="BQ20" s="1">
        <v>0</v>
      </c>
      <c r="BR20" s="1">
        <v>0</v>
      </c>
      <c r="BS20" s="1">
        <v>7</v>
      </c>
      <c r="BT20" s="1">
        <v>7</v>
      </c>
      <c r="BU20" s="1">
        <v>271</v>
      </c>
      <c r="BV20" s="1">
        <v>97</v>
      </c>
      <c r="BW20" s="1">
        <v>81</v>
      </c>
      <c r="BX20" s="1">
        <v>1973</v>
      </c>
      <c r="BY20" s="1">
        <v>0</v>
      </c>
      <c r="BZ20" s="1">
        <v>71</v>
      </c>
      <c r="CA20" s="1">
        <v>249</v>
      </c>
      <c r="CB20" s="1">
        <v>131</v>
      </c>
      <c r="CC20" s="1">
        <v>5</v>
      </c>
      <c r="CD20" s="1">
        <v>30</v>
      </c>
      <c r="CE20" s="1">
        <v>254</v>
      </c>
      <c r="CF20" s="1">
        <v>81</v>
      </c>
      <c r="CG20" s="1">
        <v>10</v>
      </c>
      <c r="CH20" s="1">
        <v>255400</v>
      </c>
      <c r="CI20" s="1">
        <v>36</v>
      </c>
      <c r="CJ20" s="1">
        <v>0</v>
      </c>
      <c r="CK20" s="1">
        <v>13</v>
      </c>
      <c r="CL20" s="1">
        <v>16</v>
      </c>
      <c r="CM20" s="1">
        <v>7</v>
      </c>
      <c r="CN20" s="1">
        <v>0</v>
      </c>
      <c r="CO20" s="1">
        <v>1078</v>
      </c>
      <c r="CP20" s="1">
        <v>400</v>
      </c>
      <c r="CQ20" s="1">
        <v>15</v>
      </c>
      <c r="CR20" s="1">
        <v>22</v>
      </c>
      <c r="CS20" s="1">
        <v>374</v>
      </c>
      <c r="CT20" s="1">
        <v>365</v>
      </c>
      <c r="CU20" s="1">
        <v>48</v>
      </c>
      <c r="CV20" s="1">
        <v>536</v>
      </c>
      <c r="CW20" s="1" t="s">
        <v>748</v>
      </c>
      <c r="CX20" s="1" t="s">
        <v>749</v>
      </c>
      <c r="CY20" s="1" t="s">
        <v>811</v>
      </c>
      <c r="CZ20" s="1" t="s">
        <v>750</v>
      </c>
      <c r="DA20" s="1" t="s">
        <v>754</v>
      </c>
      <c r="DB20" s="1">
        <v>71</v>
      </c>
      <c r="DC20" s="1">
        <v>60</v>
      </c>
      <c r="DD20" s="1">
        <v>52</v>
      </c>
      <c r="DE20" s="1">
        <v>51</v>
      </c>
      <c r="DF20" s="1">
        <v>44</v>
      </c>
      <c r="DG20" s="1">
        <v>1688</v>
      </c>
      <c r="DH20" s="1" t="s">
        <v>1188</v>
      </c>
      <c r="DI20" s="1" t="s">
        <v>1654</v>
      </c>
      <c r="DJ20" s="1" t="s">
        <v>754</v>
      </c>
      <c r="DK20" s="1" t="s">
        <v>748</v>
      </c>
      <c r="DL20" s="1" t="s">
        <v>749</v>
      </c>
      <c r="DM20" s="1">
        <v>1443</v>
      </c>
      <c r="DN20" s="1">
        <v>87</v>
      </c>
      <c r="DO20" s="1">
        <v>52</v>
      </c>
      <c r="DP20" s="1">
        <v>33</v>
      </c>
      <c r="DQ20" s="1">
        <v>25</v>
      </c>
      <c r="DR20" s="1" t="s">
        <v>455</v>
      </c>
      <c r="DS20" s="1" t="s">
        <v>443</v>
      </c>
      <c r="DT20" s="1" t="s">
        <v>382</v>
      </c>
      <c r="DU20" s="1" t="s">
        <v>335</v>
      </c>
      <c r="DV20" s="1" t="s">
        <v>136</v>
      </c>
      <c r="DW20" s="1">
        <v>43</v>
      </c>
      <c r="DX20" s="1">
        <v>29</v>
      </c>
      <c r="DY20" s="1">
        <v>26</v>
      </c>
      <c r="DZ20" s="1">
        <v>19</v>
      </c>
      <c r="EA20" s="1">
        <v>18</v>
      </c>
      <c r="EB20" s="1" t="s">
        <v>455</v>
      </c>
      <c r="EC20" s="1" t="s">
        <v>443</v>
      </c>
      <c r="ED20" s="1" t="s">
        <v>446</v>
      </c>
      <c r="EE20" s="1" t="s">
        <v>382</v>
      </c>
      <c r="EF20" s="1" t="s">
        <v>441</v>
      </c>
      <c r="EG20" s="1">
        <v>422</v>
      </c>
      <c r="EH20" s="1">
        <v>59</v>
      </c>
      <c r="EI20" s="1">
        <v>32</v>
      </c>
      <c r="EJ20" s="1">
        <v>25</v>
      </c>
      <c r="EK20" s="1">
        <v>20</v>
      </c>
      <c r="EP20" s="1">
        <v>14071788</v>
      </c>
      <c r="EQ20" s="1">
        <v>13855902</v>
      </c>
      <c r="ER20" s="1">
        <v>30109827</v>
      </c>
      <c r="ES20" s="1">
        <v>2578222</v>
      </c>
      <c r="ET20" s="1">
        <v>343825</v>
      </c>
      <c r="EU20" s="1">
        <v>1150380</v>
      </c>
      <c r="EV20" s="1">
        <v>2507621</v>
      </c>
      <c r="EW20" s="1">
        <v>0</v>
      </c>
      <c r="EX20" s="1">
        <v>36689875</v>
      </c>
      <c r="EY20" s="1" t="s">
        <v>1088</v>
      </c>
      <c r="EZ20" s="1" t="s">
        <v>757</v>
      </c>
      <c r="FA20" s="1" t="s">
        <v>757</v>
      </c>
      <c r="FB20" s="1" t="s">
        <v>1088</v>
      </c>
      <c r="FC20" s="1" t="s">
        <v>757</v>
      </c>
      <c r="FD20" s="1" t="s">
        <v>757</v>
      </c>
      <c r="FE20" s="1" t="s">
        <v>1655</v>
      </c>
      <c r="FF20" s="1">
        <v>2761.4520900000002</v>
      </c>
      <c r="FG20" s="1">
        <v>407.678158</v>
      </c>
      <c r="FH20" s="1">
        <v>0.147631806</v>
      </c>
      <c r="FI20" s="1">
        <v>0</v>
      </c>
      <c r="FJ20" s="1">
        <v>0</v>
      </c>
      <c r="FK20" s="1">
        <v>1.9750902880000001</v>
      </c>
      <c r="FL20" s="1">
        <v>7.1523599999999995E-4</v>
      </c>
      <c r="FM20" s="1">
        <v>39.27383914</v>
      </c>
      <c r="FN20" s="1">
        <v>1.4222169E-2</v>
      </c>
      <c r="FO20" s="1">
        <v>60.322288659999998</v>
      </c>
      <c r="FP20" s="1">
        <v>2.1844408999999999E-2</v>
      </c>
      <c r="FQ20" s="1">
        <v>21.203508039999999</v>
      </c>
      <c r="FR20" s="1">
        <v>7.6783909999999997E-3</v>
      </c>
      <c r="FS20" s="1">
        <v>203.98900320000001</v>
      </c>
      <c r="FT20" s="1">
        <v>7.3870195E-2</v>
      </c>
      <c r="FU20" s="1">
        <v>1736.0484449999999</v>
      </c>
      <c r="FV20" s="1">
        <v>0.62867230299999999</v>
      </c>
      <c r="FW20" s="1">
        <v>217.0059818</v>
      </c>
      <c r="FX20" s="1">
        <v>7.8584010999999995E-2</v>
      </c>
      <c r="FY20" s="1">
        <v>73.955776749999998</v>
      </c>
      <c r="FZ20" s="1">
        <v>2.6781480999999999E-2</v>
      </c>
      <c r="GA20" s="1">
        <v>46</v>
      </c>
      <c r="GB20" s="1">
        <v>189</v>
      </c>
      <c r="GC20" s="1">
        <v>52</v>
      </c>
      <c r="GD20" s="1">
        <v>135</v>
      </c>
      <c r="GE20" s="1">
        <v>348</v>
      </c>
      <c r="GF20" s="1">
        <v>12</v>
      </c>
      <c r="GG20" s="1">
        <v>74</v>
      </c>
      <c r="GH20" s="1">
        <v>21</v>
      </c>
      <c r="GI20" s="1">
        <v>0</v>
      </c>
      <c r="GJ20" s="1">
        <v>0</v>
      </c>
      <c r="GK20" s="1">
        <v>21</v>
      </c>
      <c r="GL20" s="1">
        <v>34</v>
      </c>
      <c r="GM20" s="1">
        <v>4</v>
      </c>
      <c r="GN20" s="1">
        <v>15</v>
      </c>
      <c r="GO20" s="1">
        <v>15</v>
      </c>
      <c r="GP20" s="1">
        <v>49</v>
      </c>
      <c r="GQ20" s="1">
        <v>25</v>
      </c>
      <c r="GR20" s="1">
        <v>14</v>
      </c>
      <c r="GS20" s="1">
        <v>10</v>
      </c>
      <c r="GT20" s="1">
        <v>311</v>
      </c>
      <c r="GU20" s="1">
        <v>245</v>
      </c>
      <c r="GV20" s="1">
        <v>44</v>
      </c>
      <c r="GW20" s="1">
        <v>22</v>
      </c>
      <c r="GX20" s="1">
        <v>1192</v>
      </c>
      <c r="GY20" s="1">
        <v>16</v>
      </c>
      <c r="GZ20" s="1">
        <v>1133</v>
      </c>
      <c r="HA20" s="1">
        <v>16</v>
      </c>
      <c r="HB20" s="1">
        <v>9</v>
      </c>
      <c r="HC20" s="1">
        <v>1117</v>
      </c>
      <c r="HD20" s="1">
        <v>6</v>
      </c>
      <c r="HE20" s="1">
        <v>3</v>
      </c>
      <c r="HF20" s="1">
        <v>0</v>
      </c>
      <c r="HG20" s="1">
        <v>3</v>
      </c>
      <c r="HH20" s="1">
        <v>0</v>
      </c>
      <c r="HI20" s="1">
        <v>4</v>
      </c>
      <c r="HJ20" s="1">
        <v>0</v>
      </c>
      <c r="HK20" s="1">
        <v>0</v>
      </c>
      <c r="HL20" s="1">
        <v>0</v>
      </c>
      <c r="HM20" s="1" t="s">
        <v>799</v>
      </c>
      <c r="HN20" s="1" t="s">
        <v>799</v>
      </c>
      <c r="HO20" s="1" t="s">
        <v>799</v>
      </c>
      <c r="HP20" s="1" t="s">
        <v>799</v>
      </c>
      <c r="HQ20" s="1" t="s">
        <v>799</v>
      </c>
      <c r="HR20" s="1" t="s">
        <v>799</v>
      </c>
      <c r="HS20" s="1" t="s">
        <v>799</v>
      </c>
      <c r="HT20" s="1" t="s">
        <v>799</v>
      </c>
      <c r="HU20" s="1" t="s">
        <v>799</v>
      </c>
      <c r="HV20" s="1" t="s">
        <v>799</v>
      </c>
      <c r="HW20" s="1" t="s">
        <v>799</v>
      </c>
      <c r="HX20" s="1" t="s">
        <v>799</v>
      </c>
      <c r="HY20" s="1" t="s">
        <v>799</v>
      </c>
      <c r="HZ20" s="1" t="s">
        <v>799</v>
      </c>
      <c r="IA20" s="1" t="s">
        <v>799</v>
      </c>
      <c r="IB20" s="1" t="s">
        <v>799</v>
      </c>
      <c r="IC20" s="1" t="s">
        <v>799</v>
      </c>
      <c r="ID20" s="1" t="s">
        <v>799</v>
      </c>
      <c r="IE20" s="1" t="s">
        <v>799</v>
      </c>
      <c r="IF20" s="1" t="s">
        <v>799</v>
      </c>
      <c r="IG20" s="1" t="s">
        <v>799</v>
      </c>
      <c r="IH20" s="1" t="s">
        <v>799</v>
      </c>
      <c r="II20" s="1" t="s">
        <v>799</v>
      </c>
      <c r="IJ20" s="1">
        <v>60</v>
      </c>
      <c r="IK20" s="1">
        <v>71</v>
      </c>
      <c r="IL20" s="1">
        <v>33</v>
      </c>
      <c r="IM20" s="1">
        <v>42</v>
      </c>
      <c r="IN20" s="1">
        <v>27</v>
      </c>
      <c r="IO20" s="1">
        <v>30</v>
      </c>
      <c r="IP20" s="1" t="s">
        <v>799</v>
      </c>
      <c r="IQ20" s="1" t="s">
        <v>799</v>
      </c>
      <c r="IR20" s="1" t="s">
        <v>799</v>
      </c>
      <c r="IS20" s="1" t="s">
        <v>799</v>
      </c>
      <c r="IT20" s="1" t="s">
        <v>799</v>
      </c>
      <c r="IU20" s="1" t="s">
        <v>799</v>
      </c>
      <c r="IV20" s="1" t="s">
        <v>799</v>
      </c>
      <c r="IW20" s="1" t="s">
        <v>799</v>
      </c>
      <c r="IX20" s="1" t="s">
        <v>799</v>
      </c>
      <c r="IY20" s="1" t="s">
        <v>799</v>
      </c>
      <c r="IZ20" s="1" t="s">
        <v>799</v>
      </c>
      <c r="JA20" s="1" t="s">
        <v>799</v>
      </c>
      <c r="JB20" s="1" t="s">
        <v>799</v>
      </c>
      <c r="JC20" s="1" t="s">
        <v>799</v>
      </c>
      <c r="JD20" s="1" t="s">
        <v>799</v>
      </c>
      <c r="JE20" s="1" t="s">
        <v>799</v>
      </c>
      <c r="JF20" s="1" t="s">
        <v>799</v>
      </c>
      <c r="JG20" s="1" t="s">
        <v>799</v>
      </c>
      <c r="JH20" s="1" t="s">
        <v>799</v>
      </c>
      <c r="JI20" s="1" t="s">
        <v>799</v>
      </c>
      <c r="JJ20" s="1" t="s">
        <v>799</v>
      </c>
      <c r="JK20" s="1" t="s">
        <v>799</v>
      </c>
      <c r="JL20" s="1" t="s">
        <v>799</v>
      </c>
      <c r="JM20" s="1" t="s">
        <v>799</v>
      </c>
      <c r="JN20" s="1" t="s">
        <v>799</v>
      </c>
      <c r="JO20" s="1" t="s">
        <v>799</v>
      </c>
      <c r="JP20" s="1" t="s">
        <v>799</v>
      </c>
      <c r="JQ20" s="1" t="s">
        <v>799</v>
      </c>
      <c r="JR20" s="1" t="s">
        <v>799</v>
      </c>
      <c r="JS20" s="1" t="s">
        <v>757</v>
      </c>
      <c r="JT20" s="1" t="s">
        <v>757</v>
      </c>
      <c r="JU20" s="1">
        <v>0.37904124900000002</v>
      </c>
      <c r="JV20" s="1">
        <v>0.79885877299999997</v>
      </c>
      <c r="JW20" s="1" t="s">
        <v>1656</v>
      </c>
      <c r="JX20" s="1" t="s">
        <v>1656</v>
      </c>
      <c r="JY20" s="1">
        <v>0.49375961600000001</v>
      </c>
      <c r="JZ20" s="1">
        <v>391.32</v>
      </c>
      <c r="KA20" s="1">
        <v>1</v>
      </c>
      <c r="KB20" s="1" t="s">
        <v>757</v>
      </c>
      <c r="KC20" s="1" t="s">
        <v>757</v>
      </c>
      <c r="KD20" s="1">
        <v>9.1353997000000006E-2</v>
      </c>
    </row>
    <row r="21" spans="1:290" x14ac:dyDescent="0.25">
      <c r="A21" s="1">
        <v>20</v>
      </c>
      <c r="B21" s="1">
        <v>1706587</v>
      </c>
      <c r="C21" s="1" t="s">
        <v>268</v>
      </c>
      <c r="D21" s="1">
        <v>21675</v>
      </c>
      <c r="E21" s="1">
        <v>22018</v>
      </c>
      <c r="F21" s="1">
        <v>22382</v>
      </c>
      <c r="G21" s="1">
        <v>8903</v>
      </c>
      <c r="H21" s="1">
        <v>2.441087274</v>
      </c>
      <c r="I21" s="1">
        <v>22436</v>
      </c>
      <c r="J21" s="1">
        <v>1354</v>
      </c>
      <c r="K21" s="1">
        <v>3388</v>
      </c>
      <c r="L21" s="1">
        <v>3826</v>
      </c>
      <c r="M21" s="1">
        <v>4557</v>
      </c>
      <c r="N21" s="1">
        <v>4235</v>
      </c>
      <c r="O21" s="1">
        <v>2743</v>
      </c>
      <c r="P21" s="1">
        <v>1582</v>
      </c>
      <c r="Q21" s="1">
        <v>751</v>
      </c>
      <c r="R21" s="1">
        <v>42.1</v>
      </c>
      <c r="S21" s="1">
        <v>15620</v>
      </c>
      <c r="T21" s="1">
        <v>2497</v>
      </c>
      <c r="U21" s="1">
        <v>1036</v>
      </c>
      <c r="V21" s="1">
        <v>2881</v>
      </c>
      <c r="W21" s="1">
        <v>402</v>
      </c>
      <c r="X21" s="1">
        <v>21601</v>
      </c>
      <c r="Y21" s="1">
        <v>18186</v>
      </c>
      <c r="Z21" s="1">
        <v>12112</v>
      </c>
      <c r="AA21" s="1">
        <v>11521</v>
      </c>
      <c r="AB21" s="1">
        <v>591</v>
      </c>
      <c r="AC21" s="1">
        <v>6074</v>
      </c>
      <c r="AD21" s="1">
        <v>11416</v>
      </c>
      <c r="AE21" s="1">
        <v>1299</v>
      </c>
      <c r="AF21" s="1">
        <v>10117</v>
      </c>
      <c r="AG21" s="1">
        <v>8987</v>
      </c>
      <c r="AH21" s="1">
        <v>692</v>
      </c>
      <c r="AI21" s="1">
        <v>260</v>
      </c>
      <c r="AJ21" s="1">
        <v>71</v>
      </c>
      <c r="AK21" s="1">
        <v>107</v>
      </c>
      <c r="AL21" s="1">
        <v>275145</v>
      </c>
      <c r="AM21" s="1">
        <v>498</v>
      </c>
      <c r="AN21" s="1">
        <v>3130</v>
      </c>
      <c r="AO21" s="1">
        <v>3683</v>
      </c>
      <c r="AP21" s="1">
        <v>1629</v>
      </c>
      <c r="AQ21" s="1">
        <v>16437</v>
      </c>
      <c r="AR21" s="1">
        <v>1018</v>
      </c>
      <c r="AS21" s="1">
        <v>4155</v>
      </c>
      <c r="AT21" s="1">
        <v>3303</v>
      </c>
      <c r="AU21" s="1">
        <v>1208</v>
      </c>
      <c r="AV21" s="1">
        <v>4636</v>
      </c>
      <c r="AW21" s="1">
        <v>2117</v>
      </c>
      <c r="AX21" s="1">
        <v>1171</v>
      </c>
      <c r="AY21" s="1">
        <v>1326</v>
      </c>
      <c r="AZ21" s="1">
        <v>1406</v>
      </c>
      <c r="BA21" s="1">
        <v>1097</v>
      </c>
      <c r="BB21" s="1">
        <v>1743</v>
      </c>
      <c r="BC21" s="1">
        <v>2197</v>
      </c>
      <c r="BD21" s="1">
        <v>87324</v>
      </c>
      <c r="BE21" s="1">
        <v>50374</v>
      </c>
      <c r="BF21" s="1">
        <v>8940</v>
      </c>
      <c r="BG21" s="1">
        <v>6489</v>
      </c>
      <c r="BH21" s="1">
        <v>2451</v>
      </c>
      <c r="BI21" s="1">
        <v>415</v>
      </c>
      <c r="BJ21" s="1">
        <v>9355</v>
      </c>
      <c r="BK21" s="1">
        <v>4002</v>
      </c>
      <c r="BL21" s="1">
        <v>2033</v>
      </c>
      <c r="BM21" s="1">
        <v>148</v>
      </c>
      <c r="BN21" s="1">
        <v>612</v>
      </c>
      <c r="BO21" s="1">
        <v>400</v>
      </c>
      <c r="BP21" s="1">
        <v>855</v>
      </c>
      <c r="BQ21" s="1">
        <v>1300</v>
      </c>
      <c r="BR21" s="1">
        <v>5</v>
      </c>
      <c r="BS21" s="1">
        <v>5.9</v>
      </c>
      <c r="BT21" s="1">
        <v>873</v>
      </c>
      <c r="BU21" s="1">
        <v>7548</v>
      </c>
      <c r="BV21" s="1">
        <v>779</v>
      </c>
      <c r="BW21" s="1">
        <v>155</v>
      </c>
      <c r="BX21" s="1">
        <v>1981</v>
      </c>
      <c r="BY21" s="1">
        <v>1500</v>
      </c>
      <c r="BZ21" s="1">
        <v>2848</v>
      </c>
      <c r="CA21" s="1">
        <v>2800</v>
      </c>
      <c r="CB21" s="1">
        <v>1847</v>
      </c>
      <c r="CC21" s="1">
        <v>360</v>
      </c>
      <c r="CD21" s="1">
        <v>524</v>
      </c>
      <c r="CE21" s="1">
        <v>2427</v>
      </c>
      <c r="CF21" s="1">
        <v>2711</v>
      </c>
      <c r="CG21" s="1">
        <v>818</v>
      </c>
      <c r="CH21" s="1">
        <v>314700</v>
      </c>
      <c r="CI21" s="1">
        <v>2398</v>
      </c>
      <c r="CJ21" s="1">
        <v>46</v>
      </c>
      <c r="CK21" s="1">
        <v>214</v>
      </c>
      <c r="CL21" s="1">
        <v>1081</v>
      </c>
      <c r="CM21" s="1">
        <v>963</v>
      </c>
      <c r="CN21" s="1">
        <v>94</v>
      </c>
      <c r="CO21" s="1">
        <v>1397</v>
      </c>
      <c r="CP21" s="1">
        <v>8432</v>
      </c>
      <c r="CQ21" s="1">
        <v>367</v>
      </c>
      <c r="CR21" s="1">
        <v>508</v>
      </c>
      <c r="CS21" s="1">
        <v>8284</v>
      </c>
      <c r="CT21" s="1">
        <v>8186</v>
      </c>
      <c r="CU21" s="1">
        <v>656</v>
      </c>
      <c r="CV21" s="1">
        <v>10890</v>
      </c>
      <c r="CW21" s="1" t="s">
        <v>748</v>
      </c>
      <c r="CX21" s="1" t="s">
        <v>750</v>
      </c>
      <c r="CY21" s="1" t="s">
        <v>749</v>
      </c>
      <c r="CZ21" s="1" t="s">
        <v>812</v>
      </c>
      <c r="DA21" s="1" t="s">
        <v>752</v>
      </c>
      <c r="DB21" s="1">
        <v>1309</v>
      </c>
      <c r="DC21" s="1">
        <v>1265</v>
      </c>
      <c r="DD21" s="1">
        <v>1016</v>
      </c>
      <c r="DE21" s="1">
        <v>920</v>
      </c>
      <c r="DF21" s="1">
        <v>888</v>
      </c>
      <c r="DG21" s="1">
        <v>14044</v>
      </c>
      <c r="DH21" s="1" t="s">
        <v>749</v>
      </c>
      <c r="DI21" s="1" t="s">
        <v>748</v>
      </c>
      <c r="DJ21" s="1" t="s">
        <v>813</v>
      </c>
      <c r="DK21" s="1" t="s">
        <v>750</v>
      </c>
      <c r="DL21" s="1" t="s">
        <v>811</v>
      </c>
      <c r="DM21" s="1">
        <v>2205</v>
      </c>
      <c r="DN21" s="1">
        <v>2068</v>
      </c>
      <c r="DO21" s="1">
        <v>1835</v>
      </c>
      <c r="DP21" s="1">
        <v>1502</v>
      </c>
      <c r="DQ21" s="1">
        <v>1256</v>
      </c>
      <c r="DR21" s="1" t="s">
        <v>455</v>
      </c>
      <c r="DS21" s="1" t="s">
        <v>425</v>
      </c>
      <c r="DT21" s="1" t="s">
        <v>268</v>
      </c>
      <c r="DU21" s="1" t="s">
        <v>393</v>
      </c>
      <c r="DV21" s="1" t="s">
        <v>392</v>
      </c>
      <c r="DW21" s="1">
        <v>1487</v>
      </c>
      <c r="DX21" s="1">
        <v>580</v>
      </c>
      <c r="DY21" s="1">
        <v>548</v>
      </c>
      <c r="DZ21" s="1">
        <v>364</v>
      </c>
      <c r="EA21" s="1">
        <v>347</v>
      </c>
      <c r="EB21" s="1" t="s">
        <v>455</v>
      </c>
      <c r="EC21" s="1" t="s">
        <v>324</v>
      </c>
      <c r="ED21" s="1" t="s">
        <v>268</v>
      </c>
      <c r="EE21" s="1" t="s">
        <v>349</v>
      </c>
      <c r="EF21" s="1" t="s">
        <v>325</v>
      </c>
      <c r="EG21" s="1">
        <v>1075</v>
      </c>
      <c r="EH21" s="1">
        <v>810</v>
      </c>
      <c r="EI21" s="1">
        <v>548</v>
      </c>
      <c r="EJ21" s="1">
        <v>533</v>
      </c>
      <c r="EK21" s="1">
        <v>479</v>
      </c>
      <c r="EL21" s="1">
        <v>12080</v>
      </c>
      <c r="EM21" s="1">
        <v>12827</v>
      </c>
      <c r="EN21" s="1">
        <v>12004</v>
      </c>
      <c r="EO21" s="1">
        <v>17431.16331</v>
      </c>
      <c r="EP21" s="1">
        <v>1017334997</v>
      </c>
      <c r="EQ21" s="1">
        <v>745034035.39999998</v>
      </c>
      <c r="ER21" s="1">
        <v>707079600</v>
      </c>
      <c r="ES21" s="1">
        <v>179448220</v>
      </c>
      <c r="ET21" s="1">
        <v>68672620</v>
      </c>
      <c r="EU21" s="1">
        <v>0</v>
      </c>
      <c r="EV21" s="1">
        <v>6780</v>
      </c>
      <c r="EW21" s="1">
        <v>0</v>
      </c>
      <c r="EX21" s="1">
        <v>955207220</v>
      </c>
      <c r="EY21" s="1" t="s">
        <v>1657</v>
      </c>
      <c r="EZ21" s="1" t="s">
        <v>1658</v>
      </c>
      <c r="FA21" s="1" t="s">
        <v>757</v>
      </c>
      <c r="FB21" s="1" t="s">
        <v>1659</v>
      </c>
      <c r="FC21" s="1" t="s">
        <v>1660</v>
      </c>
      <c r="FD21" s="1" t="s">
        <v>757</v>
      </c>
      <c r="FE21" s="1" t="s">
        <v>1661</v>
      </c>
      <c r="FF21" s="1">
        <v>4495.1652880000001</v>
      </c>
      <c r="FG21" s="1">
        <v>1570.164029</v>
      </c>
      <c r="FH21" s="1">
        <v>0.34930062200000001</v>
      </c>
      <c r="FI21" s="1">
        <v>160.87250839999999</v>
      </c>
      <c r="FJ21" s="1">
        <v>3.5787896E-2</v>
      </c>
      <c r="FK21" s="1">
        <v>0</v>
      </c>
      <c r="FL21" s="1">
        <v>0</v>
      </c>
      <c r="FM21" s="1">
        <v>552.38639030000002</v>
      </c>
      <c r="FN21" s="1">
        <v>0.12288455600000001</v>
      </c>
      <c r="FO21" s="1">
        <v>161.70782489999999</v>
      </c>
      <c r="FP21" s="1">
        <v>3.5973722E-2</v>
      </c>
      <c r="FQ21" s="1">
        <v>246.66610230000001</v>
      </c>
      <c r="FR21" s="1">
        <v>5.4873644999999999E-2</v>
      </c>
      <c r="FS21" s="1">
        <v>784.15058299999998</v>
      </c>
      <c r="FT21" s="1">
        <v>0.17444310299999999</v>
      </c>
      <c r="FU21" s="1">
        <v>8.81E-5</v>
      </c>
      <c r="FV21" s="1">
        <v>1.96E-8</v>
      </c>
      <c r="FW21" s="1">
        <v>932.7049859</v>
      </c>
      <c r="FX21" s="1">
        <v>0.207490699</v>
      </c>
      <c r="FY21" s="1">
        <v>86.512775980000001</v>
      </c>
      <c r="FZ21" s="1">
        <v>1.9245739000000001E-2</v>
      </c>
      <c r="GA21" s="1">
        <v>2889</v>
      </c>
      <c r="GB21" s="1">
        <v>2865</v>
      </c>
      <c r="GC21" s="1">
        <v>1414</v>
      </c>
      <c r="GD21" s="1">
        <v>1772</v>
      </c>
      <c r="GE21" s="1">
        <v>5651</v>
      </c>
      <c r="GF21" s="1">
        <v>448</v>
      </c>
      <c r="GG21" s="1">
        <v>3289</v>
      </c>
      <c r="GH21" s="1">
        <v>705</v>
      </c>
      <c r="GI21" s="1">
        <v>17</v>
      </c>
      <c r="GJ21" s="1">
        <v>11</v>
      </c>
      <c r="GK21" s="1">
        <v>677</v>
      </c>
      <c r="GL21" s="1">
        <v>1561</v>
      </c>
      <c r="GM21" s="1">
        <v>122</v>
      </c>
      <c r="GN21" s="1">
        <v>269</v>
      </c>
      <c r="GO21" s="1">
        <v>1170</v>
      </c>
      <c r="GP21" s="1">
        <v>1406</v>
      </c>
      <c r="GQ21" s="1">
        <v>280</v>
      </c>
      <c r="GR21" s="1">
        <v>494</v>
      </c>
      <c r="GS21" s="1">
        <v>632</v>
      </c>
      <c r="GT21" s="1">
        <v>5022</v>
      </c>
      <c r="GU21" s="1">
        <v>3402</v>
      </c>
      <c r="GV21" s="1">
        <v>1232</v>
      </c>
      <c r="GW21" s="1">
        <v>388</v>
      </c>
      <c r="GX21" s="1">
        <v>18516</v>
      </c>
      <c r="GY21" s="1">
        <v>3920</v>
      </c>
      <c r="GZ21" s="1">
        <v>21082</v>
      </c>
      <c r="HA21" s="1">
        <v>5274</v>
      </c>
      <c r="HB21" s="1">
        <v>1899</v>
      </c>
      <c r="HC21" s="1">
        <v>15808</v>
      </c>
      <c r="HD21" s="1">
        <v>1126</v>
      </c>
      <c r="HE21" s="1">
        <v>1425</v>
      </c>
      <c r="HF21" s="1">
        <v>195</v>
      </c>
      <c r="HG21" s="1">
        <v>342</v>
      </c>
      <c r="HH21" s="1">
        <v>121</v>
      </c>
      <c r="HI21" s="1">
        <v>89</v>
      </c>
      <c r="HJ21" s="1">
        <v>298</v>
      </c>
      <c r="HK21" s="1">
        <v>1553</v>
      </c>
      <c r="HL21" s="1">
        <v>125</v>
      </c>
      <c r="HM21" s="1" t="s">
        <v>1662</v>
      </c>
      <c r="HN21" s="1" t="s">
        <v>1663</v>
      </c>
      <c r="HO21" s="1" t="s">
        <v>1664</v>
      </c>
      <c r="HP21" s="1" t="s">
        <v>1665</v>
      </c>
      <c r="HQ21" s="1" t="s">
        <v>1666</v>
      </c>
      <c r="HR21" s="1" t="s">
        <v>1667</v>
      </c>
      <c r="HS21" s="1" t="s">
        <v>1668</v>
      </c>
      <c r="HT21" s="1" t="s">
        <v>1669</v>
      </c>
      <c r="HU21" s="1" t="s">
        <v>1670</v>
      </c>
      <c r="HV21" s="1" t="s">
        <v>1671</v>
      </c>
      <c r="HW21" s="1" t="s">
        <v>1672</v>
      </c>
      <c r="HX21" s="1" t="s">
        <v>1673</v>
      </c>
      <c r="HY21" s="1" t="s">
        <v>1674</v>
      </c>
      <c r="HZ21" s="1" t="s">
        <v>1675</v>
      </c>
      <c r="IA21" s="1" t="s">
        <v>1111</v>
      </c>
      <c r="IB21" s="1" t="s">
        <v>1676</v>
      </c>
      <c r="IC21" s="1" t="s">
        <v>1677</v>
      </c>
      <c r="ID21" s="1" t="s">
        <v>1678</v>
      </c>
      <c r="IE21" s="1" t="s">
        <v>1679</v>
      </c>
      <c r="IF21" s="1" t="s">
        <v>1680</v>
      </c>
      <c r="IG21" s="1" t="s">
        <v>1681</v>
      </c>
      <c r="IH21" s="1" t="s">
        <v>1682</v>
      </c>
      <c r="II21" s="1" t="s">
        <v>1683</v>
      </c>
      <c r="IJ21" s="1">
        <v>57</v>
      </c>
      <c r="IK21" s="1">
        <v>68</v>
      </c>
      <c r="IL21" s="1">
        <v>36</v>
      </c>
      <c r="IM21" s="1">
        <v>45</v>
      </c>
      <c r="IN21" s="1">
        <v>21</v>
      </c>
      <c r="IO21" s="1">
        <v>23</v>
      </c>
      <c r="IP21" s="1" t="s">
        <v>784</v>
      </c>
      <c r="IQ21" s="1" t="s">
        <v>1684</v>
      </c>
      <c r="IR21" s="1" t="s">
        <v>846</v>
      </c>
      <c r="IS21" s="1" t="s">
        <v>1685</v>
      </c>
      <c r="IT21" s="1" t="s">
        <v>1686</v>
      </c>
      <c r="IU21" s="1" t="s">
        <v>1480</v>
      </c>
      <c r="IV21" s="1" t="s">
        <v>1687</v>
      </c>
      <c r="IW21" s="1" t="s">
        <v>1303</v>
      </c>
      <c r="IX21" s="1" t="s">
        <v>1688</v>
      </c>
      <c r="IY21" s="1" t="s">
        <v>1689</v>
      </c>
      <c r="IZ21" s="1" t="s">
        <v>1690</v>
      </c>
      <c r="JA21" s="1" t="s">
        <v>1691</v>
      </c>
      <c r="JB21" s="1" t="s">
        <v>793</v>
      </c>
      <c r="JC21" s="1" t="s">
        <v>1692</v>
      </c>
      <c r="JD21" s="1" t="s">
        <v>1693</v>
      </c>
      <c r="JE21" s="1" t="s">
        <v>799</v>
      </c>
      <c r="JF21" s="1" t="s">
        <v>1694</v>
      </c>
      <c r="JG21" s="1" t="s">
        <v>1695</v>
      </c>
      <c r="JH21" s="1" t="s">
        <v>799</v>
      </c>
      <c r="JI21" s="1" t="s">
        <v>1696</v>
      </c>
      <c r="JJ21" s="1" t="s">
        <v>1697</v>
      </c>
      <c r="JK21" s="1" t="s">
        <v>799</v>
      </c>
      <c r="JL21" s="1" t="s">
        <v>1698</v>
      </c>
      <c r="JM21" s="1" t="s">
        <v>1699</v>
      </c>
      <c r="JN21" s="1" t="s">
        <v>799</v>
      </c>
      <c r="JO21" s="1" t="s">
        <v>268</v>
      </c>
      <c r="JP21" s="1" t="s">
        <v>1700</v>
      </c>
      <c r="JQ21" s="1" t="s">
        <v>1701</v>
      </c>
      <c r="JR21" s="1" t="s">
        <v>1702</v>
      </c>
      <c r="JS21" s="1" t="s">
        <v>757</v>
      </c>
      <c r="JT21" s="1" t="s">
        <v>757</v>
      </c>
      <c r="JU21" s="1">
        <v>0.476031706</v>
      </c>
      <c r="JV21" s="1">
        <v>0.87239520500000001</v>
      </c>
      <c r="JW21" s="1" t="s">
        <v>1703</v>
      </c>
      <c r="JX21" s="1" t="s">
        <v>1704</v>
      </c>
      <c r="JY21" s="1">
        <v>0.23340971399999999</v>
      </c>
      <c r="JZ21" s="1">
        <v>540.17999999999995</v>
      </c>
      <c r="KA21" s="1">
        <v>1</v>
      </c>
      <c r="KB21" s="1" t="s">
        <v>757</v>
      </c>
      <c r="KC21" s="1" t="s">
        <v>757</v>
      </c>
      <c r="KD21" s="1">
        <v>0.186708861</v>
      </c>
    </row>
    <row r="22" spans="1:290" x14ac:dyDescent="0.25">
      <c r="A22" s="1">
        <v>21</v>
      </c>
      <c r="B22" s="1">
        <v>1706704</v>
      </c>
      <c r="C22" s="1" t="s">
        <v>250</v>
      </c>
      <c r="D22" s="1">
        <v>23463</v>
      </c>
      <c r="E22" s="1">
        <v>23706</v>
      </c>
      <c r="F22" s="1">
        <v>22558</v>
      </c>
      <c r="G22" s="1">
        <v>8278</v>
      </c>
      <c r="H22" s="1">
        <v>2.7184102440000002</v>
      </c>
      <c r="I22" s="1">
        <v>22934</v>
      </c>
      <c r="J22" s="1">
        <v>1637</v>
      </c>
      <c r="K22" s="1">
        <v>4219</v>
      </c>
      <c r="L22" s="1">
        <v>5009</v>
      </c>
      <c r="M22" s="1">
        <v>4808</v>
      </c>
      <c r="N22" s="1">
        <v>4704</v>
      </c>
      <c r="O22" s="1">
        <v>1508</v>
      </c>
      <c r="P22" s="1">
        <v>718</v>
      </c>
      <c r="Q22" s="1">
        <v>331</v>
      </c>
      <c r="R22" s="1">
        <v>37</v>
      </c>
      <c r="S22" s="1">
        <v>4833</v>
      </c>
      <c r="T22" s="1">
        <v>10535</v>
      </c>
      <c r="U22" s="1">
        <v>7199</v>
      </c>
      <c r="V22" s="1">
        <v>113</v>
      </c>
      <c r="W22" s="1">
        <v>254</v>
      </c>
      <c r="X22" s="1">
        <v>22874</v>
      </c>
      <c r="Y22" s="1">
        <v>18350</v>
      </c>
      <c r="Z22" s="1">
        <v>11955</v>
      </c>
      <c r="AA22" s="1">
        <v>10493</v>
      </c>
      <c r="AB22" s="1">
        <v>1461</v>
      </c>
      <c r="AC22" s="1">
        <v>6395</v>
      </c>
      <c r="AD22" s="1">
        <v>10159</v>
      </c>
      <c r="AE22" s="1">
        <v>287</v>
      </c>
      <c r="AF22" s="1">
        <v>9872</v>
      </c>
      <c r="AG22" s="1">
        <v>7534</v>
      </c>
      <c r="AH22" s="1">
        <v>941</v>
      </c>
      <c r="AI22" s="1">
        <v>1084</v>
      </c>
      <c r="AJ22" s="1">
        <v>194</v>
      </c>
      <c r="AK22" s="1">
        <v>119</v>
      </c>
      <c r="AL22" s="1">
        <v>300045</v>
      </c>
      <c r="AM22" s="1">
        <v>1368</v>
      </c>
      <c r="AN22" s="1">
        <v>3267</v>
      </c>
      <c r="AO22" s="1">
        <v>2684</v>
      </c>
      <c r="AP22" s="1">
        <v>1081</v>
      </c>
      <c r="AQ22" s="1">
        <v>15116</v>
      </c>
      <c r="AR22" s="1">
        <v>3472</v>
      </c>
      <c r="AS22" s="1">
        <v>4481</v>
      </c>
      <c r="AT22" s="1">
        <v>3542</v>
      </c>
      <c r="AU22" s="1">
        <v>1022</v>
      </c>
      <c r="AV22" s="1">
        <v>1609</v>
      </c>
      <c r="AW22" s="1">
        <v>990</v>
      </c>
      <c r="AX22" s="1">
        <v>1948</v>
      </c>
      <c r="AY22" s="1">
        <v>2112</v>
      </c>
      <c r="AZ22" s="1">
        <v>1722</v>
      </c>
      <c r="BA22" s="1">
        <v>1041</v>
      </c>
      <c r="BB22" s="1">
        <v>1191</v>
      </c>
      <c r="BC22" s="1">
        <v>386</v>
      </c>
      <c r="BD22" s="1">
        <v>51989</v>
      </c>
      <c r="BE22" s="1">
        <v>24111</v>
      </c>
      <c r="BF22" s="1">
        <v>8400</v>
      </c>
      <c r="BG22" s="1">
        <v>4224</v>
      </c>
      <c r="BH22" s="1">
        <v>4176</v>
      </c>
      <c r="BI22" s="1">
        <v>809</v>
      </c>
      <c r="BJ22" s="1">
        <v>9209</v>
      </c>
      <c r="BK22" s="1">
        <v>4288</v>
      </c>
      <c r="BL22" s="1">
        <v>435</v>
      </c>
      <c r="BM22" s="1">
        <v>1205</v>
      </c>
      <c r="BN22" s="1">
        <v>465</v>
      </c>
      <c r="BO22" s="1">
        <v>1519</v>
      </c>
      <c r="BP22" s="1">
        <v>430</v>
      </c>
      <c r="BQ22" s="1">
        <v>528</v>
      </c>
      <c r="BR22" s="1">
        <v>339</v>
      </c>
      <c r="BS22" s="1">
        <v>5.0999999999999996</v>
      </c>
      <c r="BT22" s="1">
        <v>951</v>
      </c>
      <c r="BU22" s="1">
        <v>1755</v>
      </c>
      <c r="BV22" s="1">
        <v>3647</v>
      </c>
      <c r="BW22" s="1">
        <v>2856</v>
      </c>
      <c r="BX22" s="1">
        <v>1956</v>
      </c>
      <c r="BY22" s="1">
        <v>1972</v>
      </c>
      <c r="BZ22" s="1">
        <v>2845</v>
      </c>
      <c r="CA22" s="1">
        <v>3040</v>
      </c>
      <c r="CB22" s="1">
        <v>1010</v>
      </c>
      <c r="CC22" s="1">
        <v>342</v>
      </c>
      <c r="CD22" s="1">
        <v>2426</v>
      </c>
      <c r="CE22" s="1">
        <v>1667</v>
      </c>
      <c r="CF22" s="1">
        <v>113</v>
      </c>
      <c r="CG22" s="1">
        <v>18</v>
      </c>
      <c r="CH22" s="1">
        <v>136900</v>
      </c>
      <c r="CI22" s="1">
        <v>4101</v>
      </c>
      <c r="CJ22" s="1">
        <v>134</v>
      </c>
      <c r="CK22" s="1">
        <v>2366</v>
      </c>
      <c r="CL22" s="1">
        <v>1305</v>
      </c>
      <c r="CM22" s="1">
        <v>296</v>
      </c>
      <c r="CN22" s="1">
        <v>0</v>
      </c>
      <c r="CO22" s="1">
        <v>941</v>
      </c>
      <c r="CP22" s="1">
        <v>7412</v>
      </c>
      <c r="CQ22" s="1">
        <v>1303</v>
      </c>
      <c r="CR22" s="1">
        <v>988</v>
      </c>
      <c r="CS22" s="1">
        <v>6954</v>
      </c>
      <c r="CT22" s="1">
        <v>6773</v>
      </c>
      <c r="CU22" s="1">
        <v>1446</v>
      </c>
      <c r="CV22" s="1">
        <v>9392</v>
      </c>
      <c r="CW22" s="1" t="s">
        <v>750</v>
      </c>
      <c r="CX22" s="1" t="s">
        <v>749</v>
      </c>
      <c r="CY22" s="1" t="s">
        <v>748</v>
      </c>
      <c r="CZ22" s="1" t="s">
        <v>813</v>
      </c>
      <c r="DA22" s="1" t="s">
        <v>751</v>
      </c>
      <c r="DB22" s="1">
        <v>1403</v>
      </c>
      <c r="DC22" s="1">
        <v>1015</v>
      </c>
      <c r="DD22" s="1">
        <v>1013</v>
      </c>
      <c r="DE22" s="1">
        <v>1000</v>
      </c>
      <c r="DF22" s="1">
        <v>798</v>
      </c>
      <c r="DG22" s="1">
        <v>5032</v>
      </c>
      <c r="DH22" s="1" t="s">
        <v>750</v>
      </c>
      <c r="DI22" s="1" t="s">
        <v>751</v>
      </c>
      <c r="DJ22" s="1" t="s">
        <v>811</v>
      </c>
      <c r="DK22" s="1" t="s">
        <v>748</v>
      </c>
      <c r="DL22" s="1" t="s">
        <v>813</v>
      </c>
      <c r="DM22" s="1">
        <v>1228</v>
      </c>
      <c r="DN22" s="1">
        <v>751</v>
      </c>
      <c r="DO22" s="1">
        <v>724</v>
      </c>
      <c r="DP22" s="1">
        <v>440</v>
      </c>
      <c r="DQ22" s="1">
        <v>408</v>
      </c>
      <c r="DR22" s="1" t="s">
        <v>455</v>
      </c>
      <c r="DS22" s="1" t="s">
        <v>250</v>
      </c>
      <c r="DT22" s="1" t="s">
        <v>271</v>
      </c>
      <c r="DU22" s="1" t="s">
        <v>331</v>
      </c>
      <c r="DV22" s="1" t="s">
        <v>399</v>
      </c>
      <c r="DW22" s="1">
        <v>2874</v>
      </c>
      <c r="DX22" s="1">
        <v>575</v>
      </c>
      <c r="DY22" s="1">
        <v>373</v>
      </c>
      <c r="DZ22" s="1">
        <v>203</v>
      </c>
      <c r="EA22" s="1">
        <v>191</v>
      </c>
      <c r="EB22" s="1" t="s">
        <v>455</v>
      </c>
      <c r="EC22" s="1" t="s">
        <v>250</v>
      </c>
      <c r="ED22" s="1" t="s">
        <v>413</v>
      </c>
      <c r="EE22" s="1" t="s">
        <v>271</v>
      </c>
      <c r="EF22" s="1" t="s">
        <v>427</v>
      </c>
      <c r="EG22" s="1">
        <v>1126</v>
      </c>
      <c r="EH22" s="1">
        <v>575</v>
      </c>
      <c r="EI22" s="1">
        <v>137</v>
      </c>
      <c r="EJ22" s="1">
        <v>125</v>
      </c>
      <c r="EK22" s="1">
        <v>122</v>
      </c>
      <c r="EL22" s="1">
        <v>9472</v>
      </c>
      <c r="EM22" s="1">
        <v>8247</v>
      </c>
      <c r="EN22" s="1">
        <v>4748</v>
      </c>
      <c r="EO22" s="1">
        <v>14759.65122</v>
      </c>
      <c r="EP22" s="1">
        <v>183986375</v>
      </c>
      <c r="EQ22" s="1">
        <v>159782544.19999999</v>
      </c>
      <c r="ER22" s="1">
        <v>171472208</v>
      </c>
      <c r="ES22" s="1">
        <v>43831659</v>
      </c>
      <c r="ET22" s="1">
        <v>27632600</v>
      </c>
      <c r="EU22" s="1">
        <v>5550861</v>
      </c>
      <c r="EV22" s="1">
        <v>6166</v>
      </c>
      <c r="EW22" s="1">
        <v>0</v>
      </c>
      <c r="EX22" s="1">
        <v>248493494</v>
      </c>
      <c r="EY22" s="1" t="s">
        <v>1705</v>
      </c>
      <c r="EZ22" s="1" t="s">
        <v>1706</v>
      </c>
      <c r="FA22" s="1" t="s">
        <v>1707</v>
      </c>
      <c r="FB22" s="1" t="s">
        <v>1708</v>
      </c>
      <c r="FC22" s="1" t="s">
        <v>1709</v>
      </c>
      <c r="FD22" s="1" t="s">
        <v>1710</v>
      </c>
      <c r="FE22" s="1" t="s">
        <v>1711</v>
      </c>
      <c r="FF22" s="1">
        <v>2660.814468</v>
      </c>
      <c r="FG22" s="1">
        <v>643.2334439</v>
      </c>
      <c r="FH22" s="1">
        <v>0.24174306500000001</v>
      </c>
      <c r="FI22" s="1">
        <v>151.53695149999999</v>
      </c>
      <c r="FJ22" s="1">
        <v>5.6951341000000003E-2</v>
      </c>
      <c r="FK22" s="1">
        <v>17.878815769999999</v>
      </c>
      <c r="FL22" s="1">
        <v>6.7193019999999999E-3</v>
      </c>
      <c r="FM22" s="1">
        <v>91.974492249999997</v>
      </c>
      <c r="FN22" s="1">
        <v>3.4566292999999998E-2</v>
      </c>
      <c r="FO22" s="1">
        <v>89.114787149999998</v>
      </c>
      <c r="FP22" s="1">
        <v>3.3491544999999998E-2</v>
      </c>
      <c r="FQ22" s="1">
        <v>328.71477110000001</v>
      </c>
      <c r="FR22" s="1">
        <v>0.123539155</v>
      </c>
      <c r="FS22" s="1">
        <v>892.63138270000002</v>
      </c>
      <c r="FT22" s="1">
        <v>0.335472989</v>
      </c>
      <c r="FU22" s="1">
        <v>0</v>
      </c>
      <c r="FV22" s="1">
        <v>0</v>
      </c>
      <c r="FW22" s="1">
        <v>239.95278149999999</v>
      </c>
      <c r="FX22" s="1">
        <v>9.0180200000000002E-2</v>
      </c>
      <c r="FY22" s="1">
        <v>205.7770419</v>
      </c>
      <c r="FZ22" s="1">
        <v>7.7336110999999999E-2</v>
      </c>
      <c r="GA22" s="1">
        <v>2497</v>
      </c>
      <c r="GB22" s="1">
        <v>2806</v>
      </c>
      <c r="GC22" s="1">
        <v>1000</v>
      </c>
      <c r="GD22" s="1">
        <v>2097</v>
      </c>
      <c r="GE22" s="1">
        <v>5540</v>
      </c>
      <c r="GF22" s="1">
        <v>1155</v>
      </c>
      <c r="GG22" s="1">
        <v>2860</v>
      </c>
      <c r="GH22" s="1">
        <v>1152</v>
      </c>
      <c r="GI22" s="1">
        <v>17</v>
      </c>
      <c r="GJ22" s="1">
        <v>61</v>
      </c>
      <c r="GK22" s="1">
        <v>1074</v>
      </c>
      <c r="GL22" s="1">
        <v>2571</v>
      </c>
      <c r="GM22" s="1">
        <v>403</v>
      </c>
      <c r="GN22" s="1">
        <v>664</v>
      </c>
      <c r="GO22" s="1">
        <v>1504</v>
      </c>
      <c r="GP22" s="1">
        <v>1722</v>
      </c>
      <c r="GQ22" s="1">
        <v>775</v>
      </c>
      <c r="GR22" s="1">
        <v>578</v>
      </c>
      <c r="GS22" s="1">
        <v>369</v>
      </c>
      <c r="GT22" s="1">
        <v>2618</v>
      </c>
      <c r="GU22" s="1">
        <v>2013</v>
      </c>
      <c r="GV22" s="1">
        <v>493</v>
      </c>
      <c r="GW22" s="1">
        <v>112</v>
      </c>
      <c r="GX22" s="1">
        <v>18226</v>
      </c>
      <c r="GY22" s="1">
        <v>4708</v>
      </c>
      <c r="GZ22" s="1">
        <v>21297</v>
      </c>
      <c r="HA22" s="1">
        <v>8545</v>
      </c>
      <c r="HB22" s="1">
        <v>3272</v>
      </c>
      <c r="HC22" s="1">
        <v>12752</v>
      </c>
      <c r="HD22" s="1">
        <v>8166</v>
      </c>
      <c r="HE22" s="1">
        <v>34</v>
      </c>
      <c r="HF22" s="1">
        <v>6</v>
      </c>
      <c r="HG22" s="1">
        <v>0</v>
      </c>
      <c r="HH22" s="1">
        <v>0</v>
      </c>
      <c r="HI22" s="1">
        <v>0</v>
      </c>
      <c r="HJ22" s="1">
        <v>16</v>
      </c>
      <c r="HK22" s="1">
        <v>316</v>
      </c>
      <c r="HL22" s="1">
        <v>7</v>
      </c>
      <c r="HM22" s="1" t="s">
        <v>1712</v>
      </c>
      <c r="HN22" s="1" t="s">
        <v>1713</v>
      </c>
      <c r="HO22" s="1" t="s">
        <v>1714</v>
      </c>
      <c r="HP22" s="1" t="s">
        <v>1715</v>
      </c>
      <c r="HQ22" s="1" t="s">
        <v>1716</v>
      </c>
      <c r="HR22" s="1" t="s">
        <v>1717</v>
      </c>
      <c r="HS22" s="1" t="s">
        <v>1718</v>
      </c>
      <c r="HT22" s="1" t="s">
        <v>1719</v>
      </c>
      <c r="HU22" s="1" t="s">
        <v>1720</v>
      </c>
      <c r="HV22" s="1" t="s">
        <v>1721</v>
      </c>
      <c r="HW22" s="1" t="s">
        <v>1722</v>
      </c>
      <c r="HX22" s="1" t="s">
        <v>1723</v>
      </c>
      <c r="HY22" s="1" t="s">
        <v>1515</v>
      </c>
      <c r="HZ22" s="1" t="s">
        <v>1724</v>
      </c>
      <c r="IA22" s="1" t="s">
        <v>1096</v>
      </c>
      <c r="IB22" s="1" t="s">
        <v>1725</v>
      </c>
      <c r="IC22" s="1" t="s">
        <v>1726</v>
      </c>
      <c r="ID22" s="1" t="s">
        <v>1727</v>
      </c>
      <c r="IE22" s="1" t="s">
        <v>1728</v>
      </c>
      <c r="IF22" s="1" t="s">
        <v>1729</v>
      </c>
      <c r="IG22" s="1" t="s">
        <v>1730</v>
      </c>
      <c r="IH22" s="1" t="s">
        <v>1731</v>
      </c>
      <c r="II22" s="1" t="s">
        <v>1732</v>
      </c>
      <c r="IJ22" s="1">
        <v>41</v>
      </c>
      <c r="IK22" s="1">
        <v>48</v>
      </c>
      <c r="IL22" s="1">
        <v>22</v>
      </c>
      <c r="IM22" s="1">
        <v>28</v>
      </c>
      <c r="IN22" s="1">
        <v>19</v>
      </c>
      <c r="IO22" s="1">
        <v>20</v>
      </c>
      <c r="IP22" s="1" t="s">
        <v>784</v>
      </c>
      <c r="IQ22" s="1" t="s">
        <v>1733</v>
      </c>
      <c r="IR22" s="1" t="s">
        <v>1734</v>
      </c>
      <c r="IS22" s="1" t="s">
        <v>1735</v>
      </c>
      <c r="IT22" s="1" t="s">
        <v>1736</v>
      </c>
      <c r="IU22" s="1" t="s">
        <v>1737</v>
      </c>
      <c r="IV22" s="1" t="s">
        <v>1738</v>
      </c>
      <c r="IW22" s="1" t="s">
        <v>1739</v>
      </c>
      <c r="IX22" s="1" t="s">
        <v>1740</v>
      </c>
      <c r="IY22" s="1" t="s">
        <v>1741</v>
      </c>
      <c r="IZ22" s="1" t="s">
        <v>1742</v>
      </c>
      <c r="JA22" s="1" t="s">
        <v>1743</v>
      </c>
      <c r="JB22" s="1" t="s">
        <v>1685</v>
      </c>
      <c r="JC22" s="1" t="s">
        <v>1744</v>
      </c>
      <c r="JD22" s="1" t="s">
        <v>1745</v>
      </c>
      <c r="JE22" s="1" t="s">
        <v>799</v>
      </c>
      <c r="JF22" s="1" t="s">
        <v>1746</v>
      </c>
      <c r="JG22" s="1" t="s">
        <v>1747</v>
      </c>
      <c r="JH22" s="1" t="s">
        <v>799</v>
      </c>
      <c r="JI22" s="1" t="s">
        <v>1748</v>
      </c>
      <c r="JJ22" s="1" t="s">
        <v>1749</v>
      </c>
      <c r="JK22" s="1" t="s">
        <v>799</v>
      </c>
      <c r="JL22" s="1" t="s">
        <v>1750</v>
      </c>
      <c r="JM22" s="1" t="s">
        <v>1751</v>
      </c>
      <c r="JN22" s="1" t="s">
        <v>799</v>
      </c>
      <c r="JO22" s="1" t="s">
        <v>250</v>
      </c>
      <c r="JP22" s="1" t="s">
        <v>1752</v>
      </c>
      <c r="JQ22" s="1" t="s">
        <v>1753</v>
      </c>
      <c r="JR22" s="1" t="s">
        <v>1754</v>
      </c>
      <c r="JS22" s="1" t="s">
        <v>1755</v>
      </c>
      <c r="JT22" s="1" t="s">
        <v>1756</v>
      </c>
      <c r="JU22" s="1">
        <v>0.251344809</v>
      </c>
      <c r="JV22" s="1">
        <v>0.76633498</v>
      </c>
      <c r="JW22" s="1" t="s">
        <v>1757</v>
      </c>
      <c r="JX22" s="1" t="s">
        <v>1757</v>
      </c>
      <c r="JY22" s="1">
        <v>0.18398307699999999</v>
      </c>
      <c r="JZ22" s="1">
        <v>267.89999999999998</v>
      </c>
      <c r="KA22" s="1">
        <v>1</v>
      </c>
      <c r="KB22" s="1" t="s">
        <v>1758</v>
      </c>
      <c r="KC22" s="1" t="s">
        <v>1759</v>
      </c>
      <c r="KD22" s="1">
        <v>0.248428291</v>
      </c>
    </row>
    <row r="23" spans="1:290" x14ac:dyDescent="0.25">
      <c r="A23" s="1">
        <v>22</v>
      </c>
      <c r="B23" s="1">
        <v>1707133</v>
      </c>
      <c r="C23" s="1" t="s">
        <v>398</v>
      </c>
      <c r="D23" s="1">
        <v>56321</v>
      </c>
      <c r="E23" s="1">
        <v>73366</v>
      </c>
      <c r="F23" s="1">
        <v>73922</v>
      </c>
      <c r="G23" s="1">
        <v>23617</v>
      </c>
      <c r="H23" s="1">
        <v>3.1201676759999999</v>
      </c>
      <c r="I23" s="1">
        <v>73807</v>
      </c>
      <c r="J23" s="1">
        <v>4034</v>
      </c>
      <c r="K23" s="1">
        <v>16288</v>
      </c>
      <c r="L23" s="1">
        <v>14602</v>
      </c>
      <c r="M23" s="1">
        <v>16193</v>
      </c>
      <c r="N23" s="1">
        <v>14288</v>
      </c>
      <c r="O23" s="1">
        <v>5730</v>
      </c>
      <c r="P23" s="1">
        <v>1955</v>
      </c>
      <c r="Q23" s="1">
        <v>717</v>
      </c>
      <c r="R23" s="1">
        <v>37.4</v>
      </c>
      <c r="S23" s="1">
        <v>29161</v>
      </c>
      <c r="T23" s="1">
        <v>19109</v>
      </c>
      <c r="U23" s="1">
        <v>13542</v>
      </c>
      <c r="V23" s="1">
        <v>9574</v>
      </c>
      <c r="W23" s="1">
        <v>2421</v>
      </c>
      <c r="X23" s="1">
        <v>73460</v>
      </c>
      <c r="Y23" s="1">
        <v>57752</v>
      </c>
      <c r="Z23" s="1">
        <v>41521</v>
      </c>
      <c r="AA23" s="1">
        <v>39429</v>
      </c>
      <c r="AB23" s="1">
        <v>2092</v>
      </c>
      <c r="AC23" s="1">
        <v>16231</v>
      </c>
      <c r="AD23" s="1">
        <v>38561</v>
      </c>
      <c r="AE23" s="1">
        <v>4326</v>
      </c>
      <c r="AF23" s="1">
        <v>34235</v>
      </c>
      <c r="AG23" s="1">
        <v>30061</v>
      </c>
      <c r="AH23" s="1">
        <v>2410</v>
      </c>
      <c r="AI23" s="1">
        <v>906</v>
      </c>
      <c r="AJ23" s="1">
        <v>433</v>
      </c>
      <c r="AK23" s="1">
        <v>425</v>
      </c>
      <c r="AL23" s="1">
        <v>1065375</v>
      </c>
      <c r="AM23" s="1">
        <v>667</v>
      </c>
      <c r="AN23" s="1">
        <v>5070</v>
      </c>
      <c r="AO23" s="1">
        <v>10855</v>
      </c>
      <c r="AP23" s="1">
        <v>6928</v>
      </c>
      <c r="AQ23" s="1">
        <v>47975</v>
      </c>
      <c r="AR23" s="1">
        <v>4050</v>
      </c>
      <c r="AS23" s="1">
        <v>11480</v>
      </c>
      <c r="AT23" s="1">
        <v>9861</v>
      </c>
      <c r="AU23" s="1">
        <v>4233</v>
      </c>
      <c r="AV23" s="1">
        <v>11663</v>
      </c>
      <c r="AW23" s="1">
        <v>6688</v>
      </c>
      <c r="AX23" s="1">
        <v>2112</v>
      </c>
      <c r="AY23" s="1">
        <v>2930</v>
      </c>
      <c r="AZ23" s="1">
        <v>3549</v>
      </c>
      <c r="BA23" s="1">
        <v>3438</v>
      </c>
      <c r="BB23" s="1">
        <v>5715</v>
      </c>
      <c r="BC23" s="1">
        <v>5776</v>
      </c>
      <c r="BD23" s="1">
        <v>97371</v>
      </c>
      <c r="BE23" s="1">
        <v>38896</v>
      </c>
      <c r="BF23" s="1">
        <v>23520</v>
      </c>
      <c r="BG23" s="1">
        <v>18708</v>
      </c>
      <c r="BH23" s="1">
        <v>4812</v>
      </c>
      <c r="BI23" s="1">
        <v>694</v>
      </c>
      <c r="BJ23" s="1">
        <v>24214</v>
      </c>
      <c r="BK23" s="1">
        <v>17781</v>
      </c>
      <c r="BL23" s="1">
        <v>3721</v>
      </c>
      <c r="BM23" s="1">
        <v>177</v>
      </c>
      <c r="BN23" s="1">
        <v>146</v>
      </c>
      <c r="BO23" s="1">
        <v>413</v>
      </c>
      <c r="BP23" s="1">
        <v>652</v>
      </c>
      <c r="BQ23" s="1">
        <v>1296</v>
      </c>
      <c r="BR23" s="1">
        <v>28</v>
      </c>
      <c r="BS23" s="1">
        <v>6.8</v>
      </c>
      <c r="BT23" s="1">
        <v>6420</v>
      </c>
      <c r="BU23" s="1">
        <v>14849</v>
      </c>
      <c r="BV23" s="1">
        <v>2516</v>
      </c>
      <c r="BW23" s="1">
        <v>429</v>
      </c>
      <c r="BX23" s="1">
        <v>1987</v>
      </c>
      <c r="BY23" s="1">
        <v>1634</v>
      </c>
      <c r="BZ23" s="1">
        <v>2675</v>
      </c>
      <c r="CA23" s="1">
        <v>9891</v>
      </c>
      <c r="CB23" s="1">
        <v>8389</v>
      </c>
      <c r="CC23" s="1">
        <v>1625</v>
      </c>
      <c r="CD23" s="1">
        <v>2302</v>
      </c>
      <c r="CE23" s="1">
        <v>10819</v>
      </c>
      <c r="CF23" s="1">
        <v>5112</v>
      </c>
      <c r="CG23" s="1">
        <v>422</v>
      </c>
      <c r="CH23" s="1">
        <v>242600</v>
      </c>
      <c r="CI23" s="1">
        <v>4719</v>
      </c>
      <c r="CJ23" s="1">
        <v>70</v>
      </c>
      <c r="CK23" s="1">
        <v>647</v>
      </c>
      <c r="CL23" s="1">
        <v>1726</v>
      </c>
      <c r="CM23" s="1">
        <v>1951</v>
      </c>
      <c r="CN23" s="1">
        <v>325</v>
      </c>
      <c r="CO23" s="1">
        <v>1475</v>
      </c>
      <c r="CP23" s="1">
        <v>22840</v>
      </c>
      <c r="CQ23" s="1">
        <v>1395</v>
      </c>
      <c r="CR23" s="1">
        <v>680</v>
      </c>
      <c r="CS23" s="1">
        <v>22246</v>
      </c>
      <c r="CT23" s="1">
        <v>21983</v>
      </c>
      <c r="CU23" s="1">
        <v>1274</v>
      </c>
      <c r="CV23" s="1">
        <v>35226</v>
      </c>
      <c r="CW23" s="1" t="s">
        <v>750</v>
      </c>
      <c r="CX23" s="1" t="s">
        <v>749</v>
      </c>
      <c r="CY23" s="1" t="s">
        <v>812</v>
      </c>
      <c r="CZ23" s="1" t="s">
        <v>751</v>
      </c>
      <c r="DA23" s="1" t="s">
        <v>748</v>
      </c>
      <c r="DB23" s="1">
        <v>4362</v>
      </c>
      <c r="DC23" s="1">
        <v>3872</v>
      </c>
      <c r="DD23" s="1">
        <v>3093</v>
      </c>
      <c r="DE23" s="1">
        <v>3080</v>
      </c>
      <c r="DF23" s="1">
        <v>2883</v>
      </c>
      <c r="DG23" s="1">
        <v>37958</v>
      </c>
      <c r="DH23" s="1" t="s">
        <v>752</v>
      </c>
      <c r="DI23" s="1" t="s">
        <v>753</v>
      </c>
      <c r="DJ23" s="1" t="s">
        <v>749</v>
      </c>
      <c r="DK23" s="1" t="s">
        <v>748</v>
      </c>
      <c r="DL23" s="1" t="s">
        <v>750</v>
      </c>
      <c r="DM23" s="1">
        <v>6226</v>
      </c>
      <c r="DN23" s="1">
        <v>4993</v>
      </c>
      <c r="DO23" s="1">
        <v>4923</v>
      </c>
      <c r="DP23" s="1">
        <v>4114</v>
      </c>
      <c r="DQ23" s="1">
        <v>3929</v>
      </c>
      <c r="DR23" s="1" t="s">
        <v>455</v>
      </c>
      <c r="DS23" s="1" t="s">
        <v>398</v>
      </c>
      <c r="DT23" s="1" t="s">
        <v>446</v>
      </c>
      <c r="DU23" s="1" t="s">
        <v>415</v>
      </c>
      <c r="DV23" s="1" t="s">
        <v>443</v>
      </c>
      <c r="DW23" s="1">
        <v>5538</v>
      </c>
      <c r="DX23" s="1">
        <v>3651</v>
      </c>
      <c r="DY23" s="1">
        <v>2369</v>
      </c>
      <c r="DZ23" s="1">
        <v>1289</v>
      </c>
      <c r="EA23" s="1">
        <v>1121</v>
      </c>
      <c r="EB23" s="1" t="s">
        <v>398</v>
      </c>
      <c r="EC23" s="1" t="s">
        <v>455</v>
      </c>
      <c r="ED23" s="1" t="s">
        <v>442</v>
      </c>
      <c r="EE23" s="1" t="s">
        <v>446</v>
      </c>
      <c r="EF23" s="1" t="s">
        <v>400</v>
      </c>
      <c r="EG23" s="1">
        <v>3651</v>
      </c>
      <c r="EH23" s="1">
        <v>3538</v>
      </c>
      <c r="EI23" s="1">
        <v>2807</v>
      </c>
      <c r="EJ23" s="1">
        <v>1675</v>
      </c>
      <c r="EK23" s="1">
        <v>1610</v>
      </c>
      <c r="EL23" s="1">
        <v>14347</v>
      </c>
      <c r="EM23" s="1">
        <v>24846</v>
      </c>
      <c r="EN23" s="1">
        <v>35323</v>
      </c>
      <c r="EO23" s="1">
        <v>21729.701499999999</v>
      </c>
      <c r="EP23" s="1">
        <v>1938920614</v>
      </c>
      <c r="EQ23" s="1">
        <v>1616264040</v>
      </c>
      <c r="ER23" s="1">
        <v>1654455742</v>
      </c>
      <c r="ES23" s="1">
        <v>291643420</v>
      </c>
      <c r="ET23" s="1">
        <v>494457187</v>
      </c>
      <c r="EU23" s="1">
        <v>0</v>
      </c>
      <c r="EV23" s="1">
        <v>1181738</v>
      </c>
      <c r="EW23" s="1">
        <v>0</v>
      </c>
      <c r="EX23" s="1">
        <v>2441738087</v>
      </c>
      <c r="EY23" s="1" t="s">
        <v>1760</v>
      </c>
      <c r="EZ23" s="1" t="s">
        <v>1761</v>
      </c>
      <c r="FA23" s="1" t="s">
        <v>1762</v>
      </c>
      <c r="FB23" s="1" t="s">
        <v>1763</v>
      </c>
      <c r="FC23" s="1" t="s">
        <v>1764</v>
      </c>
      <c r="FD23" s="1" t="s">
        <v>1765</v>
      </c>
      <c r="FE23" s="1" t="s">
        <v>1766</v>
      </c>
      <c r="FF23" s="1">
        <v>15883.26339</v>
      </c>
      <c r="FG23" s="1">
        <v>4490.3240610000003</v>
      </c>
      <c r="FH23" s="1">
        <v>0.28270790200000001</v>
      </c>
      <c r="FI23" s="1">
        <v>150.99624489999999</v>
      </c>
      <c r="FJ23" s="1">
        <v>9.5066260000000007E-3</v>
      </c>
      <c r="FK23" s="1">
        <v>0</v>
      </c>
      <c r="FL23" s="1">
        <v>0</v>
      </c>
      <c r="FM23" s="1">
        <v>1032.7749100000001</v>
      </c>
      <c r="FN23" s="1">
        <v>6.5022840999999998E-2</v>
      </c>
      <c r="FO23" s="1">
        <v>545.29289779999999</v>
      </c>
      <c r="FP23" s="1">
        <v>3.4331289000000001E-2</v>
      </c>
      <c r="FQ23" s="1">
        <v>2951.8443029999999</v>
      </c>
      <c r="FR23" s="1">
        <v>0.18584621000000001</v>
      </c>
      <c r="FS23" s="1">
        <v>3126.2973539999998</v>
      </c>
      <c r="FT23" s="1">
        <v>0.19682966099999999</v>
      </c>
      <c r="FU23" s="1">
        <v>1045.6779079999999</v>
      </c>
      <c r="FV23" s="1">
        <v>6.5835204999999994E-2</v>
      </c>
      <c r="FW23" s="1">
        <v>1776.0615170000001</v>
      </c>
      <c r="FX23" s="1">
        <v>0.111819686</v>
      </c>
      <c r="FY23" s="1">
        <v>763.99418969999999</v>
      </c>
      <c r="FZ23" s="1">
        <v>4.8100581000000003E-2</v>
      </c>
      <c r="GA23" s="1">
        <v>3953</v>
      </c>
      <c r="GB23" s="1">
        <v>7337</v>
      </c>
      <c r="GC23" s="1">
        <v>4349</v>
      </c>
      <c r="GD23" s="1">
        <v>7881</v>
      </c>
      <c r="GE23" s="1">
        <v>18564</v>
      </c>
      <c r="GF23" s="1">
        <v>2087</v>
      </c>
      <c r="GG23" s="1">
        <v>4956</v>
      </c>
      <c r="GH23" s="1">
        <v>1421</v>
      </c>
      <c r="GI23" s="1">
        <v>37</v>
      </c>
      <c r="GJ23" s="1">
        <v>64</v>
      </c>
      <c r="GK23" s="1">
        <v>1320</v>
      </c>
      <c r="GL23" s="1">
        <v>3374</v>
      </c>
      <c r="GM23" s="1">
        <v>258</v>
      </c>
      <c r="GN23" s="1">
        <v>564</v>
      </c>
      <c r="GO23" s="1">
        <v>2552</v>
      </c>
      <c r="GP23" s="1">
        <v>3531</v>
      </c>
      <c r="GQ23" s="1">
        <v>825</v>
      </c>
      <c r="GR23" s="1">
        <v>969</v>
      </c>
      <c r="GS23" s="1">
        <v>1737</v>
      </c>
      <c r="GT23" s="1">
        <v>14929</v>
      </c>
      <c r="GU23" s="1">
        <v>9354</v>
      </c>
      <c r="GV23" s="1">
        <v>4140</v>
      </c>
      <c r="GW23" s="1">
        <v>1435</v>
      </c>
      <c r="GX23" s="1">
        <v>58016</v>
      </c>
      <c r="GY23" s="1">
        <v>15791</v>
      </c>
      <c r="GZ23" s="1">
        <v>69773</v>
      </c>
      <c r="HA23" s="1">
        <v>22791</v>
      </c>
      <c r="HB23" s="1">
        <v>8624</v>
      </c>
      <c r="HC23" s="1">
        <v>46982</v>
      </c>
      <c r="HD23" s="1">
        <v>13345</v>
      </c>
      <c r="HE23" s="1">
        <v>1002</v>
      </c>
      <c r="HF23" s="1">
        <v>287</v>
      </c>
      <c r="HG23" s="1">
        <v>1520</v>
      </c>
      <c r="HH23" s="1">
        <v>170</v>
      </c>
      <c r="HI23" s="1">
        <v>228</v>
      </c>
      <c r="HJ23" s="1">
        <v>1163</v>
      </c>
      <c r="HK23" s="1">
        <v>4663</v>
      </c>
      <c r="HL23" s="1">
        <v>413</v>
      </c>
      <c r="HM23" s="1" t="s">
        <v>1767</v>
      </c>
      <c r="HN23" s="1" t="s">
        <v>1768</v>
      </c>
      <c r="HO23" s="1" t="s">
        <v>1769</v>
      </c>
      <c r="HP23" s="1" t="s">
        <v>1770</v>
      </c>
      <c r="HQ23" s="1" t="s">
        <v>1771</v>
      </c>
      <c r="HR23" s="1" t="s">
        <v>1772</v>
      </c>
      <c r="HS23" s="1" t="s">
        <v>1773</v>
      </c>
      <c r="HT23" s="1" t="s">
        <v>1774</v>
      </c>
      <c r="HU23" s="1" t="s">
        <v>1775</v>
      </c>
      <c r="HV23" s="1" t="s">
        <v>1776</v>
      </c>
      <c r="HW23" s="1" t="s">
        <v>1094</v>
      </c>
      <c r="HX23" s="1" t="s">
        <v>1777</v>
      </c>
      <c r="HY23" s="1" t="s">
        <v>1778</v>
      </c>
      <c r="HZ23" s="1" t="s">
        <v>1779</v>
      </c>
      <c r="IA23" s="1" t="s">
        <v>1780</v>
      </c>
      <c r="IB23" s="1" t="s">
        <v>1781</v>
      </c>
      <c r="IC23" s="1" t="s">
        <v>1782</v>
      </c>
      <c r="ID23" s="1" t="s">
        <v>1783</v>
      </c>
      <c r="IE23" s="1" t="s">
        <v>1784</v>
      </c>
      <c r="IF23" s="1" t="s">
        <v>1785</v>
      </c>
      <c r="IG23" s="1" t="s">
        <v>1786</v>
      </c>
      <c r="IH23" s="1" t="s">
        <v>1787</v>
      </c>
      <c r="II23" s="1" t="s">
        <v>1788</v>
      </c>
      <c r="IJ23" s="1">
        <v>56</v>
      </c>
      <c r="IK23" s="1">
        <v>66</v>
      </c>
      <c r="IL23" s="1">
        <v>34</v>
      </c>
      <c r="IM23" s="1">
        <v>42</v>
      </c>
      <c r="IN23" s="1">
        <v>23</v>
      </c>
      <c r="IO23" s="1">
        <v>24</v>
      </c>
      <c r="IP23" s="1" t="s">
        <v>784</v>
      </c>
      <c r="IQ23" s="1" t="s">
        <v>1789</v>
      </c>
      <c r="IR23" s="1" t="s">
        <v>1790</v>
      </c>
      <c r="IS23" s="1" t="s">
        <v>1791</v>
      </c>
      <c r="IT23" s="1" t="s">
        <v>1792</v>
      </c>
      <c r="IU23" s="1" t="s">
        <v>1793</v>
      </c>
      <c r="IV23" s="1" t="s">
        <v>1794</v>
      </c>
      <c r="IW23" s="1" t="s">
        <v>1795</v>
      </c>
      <c r="IX23" s="1" t="s">
        <v>1796</v>
      </c>
      <c r="IY23" s="1" t="s">
        <v>1797</v>
      </c>
      <c r="IZ23" s="1" t="s">
        <v>1070</v>
      </c>
      <c r="JA23" s="1" t="s">
        <v>1798</v>
      </c>
      <c r="JB23" s="1" t="s">
        <v>1540</v>
      </c>
      <c r="JC23" s="1" t="s">
        <v>799</v>
      </c>
      <c r="JD23" s="1" t="s">
        <v>799</v>
      </c>
      <c r="JE23" s="1" t="s">
        <v>799</v>
      </c>
      <c r="JF23" s="1" t="s">
        <v>1799</v>
      </c>
      <c r="JG23" s="1" t="s">
        <v>1800</v>
      </c>
      <c r="JH23" s="1" t="s">
        <v>799</v>
      </c>
      <c r="JI23" s="1" t="s">
        <v>799</v>
      </c>
      <c r="JJ23" s="1" t="s">
        <v>799</v>
      </c>
      <c r="JK23" s="1" t="s">
        <v>799</v>
      </c>
      <c r="JL23" s="1" t="s">
        <v>799</v>
      </c>
      <c r="JM23" s="1" t="s">
        <v>799</v>
      </c>
      <c r="JN23" s="1" t="s">
        <v>799</v>
      </c>
      <c r="JO23" s="1" t="s">
        <v>1801</v>
      </c>
      <c r="JP23" s="1" t="s">
        <v>1802</v>
      </c>
      <c r="JQ23" s="1" t="s">
        <v>1803</v>
      </c>
      <c r="JR23" s="1" t="s">
        <v>1804</v>
      </c>
      <c r="JS23" s="1" t="s">
        <v>1805</v>
      </c>
      <c r="JT23" s="1" t="s">
        <v>1806</v>
      </c>
      <c r="JU23" s="1">
        <v>0.47266239900000001</v>
      </c>
      <c r="JV23" s="1">
        <v>0.84282313200000003</v>
      </c>
      <c r="JW23" s="1" t="s">
        <v>1807</v>
      </c>
      <c r="JX23" s="1" t="s">
        <v>1808</v>
      </c>
      <c r="JY23" s="1">
        <v>0.300977259</v>
      </c>
      <c r="JZ23" s="1">
        <v>406.46</v>
      </c>
      <c r="KA23" s="1">
        <v>1</v>
      </c>
      <c r="KB23" s="1" t="s">
        <v>1809</v>
      </c>
      <c r="KC23" s="1" t="s">
        <v>1810</v>
      </c>
      <c r="KD23" s="1">
        <v>0.16632491499999999</v>
      </c>
    </row>
    <row r="24" spans="1:290" x14ac:dyDescent="0.25">
      <c r="A24" s="1">
        <v>23</v>
      </c>
      <c r="B24" s="1">
        <v>1707640</v>
      </c>
      <c r="C24" s="1" t="s">
        <v>79</v>
      </c>
      <c r="D24" s="1">
        <v>792</v>
      </c>
      <c r="E24" s="1">
        <v>793</v>
      </c>
      <c r="F24" s="1">
        <v>724</v>
      </c>
      <c r="G24" s="1">
        <v>291</v>
      </c>
      <c r="H24" s="1">
        <v>2.487972509</v>
      </c>
      <c r="I24" s="1">
        <v>863</v>
      </c>
      <c r="J24" s="1">
        <v>122</v>
      </c>
      <c r="K24" s="1">
        <v>208</v>
      </c>
      <c r="L24" s="1">
        <v>129</v>
      </c>
      <c r="M24" s="1">
        <v>141</v>
      </c>
      <c r="N24" s="1">
        <v>165</v>
      </c>
      <c r="O24" s="1">
        <v>35</v>
      </c>
      <c r="P24" s="1">
        <v>28</v>
      </c>
      <c r="Q24" s="1">
        <v>35</v>
      </c>
      <c r="R24" s="1">
        <v>31.3</v>
      </c>
      <c r="S24" s="1">
        <v>624</v>
      </c>
      <c r="T24" s="1">
        <v>216</v>
      </c>
      <c r="U24" s="1">
        <v>0</v>
      </c>
      <c r="V24" s="1">
        <v>0</v>
      </c>
      <c r="W24" s="1">
        <v>23</v>
      </c>
      <c r="X24" s="1">
        <v>863</v>
      </c>
      <c r="Y24" s="1">
        <v>564</v>
      </c>
      <c r="Z24" s="1">
        <v>384</v>
      </c>
      <c r="AA24" s="1">
        <v>372</v>
      </c>
      <c r="AB24" s="1">
        <v>12</v>
      </c>
      <c r="AC24" s="1">
        <v>180</v>
      </c>
      <c r="AD24" s="1">
        <v>364</v>
      </c>
      <c r="AE24" s="1">
        <v>13</v>
      </c>
      <c r="AF24" s="1">
        <v>351</v>
      </c>
      <c r="AG24" s="1">
        <v>336</v>
      </c>
      <c r="AH24" s="1">
        <v>11</v>
      </c>
      <c r="AI24" s="1">
        <v>0</v>
      </c>
      <c r="AJ24" s="1">
        <v>4</v>
      </c>
      <c r="AK24" s="1">
        <v>0</v>
      </c>
      <c r="AL24" s="1">
        <v>10580</v>
      </c>
      <c r="AM24" s="1">
        <v>9</v>
      </c>
      <c r="AN24" s="1">
        <v>71</v>
      </c>
      <c r="AO24" s="1">
        <v>89</v>
      </c>
      <c r="AP24" s="1">
        <v>110</v>
      </c>
      <c r="AQ24" s="1">
        <v>502</v>
      </c>
      <c r="AR24" s="1">
        <v>30</v>
      </c>
      <c r="AS24" s="1">
        <v>189</v>
      </c>
      <c r="AT24" s="1">
        <v>181</v>
      </c>
      <c r="AU24" s="1">
        <v>44</v>
      </c>
      <c r="AV24" s="1">
        <v>25</v>
      </c>
      <c r="AW24" s="1">
        <v>33</v>
      </c>
      <c r="AX24" s="1">
        <v>51</v>
      </c>
      <c r="AY24" s="1">
        <v>50</v>
      </c>
      <c r="AZ24" s="1">
        <v>31</v>
      </c>
      <c r="BA24" s="1">
        <v>57</v>
      </c>
      <c r="BB24" s="1">
        <v>49</v>
      </c>
      <c r="BC24" s="1">
        <v>41</v>
      </c>
      <c r="BD24" s="1">
        <v>79375</v>
      </c>
      <c r="BE24" s="1">
        <v>29874</v>
      </c>
      <c r="BF24" s="1">
        <v>279</v>
      </c>
      <c r="BG24" s="1">
        <v>226</v>
      </c>
      <c r="BH24" s="1">
        <v>53</v>
      </c>
      <c r="BI24" s="1">
        <v>44</v>
      </c>
      <c r="BJ24" s="1">
        <v>323</v>
      </c>
      <c r="BK24" s="1">
        <v>317</v>
      </c>
      <c r="BL24" s="1">
        <v>1</v>
      </c>
      <c r="BM24" s="1">
        <v>5</v>
      </c>
      <c r="BN24" s="1">
        <v>0</v>
      </c>
      <c r="BO24" s="1">
        <v>0</v>
      </c>
      <c r="BP24" s="1">
        <v>0</v>
      </c>
      <c r="BQ24" s="1">
        <v>0</v>
      </c>
      <c r="BR24" s="1">
        <v>0</v>
      </c>
      <c r="BS24" s="1">
        <v>6</v>
      </c>
      <c r="BT24" s="1">
        <v>36</v>
      </c>
      <c r="BU24" s="1">
        <v>126</v>
      </c>
      <c r="BV24" s="1">
        <v>108</v>
      </c>
      <c r="BW24" s="1">
        <v>53</v>
      </c>
      <c r="BX24" s="1">
        <v>1970</v>
      </c>
      <c r="BY24" s="1">
        <v>8</v>
      </c>
      <c r="BZ24" s="1">
        <v>65</v>
      </c>
      <c r="CA24" s="1">
        <v>203</v>
      </c>
      <c r="CB24" s="1">
        <v>42</v>
      </c>
      <c r="CC24" s="1">
        <v>5</v>
      </c>
      <c r="CD24" s="1">
        <v>123</v>
      </c>
      <c r="CE24" s="1">
        <v>103</v>
      </c>
      <c r="CF24" s="1">
        <v>0</v>
      </c>
      <c r="CG24" s="1">
        <v>0</v>
      </c>
      <c r="CH24" s="1">
        <v>142900</v>
      </c>
      <c r="CI24" s="1">
        <v>37</v>
      </c>
      <c r="CJ24" s="1">
        <v>0</v>
      </c>
      <c r="CK24" s="1">
        <v>8</v>
      </c>
      <c r="CL24" s="1">
        <v>19</v>
      </c>
      <c r="CM24" s="1">
        <v>10</v>
      </c>
      <c r="CN24" s="1">
        <v>0</v>
      </c>
      <c r="CO24" s="1">
        <v>1337</v>
      </c>
      <c r="CP24" s="1">
        <v>266</v>
      </c>
      <c r="CQ24" s="1">
        <v>47</v>
      </c>
      <c r="CR24" s="1">
        <v>13</v>
      </c>
      <c r="CS24" s="1">
        <v>247</v>
      </c>
      <c r="CT24" s="1">
        <v>235</v>
      </c>
      <c r="CU24" s="1">
        <v>32</v>
      </c>
      <c r="CV24" s="1">
        <v>1</v>
      </c>
      <c r="CW24" s="1" t="s">
        <v>753</v>
      </c>
      <c r="CX24" s="1" t="s">
        <v>1811</v>
      </c>
      <c r="CY24" s="1" t="s">
        <v>1135</v>
      </c>
      <c r="CZ24" s="1" t="s">
        <v>1812</v>
      </c>
      <c r="DA24" s="1" t="s">
        <v>1813</v>
      </c>
      <c r="DB24" s="1">
        <v>1</v>
      </c>
      <c r="DC24" s="1">
        <v>0</v>
      </c>
      <c r="DD24" s="1">
        <v>0</v>
      </c>
      <c r="DE24" s="1">
        <v>0</v>
      </c>
      <c r="DF24" s="1">
        <v>0</v>
      </c>
      <c r="DG24" s="1">
        <v>0</v>
      </c>
      <c r="DH24" s="1" t="s">
        <v>1811</v>
      </c>
      <c r="DI24" s="1" t="s">
        <v>1135</v>
      </c>
      <c r="DJ24" s="1" t="s">
        <v>1812</v>
      </c>
      <c r="DK24" s="1" t="s">
        <v>1813</v>
      </c>
      <c r="DL24" s="1" t="s">
        <v>754</v>
      </c>
      <c r="DM24" s="1">
        <v>0</v>
      </c>
      <c r="DN24" s="1">
        <v>0</v>
      </c>
      <c r="DO24" s="1">
        <v>0</v>
      </c>
      <c r="DP24" s="1">
        <v>0</v>
      </c>
      <c r="DQ24" s="1">
        <v>0</v>
      </c>
      <c r="DR24" s="1" t="s">
        <v>239</v>
      </c>
      <c r="DS24" s="1" t="s">
        <v>140</v>
      </c>
      <c r="DT24" s="1" t="s">
        <v>348</v>
      </c>
      <c r="DU24" s="1" t="s">
        <v>56</v>
      </c>
      <c r="DV24" s="1" t="s">
        <v>159</v>
      </c>
      <c r="DW24" s="1">
        <v>0</v>
      </c>
      <c r="DX24" s="1">
        <v>0</v>
      </c>
      <c r="DY24" s="1">
        <v>0</v>
      </c>
      <c r="DZ24" s="1">
        <v>0</v>
      </c>
      <c r="EA24" s="1">
        <v>0</v>
      </c>
      <c r="EB24" s="1" t="s">
        <v>239</v>
      </c>
      <c r="EC24" s="1" t="s">
        <v>140</v>
      </c>
      <c r="ED24" s="1" t="s">
        <v>348</v>
      </c>
      <c r="EE24" s="1" t="s">
        <v>56</v>
      </c>
      <c r="EF24" s="1" t="s">
        <v>159</v>
      </c>
      <c r="EG24" s="1">
        <v>0</v>
      </c>
      <c r="EH24" s="1">
        <v>0</v>
      </c>
      <c r="EI24" s="1">
        <v>0</v>
      </c>
      <c r="EJ24" s="1">
        <v>0</v>
      </c>
      <c r="EK24" s="1">
        <v>0</v>
      </c>
      <c r="EP24" s="1">
        <v>395417</v>
      </c>
      <c r="EQ24" s="1">
        <v>391416.8</v>
      </c>
      <c r="ER24" s="1">
        <v>12072261</v>
      </c>
      <c r="ES24" s="1">
        <v>983293</v>
      </c>
      <c r="ET24" s="1">
        <v>620797</v>
      </c>
      <c r="EU24" s="1">
        <v>352104</v>
      </c>
      <c r="EV24" s="1">
        <v>193817</v>
      </c>
      <c r="EW24" s="1">
        <v>0</v>
      </c>
      <c r="EX24" s="1">
        <v>14222272</v>
      </c>
      <c r="EY24" s="1" t="s">
        <v>1814</v>
      </c>
      <c r="EZ24" s="1" t="s">
        <v>1814</v>
      </c>
      <c r="FA24" s="1" t="s">
        <v>1814</v>
      </c>
      <c r="FB24" s="1" t="s">
        <v>1814</v>
      </c>
      <c r="FC24" s="1" t="s">
        <v>1814</v>
      </c>
      <c r="FD24" s="1" t="s">
        <v>1814</v>
      </c>
      <c r="FE24" s="1" t="s">
        <v>1814</v>
      </c>
      <c r="FF24" s="1">
        <v>1167.191953</v>
      </c>
      <c r="FG24" s="1">
        <v>5.7288859999999999E-3</v>
      </c>
      <c r="FH24" s="1">
        <v>4.9100000000000004E-6</v>
      </c>
      <c r="FI24" s="1">
        <v>0</v>
      </c>
      <c r="FJ24" s="1">
        <v>0</v>
      </c>
      <c r="FK24" s="1">
        <v>0</v>
      </c>
      <c r="FL24" s="1">
        <v>0</v>
      </c>
      <c r="FM24" s="1">
        <v>0</v>
      </c>
      <c r="FN24" s="1">
        <v>0</v>
      </c>
      <c r="FO24" s="1">
        <v>0</v>
      </c>
      <c r="FP24" s="1">
        <v>0</v>
      </c>
      <c r="FQ24" s="1">
        <v>0</v>
      </c>
      <c r="FR24" s="1">
        <v>0</v>
      </c>
      <c r="FS24" s="1">
        <v>1167.1664410000001</v>
      </c>
      <c r="FT24" s="1">
        <v>0.99997814299999999</v>
      </c>
      <c r="FU24" s="1">
        <v>0</v>
      </c>
      <c r="FV24" s="1">
        <v>0</v>
      </c>
      <c r="FW24" s="1">
        <v>1.3380810000000001E-3</v>
      </c>
      <c r="FX24" s="1">
        <v>1.15E-6</v>
      </c>
      <c r="FY24" s="1">
        <v>1.8444459999999999E-2</v>
      </c>
      <c r="FZ24" s="1">
        <v>1.5800000000000001E-5</v>
      </c>
      <c r="GA24" s="1">
        <v>67</v>
      </c>
      <c r="GB24" s="1">
        <v>114</v>
      </c>
      <c r="GC24" s="1">
        <v>22</v>
      </c>
      <c r="GD24" s="1">
        <v>76</v>
      </c>
      <c r="GE24" s="1">
        <v>190</v>
      </c>
      <c r="GF24" s="1">
        <v>24</v>
      </c>
      <c r="GG24" s="1">
        <v>89</v>
      </c>
      <c r="GH24" s="1">
        <v>31</v>
      </c>
      <c r="GI24" s="1">
        <v>0</v>
      </c>
      <c r="GJ24" s="1">
        <v>0</v>
      </c>
      <c r="GK24" s="1">
        <v>31</v>
      </c>
      <c r="GL24" s="1">
        <v>65</v>
      </c>
      <c r="GM24" s="1">
        <v>23</v>
      </c>
      <c r="GN24" s="1">
        <v>30</v>
      </c>
      <c r="GO24" s="1">
        <v>12</v>
      </c>
      <c r="GP24" s="1">
        <v>23</v>
      </c>
      <c r="GQ24" s="1">
        <v>12</v>
      </c>
      <c r="GR24" s="1">
        <v>6</v>
      </c>
      <c r="GS24" s="1">
        <v>5</v>
      </c>
      <c r="GT24" s="1">
        <v>144</v>
      </c>
      <c r="GU24" s="1">
        <v>111</v>
      </c>
      <c r="GV24" s="1">
        <v>33</v>
      </c>
      <c r="GW24" s="1">
        <v>0</v>
      </c>
      <c r="GX24" s="1">
        <v>863</v>
      </c>
      <c r="GY24" s="1">
        <v>0</v>
      </c>
      <c r="GZ24" s="1">
        <v>741</v>
      </c>
      <c r="HA24" s="1">
        <v>3</v>
      </c>
      <c r="HB24" s="1">
        <v>0</v>
      </c>
      <c r="HC24" s="1">
        <v>738</v>
      </c>
      <c r="HD24" s="1">
        <v>1</v>
      </c>
      <c r="HE24" s="1">
        <v>0</v>
      </c>
      <c r="HF24" s="1">
        <v>0</v>
      </c>
      <c r="HG24" s="1">
        <v>0</v>
      </c>
      <c r="HH24" s="1">
        <v>0</v>
      </c>
      <c r="HI24" s="1">
        <v>0</v>
      </c>
      <c r="HJ24" s="1">
        <v>2</v>
      </c>
      <c r="HK24" s="1">
        <v>0</v>
      </c>
      <c r="HL24" s="1">
        <v>0</v>
      </c>
      <c r="HM24" s="1" t="s">
        <v>1815</v>
      </c>
      <c r="HN24" s="1" t="s">
        <v>1104</v>
      </c>
      <c r="HO24" s="1" t="s">
        <v>757</v>
      </c>
      <c r="HP24" s="1" t="s">
        <v>757</v>
      </c>
      <c r="HQ24" s="1" t="s">
        <v>1380</v>
      </c>
      <c r="HR24" s="1" t="s">
        <v>1816</v>
      </c>
      <c r="HS24" s="1" t="s">
        <v>1817</v>
      </c>
      <c r="HT24" s="1" t="s">
        <v>1818</v>
      </c>
      <c r="HU24" s="1" t="s">
        <v>928</v>
      </c>
      <c r="HV24" s="1" t="s">
        <v>1819</v>
      </c>
      <c r="HW24" s="1" t="s">
        <v>1820</v>
      </c>
      <c r="HX24" s="1" t="s">
        <v>1821</v>
      </c>
      <c r="HY24" s="1" t="s">
        <v>1142</v>
      </c>
      <c r="HZ24" s="1" t="s">
        <v>1092</v>
      </c>
      <c r="IA24" s="1" t="s">
        <v>1822</v>
      </c>
      <c r="IB24" s="1" t="s">
        <v>1823</v>
      </c>
      <c r="IC24" s="1" t="s">
        <v>1099</v>
      </c>
      <c r="ID24" s="1" t="s">
        <v>1824</v>
      </c>
      <c r="IE24" s="1" t="s">
        <v>775</v>
      </c>
      <c r="IF24" s="1" t="s">
        <v>1822</v>
      </c>
      <c r="IG24" s="1" t="s">
        <v>1825</v>
      </c>
      <c r="IH24" s="1" t="s">
        <v>1381</v>
      </c>
      <c r="II24" s="1" t="s">
        <v>1826</v>
      </c>
      <c r="IJ24" s="1">
        <v>49</v>
      </c>
      <c r="IK24" s="1">
        <v>58</v>
      </c>
      <c r="IL24" s="1">
        <v>25</v>
      </c>
      <c r="IM24" s="1">
        <v>31</v>
      </c>
      <c r="IN24" s="1">
        <v>25</v>
      </c>
      <c r="IO24" s="1">
        <v>27</v>
      </c>
      <c r="IP24" s="1" t="s">
        <v>799</v>
      </c>
      <c r="IQ24" s="1" t="s">
        <v>799</v>
      </c>
      <c r="IR24" s="1" t="s">
        <v>799</v>
      </c>
      <c r="IS24" s="1" t="s">
        <v>799</v>
      </c>
      <c r="IT24" s="1" t="s">
        <v>799</v>
      </c>
      <c r="IU24" s="1" t="s">
        <v>799</v>
      </c>
      <c r="IV24" s="1" t="s">
        <v>799</v>
      </c>
      <c r="IW24" s="1" t="s">
        <v>799</v>
      </c>
      <c r="IX24" s="1" t="s">
        <v>799</v>
      </c>
      <c r="IY24" s="1" t="s">
        <v>799</v>
      </c>
      <c r="IZ24" s="1" t="s">
        <v>799</v>
      </c>
      <c r="JA24" s="1" t="s">
        <v>799</v>
      </c>
      <c r="JB24" s="1" t="s">
        <v>799</v>
      </c>
      <c r="JC24" s="1" t="s">
        <v>799</v>
      </c>
      <c r="JD24" s="1" t="s">
        <v>799</v>
      </c>
      <c r="JE24" s="1" t="s">
        <v>799</v>
      </c>
      <c r="JF24" s="1" t="s">
        <v>799</v>
      </c>
      <c r="JG24" s="1" t="s">
        <v>799</v>
      </c>
      <c r="JH24" s="1" t="s">
        <v>799</v>
      </c>
      <c r="JI24" s="1" t="s">
        <v>799</v>
      </c>
      <c r="JJ24" s="1" t="s">
        <v>799</v>
      </c>
      <c r="JK24" s="1" t="s">
        <v>799</v>
      </c>
      <c r="JL24" s="1" t="s">
        <v>799</v>
      </c>
      <c r="JM24" s="1" t="s">
        <v>799</v>
      </c>
      <c r="JN24" s="1" t="s">
        <v>799</v>
      </c>
      <c r="JO24" s="1" t="s">
        <v>799</v>
      </c>
      <c r="JP24" s="1" t="s">
        <v>799</v>
      </c>
      <c r="JQ24" s="1" t="s">
        <v>799</v>
      </c>
      <c r="JR24" s="1" t="s">
        <v>799</v>
      </c>
      <c r="JS24" s="1" t="s">
        <v>1814</v>
      </c>
      <c r="JT24" s="1" t="s">
        <v>1814</v>
      </c>
      <c r="JU24" s="1">
        <v>0.24418604699999999</v>
      </c>
      <c r="JV24" s="1">
        <v>0.83101851900000001</v>
      </c>
      <c r="JW24" s="1" t="s">
        <v>1814</v>
      </c>
      <c r="JX24" s="1" t="s">
        <v>1814</v>
      </c>
      <c r="JY24" s="1">
        <v>0.50537845999999997</v>
      </c>
      <c r="JZ24" s="1">
        <v>238.07</v>
      </c>
      <c r="KA24" s="1">
        <v>0</v>
      </c>
      <c r="KB24" s="1" t="s">
        <v>1814</v>
      </c>
      <c r="KC24" s="1" t="s">
        <v>1814</v>
      </c>
      <c r="KD24" s="1">
        <v>5.0531914999999997E-2</v>
      </c>
    </row>
    <row r="25" spans="1:290" x14ac:dyDescent="0.25">
      <c r="A25" s="1">
        <v>24</v>
      </c>
      <c r="B25" s="1">
        <v>1707770</v>
      </c>
      <c r="C25" s="1" t="s">
        <v>132</v>
      </c>
      <c r="D25" s="1">
        <v>5203</v>
      </c>
      <c r="E25" s="1">
        <v>6191</v>
      </c>
      <c r="F25" s="1">
        <v>6194</v>
      </c>
      <c r="G25" s="1">
        <v>2471</v>
      </c>
      <c r="H25" s="1">
        <v>2.4933225409999999</v>
      </c>
      <c r="I25" s="1">
        <v>6280</v>
      </c>
      <c r="J25" s="1">
        <v>368</v>
      </c>
      <c r="K25" s="1">
        <v>1184</v>
      </c>
      <c r="L25" s="1">
        <v>1122</v>
      </c>
      <c r="M25" s="1">
        <v>1057</v>
      </c>
      <c r="N25" s="1">
        <v>1624</v>
      </c>
      <c r="O25" s="1">
        <v>714</v>
      </c>
      <c r="P25" s="1">
        <v>204</v>
      </c>
      <c r="Q25" s="1">
        <v>7</v>
      </c>
      <c r="R25" s="1">
        <v>41.1</v>
      </c>
      <c r="S25" s="1">
        <v>5729</v>
      </c>
      <c r="T25" s="1">
        <v>381</v>
      </c>
      <c r="U25" s="1">
        <v>5</v>
      </c>
      <c r="V25" s="1">
        <v>4</v>
      </c>
      <c r="W25" s="1">
        <v>161</v>
      </c>
      <c r="X25" s="1">
        <v>6272</v>
      </c>
      <c r="Y25" s="1">
        <v>5111</v>
      </c>
      <c r="Z25" s="1">
        <v>3119</v>
      </c>
      <c r="AA25" s="1">
        <v>3017</v>
      </c>
      <c r="AB25" s="1">
        <v>102</v>
      </c>
      <c r="AC25" s="1">
        <v>1992</v>
      </c>
      <c r="AD25" s="1">
        <v>2966</v>
      </c>
      <c r="AE25" s="1">
        <v>88</v>
      </c>
      <c r="AF25" s="1">
        <v>2878</v>
      </c>
      <c r="AG25" s="1">
        <v>2701</v>
      </c>
      <c r="AH25" s="1">
        <v>171</v>
      </c>
      <c r="AI25" s="1">
        <v>6</v>
      </c>
      <c r="AJ25" s="1">
        <v>0</v>
      </c>
      <c r="AK25" s="1">
        <v>0</v>
      </c>
      <c r="AL25" s="1">
        <v>82110</v>
      </c>
      <c r="AM25" s="1">
        <v>70</v>
      </c>
      <c r="AN25" s="1">
        <v>707</v>
      </c>
      <c r="AO25" s="1">
        <v>920</v>
      </c>
      <c r="AP25" s="1">
        <v>790</v>
      </c>
      <c r="AQ25" s="1">
        <v>4268</v>
      </c>
      <c r="AR25" s="1">
        <v>178</v>
      </c>
      <c r="AS25" s="1">
        <v>1512</v>
      </c>
      <c r="AT25" s="1">
        <v>1450</v>
      </c>
      <c r="AU25" s="1">
        <v>387</v>
      </c>
      <c r="AV25" s="1">
        <v>510</v>
      </c>
      <c r="AW25" s="1">
        <v>231</v>
      </c>
      <c r="AX25" s="1">
        <v>316</v>
      </c>
      <c r="AY25" s="1">
        <v>460</v>
      </c>
      <c r="AZ25" s="1">
        <v>521</v>
      </c>
      <c r="BA25" s="1">
        <v>311</v>
      </c>
      <c r="BB25" s="1">
        <v>523</v>
      </c>
      <c r="BC25" s="1">
        <v>356</v>
      </c>
      <c r="BD25" s="1">
        <v>69992</v>
      </c>
      <c r="BE25" s="1">
        <v>35834</v>
      </c>
      <c r="BF25" s="1">
        <v>2487</v>
      </c>
      <c r="BG25" s="1">
        <v>1988</v>
      </c>
      <c r="BH25" s="1">
        <v>499</v>
      </c>
      <c r="BI25" s="1">
        <v>435</v>
      </c>
      <c r="BJ25" s="1">
        <v>2922</v>
      </c>
      <c r="BK25" s="1">
        <v>2131</v>
      </c>
      <c r="BL25" s="1">
        <v>151</v>
      </c>
      <c r="BM25" s="1">
        <v>38</v>
      </c>
      <c r="BN25" s="1">
        <v>58</v>
      </c>
      <c r="BO25" s="1">
        <v>0</v>
      </c>
      <c r="BP25" s="1">
        <v>0</v>
      </c>
      <c r="BQ25" s="1">
        <v>49</v>
      </c>
      <c r="BR25" s="1">
        <v>495</v>
      </c>
      <c r="BS25" s="1">
        <v>5.4</v>
      </c>
      <c r="BT25" s="1">
        <v>861</v>
      </c>
      <c r="BU25" s="1">
        <v>1525</v>
      </c>
      <c r="BV25" s="1">
        <v>363</v>
      </c>
      <c r="BW25" s="1">
        <v>173</v>
      </c>
      <c r="BX25" s="1">
        <v>1994</v>
      </c>
      <c r="BY25" s="1">
        <v>579</v>
      </c>
      <c r="BZ25" s="1">
        <v>446</v>
      </c>
      <c r="CA25" s="1">
        <v>1586</v>
      </c>
      <c r="CB25" s="1">
        <v>233</v>
      </c>
      <c r="CC25" s="1">
        <v>78</v>
      </c>
      <c r="CD25" s="1">
        <v>553</v>
      </c>
      <c r="CE25" s="1">
        <v>1295</v>
      </c>
      <c r="CF25" s="1">
        <v>89</v>
      </c>
      <c r="CG25" s="1">
        <v>25</v>
      </c>
      <c r="CH25" s="1">
        <v>178400</v>
      </c>
      <c r="CI25" s="1">
        <v>366</v>
      </c>
      <c r="CJ25" s="1">
        <v>31</v>
      </c>
      <c r="CK25" s="1">
        <v>96</v>
      </c>
      <c r="CL25" s="1">
        <v>199</v>
      </c>
      <c r="CM25" s="1">
        <v>20</v>
      </c>
      <c r="CN25" s="1">
        <v>20</v>
      </c>
      <c r="CO25" s="1">
        <v>1123</v>
      </c>
      <c r="CP25" s="1">
        <v>2400</v>
      </c>
      <c r="CQ25" s="1">
        <v>249</v>
      </c>
      <c r="CR25" s="1">
        <v>87</v>
      </c>
      <c r="CS25" s="1">
        <v>2324</v>
      </c>
      <c r="CT25" s="1">
        <v>2230</v>
      </c>
      <c r="CU25" s="1">
        <v>163</v>
      </c>
      <c r="CV25" s="1">
        <v>2977</v>
      </c>
      <c r="CW25" s="1" t="s">
        <v>749</v>
      </c>
      <c r="CX25" s="1" t="s">
        <v>748</v>
      </c>
      <c r="CY25" s="1" t="s">
        <v>750</v>
      </c>
      <c r="CZ25" s="1" t="s">
        <v>753</v>
      </c>
      <c r="DA25" s="1" t="s">
        <v>811</v>
      </c>
      <c r="DB25" s="1">
        <v>344</v>
      </c>
      <c r="DC25" s="1">
        <v>342</v>
      </c>
      <c r="DD25" s="1">
        <v>318</v>
      </c>
      <c r="DE25" s="1">
        <v>259</v>
      </c>
      <c r="DF25" s="1">
        <v>259</v>
      </c>
      <c r="DG25" s="1">
        <v>775</v>
      </c>
      <c r="DH25" s="1" t="s">
        <v>811</v>
      </c>
      <c r="DI25" s="1" t="s">
        <v>749</v>
      </c>
      <c r="DJ25" s="1" t="s">
        <v>813</v>
      </c>
      <c r="DK25" s="1" t="s">
        <v>753</v>
      </c>
      <c r="DL25" s="1" t="s">
        <v>1811</v>
      </c>
      <c r="DM25" s="1">
        <v>246</v>
      </c>
      <c r="DN25" s="1">
        <v>158</v>
      </c>
      <c r="DO25" s="1">
        <v>71</v>
      </c>
      <c r="DP25" s="1">
        <v>67</v>
      </c>
      <c r="DQ25" s="1">
        <v>60</v>
      </c>
      <c r="DR25" s="1" t="s">
        <v>442</v>
      </c>
      <c r="DS25" s="1" t="s">
        <v>455</v>
      </c>
      <c r="DT25" s="1" t="s">
        <v>132</v>
      </c>
      <c r="DU25" s="1" t="s">
        <v>155</v>
      </c>
      <c r="DV25" s="1" t="s">
        <v>398</v>
      </c>
      <c r="DW25" s="1">
        <v>308</v>
      </c>
      <c r="DX25" s="1">
        <v>228</v>
      </c>
      <c r="DY25" s="1">
        <v>197</v>
      </c>
      <c r="DZ25" s="1">
        <v>124</v>
      </c>
      <c r="EA25" s="1">
        <v>52</v>
      </c>
      <c r="EB25" s="1" t="s">
        <v>132</v>
      </c>
      <c r="EC25" s="1" t="s">
        <v>442</v>
      </c>
      <c r="ED25" s="1" t="s">
        <v>155</v>
      </c>
      <c r="EE25" s="1" t="s">
        <v>46</v>
      </c>
      <c r="EF25" s="1" t="s">
        <v>168</v>
      </c>
      <c r="EG25" s="1">
        <v>197</v>
      </c>
      <c r="EH25" s="1">
        <v>25</v>
      </c>
      <c r="EI25" s="1">
        <v>23</v>
      </c>
      <c r="EJ25" s="1">
        <v>14</v>
      </c>
      <c r="EK25" s="1">
        <v>7</v>
      </c>
      <c r="EP25" s="1">
        <v>70643549</v>
      </c>
      <c r="EQ25" s="1">
        <v>54693021.799999997</v>
      </c>
      <c r="ER25" s="1">
        <v>127806639</v>
      </c>
      <c r="ES25" s="1">
        <v>5319951</v>
      </c>
      <c r="ET25" s="1">
        <v>78826</v>
      </c>
      <c r="EU25" s="1">
        <v>516174</v>
      </c>
      <c r="EV25" s="1">
        <v>423082</v>
      </c>
      <c r="EW25" s="1">
        <v>0</v>
      </c>
      <c r="EX25" s="1">
        <v>134144672</v>
      </c>
      <c r="EY25" s="1" t="s">
        <v>1088</v>
      </c>
      <c r="EZ25" s="1" t="s">
        <v>757</v>
      </c>
      <c r="FA25" s="1" t="s">
        <v>757</v>
      </c>
      <c r="FB25" s="1" t="s">
        <v>1088</v>
      </c>
      <c r="FC25" s="1" t="s">
        <v>757</v>
      </c>
      <c r="FD25" s="1" t="s">
        <v>757</v>
      </c>
      <c r="FE25" s="1" t="s">
        <v>1827</v>
      </c>
      <c r="FF25" s="1">
        <v>3139.4123169999998</v>
      </c>
      <c r="FG25" s="1">
        <v>1452.8633319999999</v>
      </c>
      <c r="FH25" s="1">
        <v>0.46278194299999997</v>
      </c>
      <c r="FI25" s="1">
        <v>6.0281476300000003</v>
      </c>
      <c r="FJ25" s="1">
        <v>1.9201520000000001E-3</v>
      </c>
      <c r="FK25" s="1">
        <v>0</v>
      </c>
      <c r="FL25" s="1">
        <v>0</v>
      </c>
      <c r="FM25" s="1">
        <v>39.969662460000002</v>
      </c>
      <c r="FN25" s="1">
        <v>1.2731575E-2</v>
      </c>
      <c r="FO25" s="1">
        <v>121.4082966</v>
      </c>
      <c r="FP25" s="1">
        <v>3.8672300999999999E-2</v>
      </c>
      <c r="FQ25" s="1">
        <v>11.768002709999999</v>
      </c>
      <c r="FR25" s="1">
        <v>3.748473E-3</v>
      </c>
      <c r="FS25" s="1">
        <v>528.61545620000004</v>
      </c>
      <c r="FT25" s="1">
        <v>0.16838038599999999</v>
      </c>
      <c r="FU25" s="1">
        <v>444.46586869999999</v>
      </c>
      <c r="FV25" s="1">
        <v>0.14157613699999999</v>
      </c>
      <c r="FW25" s="1">
        <v>23.13919241</v>
      </c>
      <c r="FX25" s="1">
        <v>7.3705489999999997E-3</v>
      </c>
      <c r="FY25" s="1">
        <v>511.15435789999998</v>
      </c>
      <c r="FZ25" s="1">
        <v>0.16281848500000001</v>
      </c>
      <c r="GA25" s="1">
        <v>595</v>
      </c>
      <c r="GB25" s="1">
        <v>965</v>
      </c>
      <c r="GC25" s="1">
        <v>478</v>
      </c>
      <c r="GD25" s="1">
        <v>449</v>
      </c>
      <c r="GE25" s="1">
        <v>1686</v>
      </c>
      <c r="GF25" s="1">
        <v>140</v>
      </c>
      <c r="GG25" s="1">
        <v>801</v>
      </c>
      <c r="GH25" s="1">
        <v>248</v>
      </c>
      <c r="GI25" s="1">
        <v>0</v>
      </c>
      <c r="GJ25" s="1">
        <v>0</v>
      </c>
      <c r="GK25" s="1">
        <v>248</v>
      </c>
      <c r="GL25" s="1">
        <v>479</v>
      </c>
      <c r="GM25" s="1">
        <v>105</v>
      </c>
      <c r="GN25" s="1">
        <v>76</v>
      </c>
      <c r="GO25" s="1">
        <v>298</v>
      </c>
      <c r="GP25" s="1">
        <v>493</v>
      </c>
      <c r="GQ25" s="1">
        <v>88</v>
      </c>
      <c r="GR25" s="1">
        <v>337</v>
      </c>
      <c r="GS25" s="1">
        <v>68</v>
      </c>
      <c r="GT25" s="1">
        <v>1134</v>
      </c>
      <c r="GU25" s="1">
        <v>912</v>
      </c>
      <c r="GV25" s="1">
        <v>164</v>
      </c>
      <c r="GW25" s="1">
        <v>58</v>
      </c>
      <c r="GX25" s="1">
        <v>6196</v>
      </c>
      <c r="GY25" s="1">
        <v>84</v>
      </c>
      <c r="GZ25" s="1">
        <v>5912</v>
      </c>
      <c r="HA25" s="1">
        <v>199</v>
      </c>
      <c r="HB25" s="1">
        <v>59</v>
      </c>
      <c r="HC25" s="1">
        <v>5713</v>
      </c>
      <c r="HD25" s="1">
        <v>147</v>
      </c>
      <c r="HE25" s="1">
        <v>42</v>
      </c>
      <c r="HF25" s="1">
        <v>0</v>
      </c>
      <c r="HG25" s="1">
        <v>0</v>
      </c>
      <c r="HH25" s="1">
        <v>0</v>
      </c>
      <c r="HI25" s="1">
        <v>4</v>
      </c>
      <c r="HJ25" s="1">
        <v>0</v>
      </c>
      <c r="HK25" s="1">
        <v>6</v>
      </c>
      <c r="HL25" s="1">
        <v>0</v>
      </c>
      <c r="HM25" s="1" t="s">
        <v>1828</v>
      </c>
      <c r="HN25" s="1" t="s">
        <v>1829</v>
      </c>
      <c r="HO25" s="1" t="s">
        <v>1104</v>
      </c>
      <c r="HP25" s="1" t="s">
        <v>1830</v>
      </c>
      <c r="HQ25" s="1" t="s">
        <v>1107</v>
      </c>
      <c r="HR25" s="1" t="s">
        <v>1831</v>
      </c>
      <c r="HS25" s="1" t="s">
        <v>1832</v>
      </c>
      <c r="HT25" s="1" t="s">
        <v>1833</v>
      </c>
      <c r="HU25" s="1" t="s">
        <v>1834</v>
      </c>
      <c r="HV25" s="1" t="s">
        <v>1835</v>
      </c>
      <c r="HW25" s="1" t="s">
        <v>1836</v>
      </c>
      <c r="HX25" s="1" t="s">
        <v>1837</v>
      </c>
      <c r="HY25" s="1" t="s">
        <v>1838</v>
      </c>
      <c r="HZ25" s="1" t="s">
        <v>1839</v>
      </c>
      <c r="IA25" s="1" t="s">
        <v>1840</v>
      </c>
      <c r="IB25" s="1" t="s">
        <v>1841</v>
      </c>
      <c r="IC25" s="1" t="s">
        <v>890</v>
      </c>
      <c r="ID25" s="1" t="s">
        <v>1842</v>
      </c>
      <c r="IE25" s="1" t="s">
        <v>1843</v>
      </c>
      <c r="IF25" s="1" t="s">
        <v>1844</v>
      </c>
      <c r="IG25" s="1" t="s">
        <v>1845</v>
      </c>
      <c r="IH25" s="1" t="s">
        <v>1846</v>
      </c>
      <c r="II25" s="1" t="s">
        <v>1847</v>
      </c>
      <c r="IJ25" s="1">
        <v>48</v>
      </c>
      <c r="IK25" s="1">
        <v>56</v>
      </c>
      <c r="IL25" s="1">
        <v>24</v>
      </c>
      <c r="IM25" s="1">
        <v>30</v>
      </c>
      <c r="IN25" s="1">
        <v>24</v>
      </c>
      <c r="IO25" s="1">
        <v>26</v>
      </c>
      <c r="IP25" s="1" t="s">
        <v>1243</v>
      </c>
      <c r="IQ25" s="1" t="s">
        <v>1848</v>
      </c>
      <c r="IR25" s="1" t="s">
        <v>1849</v>
      </c>
      <c r="IS25" s="1" t="s">
        <v>1850</v>
      </c>
      <c r="IT25" s="1" t="s">
        <v>1851</v>
      </c>
      <c r="IU25" s="1" t="s">
        <v>1482</v>
      </c>
      <c r="IV25" s="1" t="s">
        <v>1850</v>
      </c>
      <c r="IW25" s="1" t="s">
        <v>1852</v>
      </c>
      <c r="IX25" s="1" t="s">
        <v>1853</v>
      </c>
      <c r="IY25" s="1" t="s">
        <v>1850</v>
      </c>
      <c r="IZ25" s="1" t="s">
        <v>1854</v>
      </c>
      <c r="JA25" s="1" t="s">
        <v>1855</v>
      </c>
      <c r="JB25" s="1" t="s">
        <v>949</v>
      </c>
      <c r="JC25" s="1" t="s">
        <v>1856</v>
      </c>
      <c r="JD25" s="1" t="s">
        <v>1857</v>
      </c>
      <c r="JE25" s="1" t="s">
        <v>799</v>
      </c>
      <c r="JF25" s="1" t="s">
        <v>1858</v>
      </c>
      <c r="JG25" s="1" t="s">
        <v>1859</v>
      </c>
      <c r="JH25" s="1" t="s">
        <v>799</v>
      </c>
      <c r="JI25" s="1" t="s">
        <v>1860</v>
      </c>
      <c r="JJ25" s="1" t="s">
        <v>1861</v>
      </c>
      <c r="JK25" s="1" t="s">
        <v>799</v>
      </c>
      <c r="JL25" s="1" t="s">
        <v>1862</v>
      </c>
      <c r="JM25" s="1" t="s">
        <v>1863</v>
      </c>
      <c r="JN25" s="1" t="s">
        <v>799</v>
      </c>
      <c r="JO25" s="1" t="s">
        <v>799</v>
      </c>
      <c r="JP25" s="1" t="s">
        <v>799</v>
      </c>
      <c r="JQ25" s="1" t="s">
        <v>799</v>
      </c>
      <c r="JR25" s="1" t="s">
        <v>799</v>
      </c>
      <c r="JS25" s="1" t="s">
        <v>757</v>
      </c>
      <c r="JT25" s="1" t="s">
        <v>757</v>
      </c>
      <c r="JU25" s="1">
        <v>0.237426901</v>
      </c>
      <c r="JV25" s="1">
        <v>0.75754395200000002</v>
      </c>
      <c r="JW25" s="1" t="s">
        <v>1864</v>
      </c>
      <c r="JX25" s="1" t="s">
        <v>1865</v>
      </c>
      <c r="JY25" s="1">
        <v>0.29750751600000003</v>
      </c>
      <c r="JZ25" s="1">
        <v>263.24</v>
      </c>
      <c r="KA25" s="1">
        <v>1</v>
      </c>
      <c r="KB25" s="1" t="s">
        <v>757</v>
      </c>
      <c r="KC25" s="1" t="s">
        <v>757</v>
      </c>
      <c r="KD25" s="1">
        <v>9.1353997000000006E-2</v>
      </c>
    </row>
    <row r="26" spans="1:290" x14ac:dyDescent="0.25">
      <c r="A26" s="1">
        <v>25</v>
      </c>
      <c r="B26" s="1">
        <v>1708225</v>
      </c>
      <c r="C26" s="1" t="s">
        <v>352</v>
      </c>
      <c r="D26" s="1">
        <v>15335</v>
      </c>
      <c r="E26" s="1">
        <v>16446</v>
      </c>
      <c r="F26" s="1">
        <v>17027</v>
      </c>
      <c r="G26" s="1">
        <v>5888</v>
      </c>
      <c r="H26" s="1">
        <v>2.8147078799999998</v>
      </c>
      <c r="I26" s="1">
        <v>16883</v>
      </c>
      <c r="J26" s="1">
        <v>1120</v>
      </c>
      <c r="K26" s="1">
        <v>3189</v>
      </c>
      <c r="L26" s="1">
        <v>3696</v>
      </c>
      <c r="M26" s="1">
        <v>3117</v>
      </c>
      <c r="N26" s="1">
        <v>3109</v>
      </c>
      <c r="O26" s="1">
        <v>1650</v>
      </c>
      <c r="P26" s="1">
        <v>665</v>
      </c>
      <c r="Q26" s="1">
        <v>337</v>
      </c>
      <c r="R26" s="1">
        <v>37</v>
      </c>
      <c r="S26" s="1">
        <v>10805</v>
      </c>
      <c r="T26" s="1">
        <v>4433</v>
      </c>
      <c r="U26" s="1">
        <v>667</v>
      </c>
      <c r="V26" s="1">
        <v>586</v>
      </c>
      <c r="W26" s="1">
        <v>392</v>
      </c>
      <c r="X26" s="1">
        <v>16353</v>
      </c>
      <c r="Y26" s="1">
        <v>13822</v>
      </c>
      <c r="Z26" s="1">
        <v>8194</v>
      </c>
      <c r="AA26" s="1">
        <v>7639</v>
      </c>
      <c r="AB26" s="1">
        <v>555</v>
      </c>
      <c r="AC26" s="1">
        <v>5628</v>
      </c>
      <c r="AD26" s="1">
        <v>7481</v>
      </c>
      <c r="AE26" s="1">
        <v>419</v>
      </c>
      <c r="AF26" s="1">
        <v>7062</v>
      </c>
      <c r="AG26" s="1">
        <v>6203</v>
      </c>
      <c r="AH26" s="1">
        <v>601</v>
      </c>
      <c r="AI26" s="1">
        <v>145</v>
      </c>
      <c r="AJ26" s="1">
        <v>67</v>
      </c>
      <c r="AK26" s="1">
        <v>46</v>
      </c>
      <c r="AL26" s="1">
        <v>234025</v>
      </c>
      <c r="AM26" s="1">
        <v>484</v>
      </c>
      <c r="AN26" s="1">
        <v>1993</v>
      </c>
      <c r="AO26" s="1">
        <v>2014</v>
      </c>
      <c r="AP26" s="1">
        <v>1453</v>
      </c>
      <c r="AQ26" s="1">
        <v>11652</v>
      </c>
      <c r="AR26" s="1">
        <v>1695</v>
      </c>
      <c r="AS26" s="1">
        <v>4419</v>
      </c>
      <c r="AT26" s="1">
        <v>2404</v>
      </c>
      <c r="AU26" s="1">
        <v>843</v>
      </c>
      <c r="AV26" s="1">
        <v>1592</v>
      </c>
      <c r="AW26" s="1">
        <v>699</v>
      </c>
      <c r="AX26" s="1">
        <v>1090</v>
      </c>
      <c r="AY26" s="1">
        <v>1527</v>
      </c>
      <c r="AZ26" s="1">
        <v>1170</v>
      </c>
      <c r="BA26" s="1">
        <v>879</v>
      </c>
      <c r="BB26" s="1">
        <v>841</v>
      </c>
      <c r="BC26" s="1">
        <v>437</v>
      </c>
      <c r="BD26" s="1">
        <v>58371</v>
      </c>
      <c r="BE26" s="1">
        <v>26178</v>
      </c>
      <c r="BF26" s="1">
        <v>5944</v>
      </c>
      <c r="BG26" s="1">
        <v>3988</v>
      </c>
      <c r="BH26" s="1">
        <v>1956</v>
      </c>
      <c r="BI26" s="1">
        <v>420</v>
      </c>
      <c r="BJ26" s="1">
        <v>6364</v>
      </c>
      <c r="BK26" s="1">
        <v>3148</v>
      </c>
      <c r="BL26" s="1">
        <v>250</v>
      </c>
      <c r="BM26" s="1">
        <v>19</v>
      </c>
      <c r="BN26" s="1">
        <v>207</v>
      </c>
      <c r="BO26" s="1">
        <v>786</v>
      </c>
      <c r="BP26" s="1">
        <v>494</v>
      </c>
      <c r="BQ26" s="1">
        <v>414</v>
      </c>
      <c r="BR26" s="1">
        <v>1046</v>
      </c>
      <c r="BS26" s="1">
        <v>5</v>
      </c>
      <c r="BT26" s="1">
        <v>1159</v>
      </c>
      <c r="BU26" s="1">
        <v>2188</v>
      </c>
      <c r="BV26" s="1">
        <v>2818</v>
      </c>
      <c r="BW26" s="1">
        <v>199</v>
      </c>
      <c r="BX26" s="1">
        <v>1972</v>
      </c>
      <c r="BY26" s="1">
        <v>887</v>
      </c>
      <c r="BZ26" s="1">
        <v>1751</v>
      </c>
      <c r="CA26" s="1">
        <v>2976</v>
      </c>
      <c r="CB26" s="1">
        <v>612</v>
      </c>
      <c r="CC26" s="1">
        <v>138</v>
      </c>
      <c r="CD26" s="1">
        <v>1157</v>
      </c>
      <c r="CE26" s="1">
        <v>2577</v>
      </c>
      <c r="CF26" s="1">
        <v>222</v>
      </c>
      <c r="CG26" s="1">
        <v>19</v>
      </c>
      <c r="CH26" s="1">
        <v>202400</v>
      </c>
      <c r="CI26" s="1">
        <v>1644</v>
      </c>
      <c r="CJ26" s="1">
        <v>16</v>
      </c>
      <c r="CK26" s="1">
        <v>910</v>
      </c>
      <c r="CL26" s="1">
        <v>560</v>
      </c>
      <c r="CM26" s="1">
        <v>158</v>
      </c>
      <c r="CN26" s="1">
        <v>0</v>
      </c>
      <c r="CO26" s="1">
        <v>972</v>
      </c>
      <c r="CP26" s="1">
        <v>5116</v>
      </c>
      <c r="CQ26" s="1">
        <v>610</v>
      </c>
      <c r="CR26" s="1">
        <v>828</v>
      </c>
      <c r="CS26" s="1">
        <v>5021</v>
      </c>
      <c r="CT26" s="1">
        <v>4838</v>
      </c>
      <c r="CU26" s="1">
        <v>923</v>
      </c>
      <c r="CV26" s="1">
        <v>6616</v>
      </c>
      <c r="CW26" s="1" t="s">
        <v>749</v>
      </c>
      <c r="CX26" s="1" t="s">
        <v>748</v>
      </c>
      <c r="CY26" s="1" t="s">
        <v>750</v>
      </c>
      <c r="CZ26" s="1" t="s">
        <v>813</v>
      </c>
      <c r="DA26" s="1" t="s">
        <v>753</v>
      </c>
      <c r="DB26" s="1">
        <v>859</v>
      </c>
      <c r="DC26" s="1">
        <v>759</v>
      </c>
      <c r="DD26" s="1">
        <v>753</v>
      </c>
      <c r="DE26" s="1">
        <v>513</v>
      </c>
      <c r="DF26" s="1">
        <v>495</v>
      </c>
      <c r="DG26" s="1">
        <v>13088</v>
      </c>
      <c r="DH26" s="1" t="s">
        <v>748</v>
      </c>
      <c r="DI26" s="1" t="s">
        <v>750</v>
      </c>
      <c r="DJ26" s="1" t="s">
        <v>749</v>
      </c>
      <c r="DK26" s="1" t="s">
        <v>813</v>
      </c>
      <c r="DL26" s="1" t="s">
        <v>753</v>
      </c>
      <c r="DM26" s="1">
        <v>3553</v>
      </c>
      <c r="DN26" s="1">
        <v>1646</v>
      </c>
      <c r="DO26" s="1">
        <v>1632</v>
      </c>
      <c r="DP26" s="1">
        <v>1135</v>
      </c>
      <c r="DQ26" s="1">
        <v>1103</v>
      </c>
      <c r="DR26" s="1" t="s">
        <v>455</v>
      </c>
      <c r="DS26" s="1" t="s">
        <v>352</v>
      </c>
      <c r="DT26" s="1" t="s">
        <v>238</v>
      </c>
      <c r="DU26" s="1" t="s">
        <v>399</v>
      </c>
      <c r="DV26" s="1" t="s">
        <v>427</v>
      </c>
      <c r="DW26" s="1">
        <v>1700</v>
      </c>
      <c r="DX26" s="1">
        <v>510</v>
      </c>
      <c r="DY26" s="1">
        <v>242</v>
      </c>
      <c r="DZ26" s="1">
        <v>153</v>
      </c>
      <c r="EA26" s="1">
        <v>97</v>
      </c>
      <c r="EB26" s="1" t="s">
        <v>455</v>
      </c>
      <c r="EC26" s="1" t="s">
        <v>352</v>
      </c>
      <c r="ED26" s="1" t="s">
        <v>399</v>
      </c>
      <c r="EE26" s="1" t="s">
        <v>234</v>
      </c>
      <c r="EF26" s="1" t="s">
        <v>427</v>
      </c>
      <c r="EG26" s="1">
        <v>2990</v>
      </c>
      <c r="EH26" s="1">
        <v>510</v>
      </c>
      <c r="EI26" s="1">
        <v>424</v>
      </c>
      <c r="EJ26" s="1">
        <v>408</v>
      </c>
      <c r="EK26" s="1">
        <v>290</v>
      </c>
      <c r="EL26" s="1">
        <v>11020</v>
      </c>
      <c r="EM26" s="1">
        <v>10700</v>
      </c>
      <c r="EN26" s="1">
        <v>10850</v>
      </c>
      <c r="EO26" s="1">
        <v>17734.74135</v>
      </c>
      <c r="EP26" s="1">
        <v>664511209</v>
      </c>
      <c r="EQ26" s="1">
        <v>527978169.19999999</v>
      </c>
      <c r="ER26" s="1">
        <v>192365019</v>
      </c>
      <c r="ES26" s="1">
        <v>155221342</v>
      </c>
      <c r="ET26" s="1">
        <v>152484967</v>
      </c>
      <c r="EU26" s="1">
        <v>498185</v>
      </c>
      <c r="EV26" s="1">
        <v>31438</v>
      </c>
      <c r="EW26" s="1">
        <v>0</v>
      </c>
      <c r="EX26" s="1">
        <v>500600951</v>
      </c>
      <c r="EY26" s="1" t="s">
        <v>1866</v>
      </c>
      <c r="EZ26" s="1" t="s">
        <v>757</v>
      </c>
      <c r="FA26" s="1" t="s">
        <v>1867</v>
      </c>
      <c r="FB26" s="1" t="s">
        <v>1868</v>
      </c>
      <c r="FC26" s="1" t="s">
        <v>1869</v>
      </c>
      <c r="FD26" s="1" t="s">
        <v>757</v>
      </c>
      <c r="FE26" s="1" t="s">
        <v>1870</v>
      </c>
      <c r="FF26" s="1">
        <v>2655.1492170000001</v>
      </c>
      <c r="FG26" s="1">
        <v>737.67850099999998</v>
      </c>
      <c r="FH26" s="1">
        <v>0.27782939499999998</v>
      </c>
      <c r="FI26" s="1">
        <v>66.411242020000003</v>
      </c>
      <c r="FJ26" s="1">
        <v>2.5012244999999999E-2</v>
      </c>
      <c r="FK26" s="1">
        <v>9.4720622730000006</v>
      </c>
      <c r="FL26" s="1">
        <v>3.5674309999999998E-3</v>
      </c>
      <c r="FM26" s="1">
        <v>235.68387010000001</v>
      </c>
      <c r="FN26" s="1">
        <v>8.8764830000000003E-2</v>
      </c>
      <c r="FO26" s="1">
        <v>119.1997349</v>
      </c>
      <c r="FP26" s="1">
        <v>4.4893798999999998E-2</v>
      </c>
      <c r="FQ26" s="1">
        <v>495.56356310000001</v>
      </c>
      <c r="FR26" s="1">
        <v>0.18664245300000001</v>
      </c>
      <c r="FS26" s="1">
        <v>751.02764430000002</v>
      </c>
      <c r="FT26" s="1">
        <v>0.28285703899999998</v>
      </c>
      <c r="FU26" s="1">
        <v>0</v>
      </c>
      <c r="FV26" s="1">
        <v>0</v>
      </c>
      <c r="FW26" s="1">
        <v>48.924484479999997</v>
      </c>
      <c r="FX26" s="1">
        <v>1.8426266E-2</v>
      </c>
      <c r="FY26" s="1">
        <v>191.18811450000001</v>
      </c>
      <c r="FZ26" s="1">
        <v>7.2006542000000007E-2</v>
      </c>
      <c r="GA26" s="1">
        <v>1685</v>
      </c>
      <c r="GB26" s="1">
        <v>1897</v>
      </c>
      <c r="GC26" s="1">
        <v>997</v>
      </c>
      <c r="GD26" s="1">
        <v>1365</v>
      </c>
      <c r="GE26" s="1">
        <v>3990</v>
      </c>
      <c r="GF26" s="1">
        <v>576</v>
      </c>
      <c r="GG26" s="1">
        <v>1954</v>
      </c>
      <c r="GH26" s="1">
        <v>682</v>
      </c>
      <c r="GI26" s="1">
        <v>18</v>
      </c>
      <c r="GJ26" s="1">
        <v>32</v>
      </c>
      <c r="GK26" s="1">
        <v>632</v>
      </c>
      <c r="GL26" s="1">
        <v>1597</v>
      </c>
      <c r="GM26" s="1">
        <v>96</v>
      </c>
      <c r="GN26" s="1">
        <v>381</v>
      </c>
      <c r="GO26" s="1">
        <v>1120</v>
      </c>
      <c r="GP26" s="1">
        <v>1170</v>
      </c>
      <c r="GQ26" s="1">
        <v>463</v>
      </c>
      <c r="GR26" s="1">
        <v>452</v>
      </c>
      <c r="GS26" s="1">
        <v>255</v>
      </c>
      <c r="GT26" s="1">
        <v>2108</v>
      </c>
      <c r="GU26" s="1">
        <v>1582</v>
      </c>
      <c r="GV26" s="1">
        <v>453</v>
      </c>
      <c r="GW26" s="1">
        <v>73</v>
      </c>
      <c r="GX26" s="1">
        <v>12822</v>
      </c>
      <c r="GY26" s="1">
        <v>4061</v>
      </c>
      <c r="GZ26" s="1">
        <v>15763</v>
      </c>
      <c r="HA26" s="1">
        <v>6731</v>
      </c>
      <c r="HB26" s="1">
        <v>2728</v>
      </c>
      <c r="HC26" s="1">
        <v>9032</v>
      </c>
      <c r="HD26" s="1">
        <v>2992</v>
      </c>
      <c r="HE26" s="1">
        <v>2035</v>
      </c>
      <c r="HF26" s="1">
        <v>56</v>
      </c>
      <c r="HG26" s="1">
        <v>208</v>
      </c>
      <c r="HH26" s="1">
        <v>1094</v>
      </c>
      <c r="HI26" s="1">
        <v>0</v>
      </c>
      <c r="HJ26" s="1">
        <v>58</v>
      </c>
      <c r="HK26" s="1">
        <v>288</v>
      </c>
      <c r="HL26" s="1">
        <v>0</v>
      </c>
      <c r="HM26" s="1" t="s">
        <v>1871</v>
      </c>
      <c r="HN26" s="1" t="s">
        <v>1872</v>
      </c>
      <c r="HO26" s="1" t="s">
        <v>1873</v>
      </c>
      <c r="HP26" s="1" t="s">
        <v>1874</v>
      </c>
      <c r="HQ26" s="1" t="s">
        <v>1875</v>
      </c>
      <c r="HR26" s="1" t="s">
        <v>1876</v>
      </c>
      <c r="HS26" s="1" t="s">
        <v>1877</v>
      </c>
      <c r="HT26" s="1" t="s">
        <v>1878</v>
      </c>
      <c r="HU26" s="1" t="s">
        <v>1879</v>
      </c>
      <c r="HV26" s="1" t="s">
        <v>1880</v>
      </c>
      <c r="HW26" s="1" t="s">
        <v>1881</v>
      </c>
      <c r="HX26" s="1" t="s">
        <v>1882</v>
      </c>
      <c r="HY26" s="1" t="s">
        <v>1883</v>
      </c>
      <c r="HZ26" s="1" t="s">
        <v>1884</v>
      </c>
      <c r="IA26" s="1" t="s">
        <v>821</v>
      </c>
      <c r="IB26" s="1" t="s">
        <v>1885</v>
      </c>
      <c r="IC26" s="1" t="s">
        <v>1886</v>
      </c>
      <c r="ID26" s="1" t="s">
        <v>1887</v>
      </c>
      <c r="IE26" s="1" t="s">
        <v>1888</v>
      </c>
      <c r="IF26" s="1" t="s">
        <v>1889</v>
      </c>
      <c r="IG26" s="1" t="s">
        <v>1890</v>
      </c>
      <c r="IH26" s="1" t="s">
        <v>1891</v>
      </c>
      <c r="II26" s="1" t="s">
        <v>1892</v>
      </c>
      <c r="IJ26" s="1">
        <v>51</v>
      </c>
      <c r="IK26" s="1">
        <v>59</v>
      </c>
      <c r="IL26" s="1">
        <v>30</v>
      </c>
      <c r="IM26" s="1">
        <v>37</v>
      </c>
      <c r="IN26" s="1">
        <v>21</v>
      </c>
      <c r="IO26" s="1">
        <v>22</v>
      </c>
      <c r="IP26" s="1" t="s">
        <v>784</v>
      </c>
      <c r="IQ26" s="1" t="s">
        <v>1795</v>
      </c>
      <c r="IR26" s="1" t="s">
        <v>1893</v>
      </c>
      <c r="IS26" s="1" t="s">
        <v>1894</v>
      </c>
      <c r="IT26" s="1" t="s">
        <v>1895</v>
      </c>
      <c r="IU26" s="1" t="s">
        <v>1896</v>
      </c>
      <c r="IV26" s="1" t="s">
        <v>1897</v>
      </c>
      <c r="IW26" s="1" t="s">
        <v>1898</v>
      </c>
      <c r="IX26" s="1" t="s">
        <v>1533</v>
      </c>
      <c r="IY26" s="1" t="s">
        <v>1899</v>
      </c>
      <c r="IZ26" s="1" t="s">
        <v>1900</v>
      </c>
      <c r="JA26" s="1" t="s">
        <v>1432</v>
      </c>
      <c r="JB26" s="1" t="s">
        <v>1899</v>
      </c>
      <c r="JC26" s="1" t="s">
        <v>1901</v>
      </c>
      <c r="JD26" s="1" t="s">
        <v>1902</v>
      </c>
      <c r="JE26" s="1" t="s">
        <v>799</v>
      </c>
      <c r="JF26" s="1" t="s">
        <v>1903</v>
      </c>
      <c r="JG26" s="1" t="s">
        <v>1904</v>
      </c>
      <c r="JH26" s="1" t="s">
        <v>799</v>
      </c>
      <c r="JI26" s="1" t="s">
        <v>1905</v>
      </c>
      <c r="JJ26" s="1" t="s">
        <v>1906</v>
      </c>
      <c r="JK26" s="1" t="s">
        <v>799</v>
      </c>
      <c r="JL26" s="1" t="s">
        <v>1907</v>
      </c>
      <c r="JM26" s="1" t="s">
        <v>1908</v>
      </c>
      <c r="JN26" s="1" t="s">
        <v>799</v>
      </c>
      <c r="JO26" s="1" t="s">
        <v>352</v>
      </c>
      <c r="JP26" s="1" t="s">
        <v>1909</v>
      </c>
      <c r="JQ26" s="1" t="s">
        <v>1910</v>
      </c>
      <c r="JR26" s="1" t="s">
        <v>1911</v>
      </c>
      <c r="JS26" s="1" t="s">
        <v>757</v>
      </c>
      <c r="JT26" s="1" t="s">
        <v>757</v>
      </c>
      <c r="JU26" s="1">
        <v>0.27736693099999998</v>
      </c>
      <c r="JV26" s="1">
        <v>0.73230902399999998</v>
      </c>
      <c r="JW26" s="1" t="s">
        <v>1912</v>
      </c>
      <c r="JX26" s="1" t="s">
        <v>1913</v>
      </c>
      <c r="JY26" s="1">
        <v>0.30495223799999999</v>
      </c>
      <c r="JZ26" s="1">
        <v>596.61</v>
      </c>
      <c r="KA26" s="1">
        <v>1</v>
      </c>
      <c r="KB26" s="1" t="s">
        <v>1914</v>
      </c>
      <c r="KC26" s="1" t="s">
        <v>1915</v>
      </c>
      <c r="KD26" s="1">
        <v>0.195268001</v>
      </c>
    </row>
    <row r="27" spans="1:290" x14ac:dyDescent="0.25">
      <c r="A27" s="1">
        <v>26</v>
      </c>
      <c r="B27" s="1">
        <v>1708446</v>
      </c>
      <c r="C27" s="1" t="s">
        <v>199</v>
      </c>
      <c r="D27" s="1">
        <v>8264</v>
      </c>
      <c r="E27" s="1">
        <v>7932</v>
      </c>
      <c r="F27" s="1">
        <v>7998</v>
      </c>
      <c r="G27" s="1">
        <v>3174</v>
      </c>
      <c r="H27" s="1">
        <v>2.513547574</v>
      </c>
      <c r="I27" s="1">
        <v>7997</v>
      </c>
      <c r="J27" s="1">
        <v>575</v>
      </c>
      <c r="K27" s="1">
        <v>1446</v>
      </c>
      <c r="L27" s="1">
        <v>1476</v>
      </c>
      <c r="M27" s="1">
        <v>1299</v>
      </c>
      <c r="N27" s="1">
        <v>1756</v>
      </c>
      <c r="O27" s="1">
        <v>932</v>
      </c>
      <c r="P27" s="1">
        <v>249</v>
      </c>
      <c r="Q27" s="1">
        <v>264</v>
      </c>
      <c r="R27" s="1">
        <v>40.700000000000003</v>
      </c>
      <c r="S27" s="1">
        <v>935</v>
      </c>
      <c r="T27" s="1">
        <v>934</v>
      </c>
      <c r="U27" s="1">
        <v>5667</v>
      </c>
      <c r="V27" s="1">
        <v>214</v>
      </c>
      <c r="W27" s="1">
        <v>247</v>
      </c>
      <c r="X27" s="1">
        <v>7997</v>
      </c>
      <c r="Y27" s="1">
        <v>6400</v>
      </c>
      <c r="Z27" s="1">
        <v>4199</v>
      </c>
      <c r="AA27" s="1">
        <v>3707</v>
      </c>
      <c r="AB27" s="1">
        <v>492</v>
      </c>
      <c r="AC27" s="1">
        <v>2201</v>
      </c>
      <c r="AD27" s="1">
        <v>3670</v>
      </c>
      <c r="AE27" s="1">
        <v>107</v>
      </c>
      <c r="AF27" s="1">
        <v>3563</v>
      </c>
      <c r="AG27" s="1">
        <v>2972</v>
      </c>
      <c r="AH27" s="1">
        <v>78</v>
      </c>
      <c r="AI27" s="1">
        <v>326</v>
      </c>
      <c r="AJ27" s="1">
        <v>47</v>
      </c>
      <c r="AK27" s="1">
        <v>140</v>
      </c>
      <c r="AL27" s="1">
        <v>109705</v>
      </c>
      <c r="AM27" s="1">
        <v>344</v>
      </c>
      <c r="AN27" s="1">
        <v>1449</v>
      </c>
      <c r="AO27" s="1">
        <v>863</v>
      </c>
      <c r="AP27" s="1">
        <v>425</v>
      </c>
      <c r="AQ27" s="1">
        <v>5690</v>
      </c>
      <c r="AR27" s="1">
        <v>511</v>
      </c>
      <c r="AS27" s="1">
        <v>2540</v>
      </c>
      <c r="AT27" s="1">
        <v>1448</v>
      </c>
      <c r="AU27" s="1">
        <v>398</v>
      </c>
      <c r="AV27" s="1">
        <v>568</v>
      </c>
      <c r="AW27" s="1">
        <v>225</v>
      </c>
      <c r="AX27" s="1">
        <v>533</v>
      </c>
      <c r="AY27" s="1">
        <v>808</v>
      </c>
      <c r="AZ27" s="1">
        <v>665</v>
      </c>
      <c r="BA27" s="1">
        <v>397</v>
      </c>
      <c r="BB27" s="1">
        <v>380</v>
      </c>
      <c r="BC27" s="1">
        <v>298</v>
      </c>
      <c r="BD27" s="1">
        <v>56798</v>
      </c>
      <c r="BE27" s="1">
        <v>28257</v>
      </c>
      <c r="BF27" s="1">
        <v>3081</v>
      </c>
      <c r="BG27" s="1">
        <v>2045</v>
      </c>
      <c r="BH27" s="1">
        <v>1036</v>
      </c>
      <c r="BI27" s="1">
        <v>173</v>
      </c>
      <c r="BJ27" s="1">
        <v>3254</v>
      </c>
      <c r="BK27" s="1">
        <v>1971</v>
      </c>
      <c r="BL27" s="1">
        <v>63</v>
      </c>
      <c r="BM27" s="1">
        <v>316</v>
      </c>
      <c r="BN27" s="1">
        <v>139</v>
      </c>
      <c r="BO27" s="1">
        <v>320</v>
      </c>
      <c r="BP27" s="1">
        <v>363</v>
      </c>
      <c r="BQ27" s="1">
        <v>53</v>
      </c>
      <c r="BR27" s="1">
        <v>29</v>
      </c>
      <c r="BS27" s="1">
        <v>4.8</v>
      </c>
      <c r="BT27" s="1">
        <v>36</v>
      </c>
      <c r="BU27" s="1">
        <v>551</v>
      </c>
      <c r="BV27" s="1">
        <v>2129</v>
      </c>
      <c r="BW27" s="1">
        <v>538</v>
      </c>
      <c r="BX27" s="1">
        <v>1954</v>
      </c>
      <c r="BY27" s="1">
        <v>407</v>
      </c>
      <c r="BZ27" s="1">
        <v>1429</v>
      </c>
      <c r="CA27" s="1">
        <v>1195</v>
      </c>
      <c r="CB27" s="1">
        <v>184</v>
      </c>
      <c r="CC27" s="1">
        <v>39</v>
      </c>
      <c r="CD27" s="1">
        <v>659</v>
      </c>
      <c r="CE27" s="1">
        <v>1299</v>
      </c>
      <c r="CF27" s="1">
        <v>87</v>
      </c>
      <c r="CG27" s="1">
        <v>0</v>
      </c>
      <c r="CH27" s="1">
        <v>177800</v>
      </c>
      <c r="CI27" s="1">
        <v>1036</v>
      </c>
      <c r="CJ27" s="1">
        <v>0</v>
      </c>
      <c r="CK27" s="1">
        <v>470</v>
      </c>
      <c r="CL27" s="1">
        <v>505</v>
      </c>
      <c r="CM27" s="1">
        <v>61</v>
      </c>
      <c r="CN27" s="1">
        <v>0</v>
      </c>
      <c r="CO27" s="1">
        <v>1028</v>
      </c>
      <c r="CP27" s="1">
        <v>2753</v>
      </c>
      <c r="CQ27" s="1">
        <v>339</v>
      </c>
      <c r="CR27" s="1">
        <v>328</v>
      </c>
      <c r="CS27" s="1">
        <v>2599</v>
      </c>
      <c r="CT27" s="1">
        <v>2550</v>
      </c>
      <c r="CU27" s="1">
        <v>482</v>
      </c>
      <c r="CV27" s="1">
        <v>3627</v>
      </c>
      <c r="CW27" s="1" t="s">
        <v>750</v>
      </c>
      <c r="CX27" s="1" t="s">
        <v>751</v>
      </c>
      <c r="CY27" s="1" t="s">
        <v>749</v>
      </c>
      <c r="CZ27" s="1" t="s">
        <v>753</v>
      </c>
      <c r="DA27" s="1" t="s">
        <v>748</v>
      </c>
      <c r="DB27" s="1">
        <v>684</v>
      </c>
      <c r="DC27" s="1">
        <v>363</v>
      </c>
      <c r="DD27" s="1">
        <v>348</v>
      </c>
      <c r="DE27" s="1">
        <v>334</v>
      </c>
      <c r="DF27" s="1">
        <v>314</v>
      </c>
      <c r="DG27" s="1">
        <v>7670</v>
      </c>
      <c r="DH27" s="1" t="s">
        <v>748</v>
      </c>
      <c r="DI27" s="1" t="s">
        <v>752</v>
      </c>
      <c r="DJ27" s="1" t="s">
        <v>749</v>
      </c>
      <c r="DK27" s="1" t="s">
        <v>754</v>
      </c>
      <c r="DL27" s="1" t="s">
        <v>753</v>
      </c>
      <c r="DM27" s="1">
        <v>2917</v>
      </c>
      <c r="DN27" s="1">
        <v>1363</v>
      </c>
      <c r="DO27" s="1">
        <v>911</v>
      </c>
      <c r="DP27" s="1">
        <v>832</v>
      </c>
      <c r="DQ27" s="1">
        <v>494</v>
      </c>
      <c r="DR27" s="1" t="s">
        <v>455</v>
      </c>
      <c r="DS27" s="1" t="s">
        <v>261</v>
      </c>
      <c r="DT27" s="1" t="s">
        <v>199</v>
      </c>
      <c r="DU27" s="1" t="s">
        <v>272</v>
      </c>
      <c r="DV27" s="1" t="s">
        <v>365</v>
      </c>
      <c r="DW27" s="1">
        <v>1151</v>
      </c>
      <c r="DX27" s="1">
        <v>149</v>
      </c>
      <c r="DY27" s="1">
        <v>125</v>
      </c>
      <c r="DZ27" s="1">
        <v>74</v>
      </c>
      <c r="EA27" s="1">
        <v>73</v>
      </c>
      <c r="EB27" s="1" t="s">
        <v>455</v>
      </c>
      <c r="EC27" s="1" t="s">
        <v>436</v>
      </c>
      <c r="ED27" s="1" t="s">
        <v>423</v>
      </c>
      <c r="EE27" s="1" t="s">
        <v>446</v>
      </c>
      <c r="EF27" s="1" t="s">
        <v>199</v>
      </c>
      <c r="EG27" s="1">
        <v>1732</v>
      </c>
      <c r="EH27" s="1">
        <v>243</v>
      </c>
      <c r="EI27" s="1">
        <v>208</v>
      </c>
      <c r="EJ27" s="1">
        <v>132</v>
      </c>
      <c r="EK27" s="1">
        <v>125</v>
      </c>
      <c r="EL27" s="1">
        <v>10092</v>
      </c>
      <c r="EM27" s="1">
        <v>8013</v>
      </c>
      <c r="EN27" s="1">
        <v>6724</v>
      </c>
      <c r="EO27" s="1">
        <v>14785.37291</v>
      </c>
      <c r="EP27" s="1">
        <v>278907517</v>
      </c>
      <c r="EQ27" s="1">
        <v>229355671</v>
      </c>
      <c r="ER27" s="1">
        <v>97834933</v>
      </c>
      <c r="ES27" s="1">
        <v>59531101</v>
      </c>
      <c r="ET27" s="1">
        <v>134321723</v>
      </c>
      <c r="EU27" s="1">
        <v>995094</v>
      </c>
      <c r="EV27" s="1">
        <v>0</v>
      </c>
      <c r="EW27" s="1">
        <v>0</v>
      </c>
      <c r="EX27" s="1">
        <v>292682851</v>
      </c>
      <c r="EY27" s="1" t="s">
        <v>757</v>
      </c>
      <c r="EZ27" s="1" t="s">
        <v>757</v>
      </c>
      <c r="FA27" s="1" t="s">
        <v>1088</v>
      </c>
      <c r="FB27" s="1" t="s">
        <v>757</v>
      </c>
      <c r="FC27" s="1" t="s">
        <v>1916</v>
      </c>
      <c r="FD27" s="1" t="s">
        <v>1917</v>
      </c>
      <c r="FE27" s="1" t="s">
        <v>1918</v>
      </c>
      <c r="FF27" s="1">
        <v>1137.64195</v>
      </c>
      <c r="FG27" s="1">
        <v>314.83289389999999</v>
      </c>
      <c r="FH27" s="1">
        <v>0.27674163499999999</v>
      </c>
      <c r="FI27" s="1">
        <v>30.315739059999999</v>
      </c>
      <c r="FJ27" s="1">
        <v>2.6647873999999998E-2</v>
      </c>
      <c r="FK27" s="1">
        <v>2.411302654</v>
      </c>
      <c r="FL27" s="1">
        <v>2.1195620000000002E-3</v>
      </c>
      <c r="FM27" s="1">
        <v>88.952721440000005</v>
      </c>
      <c r="FN27" s="1">
        <v>7.8190437000000002E-2</v>
      </c>
      <c r="FO27" s="1">
        <v>41.681429100000003</v>
      </c>
      <c r="FP27" s="1">
        <v>3.6638442E-2</v>
      </c>
      <c r="FQ27" s="1">
        <v>329.08210880000001</v>
      </c>
      <c r="FR27" s="1">
        <v>0.28926685499999999</v>
      </c>
      <c r="FS27" s="1">
        <v>306.2426686</v>
      </c>
      <c r="FT27" s="1">
        <v>0.26919073100000002</v>
      </c>
      <c r="FU27" s="1">
        <v>0</v>
      </c>
      <c r="FV27" s="1">
        <v>0</v>
      </c>
      <c r="FW27" s="1">
        <v>16.55984437</v>
      </c>
      <c r="FX27" s="1">
        <v>1.4556288000000001E-2</v>
      </c>
      <c r="FY27" s="1">
        <v>7.5632424580000004</v>
      </c>
      <c r="FZ27" s="1">
        <v>6.6481750000000001E-3</v>
      </c>
      <c r="GA27" s="1">
        <v>1136</v>
      </c>
      <c r="GB27" s="1">
        <v>712</v>
      </c>
      <c r="GC27" s="1">
        <v>663</v>
      </c>
      <c r="GD27" s="1">
        <v>570</v>
      </c>
      <c r="GE27" s="1">
        <v>1825</v>
      </c>
      <c r="GF27" s="1">
        <v>484</v>
      </c>
      <c r="GG27" s="1">
        <v>1256</v>
      </c>
      <c r="GH27" s="1">
        <v>411</v>
      </c>
      <c r="GI27" s="1">
        <v>0</v>
      </c>
      <c r="GJ27" s="1">
        <v>0</v>
      </c>
      <c r="GK27" s="1">
        <v>411</v>
      </c>
      <c r="GL27" s="1">
        <v>882</v>
      </c>
      <c r="GM27" s="1">
        <v>133</v>
      </c>
      <c r="GN27" s="1">
        <v>340</v>
      </c>
      <c r="GO27" s="1">
        <v>409</v>
      </c>
      <c r="GP27" s="1">
        <v>665</v>
      </c>
      <c r="GQ27" s="1">
        <v>186</v>
      </c>
      <c r="GR27" s="1">
        <v>315</v>
      </c>
      <c r="GS27" s="1">
        <v>164</v>
      </c>
      <c r="GT27" s="1">
        <v>1075</v>
      </c>
      <c r="GU27" s="1">
        <v>803</v>
      </c>
      <c r="GV27" s="1">
        <v>206</v>
      </c>
      <c r="GW27" s="1">
        <v>66</v>
      </c>
      <c r="GX27" s="1">
        <v>7318</v>
      </c>
      <c r="GY27" s="1">
        <v>679</v>
      </c>
      <c r="GZ27" s="1">
        <v>7422</v>
      </c>
      <c r="HA27" s="1">
        <v>1602</v>
      </c>
      <c r="HB27" s="1">
        <v>334</v>
      </c>
      <c r="HC27" s="1">
        <v>5820</v>
      </c>
      <c r="HD27" s="1">
        <v>1139</v>
      </c>
      <c r="HE27" s="1">
        <v>43</v>
      </c>
      <c r="HF27" s="1">
        <v>0</v>
      </c>
      <c r="HG27" s="1">
        <v>59</v>
      </c>
      <c r="HH27" s="1">
        <v>0</v>
      </c>
      <c r="HI27" s="1">
        <v>12</v>
      </c>
      <c r="HJ27" s="1">
        <v>115</v>
      </c>
      <c r="HK27" s="1">
        <v>69</v>
      </c>
      <c r="HL27" s="1">
        <v>165</v>
      </c>
      <c r="HM27" s="1" t="s">
        <v>1919</v>
      </c>
      <c r="HN27" s="1" t="s">
        <v>1920</v>
      </c>
      <c r="HO27" s="1" t="s">
        <v>1921</v>
      </c>
      <c r="HP27" s="1" t="s">
        <v>1922</v>
      </c>
      <c r="HQ27" s="1" t="s">
        <v>1923</v>
      </c>
      <c r="HR27" s="1" t="s">
        <v>1924</v>
      </c>
      <c r="HS27" s="1" t="s">
        <v>1149</v>
      </c>
      <c r="HT27" s="1" t="s">
        <v>1925</v>
      </c>
      <c r="HU27" s="1" t="s">
        <v>1926</v>
      </c>
      <c r="HV27" s="1" t="s">
        <v>1927</v>
      </c>
      <c r="HW27" s="1" t="s">
        <v>1928</v>
      </c>
      <c r="HX27" s="1" t="s">
        <v>1929</v>
      </c>
      <c r="HY27" s="1" t="s">
        <v>1930</v>
      </c>
      <c r="HZ27" s="1" t="s">
        <v>1931</v>
      </c>
      <c r="IA27" s="1" t="s">
        <v>1932</v>
      </c>
      <c r="IB27" s="1" t="s">
        <v>1933</v>
      </c>
      <c r="IC27" s="1" t="s">
        <v>1576</v>
      </c>
      <c r="ID27" s="1" t="s">
        <v>1934</v>
      </c>
      <c r="IE27" s="1" t="s">
        <v>1935</v>
      </c>
      <c r="IF27" s="1" t="s">
        <v>943</v>
      </c>
      <c r="IG27" s="1" t="s">
        <v>1936</v>
      </c>
      <c r="IH27" s="1" t="s">
        <v>1937</v>
      </c>
      <c r="II27" s="1" t="s">
        <v>1938</v>
      </c>
      <c r="IJ27" s="1">
        <v>43</v>
      </c>
      <c r="IK27" s="1">
        <v>50</v>
      </c>
      <c r="IL27" s="1">
        <v>23</v>
      </c>
      <c r="IM27" s="1">
        <v>29</v>
      </c>
      <c r="IN27" s="1">
        <v>20</v>
      </c>
      <c r="IO27" s="1">
        <v>21</v>
      </c>
      <c r="IP27" s="1" t="s">
        <v>784</v>
      </c>
      <c r="IQ27" s="1" t="s">
        <v>1739</v>
      </c>
      <c r="IR27" s="1" t="s">
        <v>1533</v>
      </c>
      <c r="IS27" s="1" t="s">
        <v>1939</v>
      </c>
      <c r="IT27" s="1" t="s">
        <v>950</v>
      </c>
      <c r="IU27" s="1" t="s">
        <v>1535</v>
      </c>
      <c r="IV27" s="1" t="s">
        <v>1940</v>
      </c>
      <c r="IW27" s="1" t="s">
        <v>1941</v>
      </c>
      <c r="IX27" s="1" t="s">
        <v>1688</v>
      </c>
      <c r="IY27" s="1" t="s">
        <v>1942</v>
      </c>
      <c r="IZ27" s="1" t="s">
        <v>1943</v>
      </c>
      <c r="JA27" s="1" t="s">
        <v>1944</v>
      </c>
      <c r="JB27" s="1" t="s">
        <v>1945</v>
      </c>
      <c r="JC27" s="1" t="s">
        <v>1946</v>
      </c>
      <c r="JD27" s="1" t="s">
        <v>1947</v>
      </c>
      <c r="JE27" s="1" t="s">
        <v>799</v>
      </c>
      <c r="JF27" s="1" t="s">
        <v>1948</v>
      </c>
      <c r="JG27" s="1" t="s">
        <v>1949</v>
      </c>
      <c r="JH27" s="1" t="s">
        <v>799</v>
      </c>
      <c r="JI27" s="1" t="s">
        <v>1950</v>
      </c>
      <c r="JJ27" s="1" t="s">
        <v>1951</v>
      </c>
      <c r="JK27" s="1" t="s">
        <v>799</v>
      </c>
      <c r="JL27" s="1" t="s">
        <v>1952</v>
      </c>
      <c r="JM27" s="1" t="s">
        <v>1953</v>
      </c>
      <c r="JN27" s="1" t="s">
        <v>799</v>
      </c>
      <c r="JO27" s="1" t="s">
        <v>199</v>
      </c>
      <c r="JP27" s="1" t="s">
        <v>1954</v>
      </c>
      <c r="JQ27" s="1" t="s">
        <v>1955</v>
      </c>
      <c r="JR27" s="1" t="s">
        <v>1956</v>
      </c>
      <c r="JS27" s="1" t="s">
        <v>1957</v>
      </c>
      <c r="JT27" s="1" t="s">
        <v>1958</v>
      </c>
      <c r="JU27" s="1">
        <v>0.237127846</v>
      </c>
      <c r="JV27" s="1">
        <v>0.84983012499999999</v>
      </c>
      <c r="JW27" s="1" t="s">
        <v>757</v>
      </c>
      <c r="JX27" s="1" t="s">
        <v>757</v>
      </c>
      <c r="JY27" s="1">
        <v>0.24971962</v>
      </c>
      <c r="JZ27" s="1">
        <v>585.86</v>
      </c>
      <c r="KA27" s="1">
        <v>1</v>
      </c>
      <c r="KB27" s="1" t="s">
        <v>1088</v>
      </c>
      <c r="KC27" s="1" t="s">
        <v>1088</v>
      </c>
      <c r="KD27" s="1">
        <v>0.140787315</v>
      </c>
    </row>
    <row r="28" spans="1:290" x14ac:dyDescent="0.25">
      <c r="A28" s="1">
        <v>27</v>
      </c>
      <c r="B28" s="1">
        <v>1708576</v>
      </c>
      <c r="C28" s="1" t="s">
        <v>245</v>
      </c>
      <c r="D28" s="1">
        <v>19085</v>
      </c>
      <c r="E28" s="1">
        <v>18978</v>
      </c>
      <c r="F28" s="1">
        <v>19476</v>
      </c>
      <c r="G28" s="1">
        <v>7393</v>
      </c>
      <c r="H28" s="1">
        <v>2.6116596780000001</v>
      </c>
      <c r="I28" s="1">
        <v>19517</v>
      </c>
      <c r="J28" s="1">
        <v>1294</v>
      </c>
      <c r="K28" s="1">
        <v>4033</v>
      </c>
      <c r="L28" s="1">
        <v>2381</v>
      </c>
      <c r="M28" s="1">
        <v>4963</v>
      </c>
      <c r="N28" s="1">
        <v>4330</v>
      </c>
      <c r="O28" s="1">
        <v>1478</v>
      </c>
      <c r="P28" s="1">
        <v>711</v>
      </c>
      <c r="Q28" s="1">
        <v>327</v>
      </c>
      <c r="R28" s="1">
        <v>40.200000000000003</v>
      </c>
      <c r="S28" s="1">
        <v>13953</v>
      </c>
      <c r="T28" s="1">
        <v>3993</v>
      </c>
      <c r="U28" s="1">
        <v>728</v>
      </c>
      <c r="V28" s="1">
        <v>243</v>
      </c>
      <c r="W28" s="1">
        <v>600</v>
      </c>
      <c r="X28" s="1">
        <v>19385</v>
      </c>
      <c r="Y28" s="1">
        <v>15177</v>
      </c>
      <c r="Z28" s="1">
        <v>10807</v>
      </c>
      <c r="AA28" s="1">
        <v>10493</v>
      </c>
      <c r="AB28" s="1">
        <v>298</v>
      </c>
      <c r="AC28" s="1">
        <v>4370</v>
      </c>
      <c r="AD28" s="1">
        <v>10238</v>
      </c>
      <c r="AE28" s="1">
        <v>1037</v>
      </c>
      <c r="AF28" s="1">
        <v>9201</v>
      </c>
      <c r="AG28" s="1">
        <v>7129</v>
      </c>
      <c r="AH28" s="1">
        <v>839</v>
      </c>
      <c r="AI28" s="1">
        <v>927</v>
      </c>
      <c r="AJ28" s="1">
        <v>216</v>
      </c>
      <c r="AK28" s="1">
        <v>90</v>
      </c>
      <c r="AL28" s="1">
        <v>288835</v>
      </c>
      <c r="AM28" s="1">
        <v>244</v>
      </c>
      <c r="AN28" s="1">
        <v>2763</v>
      </c>
      <c r="AO28" s="1">
        <v>3269</v>
      </c>
      <c r="AP28" s="1">
        <v>1314</v>
      </c>
      <c r="AQ28" s="1">
        <v>13589</v>
      </c>
      <c r="AR28" s="1">
        <v>957</v>
      </c>
      <c r="AS28" s="1">
        <v>2810</v>
      </c>
      <c r="AT28" s="1">
        <v>2603</v>
      </c>
      <c r="AU28" s="1">
        <v>1238</v>
      </c>
      <c r="AV28" s="1">
        <v>3736</v>
      </c>
      <c r="AW28" s="1">
        <v>2245</v>
      </c>
      <c r="AX28" s="1">
        <v>785</v>
      </c>
      <c r="AY28" s="1">
        <v>1211</v>
      </c>
      <c r="AZ28" s="1">
        <v>1163</v>
      </c>
      <c r="BA28" s="1">
        <v>943</v>
      </c>
      <c r="BB28" s="1">
        <v>1506</v>
      </c>
      <c r="BC28" s="1">
        <v>1982</v>
      </c>
      <c r="BD28" s="1">
        <v>90083</v>
      </c>
      <c r="BE28" s="1">
        <v>42575</v>
      </c>
      <c r="BF28" s="1">
        <v>7590</v>
      </c>
      <c r="BG28" s="1">
        <v>6097</v>
      </c>
      <c r="BH28" s="1">
        <v>1493</v>
      </c>
      <c r="BI28" s="1">
        <v>446</v>
      </c>
      <c r="BJ28" s="1">
        <v>8036</v>
      </c>
      <c r="BK28" s="1">
        <v>5826</v>
      </c>
      <c r="BL28" s="1">
        <v>274</v>
      </c>
      <c r="BM28" s="1">
        <v>449</v>
      </c>
      <c r="BN28" s="1">
        <v>716</v>
      </c>
      <c r="BO28" s="1">
        <v>516</v>
      </c>
      <c r="BP28" s="1">
        <v>109</v>
      </c>
      <c r="BQ28" s="1">
        <v>132</v>
      </c>
      <c r="BR28" s="1">
        <v>14</v>
      </c>
      <c r="BS28" s="1">
        <v>5.9</v>
      </c>
      <c r="BT28" s="1">
        <v>220</v>
      </c>
      <c r="BU28" s="1">
        <v>1290</v>
      </c>
      <c r="BV28" s="1">
        <v>3905</v>
      </c>
      <c r="BW28" s="1">
        <v>2621</v>
      </c>
      <c r="BX28" s="1">
        <v>1952</v>
      </c>
      <c r="BY28" s="1">
        <v>498</v>
      </c>
      <c r="BZ28" s="1">
        <v>2523</v>
      </c>
      <c r="CA28" s="1">
        <v>3348</v>
      </c>
      <c r="CB28" s="1">
        <v>1398</v>
      </c>
      <c r="CC28" s="1">
        <v>269</v>
      </c>
      <c r="CD28" s="1">
        <v>340</v>
      </c>
      <c r="CE28" s="1">
        <v>3379</v>
      </c>
      <c r="CF28" s="1">
        <v>2119</v>
      </c>
      <c r="CG28" s="1">
        <v>250</v>
      </c>
      <c r="CH28" s="1">
        <v>276200</v>
      </c>
      <c r="CI28" s="1">
        <v>1405</v>
      </c>
      <c r="CJ28" s="1">
        <v>47</v>
      </c>
      <c r="CK28" s="1">
        <v>472</v>
      </c>
      <c r="CL28" s="1">
        <v>780</v>
      </c>
      <c r="CM28" s="1">
        <v>106</v>
      </c>
      <c r="CN28" s="1">
        <v>0</v>
      </c>
      <c r="CO28" s="1">
        <v>1083</v>
      </c>
      <c r="CP28" s="1">
        <v>6957</v>
      </c>
      <c r="CQ28" s="1">
        <v>339</v>
      </c>
      <c r="CR28" s="1">
        <v>633</v>
      </c>
      <c r="CS28" s="1">
        <v>6766</v>
      </c>
      <c r="CT28" s="1">
        <v>6566</v>
      </c>
      <c r="CU28" s="1">
        <v>824</v>
      </c>
      <c r="CV28" s="1">
        <v>9447</v>
      </c>
      <c r="CW28" s="1" t="s">
        <v>750</v>
      </c>
      <c r="CX28" s="1" t="s">
        <v>811</v>
      </c>
      <c r="CY28" s="1" t="s">
        <v>749</v>
      </c>
      <c r="CZ28" s="1" t="s">
        <v>812</v>
      </c>
      <c r="DA28" s="1" t="s">
        <v>748</v>
      </c>
      <c r="DB28" s="1">
        <v>1220</v>
      </c>
      <c r="DC28" s="1">
        <v>1003</v>
      </c>
      <c r="DD28" s="1">
        <v>855</v>
      </c>
      <c r="DE28" s="1">
        <v>829</v>
      </c>
      <c r="DF28" s="1">
        <v>751</v>
      </c>
      <c r="DG28" s="1">
        <v>3681</v>
      </c>
      <c r="DH28" s="1" t="s">
        <v>1188</v>
      </c>
      <c r="DI28" s="1" t="s">
        <v>750</v>
      </c>
      <c r="DJ28" s="1" t="s">
        <v>752</v>
      </c>
      <c r="DK28" s="1" t="s">
        <v>748</v>
      </c>
      <c r="DL28" s="1" t="s">
        <v>751</v>
      </c>
      <c r="DM28" s="1">
        <v>990</v>
      </c>
      <c r="DN28" s="1">
        <v>447</v>
      </c>
      <c r="DO28" s="1">
        <v>269</v>
      </c>
      <c r="DP28" s="1">
        <v>252</v>
      </c>
      <c r="DQ28" s="1">
        <v>232</v>
      </c>
      <c r="DR28" s="1" t="s">
        <v>455</v>
      </c>
      <c r="DS28" s="1" t="s">
        <v>245</v>
      </c>
      <c r="DT28" s="1" t="s">
        <v>205</v>
      </c>
      <c r="DU28" s="1" t="s">
        <v>415</v>
      </c>
      <c r="DV28" s="1" t="s">
        <v>272</v>
      </c>
      <c r="DW28" s="1">
        <v>2934</v>
      </c>
      <c r="DX28" s="1">
        <v>410</v>
      </c>
      <c r="DY28" s="1">
        <v>297</v>
      </c>
      <c r="DZ28" s="1">
        <v>224</v>
      </c>
      <c r="EA28" s="1">
        <v>199</v>
      </c>
      <c r="EB28" s="1" t="s">
        <v>455</v>
      </c>
      <c r="EC28" s="1" t="s">
        <v>245</v>
      </c>
      <c r="ED28" s="1" t="s">
        <v>423</v>
      </c>
      <c r="EE28" s="1" t="s">
        <v>436</v>
      </c>
      <c r="EF28" s="1" t="s">
        <v>191</v>
      </c>
      <c r="EG28" s="1">
        <v>728</v>
      </c>
      <c r="EH28" s="1">
        <v>410</v>
      </c>
      <c r="EI28" s="1">
        <v>168</v>
      </c>
      <c r="EJ28" s="1">
        <v>120</v>
      </c>
      <c r="EK28" s="1">
        <v>79</v>
      </c>
      <c r="EL28" s="1">
        <v>3013</v>
      </c>
      <c r="EM28" s="1">
        <v>2890</v>
      </c>
      <c r="EN28" s="1">
        <v>2850</v>
      </c>
      <c r="EO28" s="1">
        <v>16506.77405</v>
      </c>
      <c r="EP28" s="1">
        <v>139609843</v>
      </c>
      <c r="EQ28" s="1">
        <v>118195732.40000001</v>
      </c>
      <c r="ER28" s="1">
        <v>378302957</v>
      </c>
      <c r="ES28" s="1">
        <v>32835309</v>
      </c>
      <c r="ET28" s="1">
        <v>10906896</v>
      </c>
      <c r="EU28" s="1">
        <v>1887033</v>
      </c>
      <c r="EV28" s="1">
        <v>0</v>
      </c>
      <c r="EW28" s="1">
        <v>0</v>
      </c>
      <c r="EX28" s="1">
        <v>423932195</v>
      </c>
      <c r="EY28" s="1" t="s">
        <v>1959</v>
      </c>
      <c r="EZ28" s="1" t="s">
        <v>757</v>
      </c>
      <c r="FA28" s="1" t="s">
        <v>1960</v>
      </c>
      <c r="FB28" s="1" t="s">
        <v>1961</v>
      </c>
      <c r="FC28" s="1" t="s">
        <v>1962</v>
      </c>
      <c r="FD28" s="1" t="s">
        <v>1963</v>
      </c>
      <c r="FE28" s="1" t="s">
        <v>1964</v>
      </c>
      <c r="FF28" s="1">
        <v>1964.8614930000001</v>
      </c>
      <c r="FG28" s="1">
        <v>825.89594539999996</v>
      </c>
      <c r="FH28" s="1">
        <v>0.42033290800000001</v>
      </c>
      <c r="FI28" s="1">
        <v>82.511382569999995</v>
      </c>
      <c r="FJ28" s="1">
        <v>4.1993484999999997E-2</v>
      </c>
      <c r="FK28" s="1">
        <v>9.7671425660000004</v>
      </c>
      <c r="FL28" s="1">
        <v>4.9709059999999998E-3</v>
      </c>
      <c r="FM28" s="1">
        <v>148.18650310000001</v>
      </c>
      <c r="FN28" s="1">
        <v>7.5418294999999996E-2</v>
      </c>
      <c r="FO28" s="1">
        <v>44.277037999999997</v>
      </c>
      <c r="FP28" s="1">
        <v>2.2534432E-2</v>
      </c>
      <c r="FQ28" s="1">
        <v>29.160841990000002</v>
      </c>
      <c r="FR28" s="1">
        <v>1.4841169E-2</v>
      </c>
      <c r="FS28" s="1">
        <v>524.08401189999995</v>
      </c>
      <c r="FT28" s="1">
        <v>0.26672822200000001</v>
      </c>
      <c r="FU28" s="1">
        <v>0</v>
      </c>
      <c r="FV28" s="1">
        <v>0</v>
      </c>
      <c r="FW28" s="1">
        <v>293.48197850000003</v>
      </c>
      <c r="FX28" s="1">
        <v>0.14936522499999999</v>
      </c>
      <c r="FY28" s="1">
        <v>7.4966490060000002</v>
      </c>
      <c r="FZ28" s="1">
        <v>3.8153570000000001E-3</v>
      </c>
      <c r="GA28" s="1">
        <v>2156</v>
      </c>
      <c r="GB28" s="1">
        <v>2380</v>
      </c>
      <c r="GC28" s="1">
        <v>1047</v>
      </c>
      <c r="GD28" s="1">
        <v>2007</v>
      </c>
      <c r="GE28" s="1">
        <v>5005</v>
      </c>
      <c r="GF28" s="1">
        <v>538</v>
      </c>
      <c r="GG28" s="1">
        <v>2585</v>
      </c>
      <c r="GH28" s="1">
        <v>572</v>
      </c>
      <c r="GI28" s="1">
        <v>53</v>
      </c>
      <c r="GJ28" s="1">
        <v>0</v>
      </c>
      <c r="GK28" s="1">
        <v>519</v>
      </c>
      <c r="GL28" s="1">
        <v>1345</v>
      </c>
      <c r="GM28" s="1">
        <v>100</v>
      </c>
      <c r="GN28" s="1">
        <v>252</v>
      </c>
      <c r="GO28" s="1">
        <v>993</v>
      </c>
      <c r="GP28" s="1">
        <v>1163</v>
      </c>
      <c r="GQ28" s="1">
        <v>279</v>
      </c>
      <c r="GR28" s="1">
        <v>349</v>
      </c>
      <c r="GS28" s="1">
        <v>535</v>
      </c>
      <c r="GT28" s="1">
        <v>4422</v>
      </c>
      <c r="GU28" s="1">
        <v>2779</v>
      </c>
      <c r="GV28" s="1">
        <v>1311</v>
      </c>
      <c r="GW28" s="1">
        <v>332</v>
      </c>
      <c r="GX28" s="1">
        <v>17563</v>
      </c>
      <c r="GY28" s="1">
        <v>1954</v>
      </c>
      <c r="GZ28" s="1">
        <v>18223</v>
      </c>
      <c r="HA28" s="1">
        <v>4177</v>
      </c>
      <c r="HB28" s="1">
        <v>947</v>
      </c>
      <c r="HC28" s="1">
        <v>14046</v>
      </c>
      <c r="HD28" s="1">
        <v>2858</v>
      </c>
      <c r="HE28" s="1">
        <v>727</v>
      </c>
      <c r="HF28" s="1">
        <v>60</v>
      </c>
      <c r="HG28" s="1">
        <v>47</v>
      </c>
      <c r="HH28" s="1">
        <v>1</v>
      </c>
      <c r="HI28" s="1">
        <v>8</v>
      </c>
      <c r="HJ28" s="1">
        <v>62</v>
      </c>
      <c r="HK28" s="1">
        <v>375</v>
      </c>
      <c r="HL28" s="1">
        <v>39</v>
      </c>
      <c r="HM28" s="1" t="s">
        <v>1965</v>
      </c>
      <c r="HN28" s="1" t="s">
        <v>1966</v>
      </c>
      <c r="HO28" s="1" t="s">
        <v>1844</v>
      </c>
      <c r="HP28" s="1" t="s">
        <v>1521</v>
      </c>
      <c r="HQ28" s="1" t="s">
        <v>1967</v>
      </c>
      <c r="HR28" s="1" t="s">
        <v>1968</v>
      </c>
      <c r="HS28" s="1" t="s">
        <v>1969</v>
      </c>
      <c r="HT28" s="1" t="s">
        <v>1970</v>
      </c>
      <c r="HU28" s="1" t="s">
        <v>1971</v>
      </c>
      <c r="HV28" s="1" t="s">
        <v>1972</v>
      </c>
      <c r="HW28" s="1" t="s">
        <v>1379</v>
      </c>
      <c r="HX28" s="1" t="s">
        <v>880</v>
      </c>
      <c r="HY28" s="1" t="s">
        <v>1973</v>
      </c>
      <c r="HZ28" s="1" t="s">
        <v>1665</v>
      </c>
      <c r="IA28" s="1" t="s">
        <v>1974</v>
      </c>
      <c r="IB28" s="1" t="s">
        <v>1975</v>
      </c>
      <c r="IC28" s="1" t="s">
        <v>1976</v>
      </c>
      <c r="ID28" s="1" t="s">
        <v>1977</v>
      </c>
      <c r="IE28" s="1" t="s">
        <v>1978</v>
      </c>
      <c r="IF28" s="1" t="s">
        <v>1333</v>
      </c>
      <c r="IG28" s="1" t="s">
        <v>1979</v>
      </c>
      <c r="IH28" s="1" t="s">
        <v>1612</v>
      </c>
      <c r="II28" s="1" t="s">
        <v>1980</v>
      </c>
      <c r="IJ28" s="1">
        <v>52</v>
      </c>
      <c r="IK28" s="1">
        <v>61</v>
      </c>
      <c r="IL28" s="1">
        <v>32</v>
      </c>
      <c r="IM28" s="1">
        <v>40</v>
      </c>
      <c r="IN28" s="1">
        <v>20</v>
      </c>
      <c r="IO28" s="1">
        <v>21</v>
      </c>
      <c r="IP28" s="1" t="s">
        <v>784</v>
      </c>
      <c r="IQ28" s="1" t="s">
        <v>1981</v>
      </c>
      <c r="IR28" s="1" t="s">
        <v>1982</v>
      </c>
      <c r="IS28" s="1" t="s">
        <v>1983</v>
      </c>
      <c r="IT28" s="1" t="s">
        <v>1984</v>
      </c>
      <c r="IU28" s="1" t="s">
        <v>1985</v>
      </c>
      <c r="IV28" s="1" t="s">
        <v>1986</v>
      </c>
      <c r="IW28" s="1" t="s">
        <v>1536</v>
      </c>
      <c r="IX28" s="1" t="s">
        <v>1987</v>
      </c>
      <c r="IY28" s="1" t="s">
        <v>1988</v>
      </c>
      <c r="IZ28" s="1" t="s">
        <v>1989</v>
      </c>
      <c r="JA28" s="1" t="s">
        <v>1432</v>
      </c>
      <c r="JB28" s="1" t="s">
        <v>1990</v>
      </c>
      <c r="JC28" s="1" t="s">
        <v>1991</v>
      </c>
      <c r="JD28" s="1" t="s">
        <v>1992</v>
      </c>
      <c r="JE28" s="1" t="s">
        <v>799</v>
      </c>
      <c r="JF28" s="1" t="s">
        <v>1993</v>
      </c>
      <c r="JG28" s="1" t="s">
        <v>1994</v>
      </c>
      <c r="JH28" s="1" t="s">
        <v>799</v>
      </c>
      <c r="JI28" s="1" t="s">
        <v>1995</v>
      </c>
      <c r="JJ28" s="1" t="s">
        <v>1995</v>
      </c>
      <c r="JK28" s="1" t="s">
        <v>799</v>
      </c>
      <c r="JL28" s="1" t="s">
        <v>1996</v>
      </c>
      <c r="JM28" s="1" t="s">
        <v>1996</v>
      </c>
      <c r="JN28" s="1" t="s">
        <v>799</v>
      </c>
      <c r="JO28" s="1" t="s">
        <v>245</v>
      </c>
      <c r="JP28" s="1" t="s">
        <v>1997</v>
      </c>
      <c r="JQ28" s="1" t="s">
        <v>1998</v>
      </c>
      <c r="JR28" s="1" t="s">
        <v>1999</v>
      </c>
      <c r="JS28" s="1" t="s">
        <v>2000</v>
      </c>
      <c r="JT28" s="1" t="s">
        <v>2001</v>
      </c>
      <c r="JU28" s="1">
        <v>0.52588318999999994</v>
      </c>
      <c r="JV28" s="1">
        <v>0.84310088999999999</v>
      </c>
      <c r="JW28" s="1" t="s">
        <v>2002</v>
      </c>
      <c r="JX28" s="1" t="s">
        <v>757</v>
      </c>
      <c r="JY28" s="1">
        <v>0.132931414</v>
      </c>
      <c r="JZ28" s="1">
        <v>244.28</v>
      </c>
      <c r="KA28" s="1">
        <v>0</v>
      </c>
      <c r="KB28" s="1" t="s">
        <v>2003</v>
      </c>
      <c r="KC28" s="1" t="s">
        <v>2004</v>
      </c>
      <c r="KD28" s="1">
        <v>0.274151162</v>
      </c>
    </row>
    <row r="29" spans="1:290" x14ac:dyDescent="0.25">
      <c r="A29" s="1">
        <v>28</v>
      </c>
      <c r="B29" s="1">
        <v>1709447</v>
      </c>
      <c r="C29" s="1" t="s">
        <v>303</v>
      </c>
      <c r="D29" s="1">
        <v>42909</v>
      </c>
      <c r="E29" s="1">
        <v>41496</v>
      </c>
      <c r="F29" s="1">
        <v>43212</v>
      </c>
      <c r="G29" s="1">
        <v>16404</v>
      </c>
      <c r="H29" s="1">
        <v>2.6125944890000001</v>
      </c>
      <c r="I29" s="1">
        <v>43062</v>
      </c>
      <c r="J29" s="1">
        <v>2568</v>
      </c>
      <c r="K29" s="1">
        <v>8491</v>
      </c>
      <c r="L29" s="1">
        <v>6653</v>
      </c>
      <c r="M29" s="1">
        <v>9897</v>
      </c>
      <c r="N29" s="1">
        <v>9419</v>
      </c>
      <c r="O29" s="1">
        <v>4004</v>
      </c>
      <c r="P29" s="1">
        <v>1260</v>
      </c>
      <c r="Q29" s="1">
        <v>770</v>
      </c>
      <c r="R29" s="1">
        <v>41.2</v>
      </c>
      <c r="S29" s="1">
        <v>27224</v>
      </c>
      <c r="T29" s="1">
        <v>2793</v>
      </c>
      <c r="U29" s="1">
        <v>1398</v>
      </c>
      <c r="V29" s="1">
        <v>10338</v>
      </c>
      <c r="W29" s="1">
        <v>1309</v>
      </c>
      <c r="X29" s="1">
        <v>42925</v>
      </c>
      <c r="Y29" s="1">
        <v>34274</v>
      </c>
      <c r="Z29" s="1">
        <v>24020</v>
      </c>
      <c r="AA29" s="1">
        <v>23256</v>
      </c>
      <c r="AB29" s="1">
        <v>756</v>
      </c>
      <c r="AC29" s="1">
        <v>10254</v>
      </c>
      <c r="AD29" s="1">
        <v>22859</v>
      </c>
      <c r="AE29" s="1">
        <v>4388</v>
      </c>
      <c r="AF29" s="1">
        <v>18471</v>
      </c>
      <c r="AG29" s="1">
        <v>15727</v>
      </c>
      <c r="AH29" s="1">
        <v>1119</v>
      </c>
      <c r="AI29" s="1">
        <v>1261</v>
      </c>
      <c r="AJ29" s="1">
        <v>109</v>
      </c>
      <c r="AK29" s="1">
        <v>255</v>
      </c>
      <c r="AL29" s="1">
        <v>553780</v>
      </c>
      <c r="AM29" s="1">
        <v>480</v>
      </c>
      <c r="AN29" s="1">
        <v>5175</v>
      </c>
      <c r="AO29" s="1">
        <v>7732</v>
      </c>
      <c r="AP29" s="1">
        <v>2595</v>
      </c>
      <c r="AQ29" s="1">
        <v>29646</v>
      </c>
      <c r="AR29" s="1">
        <v>694</v>
      </c>
      <c r="AS29" s="1">
        <v>2842</v>
      </c>
      <c r="AT29" s="1">
        <v>4189</v>
      </c>
      <c r="AU29" s="1">
        <v>1960</v>
      </c>
      <c r="AV29" s="1">
        <v>11299</v>
      </c>
      <c r="AW29" s="1">
        <v>8662</v>
      </c>
      <c r="AX29" s="1">
        <v>1582</v>
      </c>
      <c r="AY29" s="1">
        <v>1403</v>
      </c>
      <c r="AZ29" s="1">
        <v>1537</v>
      </c>
      <c r="BA29" s="1">
        <v>2031</v>
      </c>
      <c r="BB29" s="1">
        <v>3354</v>
      </c>
      <c r="BC29" s="1">
        <v>6075</v>
      </c>
      <c r="BD29" s="1">
        <v>121212</v>
      </c>
      <c r="BE29" s="1">
        <v>55906</v>
      </c>
      <c r="BF29" s="1">
        <v>15982</v>
      </c>
      <c r="BG29" s="1">
        <v>12884</v>
      </c>
      <c r="BH29" s="1">
        <v>3098</v>
      </c>
      <c r="BI29" s="1">
        <v>505</v>
      </c>
      <c r="BJ29" s="1">
        <v>16487</v>
      </c>
      <c r="BK29" s="1">
        <v>8870</v>
      </c>
      <c r="BL29" s="1">
        <v>2359</v>
      </c>
      <c r="BM29" s="1">
        <v>163</v>
      </c>
      <c r="BN29" s="1">
        <v>736</v>
      </c>
      <c r="BO29" s="1">
        <v>743</v>
      </c>
      <c r="BP29" s="1">
        <v>1322</v>
      </c>
      <c r="BQ29" s="1">
        <v>2217</v>
      </c>
      <c r="BR29" s="1">
        <v>77</v>
      </c>
      <c r="BS29" s="1">
        <v>6.2</v>
      </c>
      <c r="BT29" s="1">
        <v>755</v>
      </c>
      <c r="BU29" s="1">
        <v>12894</v>
      </c>
      <c r="BV29" s="1">
        <v>2632</v>
      </c>
      <c r="BW29" s="1">
        <v>206</v>
      </c>
      <c r="BX29" s="1">
        <v>1982</v>
      </c>
      <c r="BY29" s="1">
        <v>1716</v>
      </c>
      <c r="BZ29" s="1">
        <v>3850</v>
      </c>
      <c r="CA29" s="1">
        <v>4955</v>
      </c>
      <c r="CB29" s="1">
        <v>5161</v>
      </c>
      <c r="CC29" s="1">
        <v>805</v>
      </c>
      <c r="CD29" s="1">
        <v>1311</v>
      </c>
      <c r="CE29" s="1">
        <v>3559</v>
      </c>
      <c r="CF29" s="1">
        <v>6160</v>
      </c>
      <c r="CG29" s="1">
        <v>1854</v>
      </c>
      <c r="CH29" s="1">
        <v>341400</v>
      </c>
      <c r="CI29" s="1">
        <v>2980</v>
      </c>
      <c r="CJ29" s="1">
        <v>153</v>
      </c>
      <c r="CK29" s="1">
        <v>104</v>
      </c>
      <c r="CL29" s="1">
        <v>659</v>
      </c>
      <c r="CM29" s="1">
        <v>1791</v>
      </c>
      <c r="CN29" s="1">
        <v>273</v>
      </c>
      <c r="CO29" s="1">
        <v>1800</v>
      </c>
      <c r="CP29" s="1">
        <v>15287</v>
      </c>
      <c r="CQ29" s="1">
        <v>463</v>
      </c>
      <c r="CR29" s="1">
        <v>695</v>
      </c>
      <c r="CS29" s="1">
        <v>15289</v>
      </c>
      <c r="CT29" s="1">
        <v>14946</v>
      </c>
      <c r="CU29" s="1">
        <v>693</v>
      </c>
      <c r="CV29" s="1">
        <v>21062</v>
      </c>
      <c r="CW29" s="1" t="s">
        <v>812</v>
      </c>
      <c r="CX29" s="1" t="s">
        <v>750</v>
      </c>
      <c r="CY29" s="1" t="s">
        <v>748</v>
      </c>
      <c r="CZ29" s="1" t="s">
        <v>749</v>
      </c>
      <c r="DA29" s="1" t="s">
        <v>1087</v>
      </c>
      <c r="DB29" s="1">
        <v>2772</v>
      </c>
      <c r="DC29" s="1">
        <v>2292</v>
      </c>
      <c r="DD29" s="1">
        <v>2151</v>
      </c>
      <c r="DE29" s="1">
        <v>1840</v>
      </c>
      <c r="DF29" s="1">
        <v>1839</v>
      </c>
      <c r="DG29" s="1">
        <v>16242</v>
      </c>
      <c r="DH29" s="1" t="s">
        <v>748</v>
      </c>
      <c r="DI29" s="1" t="s">
        <v>812</v>
      </c>
      <c r="DJ29" s="1" t="s">
        <v>749</v>
      </c>
      <c r="DK29" s="1" t="s">
        <v>752</v>
      </c>
      <c r="DL29" s="1" t="s">
        <v>751</v>
      </c>
      <c r="DM29" s="1">
        <v>2950</v>
      </c>
      <c r="DN29" s="1">
        <v>2820</v>
      </c>
      <c r="DO29" s="1">
        <v>1396</v>
      </c>
      <c r="DP29" s="1">
        <v>1389</v>
      </c>
      <c r="DQ29" s="1">
        <v>1184</v>
      </c>
      <c r="DR29" s="1" t="s">
        <v>455</v>
      </c>
      <c r="DS29" s="1" t="s">
        <v>303</v>
      </c>
      <c r="DT29" s="1" t="s">
        <v>410</v>
      </c>
      <c r="DU29" s="1" t="s">
        <v>429</v>
      </c>
      <c r="DV29" s="1" t="s">
        <v>425</v>
      </c>
      <c r="DW29" s="1">
        <v>3394</v>
      </c>
      <c r="DX29" s="1">
        <v>1252</v>
      </c>
      <c r="DY29" s="1">
        <v>823</v>
      </c>
      <c r="DZ29" s="1">
        <v>815</v>
      </c>
      <c r="EA29" s="1">
        <v>744</v>
      </c>
      <c r="EB29" s="1" t="s">
        <v>455</v>
      </c>
      <c r="EC29" s="1" t="s">
        <v>303</v>
      </c>
      <c r="ED29" s="1" t="s">
        <v>429</v>
      </c>
      <c r="EE29" s="1" t="s">
        <v>366</v>
      </c>
      <c r="EF29" s="1" t="s">
        <v>395</v>
      </c>
      <c r="EG29" s="1">
        <v>1737</v>
      </c>
      <c r="EH29" s="1">
        <v>1252</v>
      </c>
      <c r="EI29" s="1">
        <v>675</v>
      </c>
      <c r="EJ29" s="1">
        <v>535</v>
      </c>
      <c r="EK29" s="1">
        <v>482</v>
      </c>
      <c r="EL29" s="1">
        <v>17002</v>
      </c>
      <c r="EM29" s="1">
        <v>15670</v>
      </c>
      <c r="EN29" s="1">
        <v>14305</v>
      </c>
      <c r="EO29" s="1">
        <v>17251.776229999999</v>
      </c>
      <c r="EP29" s="1">
        <v>1027929503</v>
      </c>
      <c r="EQ29" s="1">
        <v>826249448.20000005</v>
      </c>
      <c r="ER29" s="1">
        <v>1395918824</v>
      </c>
      <c r="ES29" s="1">
        <v>346305368</v>
      </c>
      <c r="ET29" s="1">
        <v>5803116</v>
      </c>
      <c r="EU29" s="1">
        <v>42089</v>
      </c>
      <c r="EV29" s="1">
        <v>649172</v>
      </c>
      <c r="EW29" s="1">
        <v>0</v>
      </c>
      <c r="EX29" s="1">
        <v>1748718569</v>
      </c>
      <c r="EY29" s="1" t="s">
        <v>2005</v>
      </c>
      <c r="EZ29" s="1" t="s">
        <v>2006</v>
      </c>
      <c r="FA29" s="1" t="s">
        <v>2007</v>
      </c>
      <c r="FB29" s="1" t="s">
        <v>2008</v>
      </c>
      <c r="FC29" s="1" t="s">
        <v>2009</v>
      </c>
      <c r="FD29" s="1" t="s">
        <v>757</v>
      </c>
      <c r="FE29" s="1" t="s">
        <v>2010</v>
      </c>
      <c r="FF29" s="1">
        <v>6081.1524929999996</v>
      </c>
      <c r="FG29" s="1">
        <v>2516.0118590000002</v>
      </c>
      <c r="FH29" s="1">
        <v>0.41373931400000002</v>
      </c>
      <c r="FI29" s="1">
        <v>242.5274364</v>
      </c>
      <c r="FJ29" s="1">
        <v>3.9881820999999998E-2</v>
      </c>
      <c r="FK29" s="1">
        <v>0.82779507399999996</v>
      </c>
      <c r="FL29" s="1">
        <v>1.3612499999999999E-4</v>
      </c>
      <c r="FM29" s="1">
        <v>491.35191650000002</v>
      </c>
      <c r="FN29" s="1">
        <v>8.0799144000000003E-2</v>
      </c>
      <c r="FO29" s="1">
        <v>227.04110360000001</v>
      </c>
      <c r="FP29" s="1">
        <v>3.7335210000000001E-2</v>
      </c>
      <c r="FQ29" s="1">
        <v>386.30832650000002</v>
      </c>
      <c r="FR29" s="1">
        <v>6.3525512000000006E-2</v>
      </c>
      <c r="FS29" s="1">
        <v>1334.526474</v>
      </c>
      <c r="FT29" s="1">
        <v>0.21945288800000001</v>
      </c>
      <c r="FU29" s="1">
        <v>21.892458909999998</v>
      </c>
      <c r="FV29" s="1">
        <v>3.6000509999999999E-3</v>
      </c>
      <c r="FW29" s="1">
        <v>687.45652370000005</v>
      </c>
      <c r="FX29" s="1">
        <v>0.11304707899999999</v>
      </c>
      <c r="FY29" s="1">
        <v>173.2085994</v>
      </c>
      <c r="FZ29" s="1">
        <v>2.8482857E-2</v>
      </c>
      <c r="GA29" s="1">
        <v>3720</v>
      </c>
      <c r="GB29" s="1">
        <v>4595</v>
      </c>
      <c r="GC29" s="1">
        <v>3251</v>
      </c>
      <c r="GD29" s="1">
        <v>4416</v>
      </c>
      <c r="GE29" s="1">
        <v>11906</v>
      </c>
      <c r="GF29" s="1">
        <v>896</v>
      </c>
      <c r="GG29" s="1">
        <v>4076</v>
      </c>
      <c r="GH29" s="1">
        <v>767</v>
      </c>
      <c r="GI29" s="1">
        <v>9</v>
      </c>
      <c r="GJ29" s="1">
        <v>127</v>
      </c>
      <c r="GK29" s="1">
        <v>631</v>
      </c>
      <c r="GL29" s="1">
        <v>1771</v>
      </c>
      <c r="GM29" s="1">
        <v>127</v>
      </c>
      <c r="GN29" s="1">
        <v>288</v>
      </c>
      <c r="GO29" s="1">
        <v>1356</v>
      </c>
      <c r="GP29" s="1">
        <v>1512</v>
      </c>
      <c r="GQ29" s="1">
        <v>379</v>
      </c>
      <c r="GR29" s="1">
        <v>580</v>
      </c>
      <c r="GS29" s="1">
        <v>553</v>
      </c>
      <c r="GT29" s="1">
        <v>11410</v>
      </c>
      <c r="GU29" s="1">
        <v>6910</v>
      </c>
      <c r="GV29" s="1">
        <v>3434</v>
      </c>
      <c r="GW29" s="1">
        <v>1066</v>
      </c>
      <c r="GX29" s="1">
        <v>28507</v>
      </c>
      <c r="GY29" s="1">
        <v>14555</v>
      </c>
      <c r="GZ29" s="1">
        <v>40494</v>
      </c>
      <c r="HA29" s="1">
        <v>16756</v>
      </c>
      <c r="HB29" s="1">
        <v>5267</v>
      </c>
      <c r="HC29" s="1">
        <v>23738</v>
      </c>
      <c r="HD29" s="1">
        <v>2144</v>
      </c>
      <c r="HE29" s="1">
        <v>5664</v>
      </c>
      <c r="HF29" s="1">
        <v>1375</v>
      </c>
      <c r="HG29" s="1">
        <v>338</v>
      </c>
      <c r="HH29" s="1">
        <v>33</v>
      </c>
      <c r="HI29" s="1">
        <v>1407</v>
      </c>
      <c r="HJ29" s="1">
        <v>2470</v>
      </c>
      <c r="HK29" s="1">
        <v>2907</v>
      </c>
      <c r="HL29" s="1">
        <v>418</v>
      </c>
      <c r="HM29" s="1" t="s">
        <v>2011</v>
      </c>
      <c r="HN29" s="1" t="s">
        <v>2012</v>
      </c>
      <c r="HO29" s="1" t="s">
        <v>2013</v>
      </c>
      <c r="HP29" s="1" t="s">
        <v>2014</v>
      </c>
      <c r="HQ29" s="1" t="s">
        <v>2015</v>
      </c>
      <c r="HR29" s="1" t="s">
        <v>2016</v>
      </c>
      <c r="HS29" s="1" t="s">
        <v>2017</v>
      </c>
      <c r="HT29" s="1" t="s">
        <v>2018</v>
      </c>
      <c r="HU29" s="1" t="s">
        <v>2019</v>
      </c>
      <c r="HV29" s="1" t="s">
        <v>2020</v>
      </c>
      <c r="HW29" s="1" t="s">
        <v>2021</v>
      </c>
      <c r="HX29" s="1" t="s">
        <v>2022</v>
      </c>
      <c r="HY29" s="1" t="s">
        <v>2023</v>
      </c>
      <c r="HZ29" s="1" t="s">
        <v>2024</v>
      </c>
      <c r="IA29" s="1" t="s">
        <v>2025</v>
      </c>
      <c r="IB29" s="1" t="s">
        <v>2026</v>
      </c>
      <c r="IC29" s="1" t="s">
        <v>2027</v>
      </c>
      <c r="ID29" s="1" t="s">
        <v>2028</v>
      </c>
      <c r="IE29" s="1" t="s">
        <v>2029</v>
      </c>
      <c r="IF29" s="1" t="s">
        <v>2030</v>
      </c>
      <c r="IG29" s="1" t="s">
        <v>2031</v>
      </c>
      <c r="IH29" s="1" t="s">
        <v>2032</v>
      </c>
      <c r="II29" s="1" t="s">
        <v>2033</v>
      </c>
      <c r="IJ29" s="1">
        <v>63</v>
      </c>
      <c r="IK29" s="1">
        <v>75</v>
      </c>
      <c r="IL29" s="1">
        <v>41</v>
      </c>
      <c r="IM29" s="1">
        <v>51</v>
      </c>
      <c r="IN29" s="1">
        <v>22</v>
      </c>
      <c r="IO29" s="1">
        <v>24</v>
      </c>
      <c r="IP29" s="1" t="s">
        <v>784</v>
      </c>
      <c r="IQ29" s="1" t="s">
        <v>2034</v>
      </c>
      <c r="IR29" s="1" t="s">
        <v>2035</v>
      </c>
      <c r="IS29" s="1" t="s">
        <v>2036</v>
      </c>
      <c r="IT29" s="1" t="s">
        <v>2037</v>
      </c>
      <c r="IU29" s="1" t="s">
        <v>2038</v>
      </c>
      <c r="IV29" s="1" t="s">
        <v>2039</v>
      </c>
      <c r="IW29" s="1" t="s">
        <v>2040</v>
      </c>
      <c r="IX29" s="1" t="s">
        <v>2041</v>
      </c>
      <c r="IY29" s="1" t="s">
        <v>2042</v>
      </c>
      <c r="IZ29" s="1" t="s">
        <v>2043</v>
      </c>
      <c r="JA29" s="1" t="s">
        <v>2044</v>
      </c>
      <c r="JB29" s="1" t="s">
        <v>2045</v>
      </c>
      <c r="JC29" s="1" t="s">
        <v>2046</v>
      </c>
      <c r="JD29" s="1" t="s">
        <v>2047</v>
      </c>
      <c r="JE29" s="1" t="s">
        <v>799</v>
      </c>
      <c r="JF29" s="1" t="s">
        <v>2048</v>
      </c>
      <c r="JG29" s="1" t="s">
        <v>2049</v>
      </c>
      <c r="JH29" s="1" t="s">
        <v>799</v>
      </c>
      <c r="JI29" s="1" t="s">
        <v>2050</v>
      </c>
      <c r="JJ29" s="1" t="s">
        <v>2051</v>
      </c>
      <c r="JK29" s="1" t="s">
        <v>799</v>
      </c>
      <c r="JL29" s="1" t="s">
        <v>2052</v>
      </c>
      <c r="JM29" s="1" t="s">
        <v>2053</v>
      </c>
      <c r="JN29" s="1" t="s">
        <v>799</v>
      </c>
      <c r="JO29" s="1" t="s">
        <v>303</v>
      </c>
      <c r="JP29" s="1" t="s">
        <v>2054</v>
      </c>
      <c r="JQ29" s="1" t="s">
        <v>2055</v>
      </c>
      <c r="JR29" s="1" t="s">
        <v>2056</v>
      </c>
      <c r="JS29" s="1" t="s">
        <v>757</v>
      </c>
      <c r="JT29" s="1" t="s">
        <v>757</v>
      </c>
      <c r="JU29" s="1">
        <v>0.73381673000000003</v>
      </c>
      <c r="JV29" s="1">
        <v>0.84231520999999998</v>
      </c>
      <c r="JW29" s="1" t="s">
        <v>2057</v>
      </c>
      <c r="JX29" s="1" t="s">
        <v>2058</v>
      </c>
      <c r="JY29" s="1">
        <v>0.181532952</v>
      </c>
      <c r="JZ29" s="1">
        <v>371.75</v>
      </c>
      <c r="KA29" s="1">
        <v>1</v>
      </c>
      <c r="KB29" s="1" t="s">
        <v>2059</v>
      </c>
      <c r="KC29" s="1" t="s">
        <v>2060</v>
      </c>
      <c r="KD29" s="1">
        <v>0.26164906799999998</v>
      </c>
    </row>
    <row r="30" spans="1:290" x14ac:dyDescent="0.25">
      <c r="A30" s="1">
        <v>29</v>
      </c>
      <c r="B30" s="1">
        <v>1709531</v>
      </c>
      <c r="C30" s="1" t="s">
        <v>53</v>
      </c>
      <c r="D30" s="1">
        <v>726</v>
      </c>
      <c r="E30" s="1">
        <v>1077</v>
      </c>
      <c r="F30" s="1">
        <v>1128</v>
      </c>
      <c r="G30" s="1">
        <v>437</v>
      </c>
      <c r="H30" s="1">
        <v>2.581235698</v>
      </c>
      <c r="I30" s="1">
        <v>1250</v>
      </c>
      <c r="J30" s="1">
        <v>36</v>
      </c>
      <c r="K30" s="1">
        <v>128</v>
      </c>
      <c r="L30" s="1">
        <v>136</v>
      </c>
      <c r="M30" s="1">
        <v>155</v>
      </c>
      <c r="N30" s="1">
        <v>389</v>
      </c>
      <c r="O30" s="1">
        <v>291</v>
      </c>
      <c r="P30" s="1">
        <v>106</v>
      </c>
      <c r="Q30" s="1">
        <v>9</v>
      </c>
      <c r="R30" s="1">
        <v>58.2</v>
      </c>
      <c r="S30" s="1">
        <v>938</v>
      </c>
      <c r="T30" s="1">
        <v>205</v>
      </c>
      <c r="U30" s="1">
        <v>0</v>
      </c>
      <c r="V30" s="1">
        <v>85</v>
      </c>
      <c r="W30" s="1">
        <v>22</v>
      </c>
      <c r="X30" s="1">
        <v>1250</v>
      </c>
      <c r="Y30" s="1">
        <v>1149</v>
      </c>
      <c r="Z30" s="1">
        <v>619</v>
      </c>
      <c r="AA30" s="1">
        <v>582</v>
      </c>
      <c r="AB30" s="1">
        <v>37</v>
      </c>
      <c r="AC30" s="1">
        <v>530</v>
      </c>
      <c r="AD30" s="1">
        <v>577</v>
      </c>
      <c r="AE30" s="1">
        <v>106</v>
      </c>
      <c r="AF30" s="1">
        <v>471</v>
      </c>
      <c r="AG30" s="1">
        <v>369</v>
      </c>
      <c r="AH30" s="1">
        <v>25</v>
      </c>
      <c r="AI30" s="1">
        <v>66</v>
      </c>
      <c r="AJ30" s="1">
        <v>11</v>
      </c>
      <c r="AK30" s="1">
        <v>0</v>
      </c>
      <c r="AL30" s="1">
        <v>18240</v>
      </c>
      <c r="AM30" s="1">
        <v>0</v>
      </c>
      <c r="AN30" s="1">
        <v>83</v>
      </c>
      <c r="AO30" s="1">
        <v>227</v>
      </c>
      <c r="AP30" s="1">
        <v>166</v>
      </c>
      <c r="AQ30" s="1">
        <v>1018</v>
      </c>
      <c r="AR30" s="1">
        <v>38</v>
      </c>
      <c r="AS30" s="1">
        <v>153</v>
      </c>
      <c r="AT30" s="1">
        <v>229</v>
      </c>
      <c r="AU30" s="1">
        <v>33</v>
      </c>
      <c r="AV30" s="1">
        <v>414</v>
      </c>
      <c r="AW30" s="1">
        <v>151</v>
      </c>
      <c r="AX30" s="1">
        <v>25</v>
      </c>
      <c r="AY30" s="1">
        <v>62</v>
      </c>
      <c r="AZ30" s="1">
        <v>50</v>
      </c>
      <c r="BA30" s="1">
        <v>77</v>
      </c>
      <c r="BB30" s="1">
        <v>81</v>
      </c>
      <c r="BC30" s="1">
        <v>181</v>
      </c>
      <c r="BD30" s="1">
        <v>109405</v>
      </c>
      <c r="BE30" s="1">
        <v>70422</v>
      </c>
      <c r="BF30" s="1">
        <v>476</v>
      </c>
      <c r="BG30" s="1">
        <v>439</v>
      </c>
      <c r="BH30" s="1">
        <v>37</v>
      </c>
      <c r="BI30" s="1">
        <v>15</v>
      </c>
      <c r="BJ30" s="1">
        <v>491</v>
      </c>
      <c r="BK30" s="1">
        <v>483</v>
      </c>
      <c r="BL30" s="1">
        <v>8</v>
      </c>
      <c r="BM30" s="1">
        <v>0</v>
      </c>
      <c r="BN30" s="1">
        <v>0</v>
      </c>
      <c r="BO30" s="1">
        <v>0</v>
      </c>
      <c r="BP30" s="1">
        <v>0</v>
      </c>
      <c r="BQ30" s="1">
        <v>0</v>
      </c>
      <c r="BR30" s="1">
        <v>0</v>
      </c>
      <c r="BS30" s="1">
        <v>10</v>
      </c>
      <c r="BT30" s="1">
        <v>81</v>
      </c>
      <c r="BU30" s="1">
        <v>294</v>
      </c>
      <c r="BV30" s="1">
        <v>101</v>
      </c>
      <c r="BW30" s="1">
        <v>15</v>
      </c>
      <c r="BX30" s="1">
        <v>1983</v>
      </c>
      <c r="BY30" s="1">
        <v>11</v>
      </c>
      <c r="BZ30" s="1">
        <v>40</v>
      </c>
      <c r="CA30" s="1">
        <v>186</v>
      </c>
      <c r="CB30" s="1">
        <v>197</v>
      </c>
      <c r="CC30" s="1">
        <v>57</v>
      </c>
      <c r="CD30" s="1">
        <v>4</v>
      </c>
      <c r="CE30" s="1">
        <v>55</v>
      </c>
      <c r="CF30" s="1">
        <v>278</v>
      </c>
      <c r="CG30" s="1">
        <v>99</v>
      </c>
      <c r="CH30" s="1">
        <v>402900</v>
      </c>
      <c r="CI30" s="1">
        <v>29</v>
      </c>
      <c r="CJ30" s="1">
        <v>0</v>
      </c>
      <c r="CK30" s="1">
        <v>8</v>
      </c>
      <c r="CL30" s="1">
        <v>2</v>
      </c>
      <c r="CM30" s="1">
        <v>5</v>
      </c>
      <c r="CN30" s="1">
        <v>14</v>
      </c>
      <c r="CO30" s="1">
        <v>0</v>
      </c>
      <c r="CP30" s="1">
        <v>468</v>
      </c>
      <c r="CQ30" s="1">
        <v>8</v>
      </c>
      <c r="CR30" s="1">
        <v>8</v>
      </c>
      <c r="CS30" s="1">
        <v>465</v>
      </c>
      <c r="CT30" s="1">
        <v>465</v>
      </c>
      <c r="CU30" s="1">
        <v>11</v>
      </c>
      <c r="CV30" s="1">
        <v>730</v>
      </c>
      <c r="CW30" s="1" t="s">
        <v>748</v>
      </c>
      <c r="CX30" s="1" t="s">
        <v>811</v>
      </c>
      <c r="CY30" s="1" t="s">
        <v>750</v>
      </c>
      <c r="CZ30" s="1" t="s">
        <v>749</v>
      </c>
      <c r="DA30" s="1" t="s">
        <v>752</v>
      </c>
      <c r="DB30" s="1">
        <v>120</v>
      </c>
      <c r="DC30" s="1">
        <v>81</v>
      </c>
      <c r="DD30" s="1">
        <v>72</v>
      </c>
      <c r="DE30" s="1">
        <v>72</v>
      </c>
      <c r="DF30" s="1">
        <v>62</v>
      </c>
      <c r="DG30" s="1">
        <v>193</v>
      </c>
      <c r="DH30" s="1" t="s">
        <v>754</v>
      </c>
      <c r="DI30" s="1" t="s">
        <v>811</v>
      </c>
      <c r="DJ30" s="1" t="s">
        <v>1188</v>
      </c>
      <c r="DK30" s="1" t="s">
        <v>753</v>
      </c>
      <c r="DL30" s="1" t="s">
        <v>1811</v>
      </c>
      <c r="DM30" s="1">
        <v>88</v>
      </c>
      <c r="DN30" s="1">
        <v>26</v>
      </c>
      <c r="DO30" s="1">
        <v>23</v>
      </c>
      <c r="DP30" s="1">
        <v>15</v>
      </c>
      <c r="DQ30" s="1">
        <v>9</v>
      </c>
      <c r="DR30" s="1" t="s">
        <v>378</v>
      </c>
      <c r="DS30" s="1" t="s">
        <v>299</v>
      </c>
      <c r="DT30" s="1" t="s">
        <v>455</v>
      </c>
      <c r="DU30" s="1" t="s">
        <v>454</v>
      </c>
      <c r="DV30" s="1" t="s">
        <v>441</v>
      </c>
      <c r="DW30" s="1">
        <v>73</v>
      </c>
      <c r="DX30" s="1">
        <v>68</v>
      </c>
      <c r="DY30" s="1">
        <v>51</v>
      </c>
      <c r="DZ30" s="1">
        <v>50</v>
      </c>
      <c r="EA30" s="1">
        <v>17</v>
      </c>
      <c r="EB30" s="1" t="s">
        <v>299</v>
      </c>
      <c r="EC30" s="1" t="s">
        <v>378</v>
      </c>
      <c r="ED30" s="1" t="s">
        <v>454</v>
      </c>
      <c r="EE30" s="1" t="s">
        <v>101</v>
      </c>
      <c r="EF30" s="1" t="s">
        <v>164</v>
      </c>
      <c r="EG30" s="1">
        <v>30</v>
      </c>
      <c r="EH30" s="1">
        <v>16</v>
      </c>
      <c r="EI30" s="1">
        <v>9</v>
      </c>
      <c r="EJ30" s="1">
        <v>8</v>
      </c>
      <c r="EK30" s="1">
        <v>7</v>
      </c>
      <c r="EP30" s="1">
        <v>5421479</v>
      </c>
      <c r="EQ30" s="1">
        <v>5165620.2</v>
      </c>
      <c r="ER30" s="1">
        <v>56249503</v>
      </c>
      <c r="ES30" s="1">
        <v>348356</v>
      </c>
      <c r="ET30" s="1">
        <v>0</v>
      </c>
      <c r="EU30" s="1">
        <v>0</v>
      </c>
      <c r="EV30" s="1">
        <v>9907203</v>
      </c>
      <c r="EW30" s="1">
        <v>0</v>
      </c>
      <c r="EX30" s="1">
        <v>66505062</v>
      </c>
      <c r="EY30" s="1" t="s">
        <v>1088</v>
      </c>
      <c r="EZ30" s="1" t="s">
        <v>757</v>
      </c>
      <c r="FA30" s="1" t="s">
        <v>757</v>
      </c>
      <c r="FB30" s="1" t="s">
        <v>1088</v>
      </c>
      <c r="FC30" s="1" t="s">
        <v>757</v>
      </c>
      <c r="FD30" s="1" t="s">
        <v>757</v>
      </c>
      <c r="FE30" s="1" t="s">
        <v>757</v>
      </c>
      <c r="FF30" s="1">
        <v>5957.7195140000003</v>
      </c>
      <c r="FG30" s="1">
        <v>2400.335145</v>
      </c>
      <c r="FH30" s="1">
        <v>0.402894957</v>
      </c>
      <c r="FI30" s="1">
        <v>0</v>
      </c>
      <c r="FJ30" s="1">
        <v>0</v>
      </c>
      <c r="FK30" s="1">
        <v>0</v>
      </c>
      <c r="FL30" s="1">
        <v>0</v>
      </c>
      <c r="FM30" s="1">
        <v>0</v>
      </c>
      <c r="FN30" s="1">
        <v>0</v>
      </c>
      <c r="FO30" s="1">
        <v>105.9182194</v>
      </c>
      <c r="FP30" s="1">
        <v>1.7778315999999999E-2</v>
      </c>
      <c r="FQ30" s="1">
        <v>0</v>
      </c>
      <c r="FR30" s="1">
        <v>0</v>
      </c>
      <c r="FS30" s="1">
        <v>241.775192</v>
      </c>
      <c r="FT30" s="1">
        <v>4.0581834999999997E-2</v>
      </c>
      <c r="FU30" s="1">
        <v>2377.3433110000001</v>
      </c>
      <c r="FV30" s="1">
        <v>0.39903579</v>
      </c>
      <c r="FW30" s="1">
        <v>357.26489609999999</v>
      </c>
      <c r="FX30" s="1">
        <v>5.9966720000000001E-2</v>
      </c>
      <c r="FY30" s="1">
        <v>475.08275120000002</v>
      </c>
      <c r="FZ30" s="1">
        <v>7.9742383E-2</v>
      </c>
      <c r="GA30" s="1">
        <v>69</v>
      </c>
      <c r="GB30" s="1">
        <v>252</v>
      </c>
      <c r="GC30" s="1">
        <v>60</v>
      </c>
      <c r="GD30" s="1">
        <v>95</v>
      </c>
      <c r="GE30" s="1">
        <v>374</v>
      </c>
      <c r="GF30" s="1">
        <v>8</v>
      </c>
      <c r="GG30" s="1">
        <v>102</v>
      </c>
      <c r="GH30" s="1">
        <v>10</v>
      </c>
      <c r="GI30" s="1">
        <v>0</v>
      </c>
      <c r="GJ30" s="1">
        <v>0</v>
      </c>
      <c r="GK30" s="1">
        <v>10</v>
      </c>
      <c r="GL30" s="1">
        <v>67</v>
      </c>
      <c r="GM30" s="1">
        <v>0</v>
      </c>
      <c r="GN30" s="1">
        <v>3</v>
      </c>
      <c r="GO30" s="1">
        <v>64</v>
      </c>
      <c r="GP30" s="1">
        <v>50</v>
      </c>
      <c r="GQ30" s="1">
        <v>0</v>
      </c>
      <c r="GR30" s="1">
        <v>28</v>
      </c>
      <c r="GS30" s="1">
        <v>22</v>
      </c>
      <c r="GT30" s="1">
        <v>339</v>
      </c>
      <c r="GU30" s="1">
        <v>170</v>
      </c>
      <c r="GV30" s="1">
        <v>94</v>
      </c>
      <c r="GW30" s="1">
        <v>75</v>
      </c>
      <c r="GX30" s="1">
        <v>1092</v>
      </c>
      <c r="GY30" s="1">
        <v>158</v>
      </c>
      <c r="GZ30" s="1">
        <v>1214</v>
      </c>
      <c r="HA30" s="1">
        <v>169</v>
      </c>
      <c r="HB30" s="1">
        <v>84</v>
      </c>
      <c r="HC30" s="1">
        <v>1045</v>
      </c>
      <c r="HD30" s="1">
        <v>52</v>
      </c>
      <c r="HE30" s="1">
        <v>46</v>
      </c>
      <c r="HF30" s="1">
        <v>4</v>
      </c>
      <c r="HG30" s="1">
        <v>5</v>
      </c>
      <c r="HH30" s="1">
        <v>0</v>
      </c>
      <c r="HI30" s="1">
        <v>17</v>
      </c>
      <c r="HJ30" s="1">
        <v>36</v>
      </c>
      <c r="HK30" s="1">
        <v>9</v>
      </c>
      <c r="HL30" s="1">
        <v>0</v>
      </c>
      <c r="HM30" s="1" t="s">
        <v>2061</v>
      </c>
      <c r="HN30" s="1" t="s">
        <v>1822</v>
      </c>
      <c r="HO30" s="1" t="s">
        <v>1067</v>
      </c>
      <c r="HP30" s="1" t="s">
        <v>2062</v>
      </c>
      <c r="HQ30" s="1" t="s">
        <v>2063</v>
      </c>
      <c r="HR30" s="1" t="s">
        <v>1388</v>
      </c>
      <c r="HS30" s="1" t="s">
        <v>2064</v>
      </c>
      <c r="HT30" s="1" t="s">
        <v>2065</v>
      </c>
      <c r="HU30" s="1" t="s">
        <v>1097</v>
      </c>
      <c r="HV30" s="1" t="s">
        <v>2066</v>
      </c>
      <c r="HW30" s="1" t="s">
        <v>1103</v>
      </c>
      <c r="HX30" s="1" t="s">
        <v>1937</v>
      </c>
      <c r="HY30" s="1" t="s">
        <v>1816</v>
      </c>
      <c r="HZ30" s="1" t="s">
        <v>1109</v>
      </c>
      <c r="IA30" s="1" t="s">
        <v>1106</v>
      </c>
      <c r="IB30" s="1" t="s">
        <v>2067</v>
      </c>
      <c r="IC30" s="1" t="s">
        <v>1822</v>
      </c>
      <c r="ID30" s="1" t="s">
        <v>2068</v>
      </c>
      <c r="IE30" s="1" t="s">
        <v>2069</v>
      </c>
      <c r="IF30" s="1" t="s">
        <v>2070</v>
      </c>
      <c r="IG30" s="1" t="s">
        <v>1327</v>
      </c>
      <c r="IH30" s="1" t="s">
        <v>1391</v>
      </c>
      <c r="II30" s="1" t="s">
        <v>1525</v>
      </c>
      <c r="IJ30" s="1">
        <v>62</v>
      </c>
      <c r="IK30" s="1">
        <v>73</v>
      </c>
      <c r="IL30" s="1">
        <v>37</v>
      </c>
      <c r="IM30" s="1">
        <v>46</v>
      </c>
      <c r="IN30" s="1">
        <v>25</v>
      </c>
      <c r="IO30" s="1">
        <v>27</v>
      </c>
      <c r="IP30" s="1" t="s">
        <v>799</v>
      </c>
      <c r="IQ30" s="1" t="s">
        <v>799</v>
      </c>
      <c r="IR30" s="1" t="s">
        <v>799</v>
      </c>
      <c r="IS30" s="1" t="s">
        <v>799</v>
      </c>
      <c r="IT30" s="1" t="s">
        <v>799</v>
      </c>
      <c r="IU30" s="1" t="s">
        <v>799</v>
      </c>
      <c r="IV30" s="1" t="s">
        <v>799</v>
      </c>
      <c r="IW30" s="1" t="s">
        <v>799</v>
      </c>
      <c r="IX30" s="1" t="s">
        <v>799</v>
      </c>
      <c r="IY30" s="1" t="s">
        <v>799</v>
      </c>
      <c r="IZ30" s="1" t="s">
        <v>799</v>
      </c>
      <c r="JA30" s="1" t="s">
        <v>799</v>
      </c>
      <c r="JB30" s="1" t="s">
        <v>799</v>
      </c>
      <c r="JC30" s="1" t="s">
        <v>799</v>
      </c>
      <c r="JD30" s="1" t="s">
        <v>799</v>
      </c>
      <c r="JE30" s="1" t="s">
        <v>799</v>
      </c>
      <c r="JF30" s="1" t="s">
        <v>799</v>
      </c>
      <c r="JG30" s="1" t="s">
        <v>799</v>
      </c>
      <c r="JH30" s="1" t="s">
        <v>799</v>
      </c>
      <c r="JI30" s="1" t="s">
        <v>799</v>
      </c>
      <c r="JJ30" s="1" t="s">
        <v>799</v>
      </c>
      <c r="JK30" s="1" t="s">
        <v>799</v>
      </c>
      <c r="JL30" s="1" t="s">
        <v>799</v>
      </c>
      <c r="JM30" s="1" t="s">
        <v>799</v>
      </c>
      <c r="JN30" s="1" t="s">
        <v>799</v>
      </c>
      <c r="JO30" s="1" t="s">
        <v>799</v>
      </c>
      <c r="JP30" s="1" t="s">
        <v>799</v>
      </c>
      <c r="JQ30" s="1" t="s">
        <v>799</v>
      </c>
      <c r="JR30" s="1" t="s">
        <v>799</v>
      </c>
      <c r="JS30" s="1" t="s">
        <v>757</v>
      </c>
      <c r="JT30" s="1" t="s">
        <v>757</v>
      </c>
      <c r="JU30" s="1">
        <v>0.59689213900000004</v>
      </c>
      <c r="JV30" s="1">
        <v>0.75358539800000002</v>
      </c>
      <c r="JW30" s="1" t="s">
        <v>757</v>
      </c>
      <c r="JX30" s="1" t="s">
        <v>757</v>
      </c>
      <c r="JY30" s="1">
        <v>0.345851666</v>
      </c>
      <c r="JZ30" s="1">
        <v>196.74</v>
      </c>
      <c r="KA30" s="1">
        <v>0</v>
      </c>
      <c r="KB30" s="1" t="s">
        <v>757</v>
      </c>
      <c r="KC30" s="1" t="s">
        <v>757</v>
      </c>
      <c r="KD30" s="1">
        <v>0.28412698400000003</v>
      </c>
    </row>
    <row r="31" spans="1:290" x14ac:dyDescent="0.25">
      <c r="A31" s="1">
        <v>30</v>
      </c>
      <c r="B31" s="1">
        <v>1709642</v>
      </c>
      <c r="C31" s="1" t="s">
        <v>234</v>
      </c>
      <c r="D31" s="1">
        <v>27902</v>
      </c>
      <c r="E31" s="1">
        <v>28925</v>
      </c>
      <c r="F31" s="1">
        <v>29439</v>
      </c>
      <c r="G31" s="1">
        <v>9471</v>
      </c>
      <c r="H31" s="1">
        <v>3.0900644069999998</v>
      </c>
      <c r="I31" s="1">
        <v>29312</v>
      </c>
      <c r="J31" s="1">
        <v>1790</v>
      </c>
      <c r="K31" s="1">
        <v>6479</v>
      </c>
      <c r="L31" s="1">
        <v>5092</v>
      </c>
      <c r="M31" s="1">
        <v>5880</v>
      </c>
      <c r="N31" s="1">
        <v>5724</v>
      </c>
      <c r="O31" s="1">
        <v>2831</v>
      </c>
      <c r="P31" s="1">
        <v>983</v>
      </c>
      <c r="Q31" s="1">
        <v>533</v>
      </c>
      <c r="R31" s="1">
        <v>38.5</v>
      </c>
      <c r="S31" s="1">
        <v>14541</v>
      </c>
      <c r="T31" s="1">
        <v>12510</v>
      </c>
      <c r="U31" s="1">
        <v>672</v>
      </c>
      <c r="V31" s="1">
        <v>882</v>
      </c>
      <c r="W31" s="1">
        <v>707</v>
      </c>
      <c r="X31" s="1">
        <v>29092</v>
      </c>
      <c r="Y31" s="1">
        <v>22800</v>
      </c>
      <c r="Z31" s="1">
        <v>14543</v>
      </c>
      <c r="AA31" s="1">
        <v>13441</v>
      </c>
      <c r="AB31" s="1">
        <v>1102</v>
      </c>
      <c r="AC31" s="1">
        <v>8257</v>
      </c>
      <c r="AD31" s="1">
        <v>13031</v>
      </c>
      <c r="AE31" s="1">
        <v>529</v>
      </c>
      <c r="AF31" s="1">
        <v>12502</v>
      </c>
      <c r="AG31" s="1">
        <v>10040</v>
      </c>
      <c r="AH31" s="1">
        <v>1595</v>
      </c>
      <c r="AI31" s="1">
        <v>590</v>
      </c>
      <c r="AJ31" s="1">
        <v>175</v>
      </c>
      <c r="AK31" s="1">
        <v>102</v>
      </c>
      <c r="AL31" s="1">
        <v>440825</v>
      </c>
      <c r="AM31" s="1">
        <v>322</v>
      </c>
      <c r="AN31" s="1">
        <v>2938</v>
      </c>
      <c r="AO31" s="1">
        <v>3507</v>
      </c>
      <c r="AP31" s="1">
        <v>2715</v>
      </c>
      <c r="AQ31" s="1">
        <v>19217</v>
      </c>
      <c r="AR31" s="1">
        <v>3737</v>
      </c>
      <c r="AS31" s="1">
        <v>7169</v>
      </c>
      <c r="AT31" s="1">
        <v>3846</v>
      </c>
      <c r="AU31" s="1">
        <v>1407</v>
      </c>
      <c r="AV31" s="1">
        <v>2102</v>
      </c>
      <c r="AW31" s="1">
        <v>956</v>
      </c>
      <c r="AX31" s="1">
        <v>1146</v>
      </c>
      <c r="AY31" s="1">
        <v>2108</v>
      </c>
      <c r="AZ31" s="1">
        <v>1587</v>
      </c>
      <c r="BA31" s="1">
        <v>1650</v>
      </c>
      <c r="BB31" s="1">
        <v>1606</v>
      </c>
      <c r="BC31" s="1">
        <v>1385</v>
      </c>
      <c r="BD31" s="1">
        <v>73466</v>
      </c>
      <c r="BE31" s="1">
        <v>29767</v>
      </c>
      <c r="BF31" s="1">
        <v>9482</v>
      </c>
      <c r="BG31" s="1">
        <v>7537</v>
      </c>
      <c r="BH31" s="1">
        <v>1945</v>
      </c>
      <c r="BI31" s="1">
        <v>426</v>
      </c>
      <c r="BJ31" s="1">
        <v>9908</v>
      </c>
      <c r="BK31" s="1">
        <v>8000</v>
      </c>
      <c r="BL31" s="1">
        <v>250</v>
      </c>
      <c r="BM31" s="1">
        <v>235</v>
      </c>
      <c r="BN31" s="1">
        <v>476</v>
      </c>
      <c r="BO31" s="1">
        <v>529</v>
      </c>
      <c r="BP31" s="1">
        <v>341</v>
      </c>
      <c r="BQ31" s="1">
        <v>59</v>
      </c>
      <c r="BR31" s="1">
        <v>18</v>
      </c>
      <c r="BS31" s="1">
        <v>5.9</v>
      </c>
      <c r="BT31" s="1">
        <v>709</v>
      </c>
      <c r="BU31" s="1">
        <v>2682</v>
      </c>
      <c r="BV31" s="1">
        <v>6145</v>
      </c>
      <c r="BW31" s="1">
        <v>372</v>
      </c>
      <c r="BX31" s="1">
        <v>1964</v>
      </c>
      <c r="BY31" s="1">
        <v>477</v>
      </c>
      <c r="BZ31" s="1">
        <v>1801</v>
      </c>
      <c r="CA31" s="1">
        <v>4915</v>
      </c>
      <c r="CB31" s="1">
        <v>2247</v>
      </c>
      <c r="CC31" s="1">
        <v>468</v>
      </c>
      <c r="CD31" s="1">
        <v>1264</v>
      </c>
      <c r="CE31" s="1">
        <v>5104</v>
      </c>
      <c r="CF31" s="1">
        <v>1036</v>
      </c>
      <c r="CG31" s="1">
        <v>112</v>
      </c>
      <c r="CH31" s="1">
        <v>215800</v>
      </c>
      <c r="CI31" s="1">
        <v>1845</v>
      </c>
      <c r="CJ31" s="1">
        <v>84</v>
      </c>
      <c r="CK31" s="1">
        <v>478</v>
      </c>
      <c r="CL31" s="1">
        <v>885</v>
      </c>
      <c r="CM31" s="1">
        <v>368</v>
      </c>
      <c r="CN31" s="1">
        <v>30</v>
      </c>
      <c r="CO31" s="1">
        <v>1142</v>
      </c>
      <c r="CP31" s="1">
        <v>8648</v>
      </c>
      <c r="CQ31" s="1">
        <v>1030</v>
      </c>
      <c r="CR31" s="1">
        <v>834</v>
      </c>
      <c r="CS31" s="1">
        <v>8481</v>
      </c>
      <c r="CT31" s="1">
        <v>8240</v>
      </c>
      <c r="CU31" s="1">
        <v>1001</v>
      </c>
      <c r="CV31" s="1">
        <v>12305</v>
      </c>
      <c r="CW31" s="1" t="s">
        <v>749</v>
      </c>
      <c r="CX31" s="1" t="s">
        <v>748</v>
      </c>
      <c r="CY31" s="1" t="s">
        <v>750</v>
      </c>
      <c r="CZ31" s="1" t="s">
        <v>813</v>
      </c>
      <c r="DA31" s="1" t="s">
        <v>811</v>
      </c>
      <c r="DB31" s="1">
        <v>1595</v>
      </c>
      <c r="DC31" s="1">
        <v>1468</v>
      </c>
      <c r="DD31" s="1">
        <v>1397</v>
      </c>
      <c r="DE31" s="1">
        <v>1056</v>
      </c>
      <c r="DF31" s="1">
        <v>953</v>
      </c>
      <c r="DG31" s="1">
        <v>4203</v>
      </c>
      <c r="DH31" s="1" t="s">
        <v>749</v>
      </c>
      <c r="DI31" s="1" t="s">
        <v>811</v>
      </c>
      <c r="DJ31" s="1" t="s">
        <v>813</v>
      </c>
      <c r="DK31" s="1" t="s">
        <v>750</v>
      </c>
      <c r="DL31" s="1" t="s">
        <v>1811</v>
      </c>
      <c r="DM31" s="1">
        <v>1096</v>
      </c>
      <c r="DN31" s="1">
        <v>827</v>
      </c>
      <c r="DO31" s="1">
        <v>604</v>
      </c>
      <c r="DP31" s="1">
        <v>364</v>
      </c>
      <c r="DQ31" s="1">
        <v>241</v>
      </c>
      <c r="DR31" s="1" t="s">
        <v>455</v>
      </c>
      <c r="DS31" s="1" t="s">
        <v>238</v>
      </c>
      <c r="DT31" s="1" t="s">
        <v>234</v>
      </c>
      <c r="DU31" s="1" t="s">
        <v>352</v>
      </c>
      <c r="DV31" s="1" t="s">
        <v>399</v>
      </c>
      <c r="DW31" s="1">
        <v>3826</v>
      </c>
      <c r="DX31" s="1">
        <v>723</v>
      </c>
      <c r="DY31" s="1">
        <v>515</v>
      </c>
      <c r="DZ31" s="1">
        <v>408</v>
      </c>
      <c r="EA31" s="1">
        <v>348</v>
      </c>
      <c r="EB31" s="1" t="s">
        <v>455</v>
      </c>
      <c r="EC31" s="1" t="s">
        <v>234</v>
      </c>
      <c r="ED31" s="1" t="s">
        <v>399</v>
      </c>
      <c r="EE31" s="1" t="s">
        <v>427</v>
      </c>
      <c r="EF31" s="1" t="s">
        <v>352</v>
      </c>
      <c r="EG31" s="1">
        <v>1087</v>
      </c>
      <c r="EH31" s="1">
        <v>515</v>
      </c>
      <c r="EI31" s="1">
        <v>213</v>
      </c>
      <c r="EJ31" s="1">
        <v>96</v>
      </c>
      <c r="EK31" s="1">
        <v>58</v>
      </c>
      <c r="EO31" s="1">
        <v>18064.12383</v>
      </c>
      <c r="EP31" s="1">
        <v>415729098</v>
      </c>
      <c r="EQ31" s="1">
        <v>351217565.60000002</v>
      </c>
      <c r="ER31" s="1">
        <v>385848904</v>
      </c>
      <c r="ES31" s="1">
        <v>112775412</v>
      </c>
      <c r="ET31" s="1">
        <v>1341172</v>
      </c>
      <c r="EU31" s="1">
        <v>0</v>
      </c>
      <c r="EV31" s="1">
        <v>0</v>
      </c>
      <c r="EW31" s="1">
        <v>0</v>
      </c>
      <c r="EX31" s="1">
        <v>499965488</v>
      </c>
      <c r="EY31" s="1" t="s">
        <v>757</v>
      </c>
      <c r="EZ31" s="1" t="s">
        <v>757</v>
      </c>
      <c r="FA31" s="1" t="s">
        <v>1088</v>
      </c>
      <c r="FB31" s="1" t="s">
        <v>2071</v>
      </c>
      <c r="FC31" s="1" t="s">
        <v>757</v>
      </c>
      <c r="FD31" s="1" t="s">
        <v>2072</v>
      </c>
      <c r="FE31" s="1" t="s">
        <v>2073</v>
      </c>
      <c r="FF31" s="1">
        <v>2668.672509</v>
      </c>
      <c r="FG31" s="1">
        <v>1415.303964</v>
      </c>
      <c r="FH31" s="1">
        <v>0.53034007000000005</v>
      </c>
      <c r="FI31" s="1">
        <v>69.582544760000005</v>
      </c>
      <c r="FJ31" s="1">
        <v>2.6073842E-2</v>
      </c>
      <c r="FK31" s="1">
        <v>6.952586954</v>
      </c>
      <c r="FL31" s="1">
        <v>2.6052599999999999E-3</v>
      </c>
      <c r="FM31" s="1">
        <v>155.42583529999999</v>
      </c>
      <c r="FN31" s="1">
        <v>5.8240880000000002E-2</v>
      </c>
      <c r="FO31" s="1">
        <v>213.73551649999999</v>
      </c>
      <c r="FP31" s="1">
        <v>8.0090574999999997E-2</v>
      </c>
      <c r="FQ31" s="1">
        <v>5.2636295070000001</v>
      </c>
      <c r="FR31" s="1">
        <v>1.972377E-3</v>
      </c>
      <c r="FS31" s="1">
        <v>713.09334890000002</v>
      </c>
      <c r="FT31" s="1">
        <v>0.26720901400000002</v>
      </c>
      <c r="FU31" s="1">
        <v>0</v>
      </c>
      <c r="FV31" s="1">
        <v>0</v>
      </c>
      <c r="FW31" s="1">
        <v>62.447057239999999</v>
      </c>
      <c r="FX31" s="1">
        <v>2.3400045000000001E-2</v>
      </c>
      <c r="FY31" s="1">
        <v>26.868025509999999</v>
      </c>
      <c r="FZ31" s="1">
        <v>1.0067937000000001E-2</v>
      </c>
      <c r="GA31" s="1">
        <v>2029</v>
      </c>
      <c r="GB31" s="1">
        <v>2624</v>
      </c>
      <c r="GC31" s="1">
        <v>1413</v>
      </c>
      <c r="GD31" s="1">
        <v>3416</v>
      </c>
      <c r="GE31" s="1">
        <v>7294</v>
      </c>
      <c r="GF31" s="1">
        <v>853</v>
      </c>
      <c r="GG31" s="1">
        <v>2188</v>
      </c>
      <c r="GH31" s="1">
        <v>826</v>
      </c>
      <c r="GI31" s="1">
        <v>33</v>
      </c>
      <c r="GJ31" s="1">
        <v>74</v>
      </c>
      <c r="GK31" s="1">
        <v>719</v>
      </c>
      <c r="GL31" s="1">
        <v>2309</v>
      </c>
      <c r="GM31" s="1">
        <v>358</v>
      </c>
      <c r="GN31" s="1">
        <v>365</v>
      </c>
      <c r="GO31" s="1">
        <v>1586</v>
      </c>
      <c r="GP31" s="1">
        <v>1587</v>
      </c>
      <c r="GQ31" s="1">
        <v>588</v>
      </c>
      <c r="GR31" s="1">
        <v>593</v>
      </c>
      <c r="GS31" s="1">
        <v>406</v>
      </c>
      <c r="GT31" s="1">
        <v>4621</v>
      </c>
      <c r="GU31" s="1">
        <v>3481</v>
      </c>
      <c r="GV31" s="1">
        <v>985</v>
      </c>
      <c r="GW31" s="1">
        <v>155</v>
      </c>
      <c r="GX31" s="1">
        <v>20844</v>
      </c>
      <c r="GY31" s="1">
        <v>8468</v>
      </c>
      <c r="GZ31" s="1">
        <v>27522</v>
      </c>
      <c r="HA31" s="1">
        <v>15569</v>
      </c>
      <c r="HB31" s="1">
        <v>6301</v>
      </c>
      <c r="HC31" s="1">
        <v>11953</v>
      </c>
      <c r="HD31" s="1">
        <v>9197</v>
      </c>
      <c r="HE31" s="1">
        <v>3179</v>
      </c>
      <c r="HF31" s="1">
        <v>15</v>
      </c>
      <c r="HG31" s="1">
        <v>103</v>
      </c>
      <c r="HH31" s="1">
        <v>2097</v>
      </c>
      <c r="HI31" s="1">
        <v>0</v>
      </c>
      <c r="HJ31" s="1">
        <v>231</v>
      </c>
      <c r="HK31" s="1">
        <v>747</v>
      </c>
      <c r="HL31" s="1">
        <v>0</v>
      </c>
      <c r="HM31" s="1" t="s">
        <v>2074</v>
      </c>
      <c r="HN31" s="1" t="s">
        <v>2075</v>
      </c>
      <c r="HO31" s="1" t="s">
        <v>1108</v>
      </c>
      <c r="HP31" s="1" t="s">
        <v>2076</v>
      </c>
      <c r="HQ31" s="1" t="s">
        <v>2077</v>
      </c>
      <c r="HR31" s="1" t="s">
        <v>2078</v>
      </c>
      <c r="HS31" s="1" t="s">
        <v>2079</v>
      </c>
      <c r="HT31" s="1" t="s">
        <v>2080</v>
      </c>
      <c r="HU31" s="1" t="s">
        <v>2081</v>
      </c>
      <c r="HV31" s="1" t="s">
        <v>2082</v>
      </c>
      <c r="HW31" s="1" t="s">
        <v>2083</v>
      </c>
      <c r="HX31" s="1" t="s">
        <v>2084</v>
      </c>
      <c r="HY31" s="1" t="s">
        <v>2085</v>
      </c>
      <c r="HZ31" s="1" t="s">
        <v>2086</v>
      </c>
      <c r="IA31" s="1" t="s">
        <v>2087</v>
      </c>
      <c r="IB31" s="1" t="s">
        <v>2088</v>
      </c>
      <c r="IC31" s="1" t="s">
        <v>2089</v>
      </c>
      <c r="ID31" s="1" t="s">
        <v>2090</v>
      </c>
      <c r="IE31" s="1" t="s">
        <v>2091</v>
      </c>
      <c r="IF31" s="1" t="s">
        <v>1577</v>
      </c>
      <c r="IG31" s="1" t="s">
        <v>2092</v>
      </c>
      <c r="IH31" s="1" t="s">
        <v>2093</v>
      </c>
      <c r="II31" s="1" t="s">
        <v>2094</v>
      </c>
      <c r="IJ31" s="1">
        <v>51</v>
      </c>
      <c r="IK31" s="1">
        <v>59</v>
      </c>
      <c r="IL31" s="1">
        <v>29</v>
      </c>
      <c r="IM31" s="1">
        <v>37</v>
      </c>
      <c r="IN31" s="1">
        <v>21</v>
      </c>
      <c r="IO31" s="1">
        <v>23</v>
      </c>
      <c r="IP31" s="1" t="s">
        <v>784</v>
      </c>
      <c r="IQ31" s="1" t="s">
        <v>2095</v>
      </c>
      <c r="IR31" s="1" t="s">
        <v>2096</v>
      </c>
      <c r="IS31" s="1" t="s">
        <v>2097</v>
      </c>
      <c r="IT31" s="1" t="s">
        <v>2098</v>
      </c>
      <c r="IU31" s="1" t="s">
        <v>2099</v>
      </c>
      <c r="IV31" s="1" t="s">
        <v>2097</v>
      </c>
      <c r="IW31" s="1" t="s">
        <v>1536</v>
      </c>
      <c r="IX31" s="1" t="s">
        <v>2100</v>
      </c>
      <c r="IY31" s="1" t="s">
        <v>2097</v>
      </c>
      <c r="IZ31" s="1" t="s">
        <v>2101</v>
      </c>
      <c r="JA31" s="1" t="s">
        <v>2102</v>
      </c>
      <c r="JB31" s="1" t="s">
        <v>2103</v>
      </c>
      <c r="JC31" s="1" t="s">
        <v>799</v>
      </c>
      <c r="JD31" s="1" t="s">
        <v>799</v>
      </c>
      <c r="JE31" s="1" t="s">
        <v>799</v>
      </c>
      <c r="JF31" s="1" t="s">
        <v>2104</v>
      </c>
      <c r="JG31" s="1" t="s">
        <v>2105</v>
      </c>
      <c r="JH31" s="1" t="s">
        <v>799</v>
      </c>
      <c r="JI31" s="1" t="s">
        <v>799</v>
      </c>
      <c r="JJ31" s="1" t="s">
        <v>799</v>
      </c>
      <c r="JK31" s="1" t="s">
        <v>799</v>
      </c>
      <c r="JL31" s="1" t="s">
        <v>799</v>
      </c>
      <c r="JM31" s="1" t="s">
        <v>799</v>
      </c>
      <c r="JN31" s="1" t="s">
        <v>799</v>
      </c>
      <c r="JO31" s="1" t="s">
        <v>2106</v>
      </c>
      <c r="JP31" s="1" t="s">
        <v>2107</v>
      </c>
      <c r="JQ31" s="1" t="s">
        <v>2108</v>
      </c>
      <c r="JR31" s="1" t="s">
        <v>2109</v>
      </c>
      <c r="JS31" s="1" t="s">
        <v>2110</v>
      </c>
      <c r="JT31" s="1" t="s">
        <v>2111</v>
      </c>
      <c r="JU31" s="1">
        <v>0.242758102</v>
      </c>
      <c r="JV31" s="1">
        <v>0.78142346100000004</v>
      </c>
      <c r="JW31" s="1" t="s">
        <v>2112</v>
      </c>
      <c r="JX31" s="1" t="s">
        <v>2113</v>
      </c>
      <c r="JY31" s="1">
        <v>0.16565524700000001</v>
      </c>
      <c r="JZ31" s="1">
        <v>308.26</v>
      </c>
      <c r="KA31" s="1">
        <v>1</v>
      </c>
      <c r="KB31" s="1" t="s">
        <v>1088</v>
      </c>
      <c r="KC31" s="1" t="s">
        <v>1088</v>
      </c>
      <c r="KD31" s="1">
        <v>0.229048102</v>
      </c>
    </row>
    <row r="32" spans="1:290" x14ac:dyDescent="0.25">
      <c r="A32" s="1">
        <v>31</v>
      </c>
      <c r="B32" s="1">
        <v>1709759</v>
      </c>
      <c r="C32" s="1" t="s">
        <v>88</v>
      </c>
      <c r="D32" s="1">
        <v>452</v>
      </c>
      <c r="E32" s="1">
        <v>618</v>
      </c>
      <c r="F32" s="1">
        <v>535</v>
      </c>
      <c r="G32" s="1">
        <v>218</v>
      </c>
      <c r="H32" s="1">
        <v>2.4541284399999999</v>
      </c>
      <c r="I32" s="1">
        <v>495</v>
      </c>
      <c r="J32" s="1">
        <v>35</v>
      </c>
      <c r="K32" s="1">
        <v>80</v>
      </c>
      <c r="L32" s="1">
        <v>109</v>
      </c>
      <c r="M32" s="1">
        <v>72</v>
      </c>
      <c r="N32" s="1">
        <v>109</v>
      </c>
      <c r="O32" s="1">
        <v>42</v>
      </c>
      <c r="P32" s="1">
        <v>32</v>
      </c>
      <c r="Q32" s="1">
        <v>16</v>
      </c>
      <c r="R32" s="1">
        <v>38.299999999999997</v>
      </c>
      <c r="S32" s="1">
        <v>453</v>
      </c>
      <c r="T32" s="1">
        <v>32</v>
      </c>
      <c r="U32" s="1">
        <v>0</v>
      </c>
      <c r="V32" s="1">
        <v>0</v>
      </c>
      <c r="W32" s="1">
        <v>10</v>
      </c>
      <c r="X32" s="1">
        <v>495</v>
      </c>
      <c r="Y32" s="1">
        <v>405</v>
      </c>
      <c r="Z32" s="1">
        <v>235</v>
      </c>
      <c r="AA32" s="1">
        <v>231</v>
      </c>
      <c r="AB32" s="1">
        <v>4</v>
      </c>
      <c r="AC32" s="1">
        <v>170</v>
      </c>
      <c r="AD32" s="1">
        <v>222</v>
      </c>
      <c r="AE32" s="1">
        <v>33</v>
      </c>
      <c r="AF32" s="1">
        <v>189</v>
      </c>
      <c r="AG32" s="1">
        <v>173</v>
      </c>
      <c r="AH32" s="1">
        <v>2</v>
      </c>
      <c r="AI32" s="1">
        <v>0</v>
      </c>
      <c r="AJ32" s="1">
        <v>7</v>
      </c>
      <c r="AK32" s="1">
        <v>7</v>
      </c>
      <c r="AL32" s="1">
        <v>5785</v>
      </c>
      <c r="AM32" s="1">
        <v>9</v>
      </c>
      <c r="AN32" s="1">
        <v>53</v>
      </c>
      <c r="AO32" s="1">
        <v>72</v>
      </c>
      <c r="AP32" s="1">
        <v>62</v>
      </c>
      <c r="AQ32" s="1">
        <v>329</v>
      </c>
      <c r="AR32" s="1">
        <v>18</v>
      </c>
      <c r="AS32" s="1">
        <v>84</v>
      </c>
      <c r="AT32" s="1">
        <v>77</v>
      </c>
      <c r="AU32" s="1">
        <v>50</v>
      </c>
      <c r="AV32" s="1">
        <v>71</v>
      </c>
      <c r="AW32" s="1">
        <v>29</v>
      </c>
      <c r="AX32" s="1">
        <v>32</v>
      </c>
      <c r="AY32" s="1">
        <v>21</v>
      </c>
      <c r="AZ32" s="1">
        <v>45</v>
      </c>
      <c r="BA32" s="1">
        <v>28</v>
      </c>
      <c r="BB32" s="1">
        <v>31</v>
      </c>
      <c r="BC32" s="1">
        <v>39</v>
      </c>
      <c r="BD32" s="1">
        <v>76250</v>
      </c>
      <c r="BE32" s="1">
        <v>47527</v>
      </c>
      <c r="BF32" s="1">
        <v>196</v>
      </c>
      <c r="BG32" s="1">
        <v>128</v>
      </c>
      <c r="BH32" s="1">
        <v>68</v>
      </c>
      <c r="BI32" s="1">
        <v>16</v>
      </c>
      <c r="BJ32" s="1">
        <v>212</v>
      </c>
      <c r="BK32" s="1">
        <v>158</v>
      </c>
      <c r="BL32" s="1">
        <v>15</v>
      </c>
      <c r="BM32" s="1">
        <v>13</v>
      </c>
      <c r="BN32" s="1">
        <v>20</v>
      </c>
      <c r="BO32" s="1">
        <v>6</v>
      </c>
      <c r="BP32" s="1">
        <v>0</v>
      </c>
      <c r="BQ32" s="1">
        <v>0</v>
      </c>
      <c r="BR32" s="1">
        <v>0</v>
      </c>
      <c r="BS32" s="1">
        <v>6.4</v>
      </c>
      <c r="BT32" s="1">
        <v>64</v>
      </c>
      <c r="BU32" s="1">
        <v>35</v>
      </c>
      <c r="BV32" s="1">
        <v>38</v>
      </c>
      <c r="BW32" s="1">
        <v>75</v>
      </c>
      <c r="BX32" s="1">
        <v>1965</v>
      </c>
      <c r="BY32" s="1">
        <v>9</v>
      </c>
      <c r="BZ32" s="1">
        <v>54</v>
      </c>
      <c r="CA32" s="1">
        <v>85</v>
      </c>
      <c r="CB32" s="1">
        <v>50</v>
      </c>
      <c r="CC32" s="1">
        <v>14</v>
      </c>
      <c r="CD32" s="1">
        <v>14</v>
      </c>
      <c r="CE32" s="1">
        <v>62</v>
      </c>
      <c r="CF32" s="1">
        <v>52</v>
      </c>
      <c r="CG32" s="1">
        <v>0</v>
      </c>
      <c r="CH32" s="1">
        <v>248300</v>
      </c>
      <c r="CI32" s="1">
        <v>61</v>
      </c>
      <c r="CJ32" s="1">
        <v>0</v>
      </c>
      <c r="CK32" s="1">
        <v>33</v>
      </c>
      <c r="CL32" s="1">
        <v>18</v>
      </c>
      <c r="CM32" s="1">
        <v>10</v>
      </c>
      <c r="CN32" s="1">
        <v>0</v>
      </c>
      <c r="CO32" s="1">
        <v>989</v>
      </c>
      <c r="CP32" s="1">
        <v>168</v>
      </c>
      <c r="CQ32" s="1">
        <v>26</v>
      </c>
      <c r="CR32" s="1">
        <v>28</v>
      </c>
      <c r="CS32" s="1">
        <v>167</v>
      </c>
      <c r="CT32" s="1">
        <v>162</v>
      </c>
      <c r="CU32" s="1">
        <v>29</v>
      </c>
      <c r="CV32" s="1">
        <v>361</v>
      </c>
      <c r="CW32" s="1" t="s">
        <v>748</v>
      </c>
      <c r="CX32" s="1" t="s">
        <v>749</v>
      </c>
      <c r="CY32" s="1" t="s">
        <v>750</v>
      </c>
      <c r="CZ32" s="1" t="s">
        <v>754</v>
      </c>
      <c r="DA32" s="1" t="s">
        <v>811</v>
      </c>
      <c r="DB32" s="1">
        <v>49</v>
      </c>
      <c r="DC32" s="1">
        <v>40</v>
      </c>
      <c r="DD32" s="1">
        <v>40</v>
      </c>
      <c r="DE32" s="1">
        <v>32</v>
      </c>
      <c r="DF32" s="1">
        <v>28</v>
      </c>
      <c r="DG32" s="1">
        <v>251</v>
      </c>
      <c r="DH32" s="1" t="s">
        <v>811</v>
      </c>
      <c r="DI32" s="1" t="s">
        <v>748</v>
      </c>
      <c r="DJ32" s="1" t="s">
        <v>749</v>
      </c>
      <c r="DK32" s="1" t="s">
        <v>813</v>
      </c>
      <c r="DL32" s="1" t="s">
        <v>754</v>
      </c>
      <c r="DM32" s="1">
        <v>117</v>
      </c>
      <c r="DN32" s="1">
        <v>39</v>
      </c>
      <c r="DO32" s="1">
        <v>22</v>
      </c>
      <c r="DP32" s="1">
        <v>22</v>
      </c>
      <c r="DQ32" s="1">
        <v>18</v>
      </c>
      <c r="DR32" s="1" t="s">
        <v>441</v>
      </c>
      <c r="DS32" s="1" t="s">
        <v>455</v>
      </c>
      <c r="DT32" s="1" t="s">
        <v>443</v>
      </c>
      <c r="DU32" s="1" t="s">
        <v>382</v>
      </c>
      <c r="DV32" s="1" t="s">
        <v>226</v>
      </c>
      <c r="DW32" s="1">
        <v>33</v>
      </c>
      <c r="DX32" s="1">
        <v>30</v>
      </c>
      <c r="DY32" s="1">
        <v>14</v>
      </c>
      <c r="DZ32" s="1">
        <v>11</v>
      </c>
      <c r="EA32" s="1">
        <v>8</v>
      </c>
      <c r="EB32" s="1" t="s">
        <v>441</v>
      </c>
      <c r="EC32" s="1" t="s">
        <v>226</v>
      </c>
      <c r="ED32" s="1" t="s">
        <v>94</v>
      </c>
      <c r="EE32" s="1" t="s">
        <v>108</v>
      </c>
      <c r="EF32" s="1" t="s">
        <v>118</v>
      </c>
      <c r="EG32" s="1">
        <v>28</v>
      </c>
      <c r="EH32" s="1">
        <v>10</v>
      </c>
      <c r="EI32" s="1">
        <v>8</v>
      </c>
      <c r="EJ32" s="1">
        <v>7</v>
      </c>
      <c r="EK32" s="1">
        <v>6</v>
      </c>
      <c r="EP32" s="1">
        <v>7206066</v>
      </c>
      <c r="EQ32" s="1">
        <v>7093780.4000000004</v>
      </c>
      <c r="ER32" s="1">
        <v>14121298</v>
      </c>
      <c r="ES32" s="1">
        <v>1955808</v>
      </c>
      <c r="ET32" s="1">
        <v>1248406</v>
      </c>
      <c r="EU32" s="1">
        <v>73359</v>
      </c>
      <c r="EV32" s="1">
        <v>2501331</v>
      </c>
      <c r="EW32" s="1">
        <v>0</v>
      </c>
      <c r="EX32" s="1">
        <v>19900202</v>
      </c>
      <c r="EY32" s="1" t="s">
        <v>1088</v>
      </c>
      <c r="EZ32" s="1" t="s">
        <v>757</v>
      </c>
      <c r="FA32" s="1" t="s">
        <v>757</v>
      </c>
      <c r="FB32" s="1" t="s">
        <v>1088</v>
      </c>
      <c r="FC32" s="1" t="s">
        <v>757</v>
      </c>
      <c r="FD32" s="1" t="s">
        <v>757</v>
      </c>
      <c r="FE32" s="1" t="s">
        <v>2114</v>
      </c>
      <c r="FF32" s="1">
        <v>4555.617604</v>
      </c>
      <c r="FG32" s="1">
        <v>167.28882350000001</v>
      </c>
      <c r="FH32" s="1">
        <v>3.6721437000000003E-2</v>
      </c>
      <c r="FI32" s="1">
        <v>0.91645548200000004</v>
      </c>
      <c r="FJ32" s="1">
        <v>2.0117E-4</v>
      </c>
      <c r="FK32" s="1">
        <v>0.88738271199999996</v>
      </c>
      <c r="FL32" s="1">
        <v>1.9478900000000001E-4</v>
      </c>
      <c r="FM32" s="1">
        <v>4.2471620449999996</v>
      </c>
      <c r="FN32" s="1">
        <v>9.3229100000000002E-4</v>
      </c>
      <c r="FO32" s="1">
        <v>7.0719684489999999</v>
      </c>
      <c r="FP32" s="1">
        <v>1.5523620000000001E-3</v>
      </c>
      <c r="FQ32" s="1">
        <v>12.568572489999999</v>
      </c>
      <c r="FR32" s="1">
        <v>2.7589170000000001E-3</v>
      </c>
      <c r="FS32" s="1">
        <v>182.4582825</v>
      </c>
      <c r="FT32" s="1">
        <v>4.0051272999999998E-2</v>
      </c>
      <c r="FU32" s="1">
        <v>3874.273471</v>
      </c>
      <c r="FV32" s="1">
        <v>0.85043869100000002</v>
      </c>
      <c r="FW32" s="1">
        <v>247.8599457</v>
      </c>
      <c r="FX32" s="1">
        <v>5.4407539999999997E-2</v>
      </c>
      <c r="FY32" s="1">
        <v>58.045540430000003</v>
      </c>
      <c r="FZ32" s="1">
        <v>1.2741529999999999E-2</v>
      </c>
      <c r="GA32" s="1">
        <v>58</v>
      </c>
      <c r="GB32" s="1">
        <v>64</v>
      </c>
      <c r="GC32" s="1">
        <v>27</v>
      </c>
      <c r="GD32" s="1">
        <v>47</v>
      </c>
      <c r="GE32" s="1">
        <v>127</v>
      </c>
      <c r="GF32" s="1">
        <v>28</v>
      </c>
      <c r="GG32" s="1">
        <v>69</v>
      </c>
      <c r="GH32" s="1">
        <v>18</v>
      </c>
      <c r="GI32" s="1">
        <v>0</v>
      </c>
      <c r="GJ32" s="1">
        <v>0</v>
      </c>
      <c r="GK32" s="1">
        <v>18</v>
      </c>
      <c r="GL32" s="1">
        <v>30</v>
      </c>
      <c r="GM32" s="1">
        <v>0</v>
      </c>
      <c r="GN32" s="1">
        <v>9</v>
      </c>
      <c r="GO32" s="1">
        <v>21</v>
      </c>
      <c r="GP32" s="1">
        <v>45</v>
      </c>
      <c r="GQ32" s="1">
        <v>6</v>
      </c>
      <c r="GR32" s="1">
        <v>23</v>
      </c>
      <c r="GS32" s="1">
        <v>16</v>
      </c>
      <c r="GT32" s="1">
        <v>96</v>
      </c>
      <c r="GU32" s="1">
        <v>70</v>
      </c>
      <c r="GV32" s="1">
        <v>26</v>
      </c>
      <c r="GW32" s="1">
        <v>0</v>
      </c>
      <c r="GX32" s="1">
        <v>476</v>
      </c>
      <c r="GY32" s="1">
        <v>19</v>
      </c>
      <c r="GZ32" s="1">
        <v>460</v>
      </c>
      <c r="HA32" s="1">
        <v>27</v>
      </c>
      <c r="HB32" s="1">
        <v>4</v>
      </c>
      <c r="HC32" s="1">
        <v>433</v>
      </c>
      <c r="HD32" s="1">
        <v>14</v>
      </c>
      <c r="HE32" s="1">
        <v>0</v>
      </c>
      <c r="HF32" s="1">
        <v>0</v>
      </c>
      <c r="HG32" s="1">
        <v>0</v>
      </c>
      <c r="HH32" s="1">
        <v>0</v>
      </c>
      <c r="HI32" s="1">
        <v>0</v>
      </c>
      <c r="HJ32" s="1">
        <v>0</v>
      </c>
      <c r="HK32" s="1">
        <v>13</v>
      </c>
      <c r="HL32" s="1">
        <v>0</v>
      </c>
      <c r="HM32" s="1" t="s">
        <v>2115</v>
      </c>
      <c r="HN32" s="1" t="s">
        <v>2116</v>
      </c>
      <c r="HO32" s="1" t="s">
        <v>757</v>
      </c>
      <c r="HP32" s="1" t="s">
        <v>1380</v>
      </c>
      <c r="HQ32" s="1" t="s">
        <v>949</v>
      </c>
      <c r="HR32" s="1" t="s">
        <v>1327</v>
      </c>
      <c r="HS32" s="1" t="s">
        <v>2117</v>
      </c>
      <c r="HT32" s="1" t="s">
        <v>2118</v>
      </c>
      <c r="HU32" s="1" t="s">
        <v>795</v>
      </c>
      <c r="HV32" s="1" t="s">
        <v>1107</v>
      </c>
      <c r="HW32" s="1" t="s">
        <v>2119</v>
      </c>
      <c r="HX32" s="1" t="s">
        <v>2120</v>
      </c>
      <c r="HY32" s="1" t="s">
        <v>1391</v>
      </c>
      <c r="HZ32" s="1" t="s">
        <v>1819</v>
      </c>
      <c r="IA32" s="1" t="s">
        <v>2116</v>
      </c>
      <c r="IB32" s="1" t="s">
        <v>2121</v>
      </c>
      <c r="IC32" s="1" t="s">
        <v>1194</v>
      </c>
      <c r="ID32" s="1" t="s">
        <v>928</v>
      </c>
      <c r="IE32" s="1" t="s">
        <v>1143</v>
      </c>
      <c r="IF32" s="1" t="s">
        <v>2122</v>
      </c>
      <c r="IG32" s="1" t="s">
        <v>1392</v>
      </c>
      <c r="IH32" s="1" t="s">
        <v>2123</v>
      </c>
      <c r="II32" s="1" t="s">
        <v>2124</v>
      </c>
      <c r="IJ32" s="1">
        <v>62</v>
      </c>
      <c r="IK32" s="1">
        <v>73</v>
      </c>
      <c r="IL32" s="1">
        <v>36</v>
      </c>
      <c r="IM32" s="1">
        <v>44</v>
      </c>
      <c r="IN32" s="1">
        <v>26</v>
      </c>
      <c r="IO32" s="1">
        <v>29</v>
      </c>
      <c r="IP32" s="1" t="s">
        <v>841</v>
      </c>
      <c r="IQ32" s="1" t="s">
        <v>2125</v>
      </c>
      <c r="IR32" s="1" t="s">
        <v>1352</v>
      </c>
      <c r="IS32" s="1" t="s">
        <v>2126</v>
      </c>
      <c r="IT32" s="1" t="s">
        <v>2125</v>
      </c>
      <c r="IU32" s="1" t="s">
        <v>2127</v>
      </c>
      <c r="IV32" s="1" t="s">
        <v>2126</v>
      </c>
      <c r="IW32" s="1" t="s">
        <v>2128</v>
      </c>
      <c r="IX32" s="1" t="s">
        <v>2128</v>
      </c>
      <c r="IY32" s="1" t="s">
        <v>2126</v>
      </c>
      <c r="IZ32" s="1" t="s">
        <v>2129</v>
      </c>
      <c r="JA32" s="1" t="s">
        <v>2130</v>
      </c>
      <c r="JB32" s="1" t="s">
        <v>2131</v>
      </c>
      <c r="JC32" s="1" t="s">
        <v>2132</v>
      </c>
      <c r="JD32" s="1" t="s">
        <v>799</v>
      </c>
      <c r="JE32" s="1" t="s">
        <v>799</v>
      </c>
      <c r="JF32" s="1" t="s">
        <v>2104</v>
      </c>
      <c r="JG32" s="1" t="s">
        <v>757</v>
      </c>
      <c r="JH32" s="1" t="s">
        <v>799</v>
      </c>
      <c r="JI32" s="1" t="s">
        <v>2133</v>
      </c>
      <c r="JJ32" s="1" t="s">
        <v>799</v>
      </c>
      <c r="JK32" s="1" t="s">
        <v>799</v>
      </c>
      <c r="JL32" s="1" t="s">
        <v>2134</v>
      </c>
      <c r="JM32" s="1" t="s">
        <v>799</v>
      </c>
      <c r="JN32" s="1" t="s">
        <v>799</v>
      </c>
      <c r="JO32" s="1" t="s">
        <v>799</v>
      </c>
      <c r="JP32" s="1" t="s">
        <v>799</v>
      </c>
      <c r="JQ32" s="1" t="s">
        <v>799</v>
      </c>
      <c r="JR32" s="1" t="s">
        <v>799</v>
      </c>
      <c r="JS32" s="1" t="s">
        <v>757</v>
      </c>
      <c r="JT32" s="1" t="s">
        <v>757</v>
      </c>
      <c r="JU32" s="1">
        <v>0.42367601199999999</v>
      </c>
      <c r="JV32" s="1">
        <v>0.74598070699999997</v>
      </c>
      <c r="JW32" s="1" t="s">
        <v>2135</v>
      </c>
      <c r="JX32" s="1" t="s">
        <v>2135</v>
      </c>
      <c r="JY32" s="1">
        <v>0.62651020400000001</v>
      </c>
      <c r="JZ32" s="1">
        <v>257.07</v>
      </c>
      <c r="KA32" s="1">
        <v>0</v>
      </c>
      <c r="KB32" s="1" t="s">
        <v>757</v>
      </c>
      <c r="KC32" s="1" t="s">
        <v>757</v>
      </c>
      <c r="KD32" s="1">
        <v>0.163793103</v>
      </c>
    </row>
    <row r="33" spans="1:290" x14ac:dyDescent="0.25">
      <c r="A33" s="1">
        <v>32</v>
      </c>
      <c r="B33" s="1">
        <v>1709798</v>
      </c>
      <c r="C33" s="1" t="s">
        <v>128</v>
      </c>
      <c r="D33" s="1">
        <v>4170</v>
      </c>
      <c r="E33" s="1">
        <v>4206</v>
      </c>
      <c r="F33" s="1">
        <v>4046</v>
      </c>
      <c r="G33" s="1">
        <v>1475</v>
      </c>
      <c r="H33" s="1">
        <v>2.5769491530000002</v>
      </c>
      <c r="I33" s="1">
        <v>4085</v>
      </c>
      <c r="J33" s="1">
        <v>232</v>
      </c>
      <c r="K33" s="1">
        <v>826</v>
      </c>
      <c r="L33" s="1">
        <v>681</v>
      </c>
      <c r="M33" s="1">
        <v>942</v>
      </c>
      <c r="N33" s="1">
        <v>791</v>
      </c>
      <c r="O33" s="1">
        <v>251</v>
      </c>
      <c r="P33" s="1">
        <v>250</v>
      </c>
      <c r="Q33" s="1">
        <v>112</v>
      </c>
      <c r="R33" s="1">
        <v>36.6</v>
      </c>
      <c r="S33" s="1">
        <v>486</v>
      </c>
      <c r="T33" s="1">
        <v>971</v>
      </c>
      <c r="U33" s="1">
        <v>2584</v>
      </c>
      <c r="V33" s="1">
        <v>10</v>
      </c>
      <c r="W33" s="1">
        <v>34</v>
      </c>
      <c r="X33" s="1">
        <v>3828</v>
      </c>
      <c r="Y33" s="1">
        <v>3318</v>
      </c>
      <c r="Z33" s="1">
        <v>2069</v>
      </c>
      <c r="AA33" s="1">
        <v>1863</v>
      </c>
      <c r="AB33" s="1">
        <v>206</v>
      </c>
      <c r="AC33" s="1">
        <v>1249</v>
      </c>
      <c r="AD33" s="1">
        <v>1820</v>
      </c>
      <c r="AE33" s="1">
        <v>209</v>
      </c>
      <c r="AF33" s="1">
        <v>1611</v>
      </c>
      <c r="AG33" s="1">
        <v>1232</v>
      </c>
      <c r="AH33" s="1">
        <v>151</v>
      </c>
      <c r="AI33" s="1">
        <v>207</v>
      </c>
      <c r="AJ33" s="1">
        <v>14</v>
      </c>
      <c r="AK33" s="1">
        <v>7</v>
      </c>
      <c r="AL33" s="1">
        <v>58915</v>
      </c>
      <c r="AM33" s="1">
        <v>124</v>
      </c>
      <c r="AN33" s="1">
        <v>949</v>
      </c>
      <c r="AO33" s="1">
        <v>359</v>
      </c>
      <c r="AP33" s="1">
        <v>162</v>
      </c>
      <c r="AQ33" s="1">
        <v>2855</v>
      </c>
      <c r="AR33" s="1">
        <v>450</v>
      </c>
      <c r="AS33" s="1">
        <v>797</v>
      </c>
      <c r="AT33" s="1">
        <v>806</v>
      </c>
      <c r="AU33" s="1">
        <v>407</v>
      </c>
      <c r="AV33" s="1">
        <v>242</v>
      </c>
      <c r="AW33" s="1">
        <v>153</v>
      </c>
      <c r="AX33" s="1">
        <v>216</v>
      </c>
      <c r="AY33" s="1">
        <v>571</v>
      </c>
      <c r="AZ33" s="1">
        <v>235</v>
      </c>
      <c r="BA33" s="1">
        <v>345</v>
      </c>
      <c r="BB33" s="1">
        <v>189</v>
      </c>
      <c r="BC33" s="1">
        <v>38</v>
      </c>
      <c r="BD33" s="1">
        <v>50556</v>
      </c>
      <c r="BE33" s="1">
        <v>25665</v>
      </c>
      <c r="BF33" s="1">
        <v>1594</v>
      </c>
      <c r="BG33" s="1">
        <v>992</v>
      </c>
      <c r="BH33" s="1">
        <v>602</v>
      </c>
      <c r="BI33" s="1">
        <v>147</v>
      </c>
      <c r="BJ33" s="1">
        <v>1741</v>
      </c>
      <c r="BK33" s="1">
        <v>988</v>
      </c>
      <c r="BL33" s="1">
        <v>35</v>
      </c>
      <c r="BM33" s="1">
        <v>273</v>
      </c>
      <c r="BN33" s="1">
        <v>127</v>
      </c>
      <c r="BO33" s="1">
        <v>236</v>
      </c>
      <c r="BP33" s="1">
        <v>15</v>
      </c>
      <c r="BQ33" s="1">
        <v>0</v>
      </c>
      <c r="BR33" s="1">
        <v>67</v>
      </c>
      <c r="BS33" s="1">
        <v>5.0999999999999996</v>
      </c>
      <c r="BT33" s="1">
        <v>34</v>
      </c>
      <c r="BU33" s="1">
        <v>698</v>
      </c>
      <c r="BV33" s="1">
        <v>830</v>
      </c>
      <c r="BW33" s="1">
        <v>179</v>
      </c>
      <c r="BX33" s="1">
        <v>1966</v>
      </c>
      <c r="BY33" s="1">
        <v>192</v>
      </c>
      <c r="BZ33" s="1">
        <v>473</v>
      </c>
      <c r="CA33" s="1">
        <v>928</v>
      </c>
      <c r="CB33" s="1">
        <v>100</v>
      </c>
      <c r="CC33" s="1">
        <v>48</v>
      </c>
      <c r="CD33" s="1">
        <v>619</v>
      </c>
      <c r="CE33" s="1">
        <v>345</v>
      </c>
      <c r="CF33" s="1">
        <v>24</v>
      </c>
      <c r="CG33" s="1">
        <v>4</v>
      </c>
      <c r="CH33" s="1">
        <v>123900</v>
      </c>
      <c r="CI33" s="1">
        <v>597</v>
      </c>
      <c r="CJ33" s="1">
        <v>25</v>
      </c>
      <c r="CK33" s="1">
        <v>227</v>
      </c>
      <c r="CL33" s="1">
        <v>324</v>
      </c>
      <c r="CM33" s="1">
        <v>21</v>
      </c>
      <c r="CN33" s="1">
        <v>0</v>
      </c>
      <c r="CO33" s="1">
        <v>1047</v>
      </c>
      <c r="CP33" s="1">
        <v>1507</v>
      </c>
      <c r="CQ33" s="1">
        <v>258</v>
      </c>
      <c r="CR33" s="1">
        <v>87</v>
      </c>
      <c r="CS33" s="1">
        <v>1425</v>
      </c>
      <c r="CT33" s="1">
        <v>1403</v>
      </c>
      <c r="CU33" s="1">
        <v>169</v>
      </c>
      <c r="CV33" s="1">
        <v>1431</v>
      </c>
      <c r="CW33" s="1" t="s">
        <v>750</v>
      </c>
      <c r="CX33" s="1" t="s">
        <v>748</v>
      </c>
      <c r="CY33" s="1" t="s">
        <v>749</v>
      </c>
      <c r="CZ33" s="1" t="s">
        <v>751</v>
      </c>
      <c r="DA33" s="1" t="s">
        <v>753</v>
      </c>
      <c r="DB33" s="1">
        <v>274</v>
      </c>
      <c r="DC33" s="1">
        <v>149</v>
      </c>
      <c r="DD33" s="1">
        <v>136</v>
      </c>
      <c r="DE33" s="1">
        <v>133</v>
      </c>
      <c r="DF33" s="1">
        <v>130</v>
      </c>
      <c r="DG33" s="1">
        <v>641</v>
      </c>
      <c r="DH33" s="1" t="s">
        <v>753</v>
      </c>
      <c r="DI33" s="1" t="s">
        <v>750</v>
      </c>
      <c r="DJ33" s="1" t="s">
        <v>811</v>
      </c>
      <c r="DK33" s="1" t="s">
        <v>1811</v>
      </c>
      <c r="DL33" s="1" t="s">
        <v>749</v>
      </c>
      <c r="DM33" s="1">
        <v>278</v>
      </c>
      <c r="DN33" s="1">
        <v>172</v>
      </c>
      <c r="DO33" s="1">
        <v>35</v>
      </c>
      <c r="DP33" s="1">
        <v>30</v>
      </c>
      <c r="DQ33" s="1">
        <v>30</v>
      </c>
      <c r="DR33" s="1" t="s">
        <v>455</v>
      </c>
      <c r="DS33" s="1" t="s">
        <v>364</v>
      </c>
      <c r="DT33" s="1" t="s">
        <v>353</v>
      </c>
      <c r="DU33" s="1" t="s">
        <v>350</v>
      </c>
      <c r="DV33" s="1" t="s">
        <v>128</v>
      </c>
      <c r="DW33" s="1">
        <v>462</v>
      </c>
      <c r="DX33" s="1">
        <v>55</v>
      </c>
      <c r="DY33" s="1">
        <v>40</v>
      </c>
      <c r="DZ33" s="1">
        <v>34</v>
      </c>
      <c r="EA33" s="1">
        <v>32</v>
      </c>
      <c r="EB33" s="1" t="s">
        <v>455</v>
      </c>
      <c r="EC33" s="1" t="s">
        <v>364</v>
      </c>
      <c r="ED33" s="1" t="s">
        <v>128</v>
      </c>
      <c r="EE33" s="1" t="s">
        <v>353</v>
      </c>
      <c r="EF33" s="1" t="s">
        <v>204</v>
      </c>
      <c r="EG33" s="1">
        <v>106</v>
      </c>
      <c r="EH33" s="1">
        <v>61</v>
      </c>
      <c r="EI33" s="1">
        <v>32</v>
      </c>
      <c r="EJ33" s="1">
        <v>19</v>
      </c>
      <c r="EK33" s="1">
        <v>17</v>
      </c>
      <c r="EO33" s="1">
        <v>15875.606110000001</v>
      </c>
      <c r="EP33" s="1">
        <v>25253044</v>
      </c>
      <c r="EQ33" s="1">
        <v>23319118.800000001</v>
      </c>
      <c r="ER33" s="1">
        <v>23700791</v>
      </c>
      <c r="ES33" s="1">
        <v>13509371</v>
      </c>
      <c r="ET33" s="1">
        <v>8419309</v>
      </c>
      <c r="EU33" s="1">
        <v>2215938</v>
      </c>
      <c r="EV33" s="1">
        <v>0</v>
      </c>
      <c r="EW33" s="1">
        <v>0</v>
      </c>
      <c r="EX33" s="1">
        <v>47845409</v>
      </c>
      <c r="EY33" s="1" t="s">
        <v>2136</v>
      </c>
      <c r="EZ33" s="1" t="s">
        <v>2137</v>
      </c>
      <c r="FA33" s="1" t="s">
        <v>757</v>
      </c>
      <c r="FB33" s="1" t="s">
        <v>2138</v>
      </c>
      <c r="FC33" s="1" t="s">
        <v>2139</v>
      </c>
      <c r="FD33" s="1" t="s">
        <v>757</v>
      </c>
      <c r="FE33" s="1" t="s">
        <v>2140</v>
      </c>
      <c r="FF33" s="1">
        <v>1241.3400899999999</v>
      </c>
      <c r="FG33" s="1">
        <v>126.6901672</v>
      </c>
      <c r="FH33" s="1">
        <v>0.10205919300000001</v>
      </c>
      <c r="FI33" s="1">
        <v>17.47063365</v>
      </c>
      <c r="FJ33" s="1">
        <v>1.4074011000000001E-2</v>
      </c>
      <c r="FK33" s="1">
        <v>2.3339380190000001</v>
      </c>
      <c r="FL33" s="1">
        <v>1.8801759999999999E-3</v>
      </c>
      <c r="FM33" s="1">
        <v>16.051615640000001</v>
      </c>
      <c r="FN33" s="1">
        <v>1.2930877E-2</v>
      </c>
      <c r="FO33" s="1">
        <v>6.4369497649999996</v>
      </c>
      <c r="FP33" s="1">
        <v>5.1854839999999998E-3</v>
      </c>
      <c r="FQ33" s="1">
        <v>50.425394509999997</v>
      </c>
      <c r="FR33" s="1">
        <v>4.0621740000000003E-2</v>
      </c>
      <c r="FS33" s="1">
        <v>500.76830200000001</v>
      </c>
      <c r="FT33" s="1">
        <v>0.40340943299999998</v>
      </c>
      <c r="FU33" s="1">
        <v>0</v>
      </c>
      <c r="FV33" s="1">
        <v>0</v>
      </c>
      <c r="FW33" s="1">
        <v>459.00617299999999</v>
      </c>
      <c r="FX33" s="1">
        <v>0.369766655</v>
      </c>
      <c r="FY33" s="1">
        <v>62.15691605</v>
      </c>
      <c r="FZ33" s="1">
        <v>5.0072431000000001E-2</v>
      </c>
      <c r="GA33" s="1">
        <v>792</v>
      </c>
      <c r="GB33" s="1">
        <v>303</v>
      </c>
      <c r="GC33" s="1">
        <v>232</v>
      </c>
      <c r="GD33" s="1">
        <v>267</v>
      </c>
      <c r="GE33" s="1">
        <v>753</v>
      </c>
      <c r="GF33" s="1">
        <v>189</v>
      </c>
      <c r="GG33" s="1">
        <v>841</v>
      </c>
      <c r="GH33" s="1">
        <v>134</v>
      </c>
      <c r="GI33" s="1">
        <v>0</v>
      </c>
      <c r="GJ33" s="1">
        <v>0</v>
      </c>
      <c r="GK33" s="1">
        <v>134</v>
      </c>
      <c r="GL33" s="1">
        <v>608</v>
      </c>
      <c r="GM33" s="1">
        <v>61</v>
      </c>
      <c r="GN33" s="1">
        <v>150</v>
      </c>
      <c r="GO33" s="1">
        <v>397</v>
      </c>
      <c r="GP33" s="1">
        <v>235</v>
      </c>
      <c r="GQ33" s="1">
        <v>150</v>
      </c>
      <c r="GR33" s="1">
        <v>45</v>
      </c>
      <c r="GS33" s="1">
        <v>40</v>
      </c>
      <c r="GT33" s="1">
        <v>567</v>
      </c>
      <c r="GU33" s="1">
        <v>362</v>
      </c>
      <c r="GV33" s="1">
        <v>200</v>
      </c>
      <c r="GW33" s="1">
        <v>5</v>
      </c>
      <c r="GX33" s="1">
        <v>3765</v>
      </c>
      <c r="GY33" s="1">
        <v>320</v>
      </c>
      <c r="GZ33" s="1">
        <v>3853</v>
      </c>
      <c r="HA33" s="1">
        <v>781</v>
      </c>
      <c r="HB33" s="1">
        <v>231</v>
      </c>
      <c r="HC33" s="1">
        <v>3072</v>
      </c>
      <c r="HD33" s="1">
        <v>732</v>
      </c>
      <c r="HE33" s="1">
        <v>0</v>
      </c>
      <c r="HF33" s="1">
        <v>0</v>
      </c>
      <c r="HG33" s="1">
        <v>10</v>
      </c>
      <c r="HH33" s="1">
        <v>0</v>
      </c>
      <c r="HI33" s="1">
        <v>0</v>
      </c>
      <c r="HJ33" s="1">
        <v>0</v>
      </c>
      <c r="HK33" s="1">
        <v>16</v>
      </c>
      <c r="HL33" s="1">
        <v>23</v>
      </c>
      <c r="HM33" s="1" t="s">
        <v>2141</v>
      </c>
      <c r="HN33" s="1" t="s">
        <v>1575</v>
      </c>
      <c r="HO33" s="1" t="s">
        <v>2142</v>
      </c>
      <c r="HP33" s="1" t="s">
        <v>2143</v>
      </c>
      <c r="HQ33" s="1" t="s">
        <v>2144</v>
      </c>
      <c r="HR33" s="1" t="s">
        <v>2145</v>
      </c>
      <c r="HS33" s="1" t="s">
        <v>2146</v>
      </c>
      <c r="HT33" s="1" t="s">
        <v>2147</v>
      </c>
      <c r="HU33" s="1" t="s">
        <v>2148</v>
      </c>
      <c r="HV33" s="1" t="s">
        <v>2149</v>
      </c>
      <c r="HW33" s="1" t="s">
        <v>2150</v>
      </c>
      <c r="HX33" s="1" t="s">
        <v>1926</v>
      </c>
      <c r="HY33" s="1" t="s">
        <v>2151</v>
      </c>
      <c r="HZ33" s="1" t="s">
        <v>2152</v>
      </c>
      <c r="IA33" s="1" t="s">
        <v>1205</v>
      </c>
      <c r="IB33" s="1" t="s">
        <v>941</v>
      </c>
      <c r="IC33" s="1" t="s">
        <v>2153</v>
      </c>
      <c r="ID33" s="1" t="s">
        <v>2154</v>
      </c>
      <c r="IE33" s="1" t="s">
        <v>2155</v>
      </c>
      <c r="IF33" s="1" t="s">
        <v>2156</v>
      </c>
      <c r="IG33" s="1" t="s">
        <v>2157</v>
      </c>
      <c r="IH33" s="1" t="s">
        <v>2158</v>
      </c>
      <c r="II33" s="1" t="s">
        <v>2159</v>
      </c>
      <c r="IJ33" s="1">
        <v>43</v>
      </c>
      <c r="IK33" s="1">
        <v>50</v>
      </c>
      <c r="IL33" s="1">
        <v>22</v>
      </c>
      <c r="IM33" s="1">
        <v>28</v>
      </c>
      <c r="IN33" s="1">
        <v>21</v>
      </c>
      <c r="IO33" s="1">
        <v>23</v>
      </c>
      <c r="IP33" s="1" t="s">
        <v>784</v>
      </c>
      <c r="IQ33" s="1" t="s">
        <v>2160</v>
      </c>
      <c r="IR33" s="1" t="s">
        <v>1848</v>
      </c>
      <c r="IS33" s="1" t="s">
        <v>2161</v>
      </c>
      <c r="IT33" s="1" t="s">
        <v>2162</v>
      </c>
      <c r="IU33" s="1" t="s">
        <v>1249</v>
      </c>
      <c r="IV33" s="1" t="s">
        <v>2163</v>
      </c>
      <c r="IW33" s="1" t="s">
        <v>2164</v>
      </c>
      <c r="IX33" s="1" t="s">
        <v>1853</v>
      </c>
      <c r="IY33" s="1" t="s">
        <v>2165</v>
      </c>
      <c r="IZ33" s="1" t="s">
        <v>1070</v>
      </c>
      <c r="JA33" s="1" t="s">
        <v>2166</v>
      </c>
      <c r="JB33" s="1" t="s">
        <v>2167</v>
      </c>
      <c r="JC33" s="1" t="s">
        <v>799</v>
      </c>
      <c r="JD33" s="1" t="s">
        <v>799</v>
      </c>
      <c r="JE33" s="1" t="s">
        <v>799</v>
      </c>
      <c r="JF33" s="1" t="s">
        <v>2168</v>
      </c>
      <c r="JG33" s="1" t="s">
        <v>2169</v>
      </c>
      <c r="JH33" s="1" t="s">
        <v>799</v>
      </c>
      <c r="JI33" s="1" t="s">
        <v>799</v>
      </c>
      <c r="JJ33" s="1" t="s">
        <v>799</v>
      </c>
      <c r="JK33" s="1" t="s">
        <v>799</v>
      </c>
      <c r="JL33" s="1" t="s">
        <v>799</v>
      </c>
      <c r="JM33" s="1" t="s">
        <v>799</v>
      </c>
      <c r="JN33" s="1" t="s">
        <v>799</v>
      </c>
      <c r="JO33" s="1" t="s">
        <v>128</v>
      </c>
      <c r="JP33" s="1" t="s">
        <v>2170</v>
      </c>
      <c r="JQ33" s="1" t="s">
        <v>2171</v>
      </c>
      <c r="JR33" s="1" t="s">
        <v>2172</v>
      </c>
      <c r="JS33" s="1" t="s">
        <v>757</v>
      </c>
      <c r="JT33" s="1" t="s">
        <v>757</v>
      </c>
      <c r="JU33" s="1">
        <v>0.278161714</v>
      </c>
      <c r="JV33" s="1">
        <v>0.80391373799999999</v>
      </c>
      <c r="JW33" s="1" t="s">
        <v>757</v>
      </c>
      <c r="JX33" s="1" t="s">
        <v>757</v>
      </c>
      <c r="JY33" s="1">
        <v>0.28740776400000001</v>
      </c>
      <c r="JZ33" s="1">
        <v>243.58</v>
      </c>
      <c r="KA33" s="1">
        <v>0</v>
      </c>
      <c r="KB33" s="1" t="s">
        <v>757</v>
      </c>
      <c r="KC33" s="1" t="s">
        <v>757</v>
      </c>
      <c r="KD33" s="1">
        <v>0.26282390300000003</v>
      </c>
    </row>
    <row r="34" spans="1:290" x14ac:dyDescent="0.25">
      <c r="A34" s="1">
        <v>33</v>
      </c>
      <c r="B34" s="1">
        <v>1709980</v>
      </c>
      <c r="C34" s="1" t="s">
        <v>143</v>
      </c>
      <c r="D34" s="1">
        <v>10408</v>
      </c>
      <c r="E34" s="1">
        <v>10559</v>
      </c>
      <c r="F34" s="1">
        <v>11192</v>
      </c>
      <c r="G34" s="1">
        <v>4195</v>
      </c>
      <c r="H34" s="1">
        <v>2.6135876040000001</v>
      </c>
      <c r="I34" s="1">
        <v>11167</v>
      </c>
      <c r="J34" s="1">
        <v>380</v>
      </c>
      <c r="K34" s="1">
        <v>2072</v>
      </c>
      <c r="L34" s="1">
        <v>937</v>
      </c>
      <c r="M34" s="1">
        <v>1683</v>
      </c>
      <c r="N34" s="1">
        <v>2547</v>
      </c>
      <c r="O34" s="1">
        <v>2431</v>
      </c>
      <c r="P34" s="1">
        <v>754</v>
      </c>
      <c r="Q34" s="1">
        <v>363</v>
      </c>
      <c r="R34" s="1">
        <v>54.5</v>
      </c>
      <c r="S34" s="1">
        <v>8202</v>
      </c>
      <c r="T34" s="1">
        <v>583</v>
      </c>
      <c r="U34" s="1">
        <v>85</v>
      </c>
      <c r="V34" s="1">
        <v>1592</v>
      </c>
      <c r="W34" s="1">
        <v>705</v>
      </c>
      <c r="X34" s="1">
        <v>11078</v>
      </c>
      <c r="Y34" s="1">
        <v>9151</v>
      </c>
      <c r="Z34" s="1">
        <v>5301</v>
      </c>
      <c r="AA34" s="1">
        <v>5093</v>
      </c>
      <c r="AB34" s="1">
        <v>208</v>
      </c>
      <c r="AC34" s="1">
        <v>3850</v>
      </c>
      <c r="AD34" s="1">
        <v>4993</v>
      </c>
      <c r="AE34" s="1">
        <v>1189</v>
      </c>
      <c r="AF34" s="1">
        <v>3804</v>
      </c>
      <c r="AG34" s="1">
        <v>2941</v>
      </c>
      <c r="AH34" s="1">
        <v>294</v>
      </c>
      <c r="AI34" s="1">
        <v>510</v>
      </c>
      <c r="AJ34" s="1">
        <v>24</v>
      </c>
      <c r="AK34" s="1">
        <v>35</v>
      </c>
      <c r="AL34" s="1">
        <v>135245</v>
      </c>
      <c r="AM34" s="1">
        <v>242</v>
      </c>
      <c r="AN34" s="1">
        <v>1001</v>
      </c>
      <c r="AO34" s="1">
        <v>2036</v>
      </c>
      <c r="AP34" s="1">
        <v>1227</v>
      </c>
      <c r="AQ34" s="1">
        <v>8374</v>
      </c>
      <c r="AR34" s="1">
        <v>314</v>
      </c>
      <c r="AS34" s="1">
        <v>505</v>
      </c>
      <c r="AT34" s="1">
        <v>1291</v>
      </c>
      <c r="AU34" s="1">
        <v>374</v>
      </c>
      <c r="AV34" s="1">
        <v>2579</v>
      </c>
      <c r="AW34" s="1">
        <v>3311</v>
      </c>
      <c r="AX34" s="1">
        <v>400</v>
      </c>
      <c r="AY34" s="1">
        <v>322</v>
      </c>
      <c r="AZ34" s="1">
        <v>623</v>
      </c>
      <c r="BA34" s="1">
        <v>193</v>
      </c>
      <c r="BB34" s="1">
        <v>725</v>
      </c>
      <c r="BC34" s="1">
        <v>2243</v>
      </c>
      <c r="BD34" s="1">
        <v>148214</v>
      </c>
      <c r="BE34" s="1">
        <v>102404</v>
      </c>
      <c r="BF34" s="1">
        <v>4506</v>
      </c>
      <c r="BG34" s="1">
        <v>4270</v>
      </c>
      <c r="BH34" s="1">
        <v>236</v>
      </c>
      <c r="BI34" s="1">
        <v>365</v>
      </c>
      <c r="BJ34" s="1">
        <v>4871</v>
      </c>
      <c r="BK34" s="1">
        <v>3589</v>
      </c>
      <c r="BL34" s="1">
        <v>547</v>
      </c>
      <c r="BM34" s="1">
        <v>15</v>
      </c>
      <c r="BN34" s="1">
        <v>60</v>
      </c>
      <c r="BO34" s="1">
        <v>114</v>
      </c>
      <c r="BP34" s="1">
        <v>57</v>
      </c>
      <c r="BQ34" s="1">
        <v>489</v>
      </c>
      <c r="BR34" s="1">
        <v>0</v>
      </c>
      <c r="BS34" s="1">
        <v>8.1</v>
      </c>
      <c r="BT34" s="1">
        <v>1276</v>
      </c>
      <c r="BU34" s="1">
        <v>2868</v>
      </c>
      <c r="BV34" s="1">
        <v>684</v>
      </c>
      <c r="BW34" s="1">
        <v>43</v>
      </c>
      <c r="BX34" s="1">
        <v>1989</v>
      </c>
      <c r="BY34" s="1">
        <v>60</v>
      </c>
      <c r="BZ34" s="1">
        <v>865</v>
      </c>
      <c r="CA34" s="1">
        <v>1232</v>
      </c>
      <c r="CB34" s="1">
        <v>1774</v>
      </c>
      <c r="CC34" s="1">
        <v>940</v>
      </c>
      <c r="CD34" s="1">
        <v>134</v>
      </c>
      <c r="CE34" s="1">
        <v>407</v>
      </c>
      <c r="CF34" s="1">
        <v>672</v>
      </c>
      <c r="CG34" s="1">
        <v>2531</v>
      </c>
      <c r="CH34" s="1">
        <v>672500</v>
      </c>
      <c r="CI34" s="1">
        <v>194</v>
      </c>
      <c r="CJ34" s="1">
        <v>0</v>
      </c>
      <c r="CK34" s="1">
        <v>0</v>
      </c>
      <c r="CL34" s="1">
        <v>23</v>
      </c>
      <c r="CM34" s="1">
        <v>100</v>
      </c>
      <c r="CN34" s="1">
        <v>71</v>
      </c>
      <c r="CO34" s="1">
        <v>2329</v>
      </c>
      <c r="CP34" s="1">
        <v>4307</v>
      </c>
      <c r="CQ34" s="1">
        <v>59</v>
      </c>
      <c r="CR34" s="1">
        <v>199</v>
      </c>
      <c r="CS34" s="1">
        <v>4291</v>
      </c>
      <c r="CT34" s="1">
        <v>4248</v>
      </c>
      <c r="CU34" s="1">
        <v>215</v>
      </c>
      <c r="CV34" s="1">
        <v>4488</v>
      </c>
      <c r="CW34" s="1" t="s">
        <v>750</v>
      </c>
      <c r="CX34" s="1" t="s">
        <v>812</v>
      </c>
      <c r="CY34" s="1" t="s">
        <v>749</v>
      </c>
      <c r="CZ34" s="1" t="s">
        <v>811</v>
      </c>
      <c r="DA34" s="1" t="s">
        <v>1087</v>
      </c>
      <c r="DB34" s="1">
        <v>738</v>
      </c>
      <c r="DC34" s="1">
        <v>494</v>
      </c>
      <c r="DD34" s="1">
        <v>402</v>
      </c>
      <c r="DE34" s="1">
        <v>387</v>
      </c>
      <c r="DF34" s="1">
        <v>324</v>
      </c>
      <c r="DG34" s="1">
        <v>12218</v>
      </c>
      <c r="DH34" s="1" t="s">
        <v>812</v>
      </c>
      <c r="DI34" s="1" t="s">
        <v>750</v>
      </c>
      <c r="DJ34" s="1" t="s">
        <v>751</v>
      </c>
      <c r="DK34" s="1" t="s">
        <v>748</v>
      </c>
      <c r="DL34" s="1" t="s">
        <v>752</v>
      </c>
      <c r="DM34" s="1">
        <v>1979</v>
      </c>
      <c r="DN34" s="1">
        <v>1351</v>
      </c>
      <c r="DO34" s="1">
        <v>1222</v>
      </c>
      <c r="DP34" s="1">
        <v>1068</v>
      </c>
      <c r="DQ34" s="1">
        <v>955</v>
      </c>
      <c r="DR34" s="1" t="s">
        <v>455</v>
      </c>
      <c r="DS34" s="1" t="s">
        <v>143</v>
      </c>
      <c r="DT34" s="1" t="s">
        <v>415</v>
      </c>
      <c r="DU34" s="1" t="s">
        <v>272</v>
      </c>
      <c r="DV34" s="1" t="s">
        <v>300</v>
      </c>
      <c r="DW34" s="1">
        <v>1181</v>
      </c>
      <c r="DX34" s="1">
        <v>211</v>
      </c>
      <c r="DY34" s="1">
        <v>113</v>
      </c>
      <c r="DZ34" s="1">
        <v>111</v>
      </c>
      <c r="EA34" s="1">
        <v>95</v>
      </c>
      <c r="EB34" s="1" t="s">
        <v>455</v>
      </c>
      <c r="EC34" s="1" t="s">
        <v>446</v>
      </c>
      <c r="ED34" s="1" t="s">
        <v>398</v>
      </c>
      <c r="EE34" s="1" t="s">
        <v>442</v>
      </c>
      <c r="EF34" s="1" t="s">
        <v>415</v>
      </c>
      <c r="EG34" s="1">
        <v>1576</v>
      </c>
      <c r="EH34" s="1">
        <v>365</v>
      </c>
      <c r="EI34" s="1">
        <v>285</v>
      </c>
      <c r="EJ34" s="1">
        <v>272</v>
      </c>
      <c r="EK34" s="1">
        <v>245</v>
      </c>
      <c r="EL34" s="1">
        <v>8174</v>
      </c>
      <c r="EM34" s="1">
        <v>8363</v>
      </c>
      <c r="EN34" s="1">
        <v>9984</v>
      </c>
      <c r="EO34" s="1">
        <v>20529.245599999998</v>
      </c>
      <c r="EP34" s="1">
        <v>248413483</v>
      </c>
      <c r="EQ34" s="1">
        <v>224829289.80000001</v>
      </c>
      <c r="ER34" s="1">
        <v>989304973</v>
      </c>
      <c r="ES34" s="1">
        <v>156172000</v>
      </c>
      <c r="ET34" s="1">
        <v>99281707</v>
      </c>
      <c r="EU34" s="1">
        <v>0</v>
      </c>
      <c r="EV34" s="1">
        <v>9788</v>
      </c>
      <c r="EW34" s="1">
        <v>0</v>
      </c>
      <c r="EX34" s="1">
        <v>1244768468</v>
      </c>
      <c r="EY34" s="1" t="s">
        <v>2173</v>
      </c>
      <c r="EZ34" s="1" t="s">
        <v>2174</v>
      </c>
      <c r="FA34" s="1" t="s">
        <v>2175</v>
      </c>
      <c r="FB34" s="1" t="s">
        <v>1088</v>
      </c>
      <c r="FC34" s="1" t="s">
        <v>757</v>
      </c>
      <c r="FD34" s="1" t="s">
        <v>757</v>
      </c>
      <c r="FE34" s="1" t="s">
        <v>2176</v>
      </c>
      <c r="FF34" s="1">
        <v>4613.989122</v>
      </c>
      <c r="FG34" s="1">
        <v>2563.071492</v>
      </c>
      <c r="FH34" s="1">
        <v>0.55550011600000004</v>
      </c>
      <c r="FI34" s="1">
        <v>19.315755540000001</v>
      </c>
      <c r="FJ34" s="1">
        <v>4.1863459999999996E-3</v>
      </c>
      <c r="FK34" s="1">
        <v>9.2193478290000002</v>
      </c>
      <c r="FL34" s="1">
        <v>1.9981299999999999E-3</v>
      </c>
      <c r="FM34" s="1">
        <v>207.389894</v>
      </c>
      <c r="FN34" s="1">
        <v>4.4948067000000001E-2</v>
      </c>
      <c r="FO34" s="1">
        <v>116.1691141</v>
      </c>
      <c r="FP34" s="1">
        <v>2.5177587000000001E-2</v>
      </c>
      <c r="FQ34" s="1">
        <v>331.76531840000001</v>
      </c>
      <c r="FR34" s="1">
        <v>7.1904226000000002E-2</v>
      </c>
      <c r="FS34" s="1">
        <v>911.1828233</v>
      </c>
      <c r="FT34" s="1">
        <v>0.19748265500000001</v>
      </c>
      <c r="FU34" s="1">
        <v>0</v>
      </c>
      <c r="FV34" s="1">
        <v>0</v>
      </c>
      <c r="FW34" s="1">
        <v>134.9715635</v>
      </c>
      <c r="FX34" s="1">
        <v>2.9252684000000001E-2</v>
      </c>
      <c r="FY34" s="1">
        <v>320.90381330000002</v>
      </c>
      <c r="FZ34" s="1">
        <v>6.9550188999999998E-2</v>
      </c>
      <c r="GA34" s="1">
        <v>1141</v>
      </c>
      <c r="GB34" s="1">
        <v>1906</v>
      </c>
      <c r="GC34" s="1">
        <v>502</v>
      </c>
      <c r="GD34" s="1">
        <v>957</v>
      </c>
      <c r="GE34" s="1">
        <v>3216</v>
      </c>
      <c r="GF34" s="1">
        <v>134</v>
      </c>
      <c r="GG34" s="1">
        <v>1290</v>
      </c>
      <c r="GH34" s="1">
        <v>283</v>
      </c>
      <c r="GI34" s="1">
        <v>0</v>
      </c>
      <c r="GJ34" s="1">
        <v>74</v>
      </c>
      <c r="GK34" s="1">
        <v>209</v>
      </c>
      <c r="GL34" s="1">
        <v>403</v>
      </c>
      <c r="GM34" s="1">
        <v>21</v>
      </c>
      <c r="GN34" s="1">
        <v>55</v>
      </c>
      <c r="GO34" s="1">
        <v>327</v>
      </c>
      <c r="GP34" s="1">
        <v>623</v>
      </c>
      <c r="GQ34" s="1">
        <v>234</v>
      </c>
      <c r="GR34" s="1">
        <v>95</v>
      </c>
      <c r="GS34" s="1">
        <v>294</v>
      </c>
      <c r="GT34" s="1">
        <v>3126</v>
      </c>
      <c r="GU34" s="1">
        <v>2142</v>
      </c>
      <c r="GV34" s="1">
        <v>472</v>
      </c>
      <c r="GW34" s="1">
        <v>512</v>
      </c>
      <c r="GX34" s="1">
        <v>8560</v>
      </c>
      <c r="GY34" s="1">
        <v>2607</v>
      </c>
      <c r="GZ34" s="1">
        <v>10787</v>
      </c>
      <c r="HA34" s="1">
        <v>3539</v>
      </c>
      <c r="HB34" s="1">
        <v>518</v>
      </c>
      <c r="HC34" s="1">
        <v>7248</v>
      </c>
      <c r="HD34" s="1">
        <v>415</v>
      </c>
      <c r="HE34" s="1">
        <v>520</v>
      </c>
      <c r="HF34" s="1">
        <v>25</v>
      </c>
      <c r="HG34" s="1">
        <v>71</v>
      </c>
      <c r="HH34" s="1">
        <v>822</v>
      </c>
      <c r="HI34" s="1">
        <v>22</v>
      </c>
      <c r="HJ34" s="1">
        <v>163</v>
      </c>
      <c r="HK34" s="1">
        <v>1501</v>
      </c>
      <c r="HL34" s="1">
        <v>0</v>
      </c>
      <c r="HM34" s="1" t="s">
        <v>2177</v>
      </c>
      <c r="HN34" s="1" t="s">
        <v>2178</v>
      </c>
      <c r="HO34" s="1" t="s">
        <v>927</v>
      </c>
      <c r="HP34" s="1" t="s">
        <v>2179</v>
      </c>
      <c r="HQ34" s="1" t="s">
        <v>2180</v>
      </c>
      <c r="HR34" s="1" t="s">
        <v>2181</v>
      </c>
      <c r="HS34" s="1" t="s">
        <v>2182</v>
      </c>
      <c r="HT34" s="1" t="s">
        <v>2183</v>
      </c>
      <c r="HU34" s="1" t="s">
        <v>2184</v>
      </c>
      <c r="HV34" s="1" t="s">
        <v>2185</v>
      </c>
      <c r="HW34" s="1" t="s">
        <v>2186</v>
      </c>
      <c r="HX34" s="1" t="s">
        <v>1581</v>
      </c>
      <c r="HY34" s="1" t="s">
        <v>2187</v>
      </c>
      <c r="HZ34" s="1" t="s">
        <v>2188</v>
      </c>
      <c r="IA34" s="1" t="s">
        <v>2189</v>
      </c>
      <c r="IB34" s="1" t="s">
        <v>2190</v>
      </c>
      <c r="IC34" s="1" t="s">
        <v>2191</v>
      </c>
      <c r="ID34" s="1" t="s">
        <v>2192</v>
      </c>
      <c r="IE34" s="1" t="s">
        <v>2193</v>
      </c>
      <c r="IF34" s="1" t="s">
        <v>2194</v>
      </c>
      <c r="IG34" s="1" t="s">
        <v>2195</v>
      </c>
      <c r="IH34" s="1" t="s">
        <v>2196</v>
      </c>
      <c r="II34" s="1" t="s">
        <v>2197</v>
      </c>
      <c r="IJ34" s="1">
        <v>80</v>
      </c>
      <c r="IK34" s="1">
        <v>96</v>
      </c>
      <c r="IL34" s="1">
        <v>57</v>
      </c>
      <c r="IM34" s="1">
        <v>71</v>
      </c>
      <c r="IN34" s="1">
        <v>23</v>
      </c>
      <c r="IO34" s="1">
        <v>25</v>
      </c>
      <c r="IP34" s="1" t="s">
        <v>784</v>
      </c>
      <c r="IQ34" s="1" t="s">
        <v>2198</v>
      </c>
      <c r="IR34" s="1" t="s">
        <v>2199</v>
      </c>
      <c r="IS34" s="1" t="s">
        <v>2200</v>
      </c>
      <c r="IT34" s="1" t="s">
        <v>2201</v>
      </c>
      <c r="IU34" s="1" t="s">
        <v>1650</v>
      </c>
      <c r="IV34" s="1" t="s">
        <v>2202</v>
      </c>
      <c r="IW34" s="1" t="s">
        <v>2203</v>
      </c>
      <c r="IX34" s="1" t="s">
        <v>2204</v>
      </c>
      <c r="IY34" s="1" t="s">
        <v>2205</v>
      </c>
      <c r="IZ34" s="1" t="s">
        <v>2206</v>
      </c>
      <c r="JA34" s="1" t="s">
        <v>1404</v>
      </c>
      <c r="JB34" s="1" t="s">
        <v>2207</v>
      </c>
      <c r="JC34" s="1" t="s">
        <v>2208</v>
      </c>
      <c r="JD34" s="1" t="s">
        <v>2209</v>
      </c>
      <c r="JE34" s="1" t="s">
        <v>799</v>
      </c>
      <c r="JF34" s="1" t="s">
        <v>2210</v>
      </c>
      <c r="JG34" s="1" t="s">
        <v>2211</v>
      </c>
      <c r="JH34" s="1" t="s">
        <v>799</v>
      </c>
      <c r="JI34" s="1" t="s">
        <v>2212</v>
      </c>
      <c r="JJ34" s="1" t="s">
        <v>2213</v>
      </c>
      <c r="JK34" s="1" t="s">
        <v>799</v>
      </c>
      <c r="JL34" s="1" t="s">
        <v>2214</v>
      </c>
      <c r="JM34" s="1" t="s">
        <v>2215</v>
      </c>
      <c r="JN34" s="1" t="s">
        <v>799</v>
      </c>
      <c r="JO34" s="1" t="s">
        <v>143</v>
      </c>
      <c r="JP34" s="1" t="s">
        <v>2216</v>
      </c>
      <c r="JQ34" s="1" t="s">
        <v>2217</v>
      </c>
      <c r="JR34" s="1" t="s">
        <v>2218</v>
      </c>
      <c r="JS34" s="1" t="s">
        <v>757</v>
      </c>
      <c r="JT34" s="1" t="s">
        <v>757</v>
      </c>
      <c r="JU34" s="1">
        <v>0.74058990499999999</v>
      </c>
      <c r="JV34" s="1">
        <v>0.78315310199999999</v>
      </c>
      <c r="JW34" s="1" t="s">
        <v>2219</v>
      </c>
      <c r="JX34" s="1" t="s">
        <v>2220</v>
      </c>
      <c r="JY34" s="1">
        <v>0.44954360900000001</v>
      </c>
      <c r="JZ34" s="1">
        <v>339.17</v>
      </c>
      <c r="KA34" s="1">
        <v>1</v>
      </c>
      <c r="KB34" s="1" t="s">
        <v>2221</v>
      </c>
      <c r="KC34" s="1" t="s">
        <v>2222</v>
      </c>
      <c r="KD34" s="1">
        <v>0.38813905900000001</v>
      </c>
    </row>
    <row r="35" spans="1:290" x14ac:dyDescent="0.25">
      <c r="A35" s="1">
        <v>34</v>
      </c>
      <c r="B35" s="1">
        <v>1710487</v>
      </c>
      <c r="C35" s="1" t="s">
        <v>364</v>
      </c>
      <c r="D35" s="1">
        <v>39071</v>
      </c>
      <c r="E35" s="1">
        <v>37042</v>
      </c>
      <c r="F35" s="1">
        <v>36033</v>
      </c>
      <c r="G35" s="1">
        <v>14549</v>
      </c>
      <c r="H35" s="1">
        <v>2.473159667</v>
      </c>
      <c r="I35" s="1">
        <v>36065</v>
      </c>
      <c r="J35" s="1">
        <v>1778</v>
      </c>
      <c r="K35" s="1">
        <v>8369</v>
      </c>
      <c r="L35" s="1">
        <v>7166</v>
      </c>
      <c r="M35" s="1">
        <v>6996</v>
      </c>
      <c r="N35" s="1">
        <v>7037</v>
      </c>
      <c r="O35" s="1">
        <v>2796</v>
      </c>
      <c r="P35" s="1">
        <v>1487</v>
      </c>
      <c r="Q35" s="1">
        <v>436</v>
      </c>
      <c r="R35" s="1">
        <v>36.9</v>
      </c>
      <c r="S35" s="1">
        <v>2715</v>
      </c>
      <c r="T35" s="1">
        <v>5499</v>
      </c>
      <c r="U35" s="1">
        <v>27362</v>
      </c>
      <c r="V35" s="1">
        <v>79</v>
      </c>
      <c r="W35" s="1">
        <v>410</v>
      </c>
      <c r="X35" s="1">
        <v>36041</v>
      </c>
      <c r="Y35" s="1">
        <v>27852</v>
      </c>
      <c r="Z35" s="1">
        <v>17727</v>
      </c>
      <c r="AA35" s="1">
        <v>15607</v>
      </c>
      <c r="AB35" s="1">
        <v>2120</v>
      </c>
      <c r="AC35" s="1">
        <v>10125</v>
      </c>
      <c r="AD35" s="1">
        <v>15370</v>
      </c>
      <c r="AE35" s="1">
        <v>1048</v>
      </c>
      <c r="AF35" s="1">
        <v>14322</v>
      </c>
      <c r="AG35" s="1">
        <v>10568</v>
      </c>
      <c r="AH35" s="1">
        <v>1626</v>
      </c>
      <c r="AI35" s="1">
        <v>1560</v>
      </c>
      <c r="AJ35" s="1">
        <v>244</v>
      </c>
      <c r="AK35" s="1">
        <v>324</v>
      </c>
      <c r="AL35" s="1">
        <v>533335</v>
      </c>
      <c r="AM35" s="1">
        <v>1736</v>
      </c>
      <c r="AN35" s="1">
        <v>6703</v>
      </c>
      <c r="AO35" s="1">
        <v>3578</v>
      </c>
      <c r="AP35" s="1">
        <v>1878</v>
      </c>
      <c r="AQ35" s="1">
        <v>23446</v>
      </c>
      <c r="AR35" s="1">
        <v>2783</v>
      </c>
      <c r="AS35" s="1">
        <v>7028</v>
      </c>
      <c r="AT35" s="1">
        <v>7138</v>
      </c>
      <c r="AU35" s="1">
        <v>2044</v>
      </c>
      <c r="AV35" s="1">
        <v>3138</v>
      </c>
      <c r="AW35" s="1">
        <v>1315</v>
      </c>
      <c r="AX35" s="1">
        <v>3644</v>
      </c>
      <c r="AY35" s="1">
        <v>3090</v>
      </c>
      <c r="AZ35" s="1">
        <v>3150</v>
      </c>
      <c r="BA35" s="1">
        <v>1344</v>
      </c>
      <c r="BB35" s="1">
        <v>1860</v>
      </c>
      <c r="BC35" s="1">
        <v>807</v>
      </c>
      <c r="BD35" s="1">
        <v>52994</v>
      </c>
      <c r="BE35" s="1">
        <v>24574</v>
      </c>
      <c r="BF35" s="1">
        <v>13895</v>
      </c>
      <c r="BG35" s="1">
        <v>8152</v>
      </c>
      <c r="BH35" s="1">
        <v>5743</v>
      </c>
      <c r="BI35" s="1">
        <v>2454</v>
      </c>
      <c r="BJ35" s="1">
        <v>16349</v>
      </c>
      <c r="BK35" s="1">
        <v>9315</v>
      </c>
      <c r="BL35" s="1">
        <v>704</v>
      </c>
      <c r="BM35" s="1">
        <v>1219</v>
      </c>
      <c r="BN35" s="1">
        <v>1195</v>
      </c>
      <c r="BO35" s="1">
        <v>1241</v>
      </c>
      <c r="BP35" s="1">
        <v>732</v>
      </c>
      <c r="BQ35" s="1">
        <v>1379</v>
      </c>
      <c r="BR35" s="1">
        <v>564</v>
      </c>
      <c r="BS35" s="1">
        <v>5.4</v>
      </c>
      <c r="BT35" s="1">
        <v>826</v>
      </c>
      <c r="BU35" s="1">
        <v>6615</v>
      </c>
      <c r="BV35" s="1">
        <v>6664</v>
      </c>
      <c r="BW35" s="1">
        <v>2244</v>
      </c>
      <c r="BX35" s="1">
        <v>1967</v>
      </c>
      <c r="BY35" s="1">
        <v>2236</v>
      </c>
      <c r="BZ35" s="1">
        <v>4183</v>
      </c>
      <c r="CA35" s="1">
        <v>7726</v>
      </c>
      <c r="CB35" s="1">
        <v>1543</v>
      </c>
      <c r="CC35" s="1">
        <v>661</v>
      </c>
      <c r="CD35" s="1">
        <v>6118</v>
      </c>
      <c r="CE35" s="1">
        <v>1538</v>
      </c>
      <c r="CF35" s="1">
        <v>156</v>
      </c>
      <c r="CG35" s="1">
        <v>273</v>
      </c>
      <c r="CH35" s="1">
        <v>110600</v>
      </c>
      <c r="CI35" s="1">
        <v>5558</v>
      </c>
      <c r="CJ35" s="1">
        <v>640</v>
      </c>
      <c r="CK35" s="1">
        <v>2142</v>
      </c>
      <c r="CL35" s="1">
        <v>1720</v>
      </c>
      <c r="CM35" s="1">
        <v>1022</v>
      </c>
      <c r="CN35" s="1">
        <v>34</v>
      </c>
      <c r="CO35" s="1">
        <v>1000</v>
      </c>
      <c r="CP35" s="1">
        <v>12476</v>
      </c>
      <c r="CQ35" s="1">
        <v>2155</v>
      </c>
      <c r="CR35" s="1">
        <v>1419</v>
      </c>
      <c r="CS35" s="1">
        <v>12335</v>
      </c>
      <c r="CT35" s="1">
        <v>11999</v>
      </c>
      <c r="CU35" s="1">
        <v>1560</v>
      </c>
      <c r="CV35" s="1">
        <v>12542</v>
      </c>
      <c r="CW35" s="1" t="s">
        <v>750</v>
      </c>
      <c r="CX35" s="1" t="s">
        <v>749</v>
      </c>
      <c r="CY35" s="1" t="s">
        <v>748</v>
      </c>
      <c r="CZ35" s="1" t="s">
        <v>753</v>
      </c>
      <c r="DA35" s="1" t="s">
        <v>751</v>
      </c>
      <c r="DB35" s="1">
        <v>2434</v>
      </c>
      <c r="DC35" s="1">
        <v>1251</v>
      </c>
      <c r="DD35" s="1">
        <v>1213</v>
      </c>
      <c r="DE35" s="1">
        <v>1163</v>
      </c>
      <c r="DF35" s="1">
        <v>1087</v>
      </c>
      <c r="DG35" s="1">
        <v>6117</v>
      </c>
      <c r="DH35" s="1" t="s">
        <v>749</v>
      </c>
      <c r="DI35" s="1" t="s">
        <v>813</v>
      </c>
      <c r="DJ35" s="1" t="s">
        <v>811</v>
      </c>
      <c r="DK35" s="1" t="s">
        <v>752</v>
      </c>
      <c r="DL35" s="1" t="s">
        <v>750</v>
      </c>
      <c r="DM35" s="1">
        <v>1688</v>
      </c>
      <c r="DN35" s="1">
        <v>978</v>
      </c>
      <c r="DO35" s="1">
        <v>967</v>
      </c>
      <c r="DP35" s="1">
        <v>499</v>
      </c>
      <c r="DQ35" s="1">
        <v>421</v>
      </c>
      <c r="DR35" s="1" t="s">
        <v>455</v>
      </c>
      <c r="DS35" s="1" t="s">
        <v>364</v>
      </c>
      <c r="DT35" s="1" t="s">
        <v>350</v>
      </c>
      <c r="DU35" s="1" t="s">
        <v>353</v>
      </c>
      <c r="DV35" s="1" t="s">
        <v>282</v>
      </c>
      <c r="DW35" s="1">
        <v>4231</v>
      </c>
      <c r="DX35" s="1">
        <v>600</v>
      </c>
      <c r="DY35" s="1">
        <v>369</v>
      </c>
      <c r="DZ35" s="1">
        <v>280</v>
      </c>
      <c r="EA35" s="1">
        <v>241</v>
      </c>
      <c r="EB35" s="1" t="s">
        <v>455</v>
      </c>
      <c r="EC35" s="1" t="s">
        <v>364</v>
      </c>
      <c r="ED35" s="1" t="s">
        <v>353</v>
      </c>
      <c r="EE35" s="1" t="s">
        <v>204</v>
      </c>
      <c r="EF35" s="1" t="s">
        <v>350</v>
      </c>
      <c r="EG35" s="1">
        <v>1077</v>
      </c>
      <c r="EH35" s="1">
        <v>600</v>
      </c>
      <c r="EI35" s="1">
        <v>237</v>
      </c>
      <c r="EJ35" s="1">
        <v>158</v>
      </c>
      <c r="EK35" s="1">
        <v>111</v>
      </c>
      <c r="EL35" s="1">
        <v>10300</v>
      </c>
      <c r="EM35" s="1">
        <v>7488</v>
      </c>
      <c r="EN35" s="1">
        <v>4927</v>
      </c>
      <c r="EO35" s="1">
        <v>16490.50359</v>
      </c>
      <c r="EP35" s="1">
        <v>655531900</v>
      </c>
      <c r="EQ35" s="1">
        <v>541365830.60000002</v>
      </c>
      <c r="ER35" s="1">
        <v>218370683</v>
      </c>
      <c r="ES35" s="1">
        <v>116664637</v>
      </c>
      <c r="ET35" s="1">
        <v>19419390</v>
      </c>
      <c r="EU35" s="1">
        <v>1489442</v>
      </c>
      <c r="EV35" s="1">
        <v>0</v>
      </c>
      <c r="EW35" s="1">
        <v>0</v>
      </c>
      <c r="EX35" s="1">
        <v>355944152</v>
      </c>
      <c r="EY35" s="1" t="s">
        <v>2223</v>
      </c>
      <c r="EZ35" s="1" t="s">
        <v>2224</v>
      </c>
      <c r="FA35" s="1" t="s">
        <v>2225</v>
      </c>
      <c r="FB35" s="1" t="s">
        <v>2226</v>
      </c>
      <c r="FC35" s="1" t="s">
        <v>2227</v>
      </c>
      <c r="FD35" s="1" t="s">
        <v>2228</v>
      </c>
      <c r="FE35" s="1" t="s">
        <v>2229</v>
      </c>
      <c r="FF35" s="1">
        <v>4675.7227229999999</v>
      </c>
      <c r="FG35" s="1">
        <v>1225.6454450000001</v>
      </c>
      <c r="FH35" s="1">
        <v>0.26212962499999998</v>
      </c>
      <c r="FI35" s="1">
        <v>223.1388249</v>
      </c>
      <c r="FJ35" s="1">
        <v>4.7722852000000003E-2</v>
      </c>
      <c r="FK35" s="1">
        <v>8.6616892809999992</v>
      </c>
      <c r="FL35" s="1">
        <v>1.852481E-3</v>
      </c>
      <c r="FM35" s="1">
        <v>386.38327529999998</v>
      </c>
      <c r="FN35" s="1">
        <v>8.2636054E-2</v>
      </c>
      <c r="FO35" s="1">
        <v>284.86340580000001</v>
      </c>
      <c r="FP35" s="1">
        <v>6.0923930000000001E-2</v>
      </c>
      <c r="FQ35" s="1">
        <v>219.68383979999999</v>
      </c>
      <c r="FR35" s="1">
        <v>4.6983931999999999E-2</v>
      </c>
      <c r="FS35" s="1">
        <v>1295.044461</v>
      </c>
      <c r="FT35" s="1">
        <v>0.27697203999999997</v>
      </c>
      <c r="FU35" s="1">
        <v>0</v>
      </c>
      <c r="FV35" s="1">
        <v>0</v>
      </c>
      <c r="FW35" s="1">
        <v>751.61424799999998</v>
      </c>
      <c r="FX35" s="1">
        <v>0.16074825100000001</v>
      </c>
      <c r="FY35" s="1">
        <v>280.68753370000002</v>
      </c>
      <c r="FZ35" s="1">
        <v>6.0030833999999998E-2</v>
      </c>
      <c r="GA35" s="1">
        <v>5064</v>
      </c>
      <c r="GB35" s="1">
        <v>3656</v>
      </c>
      <c r="GC35" s="1">
        <v>2164</v>
      </c>
      <c r="GD35" s="1">
        <v>3011</v>
      </c>
      <c r="GE35" s="1">
        <v>8424</v>
      </c>
      <c r="GF35" s="1">
        <v>2213</v>
      </c>
      <c r="GG35" s="1">
        <v>5471</v>
      </c>
      <c r="GH35" s="1">
        <v>2522</v>
      </c>
      <c r="GI35" s="1">
        <v>57</v>
      </c>
      <c r="GJ35" s="1">
        <v>359</v>
      </c>
      <c r="GK35" s="1">
        <v>2106</v>
      </c>
      <c r="GL35" s="1">
        <v>3811</v>
      </c>
      <c r="GM35" s="1">
        <v>624</v>
      </c>
      <c r="GN35" s="1">
        <v>812</v>
      </c>
      <c r="GO35" s="1">
        <v>2375</v>
      </c>
      <c r="GP35" s="1">
        <v>3106</v>
      </c>
      <c r="GQ35" s="1">
        <v>1583</v>
      </c>
      <c r="GR35" s="1">
        <v>872</v>
      </c>
      <c r="GS35" s="1">
        <v>651</v>
      </c>
      <c r="GT35" s="1">
        <v>3992</v>
      </c>
      <c r="GU35" s="1">
        <v>3081</v>
      </c>
      <c r="GV35" s="1">
        <v>726</v>
      </c>
      <c r="GW35" s="1">
        <v>185</v>
      </c>
      <c r="GX35" s="1">
        <v>32699</v>
      </c>
      <c r="GY35" s="1">
        <v>3366</v>
      </c>
      <c r="GZ35" s="1">
        <v>34287</v>
      </c>
      <c r="HA35" s="1">
        <v>6024</v>
      </c>
      <c r="HB35" s="1">
        <v>2111</v>
      </c>
      <c r="HC35" s="1">
        <v>28263</v>
      </c>
      <c r="HD35" s="1">
        <v>4746</v>
      </c>
      <c r="HE35" s="1">
        <v>50</v>
      </c>
      <c r="HF35" s="1">
        <v>62</v>
      </c>
      <c r="HG35" s="1">
        <v>6</v>
      </c>
      <c r="HH35" s="1">
        <v>10</v>
      </c>
      <c r="HI35" s="1">
        <v>0</v>
      </c>
      <c r="HJ35" s="1">
        <v>73</v>
      </c>
      <c r="HK35" s="1">
        <v>92</v>
      </c>
      <c r="HL35" s="1">
        <v>985</v>
      </c>
      <c r="HM35" s="1" t="s">
        <v>2230</v>
      </c>
      <c r="HN35" s="1" t="s">
        <v>2231</v>
      </c>
      <c r="HO35" s="1" t="s">
        <v>2232</v>
      </c>
      <c r="HP35" s="1" t="s">
        <v>2233</v>
      </c>
      <c r="HQ35" s="1" t="s">
        <v>2234</v>
      </c>
      <c r="HR35" s="1" t="s">
        <v>2235</v>
      </c>
      <c r="HS35" s="1" t="s">
        <v>2236</v>
      </c>
      <c r="HT35" s="1" t="s">
        <v>2237</v>
      </c>
      <c r="HU35" s="1" t="s">
        <v>2238</v>
      </c>
      <c r="HV35" s="1" t="s">
        <v>2239</v>
      </c>
      <c r="HW35" s="1" t="s">
        <v>934</v>
      </c>
      <c r="HX35" s="1" t="s">
        <v>2240</v>
      </c>
      <c r="HY35" s="1" t="s">
        <v>2241</v>
      </c>
      <c r="HZ35" s="1" t="s">
        <v>2242</v>
      </c>
      <c r="IA35" s="1" t="s">
        <v>2243</v>
      </c>
      <c r="IB35" s="1" t="s">
        <v>2244</v>
      </c>
      <c r="IC35" s="1" t="s">
        <v>2245</v>
      </c>
      <c r="ID35" s="1" t="s">
        <v>2246</v>
      </c>
      <c r="IE35" s="1" t="s">
        <v>2247</v>
      </c>
      <c r="IF35" s="1" t="s">
        <v>1454</v>
      </c>
      <c r="IG35" s="1" t="s">
        <v>2248</v>
      </c>
      <c r="IH35" s="1" t="s">
        <v>2249</v>
      </c>
      <c r="II35" s="1" t="s">
        <v>2250</v>
      </c>
      <c r="IJ35" s="1">
        <v>44</v>
      </c>
      <c r="IK35" s="1">
        <v>51</v>
      </c>
      <c r="IL35" s="1">
        <v>23</v>
      </c>
      <c r="IM35" s="1">
        <v>29</v>
      </c>
      <c r="IN35" s="1">
        <v>21</v>
      </c>
      <c r="IO35" s="1">
        <v>22</v>
      </c>
      <c r="IP35" s="1" t="s">
        <v>784</v>
      </c>
      <c r="IQ35" s="1" t="s">
        <v>2251</v>
      </c>
      <c r="IR35" s="1" t="s">
        <v>2252</v>
      </c>
      <c r="IS35" s="1" t="s">
        <v>2253</v>
      </c>
      <c r="IT35" s="1" t="s">
        <v>1245</v>
      </c>
      <c r="IU35" s="1" t="s">
        <v>2254</v>
      </c>
      <c r="IV35" s="1" t="s">
        <v>2255</v>
      </c>
      <c r="IW35" s="1" t="s">
        <v>2256</v>
      </c>
      <c r="IX35" s="1" t="s">
        <v>2257</v>
      </c>
      <c r="IY35" s="1" t="s">
        <v>2039</v>
      </c>
      <c r="IZ35" s="1" t="s">
        <v>2258</v>
      </c>
      <c r="JA35" s="1" t="s">
        <v>2259</v>
      </c>
      <c r="JB35" s="1" t="s">
        <v>2260</v>
      </c>
      <c r="JC35" s="1" t="s">
        <v>853</v>
      </c>
      <c r="JD35" s="1" t="s">
        <v>2261</v>
      </c>
      <c r="JE35" s="1" t="s">
        <v>799</v>
      </c>
      <c r="JF35" s="1" t="s">
        <v>2262</v>
      </c>
      <c r="JG35" s="1" t="s">
        <v>2263</v>
      </c>
      <c r="JH35" s="1" t="s">
        <v>799</v>
      </c>
      <c r="JI35" s="1" t="s">
        <v>2264</v>
      </c>
      <c r="JJ35" s="1" t="s">
        <v>2265</v>
      </c>
      <c r="JK35" s="1" t="s">
        <v>799</v>
      </c>
      <c r="JL35" s="1" t="s">
        <v>2266</v>
      </c>
      <c r="JM35" s="1" t="s">
        <v>2267</v>
      </c>
      <c r="JN35" s="1" t="s">
        <v>799</v>
      </c>
      <c r="JO35" s="1" t="s">
        <v>364</v>
      </c>
      <c r="JP35" s="1" t="s">
        <v>2268</v>
      </c>
      <c r="JQ35" s="1" t="s">
        <v>2269</v>
      </c>
      <c r="JR35" s="1" t="s">
        <v>2095</v>
      </c>
      <c r="JS35" s="1" t="s">
        <v>2270</v>
      </c>
      <c r="JT35" s="1" t="s">
        <v>2271</v>
      </c>
      <c r="JU35" s="1">
        <v>0.276332407</v>
      </c>
      <c r="JV35" s="1">
        <v>0.78089195199999994</v>
      </c>
      <c r="JW35" s="1" t="s">
        <v>2272</v>
      </c>
      <c r="JX35" s="1" t="s">
        <v>2273</v>
      </c>
      <c r="JY35" s="1">
        <v>0.16274445600000001</v>
      </c>
      <c r="JZ35" s="1">
        <v>345.17</v>
      </c>
      <c r="KA35" s="1">
        <v>1</v>
      </c>
      <c r="KB35" s="1" t="s">
        <v>2274</v>
      </c>
      <c r="KC35" s="1" t="s">
        <v>2275</v>
      </c>
      <c r="KD35" s="1">
        <v>0.29965688099999999</v>
      </c>
    </row>
    <row r="36" spans="1:290" x14ac:dyDescent="0.25">
      <c r="A36" s="1">
        <v>35</v>
      </c>
      <c r="B36" s="1">
        <v>1710513</v>
      </c>
      <c r="C36" s="1" t="s">
        <v>195</v>
      </c>
      <c r="D36" s="1">
        <v>8516</v>
      </c>
      <c r="E36" s="1">
        <v>7835</v>
      </c>
      <c r="F36" s="1">
        <v>7025</v>
      </c>
      <c r="G36" s="1">
        <v>2834</v>
      </c>
      <c r="H36" s="1">
        <v>2.4788285110000001</v>
      </c>
      <c r="I36" s="1">
        <v>7167</v>
      </c>
      <c r="J36" s="1">
        <v>352</v>
      </c>
      <c r="K36" s="1">
        <v>1902</v>
      </c>
      <c r="L36" s="1">
        <v>974</v>
      </c>
      <c r="M36" s="1">
        <v>1602</v>
      </c>
      <c r="N36" s="1">
        <v>1172</v>
      </c>
      <c r="O36" s="1">
        <v>796</v>
      </c>
      <c r="P36" s="1">
        <v>275</v>
      </c>
      <c r="Q36" s="1">
        <v>94</v>
      </c>
      <c r="R36" s="1">
        <v>37.5</v>
      </c>
      <c r="S36" s="1">
        <v>102</v>
      </c>
      <c r="T36" s="1">
        <v>523</v>
      </c>
      <c r="U36" s="1">
        <v>6194</v>
      </c>
      <c r="V36" s="1">
        <v>0</v>
      </c>
      <c r="W36" s="1">
        <v>348</v>
      </c>
      <c r="X36" s="1">
        <v>7167</v>
      </c>
      <c r="Y36" s="1">
        <v>5369</v>
      </c>
      <c r="Z36" s="1">
        <v>3389</v>
      </c>
      <c r="AA36" s="1">
        <v>2905</v>
      </c>
      <c r="AB36" s="1">
        <v>484</v>
      </c>
      <c r="AC36" s="1">
        <v>1980</v>
      </c>
      <c r="AD36" s="1">
        <v>2867</v>
      </c>
      <c r="AE36" s="1">
        <v>133</v>
      </c>
      <c r="AF36" s="1">
        <v>2734</v>
      </c>
      <c r="AG36" s="1">
        <v>1970</v>
      </c>
      <c r="AH36" s="1">
        <v>206</v>
      </c>
      <c r="AI36" s="1">
        <v>405</v>
      </c>
      <c r="AJ36" s="1">
        <v>50</v>
      </c>
      <c r="AK36" s="1">
        <v>103</v>
      </c>
      <c r="AL36" s="1">
        <v>94405</v>
      </c>
      <c r="AM36" s="1">
        <v>246</v>
      </c>
      <c r="AN36" s="1">
        <v>1211</v>
      </c>
      <c r="AO36" s="1">
        <v>902</v>
      </c>
      <c r="AP36" s="1">
        <v>374</v>
      </c>
      <c r="AQ36" s="1">
        <v>4692</v>
      </c>
      <c r="AR36" s="1">
        <v>457</v>
      </c>
      <c r="AS36" s="1">
        <v>1227</v>
      </c>
      <c r="AT36" s="1">
        <v>1440</v>
      </c>
      <c r="AU36" s="1">
        <v>665</v>
      </c>
      <c r="AV36" s="1">
        <v>500</v>
      </c>
      <c r="AW36" s="1">
        <v>403</v>
      </c>
      <c r="AX36" s="1">
        <v>556</v>
      </c>
      <c r="AY36" s="1">
        <v>671</v>
      </c>
      <c r="AZ36" s="1">
        <v>557</v>
      </c>
      <c r="BA36" s="1">
        <v>293</v>
      </c>
      <c r="BB36" s="1">
        <v>538</v>
      </c>
      <c r="BC36" s="1">
        <v>118</v>
      </c>
      <c r="BD36" s="1">
        <v>52696</v>
      </c>
      <c r="BE36" s="1">
        <v>25689</v>
      </c>
      <c r="BF36" s="1">
        <v>2733</v>
      </c>
      <c r="BG36" s="1">
        <v>1645</v>
      </c>
      <c r="BH36" s="1">
        <v>1088</v>
      </c>
      <c r="BI36" s="1">
        <v>500</v>
      </c>
      <c r="BJ36" s="1">
        <v>3233</v>
      </c>
      <c r="BK36" s="1">
        <v>2035</v>
      </c>
      <c r="BL36" s="1">
        <v>104</v>
      </c>
      <c r="BM36" s="1">
        <v>75</v>
      </c>
      <c r="BN36" s="1">
        <v>136</v>
      </c>
      <c r="BO36" s="1">
        <v>430</v>
      </c>
      <c r="BP36" s="1">
        <v>323</v>
      </c>
      <c r="BQ36" s="1">
        <v>73</v>
      </c>
      <c r="BR36" s="1">
        <v>57</v>
      </c>
      <c r="BS36" s="1">
        <v>5.2</v>
      </c>
      <c r="BT36" s="1">
        <v>251</v>
      </c>
      <c r="BU36" s="1">
        <v>619</v>
      </c>
      <c r="BV36" s="1">
        <v>2024</v>
      </c>
      <c r="BW36" s="1">
        <v>339</v>
      </c>
      <c r="BX36" s="1">
        <v>1958</v>
      </c>
      <c r="BY36" s="1">
        <v>437</v>
      </c>
      <c r="BZ36" s="1">
        <v>993</v>
      </c>
      <c r="CA36" s="1">
        <v>1275</v>
      </c>
      <c r="CB36" s="1">
        <v>518</v>
      </c>
      <c r="CC36" s="1">
        <v>10</v>
      </c>
      <c r="CD36" s="1">
        <v>1135</v>
      </c>
      <c r="CE36" s="1">
        <v>455</v>
      </c>
      <c r="CF36" s="1">
        <v>11</v>
      </c>
      <c r="CG36" s="1">
        <v>0</v>
      </c>
      <c r="CH36" s="1">
        <v>118600</v>
      </c>
      <c r="CI36" s="1">
        <v>1030</v>
      </c>
      <c r="CJ36" s="1">
        <v>23</v>
      </c>
      <c r="CK36" s="1">
        <v>541</v>
      </c>
      <c r="CL36" s="1">
        <v>339</v>
      </c>
      <c r="CM36" s="1">
        <v>127</v>
      </c>
      <c r="CN36" s="1">
        <v>0</v>
      </c>
      <c r="CO36" s="1">
        <v>983</v>
      </c>
      <c r="CP36" s="1">
        <v>2597</v>
      </c>
      <c r="CQ36" s="1">
        <v>350</v>
      </c>
      <c r="CR36" s="1">
        <v>136</v>
      </c>
      <c r="CS36" s="1">
        <v>2386</v>
      </c>
      <c r="CT36" s="1">
        <v>2375</v>
      </c>
      <c r="CU36" s="1">
        <v>347</v>
      </c>
      <c r="CV36" s="1">
        <v>3179</v>
      </c>
      <c r="CW36" s="1" t="s">
        <v>750</v>
      </c>
      <c r="CX36" s="1" t="s">
        <v>749</v>
      </c>
      <c r="CY36" s="1" t="s">
        <v>753</v>
      </c>
      <c r="CZ36" s="1" t="s">
        <v>813</v>
      </c>
      <c r="DA36" s="1" t="s">
        <v>751</v>
      </c>
      <c r="DB36" s="1">
        <v>635</v>
      </c>
      <c r="DC36" s="1">
        <v>333</v>
      </c>
      <c r="DD36" s="1">
        <v>321</v>
      </c>
      <c r="DE36" s="1">
        <v>268</v>
      </c>
      <c r="DF36" s="1">
        <v>262</v>
      </c>
      <c r="DG36" s="1">
        <v>970</v>
      </c>
      <c r="DH36" s="1" t="s">
        <v>813</v>
      </c>
      <c r="DI36" s="1" t="s">
        <v>811</v>
      </c>
      <c r="DJ36" s="1" t="s">
        <v>749</v>
      </c>
      <c r="DK36" s="1" t="s">
        <v>754</v>
      </c>
      <c r="DL36" s="1" t="s">
        <v>1654</v>
      </c>
      <c r="DM36" s="1">
        <v>231</v>
      </c>
      <c r="DN36" s="1">
        <v>152</v>
      </c>
      <c r="DO36" s="1">
        <v>131</v>
      </c>
      <c r="DP36" s="1">
        <v>94</v>
      </c>
      <c r="DQ36" s="1">
        <v>71</v>
      </c>
      <c r="DR36" s="1" t="s">
        <v>455</v>
      </c>
      <c r="DS36" s="1" t="s">
        <v>250</v>
      </c>
      <c r="DT36" s="1" t="s">
        <v>195</v>
      </c>
      <c r="DU36" s="1" t="s">
        <v>271</v>
      </c>
      <c r="DV36" s="1" t="s">
        <v>331</v>
      </c>
      <c r="DW36" s="1">
        <v>1300</v>
      </c>
      <c r="DX36" s="1">
        <v>73</v>
      </c>
      <c r="DY36" s="1">
        <v>55</v>
      </c>
      <c r="DZ36" s="1">
        <v>47</v>
      </c>
      <c r="EA36" s="1">
        <v>42</v>
      </c>
      <c r="EB36" s="1" t="s">
        <v>455</v>
      </c>
      <c r="EC36" s="1" t="s">
        <v>195</v>
      </c>
      <c r="ED36" s="1" t="s">
        <v>250</v>
      </c>
      <c r="EE36" s="1" t="s">
        <v>427</v>
      </c>
      <c r="EF36" s="1" t="s">
        <v>364</v>
      </c>
      <c r="EG36" s="1">
        <v>291</v>
      </c>
      <c r="EH36" s="1">
        <v>55</v>
      </c>
      <c r="EI36" s="1">
        <v>52</v>
      </c>
      <c r="EJ36" s="1">
        <v>33</v>
      </c>
      <c r="EK36" s="1">
        <v>16</v>
      </c>
      <c r="EO36" s="1">
        <v>17140.550480000002</v>
      </c>
      <c r="EP36" s="1">
        <v>71574205</v>
      </c>
      <c r="EQ36" s="1">
        <v>69462051.799999997</v>
      </c>
      <c r="ER36" s="1">
        <v>39075019</v>
      </c>
      <c r="ES36" s="1">
        <v>25964366</v>
      </c>
      <c r="ET36" s="1">
        <v>7344705</v>
      </c>
      <c r="EU36" s="1">
        <v>0</v>
      </c>
      <c r="EV36" s="1">
        <v>0</v>
      </c>
      <c r="EW36" s="1">
        <v>0</v>
      </c>
      <c r="EX36" s="1">
        <v>72384090</v>
      </c>
      <c r="EY36" s="1" t="s">
        <v>757</v>
      </c>
      <c r="EZ36" s="1" t="s">
        <v>2276</v>
      </c>
      <c r="FA36" s="1" t="s">
        <v>2277</v>
      </c>
      <c r="FB36" s="1" t="s">
        <v>757</v>
      </c>
      <c r="FC36" s="1" t="s">
        <v>2278</v>
      </c>
      <c r="FD36" s="1" t="s">
        <v>2279</v>
      </c>
      <c r="FE36" s="1" t="s">
        <v>2280</v>
      </c>
      <c r="FF36" s="1">
        <v>734.8596556</v>
      </c>
      <c r="FG36" s="1">
        <v>232.2081513</v>
      </c>
      <c r="FH36" s="1">
        <v>0.31598979399999999</v>
      </c>
      <c r="FI36" s="1">
        <v>24.76525483</v>
      </c>
      <c r="FJ36" s="1">
        <v>3.3700659000000001E-2</v>
      </c>
      <c r="FK36" s="1">
        <v>2.9084027379999999</v>
      </c>
      <c r="FL36" s="1">
        <v>3.9577659999999997E-3</v>
      </c>
      <c r="FM36" s="1">
        <v>50.532904639999998</v>
      </c>
      <c r="FN36" s="1">
        <v>6.8765382E-2</v>
      </c>
      <c r="FO36" s="1">
        <v>27.44250284</v>
      </c>
      <c r="FP36" s="1">
        <v>3.7343869000000002E-2</v>
      </c>
      <c r="FQ36" s="1">
        <v>58.279232309999998</v>
      </c>
      <c r="FR36" s="1">
        <v>7.9306615999999996E-2</v>
      </c>
      <c r="FS36" s="1">
        <v>263.05246820000002</v>
      </c>
      <c r="FT36" s="1">
        <v>0.35796286599999999</v>
      </c>
      <c r="FU36" s="1">
        <v>0</v>
      </c>
      <c r="FV36" s="1">
        <v>0</v>
      </c>
      <c r="FW36" s="1">
        <v>7.1219693739999999</v>
      </c>
      <c r="FX36" s="1">
        <v>9.6916050000000007E-3</v>
      </c>
      <c r="FY36" s="1">
        <v>68.548769449999995</v>
      </c>
      <c r="FZ36" s="1">
        <v>9.3281444000000005E-2</v>
      </c>
      <c r="GA36" s="1">
        <v>988</v>
      </c>
      <c r="GB36" s="1">
        <v>730</v>
      </c>
      <c r="GC36" s="1">
        <v>386</v>
      </c>
      <c r="GD36" s="1">
        <v>629</v>
      </c>
      <c r="GE36" s="1">
        <v>1704</v>
      </c>
      <c r="GF36" s="1">
        <v>351</v>
      </c>
      <c r="GG36" s="1">
        <v>1029</v>
      </c>
      <c r="GH36" s="1">
        <v>368</v>
      </c>
      <c r="GI36" s="1">
        <v>0</v>
      </c>
      <c r="GJ36" s="1">
        <v>22</v>
      </c>
      <c r="GK36" s="1">
        <v>346</v>
      </c>
      <c r="GL36" s="1">
        <v>826</v>
      </c>
      <c r="GM36" s="1">
        <v>85</v>
      </c>
      <c r="GN36" s="1">
        <v>114</v>
      </c>
      <c r="GO36" s="1">
        <v>627</v>
      </c>
      <c r="GP36" s="1">
        <v>557</v>
      </c>
      <c r="GQ36" s="1">
        <v>296</v>
      </c>
      <c r="GR36" s="1">
        <v>200</v>
      </c>
      <c r="GS36" s="1">
        <v>61</v>
      </c>
      <c r="GT36" s="1">
        <v>891</v>
      </c>
      <c r="GU36" s="1">
        <v>801</v>
      </c>
      <c r="GV36" s="1">
        <v>90</v>
      </c>
      <c r="GW36" s="1">
        <v>0</v>
      </c>
      <c r="GX36" s="1">
        <v>6916</v>
      </c>
      <c r="GY36" s="1">
        <v>251</v>
      </c>
      <c r="GZ36" s="1">
        <v>6815</v>
      </c>
      <c r="HA36" s="1">
        <v>565</v>
      </c>
      <c r="HB36" s="1">
        <v>294</v>
      </c>
      <c r="HC36" s="1">
        <v>6250</v>
      </c>
      <c r="HD36" s="1">
        <v>463</v>
      </c>
      <c r="HE36" s="1">
        <v>0</v>
      </c>
      <c r="HF36" s="1">
        <v>0</v>
      </c>
      <c r="HG36" s="1">
        <v>0</v>
      </c>
      <c r="HH36" s="1">
        <v>0</v>
      </c>
      <c r="HI36" s="1">
        <v>0</v>
      </c>
      <c r="HJ36" s="1">
        <v>0</v>
      </c>
      <c r="HK36" s="1">
        <v>0</v>
      </c>
      <c r="HL36" s="1">
        <v>102</v>
      </c>
      <c r="HM36" s="1" t="s">
        <v>2281</v>
      </c>
      <c r="HN36" s="1" t="s">
        <v>2282</v>
      </c>
      <c r="HO36" s="1" t="s">
        <v>2283</v>
      </c>
      <c r="HP36" s="1" t="s">
        <v>1380</v>
      </c>
      <c r="HQ36" s="1" t="s">
        <v>1145</v>
      </c>
      <c r="HR36" s="1" t="s">
        <v>2284</v>
      </c>
      <c r="HS36" s="1" t="s">
        <v>2285</v>
      </c>
      <c r="HT36" s="1" t="s">
        <v>2286</v>
      </c>
      <c r="HU36" s="1" t="s">
        <v>2287</v>
      </c>
      <c r="HV36" s="1" t="s">
        <v>2061</v>
      </c>
      <c r="HW36" s="1" t="s">
        <v>1464</v>
      </c>
      <c r="HX36" s="1" t="s">
        <v>2288</v>
      </c>
      <c r="HY36" s="1" t="s">
        <v>2289</v>
      </c>
      <c r="HZ36" s="1" t="s">
        <v>2290</v>
      </c>
      <c r="IA36" s="1" t="s">
        <v>2291</v>
      </c>
      <c r="IB36" s="1" t="s">
        <v>2292</v>
      </c>
      <c r="IC36" s="1" t="s">
        <v>2293</v>
      </c>
      <c r="ID36" s="1" t="s">
        <v>2294</v>
      </c>
      <c r="IE36" s="1" t="s">
        <v>2295</v>
      </c>
      <c r="IF36" s="1" t="s">
        <v>2296</v>
      </c>
      <c r="IG36" s="1" t="s">
        <v>2297</v>
      </c>
      <c r="IH36" s="1" t="s">
        <v>2194</v>
      </c>
      <c r="II36" s="1" t="s">
        <v>2298</v>
      </c>
      <c r="IJ36" s="1">
        <v>42</v>
      </c>
      <c r="IK36" s="1">
        <v>49</v>
      </c>
      <c r="IL36" s="1">
        <v>22</v>
      </c>
      <c r="IM36" s="1">
        <v>28</v>
      </c>
      <c r="IN36" s="1">
        <v>20</v>
      </c>
      <c r="IO36" s="1">
        <v>21</v>
      </c>
      <c r="IP36" s="1" t="s">
        <v>784</v>
      </c>
      <c r="IQ36" s="1" t="s">
        <v>2299</v>
      </c>
      <c r="IR36" s="1" t="s">
        <v>1063</v>
      </c>
      <c r="IS36" s="1" t="s">
        <v>2300</v>
      </c>
      <c r="IT36" s="1" t="s">
        <v>2204</v>
      </c>
      <c r="IU36" s="1" t="s">
        <v>2301</v>
      </c>
      <c r="IV36" s="1" t="s">
        <v>2302</v>
      </c>
      <c r="IW36" s="1" t="s">
        <v>1431</v>
      </c>
      <c r="IX36" s="1" t="s">
        <v>1346</v>
      </c>
      <c r="IY36" s="1" t="s">
        <v>1104</v>
      </c>
      <c r="IZ36" s="1" t="s">
        <v>2303</v>
      </c>
      <c r="JA36" s="1" t="s">
        <v>2304</v>
      </c>
      <c r="JB36" s="1" t="s">
        <v>2305</v>
      </c>
      <c r="JC36" s="1" t="s">
        <v>2306</v>
      </c>
      <c r="JD36" s="1" t="s">
        <v>2307</v>
      </c>
      <c r="JE36" s="1" t="s">
        <v>799</v>
      </c>
      <c r="JF36" s="1" t="s">
        <v>2308</v>
      </c>
      <c r="JG36" s="1" t="s">
        <v>2309</v>
      </c>
      <c r="JH36" s="1" t="s">
        <v>799</v>
      </c>
      <c r="JI36" s="1" t="s">
        <v>2310</v>
      </c>
      <c r="JJ36" s="1" t="s">
        <v>2311</v>
      </c>
      <c r="JK36" s="1" t="s">
        <v>799</v>
      </c>
      <c r="JL36" s="1" t="s">
        <v>2312</v>
      </c>
      <c r="JM36" s="1" t="s">
        <v>2313</v>
      </c>
      <c r="JN36" s="1" t="s">
        <v>799</v>
      </c>
      <c r="JO36" s="1" t="s">
        <v>195</v>
      </c>
      <c r="JP36" s="1" t="s">
        <v>2314</v>
      </c>
      <c r="JQ36" s="1" t="s">
        <v>2315</v>
      </c>
      <c r="JR36" s="1" t="s">
        <v>2316</v>
      </c>
      <c r="JS36" s="1" t="s">
        <v>2317</v>
      </c>
      <c r="JT36" s="1" t="s">
        <v>2318</v>
      </c>
      <c r="JU36" s="1">
        <v>0.31225919400000002</v>
      </c>
      <c r="JV36" s="1">
        <v>0.72118644099999996</v>
      </c>
      <c r="JW36" s="1" t="s">
        <v>757</v>
      </c>
      <c r="JX36" s="1" t="s">
        <v>757</v>
      </c>
      <c r="JY36" s="1">
        <v>0.164200073</v>
      </c>
      <c r="JZ36" s="1">
        <v>290.33</v>
      </c>
      <c r="KA36" s="1">
        <v>1</v>
      </c>
      <c r="KB36" s="1" t="s">
        <v>2319</v>
      </c>
      <c r="KC36" s="1" t="s">
        <v>2320</v>
      </c>
      <c r="KD36" s="1">
        <v>0.298469388</v>
      </c>
    </row>
    <row r="37" spans="1:290" x14ac:dyDescent="0.25">
      <c r="A37" s="1">
        <v>36</v>
      </c>
      <c r="B37" s="1">
        <v>1710906</v>
      </c>
      <c r="C37" s="1" t="s">
        <v>94</v>
      </c>
      <c r="D37" s="2" t="s">
        <v>799</v>
      </c>
      <c r="E37" s="1">
        <v>11131</v>
      </c>
      <c r="F37" s="1">
        <v>10885</v>
      </c>
      <c r="G37" s="1">
        <v>3536</v>
      </c>
      <c r="H37" s="1">
        <v>3.078337104</v>
      </c>
      <c r="I37" s="1">
        <v>10468</v>
      </c>
      <c r="J37" s="1">
        <v>426</v>
      </c>
      <c r="K37" s="1">
        <v>2686</v>
      </c>
      <c r="L37" s="1">
        <v>1166</v>
      </c>
      <c r="M37" s="1">
        <v>1790</v>
      </c>
      <c r="N37" s="1">
        <v>2763</v>
      </c>
      <c r="O37" s="1">
        <v>1274</v>
      </c>
      <c r="P37" s="1">
        <v>302</v>
      </c>
      <c r="Q37" s="1">
        <v>61</v>
      </c>
      <c r="R37" s="1">
        <v>43.4</v>
      </c>
      <c r="S37" s="1">
        <v>9314</v>
      </c>
      <c r="T37" s="1">
        <v>360</v>
      </c>
      <c r="U37" s="1">
        <v>140</v>
      </c>
      <c r="V37" s="1">
        <v>368</v>
      </c>
      <c r="W37" s="1">
        <v>286</v>
      </c>
      <c r="X37" s="1">
        <v>10468</v>
      </c>
      <c r="Y37" s="1">
        <v>8227</v>
      </c>
      <c r="Z37" s="1">
        <v>5959</v>
      </c>
      <c r="AA37" s="1">
        <v>5669</v>
      </c>
      <c r="AB37" s="1">
        <v>290</v>
      </c>
      <c r="AC37" s="1">
        <v>2268</v>
      </c>
      <c r="AD37" s="1">
        <v>5343</v>
      </c>
      <c r="AE37" s="1">
        <v>828</v>
      </c>
      <c r="AF37" s="1">
        <v>4515</v>
      </c>
      <c r="AG37" s="1">
        <v>3520</v>
      </c>
      <c r="AH37" s="1">
        <v>568</v>
      </c>
      <c r="AI37" s="1">
        <v>264</v>
      </c>
      <c r="AJ37" s="1">
        <v>97</v>
      </c>
      <c r="AK37" s="1">
        <v>66</v>
      </c>
      <c r="AL37" s="1">
        <v>171960</v>
      </c>
      <c r="AM37" s="1">
        <v>0</v>
      </c>
      <c r="AN37" s="1">
        <v>224</v>
      </c>
      <c r="AO37" s="1">
        <v>1622</v>
      </c>
      <c r="AP37" s="1">
        <v>1652</v>
      </c>
      <c r="AQ37" s="1">
        <v>6852</v>
      </c>
      <c r="AR37" s="1">
        <v>79</v>
      </c>
      <c r="AS37" s="1">
        <v>800</v>
      </c>
      <c r="AT37" s="1">
        <v>1454</v>
      </c>
      <c r="AU37" s="1">
        <v>426</v>
      </c>
      <c r="AV37" s="1">
        <v>2408</v>
      </c>
      <c r="AW37" s="1">
        <v>1685</v>
      </c>
      <c r="AX37" s="1">
        <v>61</v>
      </c>
      <c r="AY37" s="1">
        <v>193</v>
      </c>
      <c r="AZ37" s="1">
        <v>271</v>
      </c>
      <c r="BA37" s="1">
        <v>272</v>
      </c>
      <c r="BB37" s="1">
        <v>386</v>
      </c>
      <c r="BC37" s="1">
        <v>2315</v>
      </c>
      <c r="BD37" s="1">
        <v>183050</v>
      </c>
      <c r="BE37" s="1">
        <v>73942</v>
      </c>
      <c r="BF37" s="1">
        <v>3498</v>
      </c>
      <c r="BG37" s="1">
        <v>3403</v>
      </c>
      <c r="BH37" s="1">
        <v>95</v>
      </c>
      <c r="BI37" s="1">
        <v>71</v>
      </c>
      <c r="BJ37" s="1">
        <v>3569</v>
      </c>
      <c r="BK37" s="1">
        <v>3535</v>
      </c>
      <c r="BL37" s="1">
        <v>13</v>
      </c>
      <c r="BM37" s="1">
        <v>0</v>
      </c>
      <c r="BN37" s="1">
        <v>10</v>
      </c>
      <c r="BO37" s="1">
        <v>0</v>
      </c>
      <c r="BP37" s="1">
        <v>0</v>
      </c>
      <c r="BQ37" s="1">
        <v>11</v>
      </c>
      <c r="BR37" s="1">
        <v>0</v>
      </c>
      <c r="BS37" s="1">
        <v>10</v>
      </c>
      <c r="BT37" s="1">
        <v>856</v>
      </c>
      <c r="BU37" s="1">
        <v>2156</v>
      </c>
      <c r="BV37" s="1">
        <v>458</v>
      </c>
      <c r="BW37" s="1">
        <v>99</v>
      </c>
      <c r="BX37" s="1">
        <v>1988</v>
      </c>
      <c r="BY37" s="1">
        <v>11</v>
      </c>
      <c r="BZ37" s="1">
        <v>43</v>
      </c>
      <c r="CA37" s="1">
        <v>602</v>
      </c>
      <c r="CB37" s="1">
        <v>2026</v>
      </c>
      <c r="CC37" s="1">
        <v>887</v>
      </c>
      <c r="CD37" s="1">
        <v>63</v>
      </c>
      <c r="CE37" s="1">
        <v>402</v>
      </c>
      <c r="CF37" s="1">
        <v>1976</v>
      </c>
      <c r="CG37" s="1">
        <v>962</v>
      </c>
      <c r="CH37" s="1">
        <v>427400</v>
      </c>
      <c r="CI37" s="1">
        <v>95</v>
      </c>
      <c r="CJ37" s="1">
        <v>0</v>
      </c>
      <c r="CK37" s="1">
        <v>11</v>
      </c>
      <c r="CL37" s="1">
        <v>0</v>
      </c>
      <c r="CM37" s="1">
        <v>14</v>
      </c>
      <c r="CN37" s="1">
        <v>70</v>
      </c>
      <c r="CO37" s="1">
        <v>2863</v>
      </c>
      <c r="CP37" s="1">
        <v>3470</v>
      </c>
      <c r="CQ37" s="1">
        <v>10</v>
      </c>
      <c r="CR37" s="1">
        <v>28</v>
      </c>
      <c r="CS37" s="1">
        <v>3459</v>
      </c>
      <c r="CT37" s="1">
        <v>3406</v>
      </c>
      <c r="CU37" s="1">
        <v>39</v>
      </c>
      <c r="CV37" s="1">
        <v>4685</v>
      </c>
      <c r="CW37" s="1" t="s">
        <v>750</v>
      </c>
      <c r="CX37" s="1" t="s">
        <v>811</v>
      </c>
      <c r="CY37" s="1" t="s">
        <v>748</v>
      </c>
      <c r="CZ37" s="1" t="s">
        <v>812</v>
      </c>
      <c r="DA37" s="1" t="s">
        <v>749</v>
      </c>
      <c r="DB37" s="1">
        <v>506</v>
      </c>
      <c r="DC37" s="1">
        <v>486</v>
      </c>
      <c r="DD37" s="1">
        <v>460</v>
      </c>
      <c r="DE37" s="1">
        <v>426</v>
      </c>
      <c r="DF37" s="1">
        <v>417</v>
      </c>
      <c r="DG37" s="1">
        <v>974</v>
      </c>
      <c r="DH37" s="1" t="s">
        <v>751</v>
      </c>
      <c r="DI37" s="1" t="s">
        <v>754</v>
      </c>
      <c r="DJ37" s="1" t="s">
        <v>750</v>
      </c>
      <c r="DK37" s="1" t="s">
        <v>813</v>
      </c>
      <c r="DL37" s="1" t="s">
        <v>812</v>
      </c>
      <c r="DM37" s="1">
        <v>214</v>
      </c>
      <c r="DN37" s="1">
        <v>162</v>
      </c>
      <c r="DO37" s="1">
        <v>123</v>
      </c>
      <c r="DP37" s="1">
        <v>115</v>
      </c>
      <c r="DQ37" s="1">
        <v>114</v>
      </c>
      <c r="DR37" s="1" t="s">
        <v>455</v>
      </c>
      <c r="DS37" s="1" t="s">
        <v>382</v>
      </c>
      <c r="DT37" s="1" t="s">
        <v>441</v>
      </c>
      <c r="DU37" s="1" t="s">
        <v>443</v>
      </c>
      <c r="DV37" s="1" t="s">
        <v>334</v>
      </c>
      <c r="DW37" s="1">
        <v>581</v>
      </c>
      <c r="DX37" s="1">
        <v>376</v>
      </c>
      <c r="DY37" s="1">
        <v>286</v>
      </c>
      <c r="DZ37" s="1">
        <v>200</v>
      </c>
      <c r="EA37" s="1">
        <v>173</v>
      </c>
      <c r="EB37" s="1" t="s">
        <v>94</v>
      </c>
      <c r="EC37" s="1" t="s">
        <v>441</v>
      </c>
      <c r="ED37" s="1" t="s">
        <v>382</v>
      </c>
      <c r="EE37" s="1" t="s">
        <v>443</v>
      </c>
      <c r="EF37" s="1" t="s">
        <v>206</v>
      </c>
      <c r="EG37" s="1">
        <v>95</v>
      </c>
      <c r="EH37" s="1">
        <v>54</v>
      </c>
      <c r="EI37" s="1">
        <v>48</v>
      </c>
      <c r="EJ37" s="1">
        <v>37</v>
      </c>
      <c r="EK37" s="1">
        <v>33</v>
      </c>
      <c r="EO37" s="1">
        <v>27503.205760000001</v>
      </c>
      <c r="EP37" s="1">
        <v>33868140</v>
      </c>
      <c r="EQ37" s="1">
        <v>33346116</v>
      </c>
      <c r="ER37" s="1">
        <v>475296728</v>
      </c>
      <c r="ES37" s="1">
        <v>12594463</v>
      </c>
      <c r="ET37" s="1">
        <v>0</v>
      </c>
      <c r="EU37" s="1">
        <v>0</v>
      </c>
      <c r="EV37" s="1">
        <v>13774867</v>
      </c>
      <c r="EW37" s="1">
        <v>0</v>
      </c>
      <c r="EX37" s="1">
        <v>501666058</v>
      </c>
      <c r="EY37" s="1" t="s">
        <v>1088</v>
      </c>
      <c r="EZ37" s="1" t="s">
        <v>757</v>
      </c>
      <c r="FA37" s="1" t="s">
        <v>757</v>
      </c>
      <c r="FB37" s="1" t="s">
        <v>1088</v>
      </c>
      <c r="FC37" s="1" t="s">
        <v>757</v>
      </c>
      <c r="FD37" s="1" t="s">
        <v>757</v>
      </c>
      <c r="FE37" s="1" t="s">
        <v>2321</v>
      </c>
      <c r="FF37" s="1">
        <v>10884.12759</v>
      </c>
      <c r="FG37" s="1">
        <v>5046.9193400000004</v>
      </c>
      <c r="FH37" s="1">
        <v>0.46369534899999998</v>
      </c>
      <c r="FI37" s="1">
        <v>0</v>
      </c>
      <c r="FJ37" s="1">
        <v>0</v>
      </c>
      <c r="FK37" s="1">
        <v>0</v>
      </c>
      <c r="FL37" s="1">
        <v>0</v>
      </c>
      <c r="FM37" s="1">
        <v>40.533437560000003</v>
      </c>
      <c r="FN37" s="1">
        <v>3.7240870000000001E-3</v>
      </c>
      <c r="FO37" s="1">
        <v>56.802095190000003</v>
      </c>
      <c r="FP37" s="1">
        <v>5.2188010000000003E-3</v>
      </c>
      <c r="FQ37" s="1">
        <v>4.7704452650000002</v>
      </c>
      <c r="FR37" s="1">
        <v>4.3829399999999999E-4</v>
      </c>
      <c r="FS37" s="1">
        <v>1045.914806</v>
      </c>
      <c r="FT37" s="1">
        <v>9.6095419000000001E-2</v>
      </c>
      <c r="FU37" s="1">
        <v>3079.918263</v>
      </c>
      <c r="FV37" s="1">
        <v>0.28297337</v>
      </c>
      <c r="FW37" s="1">
        <v>1256.8364220000001</v>
      </c>
      <c r="FX37" s="1">
        <v>0.115474246</v>
      </c>
      <c r="FY37" s="1">
        <v>352.43278229999999</v>
      </c>
      <c r="FZ37" s="1">
        <v>3.2380434999999999E-2</v>
      </c>
      <c r="GA37" s="1">
        <v>205</v>
      </c>
      <c r="GB37" s="1">
        <v>1239</v>
      </c>
      <c r="GC37" s="1">
        <v>917</v>
      </c>
      <c r="GD37" s="1">
        <v>1137</v>
      </c>
      <c r="GE37" s="1">
        <v>3253</v>
      </c>
      <c r="GF37" s="1">
        <v>160</v>
      </c>
      <c r="GG37" s="1">
        <v>245</v>
      </c>
      <c r="GH37" s="1">
        <v>50</v>
      </c>
      <c r="GI37" s="1">
        <v>0</v>
      </c>
      <c r="GJ37" s="1">
        <v>0</v>
      </c>
      <c r="GK37" s="1">
        <v>50</v>
      </c>
      <c r="GL37" s="1">
        <v>204</v>
      </c>
      <c r="GM37" s="1">
        <v>26</v>
      </c>
      <c r="GN37" s="1">
        <v>22</v>
      </c>
      <c r="GO37" s="1">
        <v>156</v>
      </c>
      <c r="GP37" s="1">
        <v>271</v>
      </c>
      <c r="GQ37" s="1">
        <v>47</v>
      </c>
      <c r="GR37" s="1">
        <v>45</v>
      </c>
      <c r="GS37" s="1">
        <v>179</v>
      </c>
      <c r="GT37" s="1">
        <v>2973</v>
      </c>
      <c r="GU37" s="1">
        <v>1974</v>
      </c>
      <c r="GV37" s="1">
        <v>749</v>
      </c>
      <c r="GW37" s="1">
        <v>250</v>
      </c>
      <c r="GX37" s="1">
        <v>10072</v>
      </c>
      <c r="GY37" s="1">
        <v>396</v>
      </c>
      <c r="GZ37" s="1">
        <v>10042</v>
      </c>
      <c r="HA37" s="1">
        <v>420</v>
      </c>
      <c r="HB37" s="1">
        <v>90</v>
      </c>
      <c r="HC37" s="1">
        <v>9622</v>
      </c>
      <c r="HD37" s="1">
        <v>86</v>
      </c>
      <c r="HE37" s="1">
        <v>49</v>
      </c>
      <c r="HF37" s="1">
        <v>14</v>
      </c>
      <c r="HG37" s="1">
        <v>7</v>
      </c>
      <c r="HH37" s="1">
        <v>33</v>
      </c>
      <c r="HI37" s="1">
        <v>116</v>
      </c>
      <c r="HJ37" s="1">
        <v>38</v>
      </c>
      <c r="HK37" s="1">
        <v>65</v>
      </c>
      <c r="HL37" s="1">
        <v>12</v>
      </c>
      <c r="HM37" s="1" t="s">
        <v>799</v>
      </c>
      <c r="HN37" s="1" t="s">
        <v>799</v>
      </c>
      <c r="HO37" s="1" t="s">
        <v>799</v>
      </c>
      <c r="HP37" s="1" t="s">
        <v>799</v>
      </c>
      <c r="HQ37" s="1" t="s">
        <v>799</v>
      </c>
      <c r="HR37" s="1" t="s">
        <v>799</v>
      </c>
      <c r="HS37" s="1" t="s">
        <v>799</v>
      </c>
      <c r="HT37" s="1" t="s">
        <v>799</v>
      </c>
      <c r="HU37" s="1" t="s">
        <v>799</v>
      </c>
      <c r="HV37" s="1" t="s">
        <v>799</v>
      </c>
      <c r="HW37" s="1" t="s">
        <v>799</v>
      </c>
      <c r="HX37" s="1" t="s">
        <v>799</v>
      </c>
      <c r="HY37" s="1" t="s">
        <v>799</v>
      </c>
      <c r="HZ37" s="1" t="s">
        <v>799</v>
      </c>
      <c r="IA37" s="1" t="s">
        <v>799</v>
      </c>
      <c r="IB37" s="1" t="s">
        <v>799</v>
      </c>
      <c r="IC37" s="1" t="s">
        <v>799</v>
      </c>
      <c r="ID37" s="1" t="s">
        <v>799</v>
      </c>
      <c r="IE37" s="1" t="s">
        <v>799</v>
      </c>
      <c r="IF37" s="1" t="s">
        <v>799</v>
      </c>
      <c r="IG37" s="1" t="s">
        <v>799</v>
      </c>
      <c r="IH37" s="1" t="s">
        <v>799</v>
      </c>
      <c r="II37" s="1" t="s">
        <v>799</v>
      </c>
      <c r="IJ37" s="1">
        <v>77</v>
      </c>
      <c r="IK37" s="1">
        <v>93</v>
      </c>
      <c r="IL37" s="1">
        <v>52</v>
      </c>
      <c r="IM37" s="1">
        <v>64</v>
      </c>
      <c r="IN37" s="1">
        <v>26</v>
      </c>
      <c r="IO37" s="1">
        <v>28</v>
      </c>
      <c r="IP37" s="1" t="s">
        <v>799</v>
      </c>
      <c r="IQ37" s="1" t="s">
        <v>799</v>
      </c>
      <c r="IR37" s="1" t="s">
        <v>799</v>
      </c>
      <c r="IS37" s="1" t="s">
        <v>799</v>
      </c>
      <c r="IT37" s="1" t="s">
        <v>799</v>
      </c>
      <c r="IU37" s="1" t="s">
        <v>799</v>
      </c>
      <c r="IV37" s="1" t="s">
        <v>799</v>
      </c>
      <c r="IW37" s="1" t="s">
        <v>799</v>
      </c>
      <c r="IX37" s="1" t="s">
        <v>799</v>
      </c>
      <c r="IY37" s="1" t="s">
        <v>799</v>
      </c>
      <c r="IZ37" s="1" t="s">
        <v>799</v>
      </c>
      <c r="JA37" s="1" t="s">
        <v>799</v>
      </c>
      <c r="JB37" s="1" t="s">
        <v>799</v>
      </c>
      <c r="JC37" s="1" t="s">
        <v>799</v>
      </c>
      <c r="JD37" s="1" t="s">
        <v>799</v>
      </c>
      <c r="JE37" s="1" t="s">
        <v>799</v>
      </c>
      <c r="JF37" s="1" t="s">
        <v>799</v>
      </c>
      <c r="JG37" s="1" t="s">
        <v>799</v>
      </c>
      <c r="JH37" s="1" t="s">
        <v>799</v>
      </c>
      <c r="JI37" s="1" t="s">
        <v>799</v>
      </c>
      <c r="JJ37" s="1" t="s">
        <v>799</v>
      </c>
      <c r="JK37" s="1" t="s">
        <v>799</v>
      </c>
      <c r="JL37" s="1" t="s">
        <v>799</v>
      </c>
      <c r="JM37" s="1" t="s">
        <v>799</v>
      </c>
      <c r="JN37" s="1" t="s">
        <v>799</v>
      </c>
      <c r="JO37" s="1" t="s">
        <v>799</v>
      </c>
      <c r="JP37" s="1" t="s">
        <v>799</v>
      </c>
      <c r="JQ37" s="1" t="s">
        <v>799</v>
      </c>
      <c r="JR37" s="1" t="s">
        <v>799</v>
      </c>
      <c r="JS37" s="1" t="s">
        <v>757</v>
      </c>
      <c r="JT37" s="1" t="s">
        <v>757</v>
      </c>
      <c r="JU37" s="1">
        <v>0.63814667400000002</v>
      </c>
      <c r="JV37" s="1">
        <v>0.83463100899999998</v>
      </c>
      <c r="JW37" s="1" t="s">
        <v>2322</v>
      </c>
      <c r="JX37" s="1" t="s">
        <v>2323</v>
      </c>
      <c r="JY37" s="1">
        <v>0.37456893800000002</v>
      </c>
      <c r="JZ37" s="1">
        <v>210.18</v>
      </c>
      <c r="KA37" s="1">
        <v>0</v>
      </c>
      <c r="KB37" s="1" t="s">
        <v>757</v>
      </c>
      <c r="KC37" s="1" t="s">
        <v>757</v>
      </c>
      <c r="KD37" s="1">
        <v>0.26603415600000002</v>
      </c>
    </row>
    <row r="38" spans="1:290" x14ac:dyDescent="0.25">
      <c r="A38" s="1">
        <v>37</v>
      </c>
      <c r="B38" s="1">
        <v>1711332</v>
      </c>
      <c r="C38" s="1" t="s">
        <v>324</v>
      </c>
      <c r="D38" s="1">
        <v>40438</v>
      </c>
      <c r="E38" s="1">
        <v>39711</v>
      </c>
      <c r="F38" s="1">
        <v>39854</v>
      </c>
      <c r="G38" s="1">
        <v>14275</v>
      </c>
      <c r="H38" s="1">
        <v>2.742136602</v>
      </c>
      <c r="I38" s="1">
        <v>39895</v>
      </c>
      <c r="J38" s="1">
        <v>2227</v>
      </c>
      <c r="K38" s="1">
        <v>7194</v>
      </c>
      <c r="L38" s="1">
        <v>7981</v>
      </c>
      <c r="M38" s="1">
        <v>7629</v>
      </c>
      <c r="N38" s="1">
        <v>8873</v>
      </c>
      <c r="O38" s="1">
        <v>3764</v>
      </c>
      <c r="P38" s="1">
        <v>1414</v>
      </c>
      <c r="Q38" s="1">
        <v>813</v>
      </c>
      <c r="R38" s="1">
        <v>39.799999999999997</v>
      </c>
      <c r="S38" s="1">
        <v>21353</v>
      </c>
      <c r="T38" s="1">
        <v>6523</v>
      </c>
      <c r="U38" s="1">
        <v>2693</v>
      </c>
      <c r="V38" s="1">
        <v>8139</v>
      </c>
      <c r="W38" s="1">
        <v>1187</v>
      </c>
      <c r="X38" s="1">
        <v>39510</v>
      </c>
      <c r="Y38" s="1">
        <v>32617</v>
      </c>
      <c r="Z38" s="1">
        <v>22820</v>
      </c>
      <c r="AA38" s="1">
        <v>21648</v>
      </c>
      <c r="AB38" s="1">
        <v>1094</v>
      </c>
      <c r="AC38" s="1">
        <v>9797</v>
      </c>
      <c r="AD38" s="1">
        <v>21161</v>
      </c>
      <c r="AE38" s="1">
        <v>1996</v>
      </c>
      <c r="AF38" s="1">
        <v>19165</v>
      </c>
      <c r="AG38" s="1">
        <v>15922</v>
      </c>
      <c r="AH38" s="1">
        <v>2282</v>
      </c>
      <c r="AI38" s="1">
        <v>619</v>
      </c>
      <c r="AJ38" s="1">
        <v>238</v>
      </c>
      <c r="AK38" s="1">
        <v>104</v>
      </c>
      <c r="AL38" s="1">
        <v>557295</v>
      </c>
      <c r="AM38" s="1">
        <v>805</v>
      </c>
      <c r="AN38" s="1">
        <v>4114</v>
      </c>
      <c r="AO38" s="1">
        <v>5805</v>
      </c>
      <c r="AP38" s="1">
        <v>3471</v>
      </c>
      <c r="AQ38" s="1">
        <v>27550</v>
      </c>
      <c r="AR38" s="1">
        <v>2514</v>
      </c>
      <c r="AS38" s="1">
        <v>5493</v>
      </c>
      <c r="AT38" s="1">
        <v>5738</v>
      </c>
      <c r="AU38" s="1">
        <v>2308</v>
      </c>
      <c r="AV38" s="1">
        <v>7637</v>
      </c>
      <c r="AW38" s="1">
        <v>3860</v>
      </c>
      <c r="AX38" s="1">
        <v>1120</v>
      </c>
      <c r="AY38" s="1">
        <v>2326</v>
      </c>
      <c r="AZ38" s="1">
        <v>2240</v>
      </c>
      <c r="BA38" s="1">
        <v>1929</v>
      </c>
      <c r="BB38" s="1">
        <v>3274</v>
      </c>
      <c r="BC38" s="1">
        <v>3306</v>
      </c>
      <c r="BD38" s="1">
        <v>95342</v>
      </c>
      <c r="BE38" s="1">
        <v>39693</v>
      </c>
      <c r="BF38" s="1">
        <v>14195</v>
      </c>
      <c r="BG38" s="1">
        <v>9802</v>
      </c>
      <c r="BH38" s="1">
        <v>4393</v>
      </c>
      <c r="BI38" s="1">
        <v>406</v>
      </c>
      <c r="BJ38" s="1">
        <v>14601</v>
      </c>
      <c r="BK38" s="1">
        <v>7312</v>
      </c>
      <c r="BL38" s="1">
        <v>2539</v>
      </c>
      <c r="BM38" s="1">
        <v>53</v>
      </c>
      <c r="BN38" s="1">
        <v>519</v>
      </c>
      <c r="BO38" s="1">
        <v>829</v>
      </c>
      <c r="BP38" s="1">
        <v>1829</v>
      </c>
      <c r="BQ38" s="1">
        <v>1512</v>
      </c>
      <c r="BR38" s="1">
        <v>8</v>
      </c>
      <c r="BS38" s="1">
        <v>5.8</v>
      </c>
      <c r="BT38" s="1">
        <v>1083</v>
      </c>
      <c r="BU38" s="1">
        <v>11411</v>
      </c>
      <c r="BV38" s="1">
        <v>1873</v>
      </c>
      <c r="BW38" s="1">
        <v>234</v>
      </c>
      <c r="BX38" s="1">
        <v>1984</v>
      </c>
      <c r="BY38" s="1">
        <v>1738</v>
      </c>
      <c r="BZ38" s="1">
        <v>4282</v>
      </c>
      <c r="CA38" s="1">
        <v>4845</v>
      </c>
      <c r="CB38" s="1">
        <v>3389</v>
      </c>
      <c r="CC38" s="1">
        <v>347</v>
      </c>
      <c r="CD38" s="1">
        <v>842</v>
      </c>
      <c r="CE38" s="1">
        <v>5596</v>
      </c>
      <c r="CF38" s="1">
        <v>3090</v>
      </c>
      <c r="CG38" s="1">
        <v>266</v>
      </c>
      <c r="CH38" s="1">
        <v>265600</v>
      </c>
      <c r="CI38" s="1">
        <v>4296</v>
      </c>
      <c r="CJ38" s="1">
        <v>274</v>
      </c>
      <c r="CK38" s="1">
        <v>501</v>
      </c>
      <c r="CL38" s="1">
        <v>2119</v>
      </c>
      <c r="CM38" s="1">
        <v>1173</v>
      </c>
      <c r="CN38" s="1">
        <v>229</v>
      </c>
      <c r="CO38" s="1">
        <v>1327</v>
      </c>
      <c r="CP38" s="1">
        <v>13628</v>
      </c>
      <c r="CQ38" s="1">
        <v>685</v>
      </c>
      <c r="CR38" s="1">
        <v>567</v>
      </c>
      <c r="CS38" s="1">
        <v>13591</v>
      </c>
      <c r="CT38" s="1">
        <v>13138</v>
      </c>
      <c r="CU38" s="1">
        <v>604</v>
      </c>
      <c r="CV38" s="1">
        <v>21099</v>
      </c>
      <c r="CW38" s="1" t="s">
        <v>748</v>
      </c>
      <c r="CX38" s="1" t="s">
        <v>750</v>
      </c>
      <c r="CY38" s="1" t="s">
        <v>749</v>
      </c>
      <c r="CZ38" s="1" t="s">
        <v>812</v>
      </c>
      <c r="DA38" s="1" t="s">
        <v>811</v>
      </c>
      <c r="DB38" s="1">
        <v>2721</v>
      </c>
      <c r="DC38" s="1">
        <v>2472</v>
      </c>
      <c r="DD38" s="1">
        <v>2061</v>
      </c>
      <c r="DE38" s="1">
        <v>1786</v>
      </c>
      <c r="DF38" s="1">
        <v>1655</v>
      </c>
      <c r="DG38" s="1">
        <v>20741</v>
      </c>
      <c r="DH38" s="1" t="s">
        <v>748</v>
      </c>
      <c r="DI38" s="1" t="s">
        <v>752</v>
      </c>
      <c r="DJ38" s="1" t="s">
        <v>750</v>
      </c>
      <c r="DK38" s="1" t="s">
        <v>753</v>
      </c>
      <c r="DL38" s="1" t="s">
        <v>751</v>
      </c>
      <c r="DM38" s="1">
        <v>4758</v>
      </c>
      <c r="DN38" s="1">
        <v>3196</v>
      </c>
      <c r="DO38" s="1">
        <v>2358</v>
      </c>
      <c r="DP38" s="1">
        <v>2187</v>
      </c>
      <c r="DQ38" s="1">
        <v>1707</v>
      </c>
      <c r="DR38" s="1" t="s">
        <v>455</v>
      </c>
      <c r="DS38" s="1" t="s">
        <v>324</v>
      </c>
      <c r="DT38" s="1" t="s">
        <v>425</v>
      </c>
      <c r="DU38" s="1" t="s">
        <v>268</v>
      </c>
      <c r="DV38" s="1" t="s">
        <v>404</v>
      </c>
      <c r="DW38" s="1">
        <v>2762</v>
      </c>
      <c r="DX38" s="1">
        <v>1598</v>
      </c>
      <c r="DY38" s="1">
        <v>873</v>
      </c>
      <c r="DZ38" s="1">
        <v>810</v>
      </c>
      <c r="EA38" s="1">
        <v>653</v>
      </c>
      <c r="EB38" s="1" t="s">
        <v>455</v>
      </c>
      <c r="EC38" s="1" t="s">
        <v>324</v>
      </c>
      <c r="ED38" s="1" t="s">
        <v>349</v>
      </c>
      <c r="EE38" s="1" t="s">
        <v>404</v>
      </c>
      <c r="EF38" s="1" t="s">
        <v>443</v>
      </c>
      <c r="EG38" s="1">
        <v>1688</v>
      </c>
      <c r="EH38" s="1">
        <v>1598</v>
      </c>
      <c r="EI38" s="1">
        <v>918</v>
      </c>
      <c r="EJ38" s="1">
        <v>642</v>
      </c>
      <c r="EK38" s="1">
        <v>617</v>
      </c>
      <c r="EL38" s="1">
        <v>19395</v>
      </c>
      <c r="EM38" s="1">
        <v>18678</v>
      </c>
      <c r="EN38" s="1">
        <v>21158</v>
      </c>
      <c r="EO38" s="1">
        <v>18448.294320000001</v>
      </c>
      <c r="EP38" s="1">
        <v>916436313</v>
      </c>
      <c r="EQ38" s="1">
        <v>799767652.20000005</v>
      </c>
      <c r="ER38" s="1">
        <v>854993708</v>
      </c>
      <c r="ES38" s="1">
        <v>196928438</v>
      </c>
      <c r="ET38" s="1">
        <v>330037497</v>
      </c>
      <c r="EU38" s="1">
        <v>0</v>
      </c>
      <c r="EV38" s="1">
        <v>28190</v>
      </c>
      <c r="EW38" s="1">
        <v>0</v>
      </c>
      <c r="EX38" s="1">
        <v>1381987833</v>
      </c>
      <c r="EY38" s="1" t="s">
        <v>2324</v>
      </c>
      <c r="EZ38" s="1" t="s">
        <v>2325</v>
      </c>
      <c r="FA38" s="1" t="s">
        <v>757</v>
      </c>
      <c r="FB38" s="1" t="s">
        <v>2326</v>
      </c>
      <c r="FC38" s="1" t="s">
        <v>2327</v>
      </c>
      <c r="FD38" s="1" t="s">
        <v>757</v>
      </c>
      <c r="FE38" s="1" t="s">
        <v>2328</v>
      </c>
      <c r="FF38" s="1">
        <v>6031.2911430000004</v>
      </c>
      <c r="FG38" s="1">
        <v>2020.515275</v>
      </c>
      <c r="FH38" s="1">
        <v>0.33500542900000002</v>
      </c>
      <c r="FI38" s="1">
        <v>226.69013039999999</v>
      </c>
      <c r="FJ38" s="1">
        <v>3.7585672000000001E-2</v>
      </c>
      <c r="FK38" s="1">
        <v>0</v>
      </c>
      <c r="FL38" s="1">
        <v>0</v>
      </c>
      <c r="FM38" s="1">
        <v>361.86453740000002</v>
      </c>
      <c r="FN38" s="1">
        <v>5.9997856000000002E-2</v>
      </c>
      <c r="FO38" s="1">
        <v>299.73737460000001</v>
      </c>
      <c r="FP38" s="1">
        <v>4.969705E-2</v>
      </c>
      <c r="FQ38" s="1">
        <v>1265.00173</v>
      </c>
      <c r="FR38" s="1">
        <v>0.20973978900000001</v>
      </c>
      <c r="FS38" s="1">
        <v>1248.031628</v>
      </c>
      <c r="FT38" s="1">
        <v>0.206926112</v>
      </c>
      <c r="FU38" s="1">
        <v>43.275853849999997</v>
      </c>
      <c r="FV38" s="1">
        <v>7.1752220000000002E-3</v>
      </c>
      <c r="FW38" s="1">
        <v>453.26010869999999</v>
      </c>
      <c r="FX38" s="1">
        <v>7.5151421999999996E-2</v>
      </c>
      <c r="FY38" s="1">
        <v>112.91450399999999</v>
      </c>
      <c r="FZ38" s="1">
        <v>1.8721448000000002E-2</v>
      </c>
      <c r="GA38" s="1">
        <v>2908</v>
      </c>
      <c r="GB38" s="1">
        <v>4613</v>
      </c>
      <c r="GC38" s="1">
        <v>2832</v>
      </c>
      <c r="GD38" s="1">
        <v>3842</v>
      </c>
      <c r="GE38" s="1">
        <v>10514</v>
      </c>
      <c r="GF38" s="1">
        <v>921</v>
      </c>
      <c r="GG38" s="1">
        <v>3681</v>
      </c>
      <c r="GH38" s="1">
        <v>735</v>
      </c>
      <c r="GI38" s="1">
        <v>0</v>
      </c>
      <c r="GJ38" s="1">
        <v>113</v>
      </c>
      <c r="GK38" s="1">
        <v>622</v>
      </c>
      <c r="GL38" s="1">
        <v>2557</v>
      </c>
      <c r="GM38" s="1">
        <v>233</v>
      </c>
      <c r="GN38" s="1">
        <v>318</v>
      </c>
      <c r="GO38" s="1">
        <v>2006</v>
      </c>
      <c r="GP38" s="1">
        <v>2216</v>
      </c>
      <c r="GQ38" s="1">
        <v>549</v>
      </c>
      <c r="GR38" s="1">
        <v>890</v>
      </c>
      <c r="GS38" s="1">
        <v>777</v>
      </c>
      <c r="GT38" s="1">
        <v>8492</v>
      </c>
      <c r="GU38" s="1">
        <v>5898</v>
      </c>
      <c r="GV38" s="1">
        <v>2028</v>
      </c>
      <c r="GW38" s="1">
        <v>566</v>
      </c>
      <c r="GX38" s="1">
        <v>29271</v>
      </c>
      <c r="GY38" s="1">
        <v>10624</v>
      </c>
      <c r="GZ38" s="1">
        <v>37668</v>
      </c>
      <c r="HA38" s="1">
        <v>13775</v>
      </c>
      <c r="HB38" s="1">
        <v>5375</v>
      </c>
      <c r="HC38" s="1">
        <v>23893</v>
      </c>
      <c r="HD38" s="1">
        <v>4428</v>
      </c>
      <c r="HE38" s="1">
        <v>1872</v>
      </c>
      <c r="HF38" s="1">
        <v>131</v>
      </c>
      <c r="HG38" s="1">
        <v>721</v>
      </c>
      <c r="HH38" s="1">
        <v>164</v>
      </c>
      <c r="HI38" s="1">
        <v>79</v>
      </c>
      <c r="HJ38" s="1">
        <v>1746</v>
      </c>
      <c r="HK38" s="1">
        <v>4455</v>
      </c>
      <c r="HL38" s="1">
        <v>179</v>
      </c>
      <c r="HM38" s="1" t="s">
        <v>2329</v>
      </c>
      <c r="HN38" s="1" t="s">
        <v>2330</v>
      </c>
      <c r="HO38" s="1" t="s">
        <v>2331</v>
      </c>
      <c r="HP38" s="1" t="s">
        <v>2332</v>
      </c>
      <c r="HQ38" s="1" t="s">
        <v>2333</v>
      </c>
      <c r="HR38" s="1" t="s">
        <v>2334</v>
      </c>
      <c r="HS38" s="1" t="s">
        <v>2335</v>
      </c>
      <c r="HT38" s="1" t="s">
        <v>2336</v>
      </c>
      <c r="HU38" s="1" t="s">
        <v>2337</v>
      </c>
      <c r="HV38" s="1" t="s">
        <v>2338</v>
      </c>
      <c r="HW38" s="1" t="s">
        <v>1820</v>
      </c>
      <c r="HX38" s="1" t="s">
        <v>2339</v>
      </c>
      <c r="HY38" s="1" t="s">
        <v>2340</v>
      </c>
      <c r="HZ38" s="1" t="s">
        <v>2341</v>
      </c>
      <c r="IA38" s="1" t="s">
        <v>2342</v>
      </c>
      <c r="IB38" s="1" t="s">
        <v>2343</v>
      </c>
      <c r="IC38" s="1" t="s">
        <v>2344</v>
      </c>
      <c r="ID38" s="1" t="s">
        <v>2345</v>
      </c>
      <c r="IE38" s="1" t="s">
        <v>2346</v>
      </c>
      <c r="IF38" s="1" t="s">
        <v>2347</v>
      </c>
      <c r="IG38" s="1" t="s">
        <v>2348</v>
      </c>
      <c r="IH38" s="1" t="s">
        <v>2349</v>
      </c>
      <c r="II38" s="1" t="s">
        <v>2350</v>
      </c>
      <c r="IJ38" s="1">
        <v>54</v>
      </c>
      <c r="IK38" s="1">
        <v>63</v>
      </c>
      <c r="IL38" s="1">
        <v>33</v>
      </c>
      <c r="IM38" s="1">
        <v>41</v>
      </c>
      <c r="IN38" s="1">
        <v>21</v>
      </c>
      <c r="IO38" s="1">
        <v>22</v>
      </c>
      <c r="IP38" s="1" t="s">
        <v>784</v>
      </c>
      <c r="IQ38" s="1" t="s">
        <v>2035</v>
      </c>
      <c r="IR38" s="1" t="s">
        <v>2351</v>
      </c>
      <c r="IS38" s="1" t="s">
        <v>1983</v>
      </c>
      <c r="IT38" s="1" t="s">
        <v>1247</v>
      </c>
      <c r="IU38" s="1" t="s">
        <v>2352</v>
      </c>
      <c r="IV38" s="1" t="s">
        <v>2353</v>
      </c>
      <c r="IW38" s="1" t="s">
        <v>1303</v>
      </c>
      <c r="IX38" s="1" t="s">
        <v>1536</v>
      </c>
      <c r="IY38" s="1" t="s">
        <v>2354</v>
      </c>
      <c r="IZ38" s="1" t="s">
        <v>2355</v>
      </c>
      <c r="JA38" s="1" t="s">
        <v>2356</v>
      </c>
      <c r="JB38" s="1" t="s">
        <v>2357</v>
      </c>
      <c r="JC38" s="1" t="s">
        <v>2358</v>
      </c>
      <c r="JD38" s="1" t="s">
        <v>2359</v>
      </c>
      <c r="JE38" s="1" t="s">
        <v>799</v>
      </c>
      <c r="JF38" s="1" t="s">
        <v>2360</v>
      </c>
      <c r="JG38" s="1" t="s">
        <v>2361</v>
      </c>
      <c r="JH38" s="1" t="s">
        <v>799</v>
      </c>
      <c r="JI38" s="1" t="s">
        <v>2362</v>
      </c>
      <c r="JJ38" s="1" t="s">
        <v>2363</v>
      </c>
      <c r="JK38" s="1" t="s">
        <v>799</v>
      </c>
      <c r="JL38" s="1" t="s">
        <v>2364</v>
      </c>
      <c r="JM38" s="1" t="s">
        <v>2365</v>
      </c>
      <c r="JN38" s="1" t="s">
        <v>799</v>
      </c>
      <c r="JO38" s="1" t="s">
        <v>324</v>
      </c>
      <c r="JP38" s="1" t="s">
        <v>2366</v>
      </c>
      <c r="JQ38" s="1" t="s">
        <v>2367</v>
      </c>
      <c r="JR38" s="1" t="s">
        <v>2368</v>
      </c>
      <c r="JS38" s="1" t="s">
        <v>757</v>
      </c>
      <c r="JT38" s="1" t="s">
        <v>757</v>
      </c>
      <c r="JU38" s="1">
        <v>0.49388184899999998</v>
      </c>
      <c r="JV38" s="1">
        <v>0.83717964499999997</v>
      </c>
      <c r="JW38" s="1" t="s">
        <v>2369</v>
      </c>
      <c r="JX38" s="1" t="s">
        <v>2370</v>
      </c>
      <c r="JY38" s="1">
        <v>0.22937869499999999</v>
      </c>
      <c r="JZ38" s="1">
        <v>365.68</v>
      </c>
      <c r="KA38" s="1">
        <v>1</v>
      </c>
      <c r="KB38" s="1" t="s">
        <v>757</v>
      </c>
      <c r="KC38" s="1" t="s">
        <v>757</v>
      </c>
      <c r="KD38" s="1">
        <v>0.201546687</v>
      </c>
    </row>
    <row r="39" spans="1:290" x14ac:dyDescent="0.25">
      <c r="A39" s="1">
        <v>38</v>
      </c>
      <c r="B39" s="1">
        <v>1711358</v>
      </c>
      <c r="C39" s="1" t="s">
        <v>304</v>
      </c>
      <c r="D39" s="1">
        <v>30586</v>
      </c>
      <c r="E39" s="1">
        <v>37691</v>
      </c>
      <c r="F39" s="1">
        <v>37983</v>
      </c>
      <c r="G39" s="1">
        <v>11439</v>
      </c>
      <c r="H39" s="1">
        <v>3.3203077190000001</v>
      </c>
      <c r="I39" s="1">
        <v>37940</v>
      </c>
      <c r="J39" s="1">
        <v>2874</v>
      </c>
      <c r="K39" s="1">
        <v>9972</v>
      </c>
      <c r="L39" s="1">
        <v>7347</v>
      </c>
      <c r="M39" s="1">
        <v>7752</v>
      </c>
      <c r="N39" s="1">
        <v>6463</v>
      </c>
      <c r="O39" s="1">
        <v>2499</v>
      </c>
      <c r="P39" s="1">
        <v>837</v>
      </c>
      <c r="Q39" s="1">
        <v>196</v>
      </c>
      <c r="R39" s="1">
        <v>32.200000000000003</v>
      </c>
      <c r="S39" s="1">
        <v>11656</v>
      </c>
      <c r="T39" s="1">
        <v>20152</v>
      </c>
      <c r="U39" s="1">
        <v>2511</v>
      </c>
      <c r="V39" s="1">
        <v>2950</v>
      </c>
      <c r="W39" s="1">
        <v>671</v>
      </c>
      <c r="X39" s="1">
        <v>37933</v>
      </c>
      <c r="Y39" s="1">
        <v>27687</v>
      </c>
      <c r="Z39" s="1">
        <v>20679</v>
      </c>
      <c r="AA39" s="1">
        <v>19127</v>
      </c>
      <c r="AB39" s="1">
        <v>1552</v>
      </c>
      <c r="AC39" s="1">
        <v>7008</v>
      </c>
      <c r="AD39" s="1">
        <v>18595</v>
      </c>
      <c r="AE39" s="1">
        <v>902</v>
      </c>
      <c r="AF39" s="1">
        <v>17693</v>
      </c>
      <c r="AG39" s="1">
        <v>14517</v>
      </c>
      <c r="AH39" s="1">
        <v>2186</v>
      </c>
      <c r="AI39" s="1">
        <v>219</v>
      </c>
      <c r="AJ39" s="1">
        <v>171</v>
      </c>
      <c r="AK39" s="1">
        <v>600</v>
      </c>
      <c r="AL39" s="1">
        <v>538465</v>
      </c>
      <c r="AM39" s="1">
        <v>471</v>
      </c>
      <c r="AN39" s="1">
        <v>2682</v>
      </c>
      <c r="AO39" s="1">
        <v>4772</v>
      </c>
      <c r="AP39" s="1">
        <v>3504</v>
      </c>
      <c r="AQ39" s="1">
        <v>22353</v>
      </c>
      <c r="AR39" s="1">
        <v>5765</v>
      </c>
      <c r="AS39" s="1">
        <v>6153</v>
      </c>
      <c r="AT39" s="1">
        <v>3835</v>
      </c>
      <c r="AU39" s="1">
        <v>1697</v>
      </c>
      <c r="AV39" s="1">
        <v>3262</v>
      </c>
      <c r="AW39" s="1">
        <v>1641</v>
      </c>
      <c r="AX39" s="1">
        <v>1354</v>
      </c>
      <c r="AY39" s="1">
        <v>2168</v>
      </c>
      <c r="AZ39" s="1">
        <v>2315</v>
      </c>
      <c r="BA39" s="1">
        <v>2036</v>
      </c>
      <c r="BB39" s="1">
        <v>2028</v>
      </c>
      <c r="BC39" s="1">
        <v>1528</v>
      </c>
      <c r="BD39" s="1">
        <v>73121</v>
      </c>
      <c r="BE39" s="1">
        <v>28333</v>
      </c>
      <c r="BF39" s="1">
        <v>11429</v>
      </c>
      <c r="BG39" s="1">
        <v>8474</v>
      </c>
      <c r="BH39" s="1">
        <v>2955</v>
      </c>
      <c r="BI39" s="1">
        <v>307</v>
      </c>
      <c r="BJ39" s="1">
        <v>11736</v>
      </c>
      <c r="BK39" s="1">
        <v>7962</v>
      </c>
      <c r="BL39" s="1">
        <v>2223</v>
      </c>
      <c r="BM39" s="1">
        <v>64</v>
      </c>
      <c r="BN39" s="1">
        <v>177</v>
      </c>
      <c r="BO39" s="1">
        <v>249</v>
      </c>
      <c r="BP39" s="1">
        <v>722</v>
      </c>
      <c r="BQ39" s="1">
        <v>332</v>
      </c>
      <c r="BR39" s="1">
        <v>7</v>
      </c>
      <c r="BS39" s="1">
        <v>5.6</v>
      </c>
      <c r="BT39" s="1">
        <v>2708</v>
      </c>
      <c r="BU39" s="1">
        <v>4358</v>
      </c>
      <c r="BV39" s="1">
        <v>4308</v>
      </c>
      <c r="BW39" s="1">
        <v>362</v>
      </c>
      <c r="BX39" s="1">
        <v>1979</v>
      </c>
      <c r="BY39" s="1">
        <v>503</v>
      </c>
      <c r="BZ39" s="1">
        <v>2821</v>
      </c>
      <c r="CA39" s="1">
        <v>5312</v>
      </c>
      <c r="CB39" s="1">
        <v>2777</v>
      </c>
      <c r="CC39" s="1">
        <v>323</v>
      </c>
      <c r="CD39" s="1">
        <v>2018</v>
      </c>
      <c r="CE39" s="1">
        <v>5431</v>
      </c>
      <c r="CF39" s="1">
        <v>935</v>
      </c>
      <c r="CG39" s="1">
        <v>40</v>
      </c>
      <c r="CH39" s="1">
        <v>184500</v>
      </c>
      <c r="CI39" s="1">
        <v>2823</v>
      </c>
      <c r="CJ39" s="1">
        <v>184</v>
      </c>
      <c r="CK39" s="1">
        <v>500</v>
      </c>
      <c r="CL39" s="1">
        <v>1071</v>
      </c>
      <c r="CM39" s="1">
        <v>999</v>
      </c>
      <c r="CN39" s="1">
        <v>69</v>
      </c>
      <c r="CO39" s="1">
        <v>1290</v>
      </c>
      <c r="CP39" s="1">
        <v>10928</v>
      </c>
      <c r="CQ39" s="1">
        <v>870</v>
      </c>
      <c r="CR39" s="1">
        <v>501</v>
      </c>
      <c r="CS39" s="1">
        <v>10639</v>
      </c>
      <c r="CT39" s="1">
        <v>10437</v>
      </c>
      <c r="CU39" s="1">
        <v>790</v>
      </c>
      <c r="CV39" s="1">
        <v>16051</v>
      </c>
      <c r="CW39" s="1" t="s">
        <v>748</v>
      </c>
      <c r="CX39" s="1" t="s">
        <v>749</v>
      </c>
      <c r="CY39" s="1" t="s">
        <v>750</v>
      </c>
      <c r="CZ39" s="1" t="s">
        <v>751</v>
      </c>
      <c r="DA39" s="1" t="s">
        <v>813</v>
      </c>
      <c r="DB39" s="1">
        <v>2560</v>
      </c>
      <c r="DC39" s="1">
        <v>1766</v>
      </c>
      <c r="DD39" s="1">
        <v>1743</v>
      </c>
      <c r="DE39" s="1">
        <v>1530</v>
      </c>
      <c r="DF39" s="1">
        <v>1384</v>
      </c>
      <c r="DG39" s="1">
        <v>7355</v>
      </c>
      <c r="DH39" s="1" t="s">
        <v>811</v>
      </c>
      <c r="DI39" s="1" t="s">
        <v>748</v>
      </c>
      <c r="DJ39" s="1" t="s">
        <v>749</v>
      </c>
      <c r="DK39" s="1" t="s">
        <v>813</v>
      </c>
      <c r="DL39" s="1" t="s">
        <v>1135</v>
      </c>
      <c r="DM39" s="1">
        <v>2486</v>
      </c>
      <c r="DN39" s="1">
        <v>1660</v>
      </c>
      <c r="DO39" s="1">
        <v>892</v>
      </c>
      <c r="DP39" s="1">
        <v>526</v>
      </c>
      <c r="DQ39" s="1">
        <v>338</v>
      </c>
      <c r="DR39" s="1" t="s">
        <v>441</v>
      </c>
      <c r="DS39" s="1" t="s">
        <v>455</v>
      </c>
      <c r="DT39" s="1" t="s">
        <v>304</v>
      </c>
      <c r="DU39" s="1" t="s">
        <v>425</v>
      </c>
      <c r="DV39" s="1" t="s">
        <v>396</v>
      </c>
      <c r="DW39" s="1">
        <v>1706</v>
      </c>
      <c r="DX39" s="1">
        <v>1461</v>
      </c>
      <c r="DY39" s="1">
        <v>1029</v>
      </c>
      <c r="DZ39" s="1">
        <v>949</v>
      </c>
      <c r="EA39" s="1">
        <v>385</v>
      </c>
      <c r="EB39" s="1" t="s">
        <v>304</v>
      </c>
      <c r="EC39" s="1" t="s">
        <v>441</v>
      </c>
      <c r="ED39" s="1" t="s">
        <v>298</v>
      </c>
      <c r="EE39" s="1" t="s">
        <v>244</v>
      </c>
      <c r="EF39" s="1" t="s">
        <v>378</v>
      </c>
      <c r="EG39" s="1">
        <v>1029</v>
      </c>
      <c r="EH39" s="1">
        <v>702</v>
      </c>
      <c r="EI39" s="1">
        <v>524</v>
      </c>
      <c r="EJ39" s="1">
        <v>359</v>
      </c>
      <c r="EK39" s="1">
        <v>268</v>
      </c>
      <c r="EL39" s="1">
        <v>3789</v>
      </c>
      <c r="EM39" s="1">
        <v>4827</v>
      </c>
      <c r="EN39" s="1">
        <v>5241</v>
      </c>
      <c r="EO39" s="1">
        <v>21246.251990000001</v>
      </c>
      <c r="EP39" s="1">
        <v>556175021</v>
      </c>
      <c r="EQ39" s="1">
        <v>405817807.80000001</v>
      </c>
      <c r="ER39" s="1">
        <v>604059636</v>
      </c>
      <c r="ES39" s="1">
        <v>70819668</v>
      </c>
      <c r="ET39" s="1">
        <v>21523763</v>
      </c>
      <c r="EU39" s="1">
        <v>0</v>
      </c>
      <c r="EV39" s="1">
        <v>626179</v>
      </c>
      <c r="EW39" s="1">
        <v>0</v>
      </c>
      <c r="EX39" s="1">
        <v>697029246</v>
      </c>
      <c r="EY39" s="1" t="s">
        <v>2371</v>
      </c>
      <c r="EZ39" s="1" t="s">
        <v>2372</v>
      </c>
      <c r="FA39" s="1" t="s">
        <v>757</v>
      </c>
      <c r="FB39" s="1" t="s">
        <v>2373</v>
      </c>
      <c r="FC39" s="1" t="s">
        <v>2374</v>
      </c>
      <c r="FD39" s="1" t="s">
        <v>757</v>
      </c>
      <c r="FE39" s="1" t="s">
        <v>2375</v>
      </c>
      <c r="FF39" s="1">
        <v>5169.6255209999999</v>
      </c>
      <c r="FG39" s="1">
        <v>2083.0513940000001</v>
      </c>
      <c r="FH39" s="1">
        <v>0.40294048100000002</v>
      </c>
      <c r="FI39" s="1">
        <v>100.855954</v>
      </c>
      <c r="FJ39" s="1">
        <v>1.9509334999999999E-2</v>
      </c>
      <c r="FK39" s="1">
        <v>0</v>
      </c>
      <c r="FL39" s="1">
        <v>0</v>
      </c>
      <c r="FM39" s="1">
        <v>297.76995840000001</v>
      </c>
      <c r="FN39" s="1">
        <v>5.7599908999999998E-2</v>
      </c>
      <c r="FO39" s="1">
        <v>239.2919387</v>
      </c>
      <c r="FP39" s="1">
        <v>4.6288059999999999E-2</v>
      </c>
      <c r="FQ39" s="1">
        <v>198.10053679999999</v>
      </c>
      <c r="FR39" s="1">
        <v>3.8320093999999999E-2</v>
      </c>
      <c r="FS39" s="1">
        <v>963.79952470000001</v>
      </c>
      <c r="FT39" s="1">
        <v>0.18643507600000001</v>
      </c>
      <c r="FU39" s="1">
        <v>98.177436360000002</v>
      </c>
      <c r="FV39" s="1">
        <v>1.8991208999999998E-2</v>
      </c>
      <c r="FW39" s="1">
        <v>899.21428019999996</v>
      </c>
      <c r="FX39" s="1">
        <v>0.17394186</v>
      </c>
      <c r="FY39" s="1">
        <v>289.36449770000002</v>
      </c>
      <c r="FZ39" s="1">
        <v>5.5973977000000001E-2</v>
      </c>
      <c r="GA39" s="1">
        <v>2332</v>
      </c>
      <c r="GB39" s="1">
        <v>2438</v>
      </c>
      <c r="GC39" s="1">
        <v>1643</v>
      </c>
      <c r="GD39" s="1">
        <v>5016</v>
      </c>
      <c r="GE39" s="1">
        <v>8563</v>
      </c>
      <c r="GF39" s="1">
        <v>1328</v>
      </c>
      <c r="GG39" s="1">
        <v>2866</v>
      </c>
      <c r="GH39" s="1">
        <v>989</v>
      </c>
      <c r="GI39" s="1">
        <v>0</v>
      </c>
      <c r="GJ39" s="1">
        <v>48</v>
      </c>
      <c r="GK39" s="1">
        <v>941</v>
      </c>
      <c r="GL39" s="1">
        <v>2336</v>
      </c>
      <c r="GM39" s="1">
        <v>401</v>
      </c>
      <c r="GN39" s="1">
        <v>385</v>
      </c>
      <c r="GO39" s="1">
        <v>1550</v>
      </c>
      <c r="GP39" s="1">
        <v>2291</v>
      </c>
      <c r="GQ39" s="1">
        <v>867</v>
      </c>
      <c r="GR39" s="1">
        <v>720</v>
      </c>
      <c r="GS39" s="1">
        <v>704</v>
      </c>
      <c r="GT39" s="1">
        <v>5592</v>
      </c>
      <c r="GU39" s="1">
        <v>3775</v>
      </c>
      <c r="GV39" s="1">
        <v>1528</v>
      </c>
      <c r="GW39" s="1">
        <v>289</v>
      </c>
      <c r="GX39" s="1">
        <v>27017</v>
      </c>
      <c r="GY39" s="1">
        <v>10923</v>
      </c>
      <c r="GZ39" s="1">
        <v>35066</v>
      </c>
      <c r="HA39" s="1">
        <v>19513</v>
      </c>
      <c r="HB39" s="1">
        <v>7516</v>
      </c>
      <c r="HC39" s="1">
        <v>15553</v>
      </c>
      <c r="HD39" s="1">
        <v>16178</v>
      </c>
      <c r="HE39" s="1">
        <v>655</v>
      </c>
      <c r="HF39" s="1">
        <v>218</v>
      </c>
      <c r="HG39" s="1">
        <v>570</v>
      </c>
      <c r="HH39" s="1">
        <v>17</v>
      </c>
      <c r="HI39" s="1">
        <v>13</v>
      </c>
      <c r="HJ39" s="1">
        <v>489</v>
      </c>
      <c r="HK39" s="1">
        <v>1192</v>
      </c>
      <c r="HL39" s="1">
        <v>181</v>
      </c>
      <c r="HM39" s="1" t="s">
        <v>2376</v>
      </c>
      <c r="HN39" s="1" t="s">
        <v>2377</v>
      </c>
      <c r="HO39" s="1" t="s">
        <v>2378</v>
      </c>
      <c r="HP39" s="1" t="s">
        <v>2379</v>
      </c>
      <c r="HQ39" s="1" t="s">
        <v>2380</v>
      </c>
      <c r="HR39" s="1" t="s">
        <v>2381</v>
      </c>
      <c r="HS39" s="1" t="s">
        <v>2382</v>
      </c>
      <c r="HT39" s="1" t="s">
        <v>2383</v>
      </c>
      <c r="HU39" s="1" t="s">
        <v>2384</v>
      </c>
      <c r="HV39" s="1" t="s">
        <v>2385</v>
      </c>
      <c r="HW39" s="1" t="s">
        <v>2386</v>
      </c>
      <c r="HX39" s="1" t="s">
        <v>2387</v>
      </c>
      <c r="HY39" s="1" t="s">
        <v>2388</v>
      </c>
      <c r="HZ39" s="1" t="s">
        <v>2389</v>
      </c>
      <c r="IA39" s="1" t="s">
        <v>2390</v>
      </c>
      <c r="IB39" s="1" t="s">
        <v>2391</v>
      </c>
      <c r="IC39" s="1" t="s">
        <v>2392</v>
      </c>
      <c r="ID39" s="1" t="s">
        <v>2393</v>
      </c>
      <c r="IE39" s="1" t="s">
        <v>2394</v>
      </c>
      <c r="IF39" s="1" t="s">
        <v>2395</v>
      </c>
      <c r="IG39" s="1" t="s">
        <v>2396</v>
      </c>
      <c r="IH39" s="1" t="s">
        <v>890</v>
      </c>
      <c r="II39" s="1" t="s">
        <v>2397</v>
      </c>
      <c r="IJ39" s="1">
        <v>51</v>
      </c>
      <c r="IK39" s="1">
        <v>60</v>
      </c>
      <c r="IL39" s="1">
        <v>28</v>
      </c>
      <c r="IM39" s="1">
        <v>36</v>
      </c>
      <c r="IN39" s="1">
        <v>23</v>
      </c>
      <c r="IO39" s="1">
        <v>25</v>
      </c>
      <c r="IP39" s="1" t="s">
        <v>841</v>
      </c>
      <c r="IQ39" s="1" t="s">
        <v>2398</v>
      </c>
      <c r="IR39" s="1" t="s">
        <v>2399</v>
      </c>
      <c r="IS39" s="1" t="s">
        <v>2400</v>
      </c>
      <c r="IT39" s="1" t="s">
        <v>1684</v>
      </c>
      <c r="IU39" s="1" t="s">
        <v>1734</v>
      </c>
      <c r="IV39" s="1" t="s">
        <v>2400</v>
      </c>
      <c r="IW39" s="1" t="s">
        <v>2401</v>
      </c>
      <c r="IX39" s="1" t="s">
        <v>2402</v>
      </c>
      <c r="IY39" s="1" t="s">
        <v>2400</v>
      </c>
      <c r="IZ39" s="1" t="s">
        <v>2403</v>
      </c>
      <c r="JA39" s="1" t="s">
        <v>2404</v>
      </c>
      <c r="JB39" s="1" t="s">
        <v>2255</v>
      </c>
      <c r="JC39" s="1" t="s">
        <v>2405</v>
      </c>
      <c r="JD39" s="1" t="s">
        <v>2406</v>
      </c>
      <c r="JE39" s="1" t="s">
        <v>799</v>
      </c>
      <c r="JF39" s="1" t="s">
        <v>2407</v>
      </c>
      <c r="JG39" s="1" t="s">
        <v>2408</v>
      </c>
      <c r="JH39" s="1" t="s">
        <v>799</v>
      </c>
      <c r="JI39" s="1" t="s">
        <v>2409</v>
      </c>
      <c r="JJ39" s="1" t="s">
        <v>2410</v>
      </c>
      <c r="JK39" s="1" t="s">
        <v>799</v>
      </c>
      <c r="JL39" s="1" t="s">
        <v>2411</v>
      </c>
      <c r="JM39" s="1" t="s">
        <v>2412</v>
      </c>
      <c r="JN39" s="1" t="s">
        <v>799</v>
      </c>
      <c r="JO39" s="1" t="s">
        <v>799</v>
      </c>
      <c r="JP39" s="1" t="s">
        <v>799</v>
      </c>
      <c r="JQ39" s="1" t="s">
        <v>799</v>
      </c>
      <c r="JR39" s="1" t="s">
        <v>799</v>
      </c>
      <c r="JS39" s="1" t="s">
        <v>757</v>
      </c>
      <c r="JT39" s="1" t="s">
        <v>757</v>
      </c>
      <c r="JU39" s="1">
        <v>0.29117182200000002</v>
      </c>
      <c r="JV39" s="1">
        <v>0.831986848</v>
      </c>
      <c r="JW39" s="1" t="s">
        <v>2413</v>
      </c>
      <c r="JX39" s="1" t="s">
        <v>2414</v>
      </c>
      <c r="JY39" s="1">
        <v>0.16472932300000001</v>
      </c>
      <c r="JZ39" s="1">
        <v>309.77</v>
      </c>
      <c r="KA39" s="1">
        <v>1</v>
      </c>
      <c r="KB39" s="1" t="s">
        <v>757</v>
      </c>
      <c r="KC39" s="1" t="s">
        <v>757</v>
      </c>
      <c r="KD39" s="1">
        <v>0.142803071</v>
      </c>
    </row>
    <row r="40" spans="1:290" x14ac:dyDescent="0.25">
      <c r="A40" s="1">
        <v>39</v>
      </c>
      <c r="B40" s="1">
        <v>1711592</v>
      </c>
      <c r="C40" s="1" t="s">
        <v>201</v>
      </c>
      <c r="D40" s="1">
        <v>15531</v>
      </c>
      <c r="E40" s="1">
        <v>18271</v>
      </c>
      <c r="F40" s="1">
        <v>17826</v>
      </c>
      <c r="G40" s="1">
        <v>6320</v>
      </c>
      <c r="H40" s="1">
        <v>2.8079113919999998</v>
      </c>
      <c r="I40" s="1">
        <v>17919</v>
      </c>
      <c r="J40" s="1">
        <v>997</v>
      </c>
      <c r="K40" s="1">
        <v>3635</v>
      </c>
      <c r="L40" s="1">
        <v>3227</v>
      </c>
      <c r="M40" s="1">
        <v>3648</v>
      </c>
      <c r="N40" s="1">
        <v>4368</v>
      </c>
      <c r="O40" s="1">
        <v>1393</v>
      </c>
      <c r="P40" s="1">
        <v>469</v>
      </c>
      <c r="Q40" s="1">
        <v>182</v>
      </c>
      <c r="R40" s="1">
        <v>39</v>
      </c>
      <c r="S40" s="1">
        <v>15053</v>
      </c>
      <c r="T40" s="1">
        <v>1765</v>
      </c>
      <c r="U40" s="1">
        <v>44</v>
      </c>
      <c r="V40" s="1">
        <v>275</v>
      </c>
      <c r="W40" s="1">
        <v>782</v>
      </c>
      <c r="X40" s="1">
        <v>17876</v>
      </c>
      <c r="Y40" s="1">
        <v>14134</v>
      </c>
      <c r="Z40" s="1">
        <v>10988</v>
      </c>
      <c r="AA40" s="1">
        <v>10312</v>
      </c>
      <c r="AB40" s="1">
        <v>676</v>
      </c>
      <c r="AC40" s="1">
        <v>3146</v>
      </c>
      <c r="AD40" s="1">
        <v>10210</v>
      </c>
      <c r="AE40" s="1">
        <v>1402</v>
      </c>
      <c r="AF40" s="1">
        <v>8808</v>
      </c>
      <c r="AG40" s="1">
        <v>8044</v>
      </c>
      <c r="AH40" s="1">
        <v>403</v>
      </c>
      <c r="AI40" s="1">
        <v>241</v>
      </c>
      <c r="AJ40" s="1">
        <v>45</v>
      </c>
      <c r="AK40" s="1">
        <v>75</v>
      </c>
      <c r="AL40" s="1">
        <v>256880</v>
      </c>
      <c r="AM40" s="1">
        <v>165</v>
      </c>
      <c r="AN40" s="1">
        <v>1384</v>
      </c>
      <c r="AO40" s="1">
        <v>2992</v>
      </c>
      <c r="AP40" s="1">
        <v>1764</v>
      </c>
      <c r="AQ40" s="1">
        <v>12103</v>
      </c>
      <c r="AR40" s="1">
        <v>349</v>
      </c>
      <c r="AS40" s="1">
        <v>2324</v>
      </c>
      <c r="AT40" s="1">
        <v>2762</v>
      </c>
      <c r="AU40" s="1">
        <v>1018</v>
      </c>
      <c r="AV40" s="1">
        <v>3677</v>
      </c>
      <c r="AW40" s="1">
        <v>1973</v>
      </c>
      <c r="AX40" s="1">
        <v>432</v>
      </c>
      <c r="AY40" s="1">
        <v>877</v>
      </c>
      <c r="AZ40" s="1">
        <v>842</v>
      </c>
      <c r="BA40" s="1">
        <v>755</v>
      </c>
      <c r="BB40" s="1">
        <v>1447</v>
      </c>
      <c r="BC40" s="1">
        <v>1952</v>
      </c>
      <c r="BD40" s="1">
        <v>106940</v>
      </c>
      <c r="BE40" s="1">
        <v>45202</v>
      </c>
      <c r="BF40" s="1">
        <v>6305</v>
      </c>
      <c r="BG40" s="1">
        <v>5471</v>
      </c>
      <c r="BH40" s="1">
        <v>834</v>
      </c>
      <c r="BI40" s="1">
        <v>103</v>
      </c>
      <c r="BJ40" s="1">
        <v>6408</v>
      </c>
      <c r="BK40" s="1">
        <v>5192</v>
      </c>
      <c r="BL40" s="1">
        <v>852</v>
      </c>
      <c r="BM40" s="1">
        <v>44</v>
      </c>
      <c r="BN40" s="1">
        <v>31</v>
      </c>
      <c r="BO40" s="1">
        <v>88</v>
      </c>
      <c r="BP40" s="1">
        <v>154</v>
      </c>
      <c r="BQ40" s="1">
        <v>47</v>
      </c>
      <c r="BR40" s="1">
        <v>0</v>
      </c>
      <c r="BS40" s="1">
        <v>6.9</v>
      </c>
      <c r="BT40" s="1">
        <v>1083</v>
      </c>
      <c r="BU40" s="1">
        <v>3991</v>
      </c>
      <c r="BV40" s="1">
        <v>924</v>
      </c>
      <c r="BW40" s="1">
        <v>410</v>
      </c>
      <c r="BX40" s="1">
        <v>1986</v>
      </c>
      <c r="BY40" s="1">
        <v>157</v>
      </c>
      <c r="BZ40" s="1">
        <v>1169</v>
      </c>
      <c r="CA40" s="1">
        <v>2679</v>
      </c>
      <c r="CB40" s="1">
        <v>2089</v>
      </c>
      <c r="CC40" s="1">
        <v>314</v>
      </c>
      <c r="CD40" s="1">
        <v>639</v>
      </c>
      <c r="CE40" s="1">
        <v>3293</v>
      </c>
      <c r="CF40" s="1">
        <v>1428</v>
      </c>
      <c r="CG40" s="1">
        <v>100</v>
      </c>
      <c r="CH40" s="1">
        <v>245400</v>
      </c>
      <c r="CI40" s="1">
        <v>814</v>
      </c>
      <c r="CJ40" s="1">
        <v>27</v>
      </c>
      <c r="CK40" s="1">
        <v>204</v>
      </c>
      <c r="CL40" s="1">
        <v>228</v>
      </c>
      <c r="CM40" s="1">
        <v>346</v>
      </c>
      <c r="CN40" s="1">
        <v>9</v>
      </c>
      <c r="CO40" s="1">
        <v>1391</v>
      </c>
      <c r="CP40" s="1">
        <v>6217</v>
      </c>
      <c r="CQ40" s="1">
        <v>260</v>
      </c>
      <c r="CR40" s="1">
        <v>88</v>
      </c>
      <c r="CS40" s="1">
        <v>6069</v>
      </c>
      <c r="CT40" s="1">
        <v>6060</v>
      </c>
      <c r="CU40" s="1">
        <v>236</v>
      </c>
      <c r="CV40" s="1">
        <v>8906</v>
      </c>
      <c r="CW40" s="1" t="s">
        <v>748</v>
      </c>
      <c r="CX40" s="1" t="s">
        <v>750</v>
      </c>
      <c r="CY40" s="1" t="s">
        <v>811</v>
      </c>
      <c r="CZ40" s="1" t="s">
        <v>749</v>
      </c>
      <c r="DA40" s="1" t="s">
        <v>812</v>
      </c>
      <c r="DB40" s="1">
        <v>1080</v>
      </c>
      <c r="DC40" s="1">
        <v>938</v>
      </c>
      <c r="DD40" s="1">
        <v>936</v>
      </c>
      <c r="DE40" s="1">
        <v>887</v>
      </c>
      <c r="DF40" s="1">
        <v>751</v>
      </c>
      <c r="DG40" s="1">
        <v>5882</v>
      </c>
      <c r="DH40" s="1" t="s">
        <v>748</v>
      </c>
      <c r="DI40" s="1" t="s">
        <v>750</v>
      </c>
      <c r="DJ40" s="1" t="s">
        <v>811</v>
      </c>
      <c r="DK40" s="1" t="s">
        <v>754</v>
      </c>
      <c r="DL40" s="1" t="s">
        <v>813</v>
      </c>
      <c r="DM40" s="1">
        <v>2046</v>
      </c>
      <c r="DN40" s="1">
        <v>691</v>
      </c>
      <c r="DO40" s="1">
        <v>437</v>
      </c>
      <c r="DP40" s="1">
        <v>428</v>
      </c>
      <c r="DQ40" s="1">
        <v>365</v>
      </c>
      <c r="DR40" s="1" t="s">
        <v>455</v>
      </c>
      <c r="DS40" s="1" t="s">
        <v>378</v>
      </c>
      <c r="DT40" s="1" t="s">
        <v>201</v>
      </c>
      <c r="DU40" s="1" t="s">
        <v>425</v>
      </c>
      <c r="DV40" s="1" t="s">
        <v>441</v>
      </c>
      <c r="DW40" s="1">
        <v>955</v>
      </c>
      <c r="DX40" s="1">
        <v>606</v>
      </c>
      <c r="DY40" s="1">
        <v>585</v>
      </c>
      <c r="DZ40" s="1">
        <v>400</v>
      </c>
      <c r="EA40" s="1">
        <v>290</v>
      </c>
      <c r="EB40" s="1" t="s">
        <v>201</v>
      </c>
      <c r="EC40" s="1" t="s">
        <v>378</v>
      </c>
      <c r="ED40" s="1" t="s">
        <v>244</v>
      </c>
      <c r="EE40" s="1" t="s">
        <v>454</v>
      </c>
      <c r="EF40" s="1" t="s">
        <v>298</v>
      </c>
      <c r="EG40" s="1">
        <v>585</v>
      </c>
      <c r="EH40" s="1">
        <v>522</v>
      </c>
      <c r="EI40" s="1">
        <v>232</v>
      </c>
      <c r="EJ40" s="1">
        <v>220</v>
      </c>
      <c r="EK40" s="1">
        <v>211</v>
      </c>
      <c r="EL40" s="1">
        <v>4623</v>
      </c>
      <c r="EM40" s="1">
        <v>5143</v>
      </c>
      <c r="EN40" s="1">
        <v>6238</v>
      </c>
      <c r="EO40" s="1">
        <v>20835.99871</v>
      </c>
      <c r="EP40" s="1">
        <v>213354977</v>
      </c>
      <c r="EQ40" s="1">
        <v>157690855.19999999</v>
      </c>
      <c r="ER40" s="1">
        <v>470273731</v>
      </c>
      <c r="ES40" s="1">
        <v>38176389</v>
      </c>
      <c r="ET40" s="1">
        <v>46072605</v>
      </c>
      <c r="EU40" s="1">
        <v>1049363</v>
      </c>
      <c r="EV40" s="1">
        <v>464054</v>
      </c>
      <c r="EW40" s="1">
        <v>0</v>
      </c>
      <c r="EX40" s="1">
        <v>556036142</v>
      </c>
      <c r="EY40" s="1" t="s">
        <v>2415</v>
      </c>
      <c r="EZ40" s="1" t="s">
        <v>757</v>
      </c>
      <c r="FA40" s="1" t="s">
        <v>2416</v>
      </c>
      <c r="FB40" s="1" t="s">
        <v>2417</v>
      </c>
      <c r="FC40" s="1" t="s">
        <v>2418</v>
      </c>
      <c r="FD40" s="1" t="s">
        <v>757</v>
      </c>
      <c r="FE40" s="1" t="s">
        <v>2419</v>
      </c>
      <c r="FF40" s="1">
        <v>4027.6758340000001</v>
      </c>
      <c r="FG40" s="1">
        <v>1553.9544100000001</v>
      </c>
      <c r="FH40" s="1">
        <v>0.38581913600000001</v>
      </c>
      <c r="FI40" s="1">
        <v>15.45214402</v>
      </c>
      <c r="FJ40" s="1">
        <v>3.836491E-3</v>
      </c>
      <c r="FK40" s="1">
        <v>3.0232624769999998</v>
      </c>
      <c r="FL40" s="1">
        <v>7.5062200000000005E-4</v>
      </c>
      <c r="FM40" s="1">
        <v>127.8621107</v>
      </c>
      <c r="FN40" s="1">
        <v>3.1745878999999998E-2</v>
      </c>
      <c r="FO40" s="1">
        <v>299.53225639999999</v>
      </c>
      <c r="FP40" s="1">
        <v>7.4368510999999998E-2</v>
      </c>
      <c r="FQ40" s="1">
        <v>287.08870889999997</v>
      </c>
      <c r="FR40" s="1">
        <v>7.1279000999999995E-2</v>
      </c>
      <c r="FS40" s="1">
        <v>736.77245689999995</v>
      </c>
      <c r="FT40" s="1">
        <v>0.18292744699999999</v>
      </c>
      <c r="FU40" s="1">
        <v>116.88277410000001</v>
      </c>
      <c r="FV40" s="1">
        <v>2.9019906000000002E-2</v>
      </c>
      <c r="FW40" s="1">
        <v>751.0839972</v>
      </c>
      <c r="FX40" s="1">
        <v>0.186480747</v>
      </c>
      <c r="FY40" s="1">
        <v>136.0237142</v>
      </c>
      <c r="FZ40" s="1">
        <v>3.3772259999999998E-2</v>
      </c>
      <c r="GA40" s="1">
        <v>1005</v>
      </c>
      <c r="GB40" s="1">
        <v>2194</v>
      </c>
      <c r="GC40" s="1">
        <v>1245</v>
      </c>
      <c r="GD40" s="1">
        <v>1861</v>
      </c>
      <c r="GE40" s="1">
        <v>4948</v>
      </c>
      <c r="GF40" s="1">
        <v>511</v>
      </c>
      <c r="GG40" s="1">
        <v>1357</v>
      </c>
      <c r="GH40" s="1">
        <v>209</v>
      </c>
      <c r="GI40" s="1">
        <v>0</v>
      </c>
      <c r="GJ40" s="1">
        <v>17</v>
      </c>
      <c r="GK40" s="1">
        <v>192</v>
      </c>
      <c r="GL40" s="1">
        <v>1036</v>
      </c>
      <c r="GM40" s="1">
        <v>126</v>
      </c>
      <c r="GN40" s="1">
        <v>145</v>
      </c>
      <c r="GO40" s="1">
        <v>765</v>
      </c>
      <c r="GP40" s="1">
        <v>836</v>
      </c>
      <c r="GQ40" s="1">
        <v>161</v>
      </c>
      <c r="GR40" s="1">
        <v>233</v>
      </c>
      <c r="GS40" s="1">
        <v>442</v>
      </c>
      <c r="GT40" s="1">
        <v>4154</v>
      </c>
      <c r="GU40" s="1">
        <v>2660</v>
      </c>
      <c r="GV40" s="1">
        <v>1017</v>
      </c>
      <c r="GW40" s="1">
        <v>477</v>
      </c>
      <c r="GX40" s="1">
        <v>16628</v>
      </c>
      <c r="GY40" s="1">
        <v>1291</v>
      </c>
      <c r="GZ40" s="1">
        <v>16922</v>
      </c>
      <c r="HA40" s="1">
        <v>1601</v>
      </c>
      <c r="HB40" s="1">
        <v>459</v>
      </c>
      <c r="HC40" s="1">
        <v>15321</v>
      </c>
      <c r="HD40" s="1">
        <v>967</v>
      </c>
      <c r="HE40" s="1">
        <v>319</v>
      </c>
      <c r="HF40" s="1">
        <v>0</v>
      </c>
      <c r="HG40" s="1">
        <v>49</v>
      </c>
      <c r="HH40" s="1">
        <v>0</v>
      </c>
      <c r="HI40" s="1">
        <v>78</v>
      </c>
      <c r="HJ40" s="1">
        <v>57</v>
      </c>
      <c r="HK40" s="1">
        <v>131</v>
      </c>
      <c r="HL40" s="1">
        <v>0</v>
      </c>
      <c r="HM40" s="1" t="s">
        <v>2420</v>
      </c>
      <c r="HN40" s="1" t="s">
        <v>2421</v>
      </c>
      <c r="HO40" s="1" t="s">
        <v>2422</v>
      </c>
      <c r="HP40" s="1" t="s">
        <v>2423</v>
      </c>
      <c r="HQ40" s="1" t="s">
        <v>1338</v>
      </c>
      <c r="HR40" s="1" t="s">
        <v>2424</v>
      </c>
      <c r="HS40" s="1" t="s">
        <v>2425</v>
      </c>
      <c r="HT40" s="1" t="s">
        <v>2426</v>
      </c>
      <c r="HU40" s="1" t="s">
        <v>2427</v>
      </c>
      <c r="HV40" s="1" t="s">
        <v>820</v>
      </c>
      <c r="HW40" s="1" t="s">
        <v>2428</v>
      </c>
      <c r="HX40" s="1" t="s">
        <v>2429</v>
      </c>
      <c r="HY40" s="1" t="s">
        <v>2430</v>
      </c>
      <c r="HZ40" s="1" t="s">
        <v>2431</v>
      </c>
      <c r="IA40" s="1" t="s">
        <v>1193</v>
      </c>
      <c r="IB40" s="1" t="s">
        <v>2432</v>
      </c>
      <c r="IC40" s="1" t="s">
        <v>2433</v>
      </c>
      <c r="ID40" s="1" t="s">
        <v>2434</v>
      </c>
      <c r="IE40" s="1" t="s">
        <v>2435</v>
      </c>
      <c r="IF40" s="1" t="s">
        <v>2282</v>
      </c>
      <c r="IG40" s="1" t="s">
        <v>2436</v>
      </c>
      <c r="IH40" s="1" t="s">
        <v>2141</v>
      </c>
      <c r="II40" s="1" t="s">
        <v>2437</v>
      </c>
      <c r="IJ40" s="1">
        <v>60</v>
      </c>
      <c r="IK40" s="1">
        <v>71</v>
      </c>
      <c r="IL40" s="1">
        <v>37</v>
      </c>
      <c r="IM40" s="1">
        <v>46</v>
      </c>
      <c r="IN40" s="1">
        <v>24</v>
      </c>
      <c r="IO40" s="1">
        <v>25</v>
      </c>
      <c r="IP40" s="1" t="s">
        <v>841</v>
      </c>
      <c r="IQ40" s="1" t="s">
        <v>2438</v>
      </c>
      <c r="IR40" s="1" t="s">
        <v>2439</v>
      </c>
      <c r="IS40" s="1" t="s">
        <v>2440</v>
      </c>
      <c r="IT40" s="1" t="s">
        <v>1638</v>
      </c>
      <c r="IU40" s="1" t="s">
        <v>2441</v>
      </c>
      <c r="IV40" s="1" t="s">
        <v>2440</v>
      </c>
      <c r="IW40" s="1" t="s">
        <v>848</v>
      </c>
      <c r="IX40" s="1" t="s">
        <v>1114</v>
      </c>
      <c r="IY40" s="1" t="s">
        <v>2440</v>
      </c>
      <c r="IZ40" s="1" t="s">
        <v>2442</v>
      </c>
      <c r="JA40" s="1" t="s">
        <v>2443</v>
      </c>
      <c r="JB40" s="1" t="s">
        <v>2444</v>
      </c>
      <c r="JC40" s="1" t="s">
        <v>854</v>
      </c>
      <c r="JD40" s="1" t="s">
        <v>2445</v>
      </c>
      <c r="JE40" s="1" t="s">
        <v>799</v>
      </c>
      <c r="JF40" s="1" t="s">
        <v>2446</v>
      </c>
      <c r="JG40" s="1" t="s">
        <v>2447</v>
      </c>
      <c r="JH40" s="1" t="s">
        <v>799</v>
      </c>
      <c r="JI40" s="1" t="s">
        <v>2448</v>
      </c>
      <c r="JJ40" s="1" t="s">
        <v>2449</v>
      </c>
      <c r="JK40" s="1" t="s">
        <v>799</v>
      </c>
      <c r="JL40" s="1" t="s">
        <v>2450</v>
      </c>
      <c r="JM40" s="1" t="s">
        <v>2451</v>
      </c>
      <c r="JN40" s="1" t="s">
        <v>799</v>
      </c>
      <c r="JO40" s="1" t="s">
        <v>799</v>
      </c>
      <c r="JP40" s="1" t="s">
        <v>799</v>
      </c>
      <c r="JQ40" s="1" t="s">
        <v>799</v>
      </c>
      <c r="JR40" s="1" t="s">
        <v>799</v>
      </c>
      <c r="JS40" s="1" t="s">
        <v>757</v>
      </c>
      <c r="JT40" s="1" t="s">
        <v>757</v>
      </c>
      <c r="JU40" s="1">
        <v>0.55954112099999997</v>
      </c>
      <c r="JV40" s="1">
        <v>0.89511706899999999</v>
      </c>
      <c r="JW40" s="1" t="s">
        <v>2452</v>
      </c>
      <c r="JX40" s="1" t="s">
        <v>2453</v>
      </c>
      <c r="JY40" s="1">
        <v>0.216049713</v>
      </c>
      <c r="JZ40" s="1">
        <v>277.74</v>
      </c>
      <c r="KA40" s="1">
        <v>1</v>
      </c>
      <c r="KB40" s="1" t="s">
        <v>2454</v>
      </c>
      <c r="KC40" s="1" t="s">
        <v>2455</v>
      </c>
      <c r="KD40" s="1">
        <v>0.178166936</v>
      </c>
    </row>
    <row r="41" spans="1:290" x14ac:dyDescent="0.25">
      <c r="A41" s="1">
        <v>40</v>
      </c>
      <c r="B41" s="1">
        <v>1712476</v>
      </c>
      <c r="C41" s="1" t="s">
        <v>168</v>
      </c>
      <c r="D41" s="1">
        <v>7344</v>
      </c>
      <c r="E41" s="1">
        <v>12560</v>
      </c>
      <c r="F41" s="1">
        <v>13383</v>
      </c>
      <c r="G41" s="1">
        <v>4547</v>
      </c>
      <c r="H41" s="1">
        <v>2.9414998899999998</v>
      </c>
      <c r="I41" s="1">
        <v>13694</v>
      </c>
      <c r="J41" s="1">
        <v>922</v>
      </c>
      <c r="K41" s="1">
        <v>3260</v>
      </c>
      <c r="L41" s="1">
        <v>2275</v>
      </c>
      <c r="M41" s="1">
        <v>2721</v>
      </c>
      <c r="N41" s="1">
        <v>2683</v>
      </c>
      <c r="O41" s="1">
        <v>1241</v>
      </c>
      <c r="P41" s="1">
        <v>484</v>
      </c>
      <c r="Q41" s="1">
        <v>108</v>
      </c>
      <c r="R41" s="1">
        <v>37.4</v>
      </c>
      <c r="S41" s="1">
        <v>11719</v>
      </c>
      <c r="T41" s="1">
        <v>1489</v>
      </c>
      <c r="U41" s="1">
        <v>289</v>
      </c>
      <c r="V41" s="1">
        <v>12</v>
      </c>
      <c r="W41" s="1">
        <v>185</v>
      </c>
      <c r="X41" s="1">
        <v>13694</v>
      </c>
      <c r="Y41" s="1">
        <v>10457</v>
      </c>
      <c r="Z41" s="1">
        <v>7183</v>
      </c>
      <c r="AA41" s="1">
        <v>6571</v>
      </c>
      <c r="AB41" s="1">
        <v>612</v>
      </c>
      <c r="AC41" s="1">
        <v>3274</v>
      </c>
      <c r="AD41" s="1">
        <v>6485</v>
      </c>
      <c r="AE41" s="1">
        <v>405</v>
      </c>
      <c r="AF41" s="1">
        <v>6080</v>
      </c>
      <c r="AG41" s="1">
        <v>5511</v>
      </c>
      <c r="AH41" s="1">
        <v>492</v>
      </c>
      <c r="AI41" s="1">
        <v>18</v>
      </c>
      <c r="AJ41" s="1">
        <v>0</v>
      </c>
      <c r="AK41" s="1">
        <v>59</v>
      </c>
      <c r="AL41" s="1">
        <v>199055</v>
      </c>
      <c r="AM41" s="1">
        <v>41</v>
      </c>
      <c r="AN41" s="1">
        <v>531</v>
      </c>
      <c r="AO41" s="1">
        <v>1923</v>
      </c>
      <c r="AP41" s="1">
        <v>1847</v>
      </c>
      <c r="AQ41" s="1">
        <v>8590</v>
      </c>
      <c r="AR41" s="1">
        <v>322</v>
      </c>
      <c r="AS41" s="1">
        <v>2040</v>
      </c>
      <c r="AT41" s="1">
        <v>2449</v>
      </c>
      <c r="AU41" s="1">
        <v>971</v>
      </c>
      <c r="AV41" s="1">
        <v>1716</v>
      </c>
      <c r="AW41" s="1">
        <v>1092</v>
      </c>
      <c r="AX41" s="1">
        <v>256</v>
      </c>
      <c r="AY41" s="1">
        <v>438</v>
      </c>
      <c r="AZ41" s="1">
        <v>404</v>
      </c>
      <c r="BA41" s="1">
        <v>940</v>
      </c>
      <c r="BB41" s="1">
        <v>981</v>
      </c>
      <c r="BC41" s="1">
        <v>1323</v>
      </c>
      <c r="BD41" s="1">
        <v>105156</v>
      </c>
      <c r="BE41" s="1">
        <v>40721</v>
      </c>
      <c r="BF41" s="1">
        <v>4342</v>
      </c>
      <c r="BG41" s="1">
        <v>3891</v>
      </c>
      <c r="BH41" s="1">
        <v>451</v>
      </c>
      <c r="BI41" s="1">
        <v>45</v>
      </c>
      <c r="BJ41" s="1">
        <v>4387</v>
      </c>
      <c r="BK41" s="1">
        <v>3895</v>
      </c>
      <c r="BL41" s="1">
        <v>228</v>
      </c>
      <c r="BM41" s="1">
        <v>14</v>
      </c>
      <c r="BN41" s="1">
        <v>38</v>
      </c>
      <c r="BO41" s="1">
        <v>110</v>
      </c>
      <c r="BP41" s="1">
        <v>10</v>
      </c>
      <c r="BQ41" s="1">
        <v>26</v>
      </c>
      <c r="BR41" s="1">
        <v>66</v>
      </c>
      <c r="BS41" s="1">
        <v>7.2</v>
      </c>
      <c r="BT41" s="1">
        <v>1850</v>
      </c>
      <c r="BU41" s="1">
        <v>1897</v>
      </c>
      <c r="BV41" s="1">
        <v>538</v>
      </c>
      <c r="BW41" s="1">
        <v>102</v>
      </c>
      <c r="BX41" s="1">
        <v>1997</v>
      </c>
      <c r="BY41" s="1">
        <v>95</v>
      </c>
      <c r="BZ41" s="1">
        <v>436</v>
      </c>
      <c r="CA41" s="1">
        <v>2050</v>
      </c>
      <c r="CB41" s="1">
        <v>1488</v>
      </c>
      <c r="CC41" s="1">
        <v>318</v>
      </c>
      <c r="CD41" s="1">
        <v>286</v>
      </c>
      <c r="CE41" s="1">
        <v>2562</v>
      </c>
      <c r="CF41" s="1">
        <v>933</v>
      </c>
      <c r="CG41" s="1">
        <v>76</v>
      </c>
      <c r="CH41" s="1">
        <v>247800</v>
      </c>
      <c r="CI41" s="1">
        <v>440</v>
      </c>
      <c r="CJ41" s="1">
        <v>0</v>
      </c>
      <c r="CK41" s="1">
        <v>54</v>
      </c>
      <c r="CL41" s="1">
        <v>115</v>
      </c>
      <c r="CM41" s="1">
        <v>261</v>
      </c>
      <c r="CN41" s="1">
        <v>10</v>
      </c>
      <c r="CO41" s="1">
        <v>1613</v>
      </c>
      <c r="CP41" s="1">
        <v>4271</v>
      </c>
      <c r="CQ41" s="1">
        <v>83</v>
      </c>
      <c r="CR41" s="1">
        <v>71</v>
      </c>
      <c r="CS41" s="1">
        <v>4202</v>
      </c>
      <c r="CT41" s="1">
        <v>4196</v>
      </c>
      <c r="CU41" s="1">
        <v>140</v>
      </c>
      <c r="CV41" s="1">
        <v>4895</v>
      </c>
      <c r="CW41" s="1" t="s">
        <v>811</v>
      </c>
      <c r="CX41" s="1" t="s">
        <v>750</v>
      </c>
      <c r="CY41" s="1" t="s">
        <v>748</v>
      </c>
      <c r="CZ41" s="1" t="s">
        <v>749</v>
      </c>
      <c r="DA41" s="1" t="s">
        <v>813</v>
      </c>
      <c r="DB41" s="1">
        <v>626</v>
      </c>
      <c r="DC41" s="1">
        <v>583</v>
      </c>
      <c r="DD41" s="1">
        <v>498</v>
      </c>
      <c r="DE41" s="1">
        <v>484</v>
      </c>
      <c r="DF41" s="1">
        <v>325</v>
      </c>
      <c r="DG41" s="1">
        <v>2840</v>
      </c>
      <c r="DH41" s="1" t="s">
        <v>813</v>
      </c>
      <c r="DI41" s="1" t="s">
        <v>748</v>
      </c>
      <c r="DJ41" s="1" t="s">
        <v>754</v>
      </c>
      <c r="DK41" s="1" t="s">
        <v>753</v>
      </c>
      <c r="DL41" s="1" t="s">
        <v>751</v>
      </c>
      <c r="DM41" s="1">
        <v>473</v>
      </c>
      <c r="DN41" s="1">
        <v>407</v>
      </c>
      <c r="DO41" s="1">
        <v>403</v>
      </c>
      <c r="DP41" s="1">
        <v>336</v>
      </c>
      <c r="DQ41" s="1">
        <v>156</v>
      </c>
      <c r="DR41" s="1" t="s">
        <v>442</v>
      </c>
      <c r="DS41" s="1" t="s">
        <v>455</v>
      </c>
      <c r="DT41" s="1" t="s">
        <v>168</v>
      </c>
      <c r="DU41" s="1" t="s">
        <v>398</v>
      </c>
      <c r="DV41" s="1" t="s">
        <v>446</v>
      </c>
      <c r="DW41" s="1">
        <v>731</v>
      </c>
      <c r="DX41" s="1">
        <v>392</v>
      </c>
      <c r="DY41" s="1">
        <v>242</v>
      </c>
      <c r="DZ41" s="1">
        <v>138</v>
      </c>
      <c r="EA41" s="1">
        <v>118</v>
      </c>
      <c r="EB41" s="1" t="s">
        <v>442</v>
      </c>
      <c r="EC41" s="1" t="s">
        <v>168</v>
      </c>
      <c r="ED41" s="1" t="s">
        <v>455</v>
      </c>
      <c r="EE41" s="1" t="s">
        <v>172</v>
      </c>
      <c r="EF41" s="1" t="s">
        <v>111</v>
      </c>
      <c r="EG41" s="1">
        <v>344</v>
      </c>
      <c r="EH41" s="1">
        <v>242</v>
      </c>
      <c r="EI41" s="1">
        <v>99</v>
      </c>
      <c r="EJ41" s="1">
        <v>73</v>
      </c>
      <c r="EK41" s="1">
        <v>53</v>
      </c>
      <c r="EP41" s="1">
        <v>267064103</v>
      </c>
      <c r="EQ41" s="1">
        <v>259362034.59999999</v>
      </c>
      <c r="ER41" s="1">
        <v>357720759</v>
      </c>
      <c r="ES41" s="1">
        <v>30633510</v>
      </c>
      <c r="ET41" s="1">
        <v>71854979</v>
      </c>
      <c r="EU41" s="1">
        <v>1969000</v>
      </c>
      <c r="EV41" s="1">
        <v>1326510</v>
      </c>
      <c r="EW41" s="1">
        <v>0</v>
      </c>
      <c r="EX41" s="1">
        <v>463504758</v>
      </c>
      <c r="EY41" s="1" t="s">
        <v>1088</v>
      </c>
      <c r="EZ41" s="1" t="s">
        <v>757</v>
      </c>
      <c r="FA41" s="1" t="s">
        <v>757</v>
      </c>
      <c r="FB41" s="1" t="s">
        <v>1088</v>
      </c>
      <c r="FC41" s="1" t="s">
        <v>757</v>
      </c>
      <c r="FD41" s="1" t="s">
        <v>757</v>
      </c>
      <c r="FE41" s="1" t="s">
        <v>2456</v>
      </c>
      <c r="FF41" s="1">
        <v>5937.7162529999996</v>
      </c>
      <c r="FG41" s="1">
        <v>1583.188114</v>
      </c>
      <c r="FH41" s="1">
        <v>0.26663249700000002</v>
      </c>
      <c r="FI41" s="1">
        <v>7.7637018109999998</v>
      </c>
      <c r="FJ41" s="1">
        <v>1.3075230000000001E-3</v>
      </c>
      <c r="FK41" s="1">
        <v>1.917962449</v>
      </c>
      <c r="FL41" s="1">
        <v>3.2301299999999998E-4</v>
      </c>
      <c r="FM41" s="1">
        <v>161.25046019999999</v>
      </c>
      <c r="FN41" s="1">
        <v>2.7156982999999999E-2</v>
      </c>
      <c r="FO41" s="1">
        <v>168.68536599999999</v>
      </c>
      <c r="FP41" s="1">
        <v>2.8409132E-2</v>
      </c>
      <c r="FQ41" s="1">
        <v>349.45884769999998</v>
      </c>
      <c r="FR41" s="1">
        <v>5.8854083000000001E-2</v>
      </c>
      <c r="FS41" s="1">
        <v>1495.7771519999999</v>
      </c>
      <c r="FT41" s="1">
        <v>0.25191118699999998</v>
      </c>
      <c r="FU41" s="1">
        <v>944.20791410000004</v>
      </c>
      <c r="FV41" s="1">
        <v>0.15901869900000001</v>
      </c>
      <c r="FW41" s="1">
        <v>625.26435649999996</v>
      </c>
      <c r="FX41" s="1">
        <v>0.10530384600000001</v>
      </c>
      <c r="FY41" s="1">
        <v>600.20237859999997</v>
      </c>
      <c r="FZ41" s="1">
        <v>0.101083035</v>
      </c>
      <c r="GA41" s="1">
        <v>487</v>
      </c>
      <c r="GB41" s="1">
        <v>1481</v>
      </c>
      <c r="GC41" s="1">
        <v>828</v>
      </c>
      <c r="GD41" s="1">
        <v>1546</v>
      </c>
      <c r="GE41" s="1">
        <v>3665</v>
      </c>
      <c r="GF41" s="1">
        <v>242</v>
      </c>
      <c r="GG41" s="1">
        <v>677</v>
      </c>
      <c r="GH41" s="1">
        <v>158</v>
      </c>
      <c r="GI41" s="1">
        <v>0</v>
      </c>
      <c r="GJ41" s="1">
        <v>9</v>
      </c>
      <c r="GK41" s="1">
        <v>149</v>
      </c>
      <c r="GL41" s="1">
        <v>513</v>
      </c>
      <c r="GM41" s="1">
        <v>135</v>
      </c>
      <c r="GN41" s="1">
        <v>185</v>
      </c>
      <c r="GO41" s="1">
        <v>193</v>
      </c>
      <c r="GP41" s="1">
        <v>404</v>
      </c>
      <c r="GQ41" s="1">
        <v>85</v>
      </c>
      <c r="GR41" s="1">
        <v>130</v>
      </c>
      <c r="GS41" s="1">
        <v>189</v>
      </c>
      <c r="GT41" s="1">
        <v>3233</v>
      </c>
      <c r="GU41" s="1">
        <v>2053</v>
      </c>
      <c r="GV41" s="1">
        <v>893</v>
      </c>
      <c r="GW41" s="1">
        <v>287</v>
      </c>
      <c r="GX41" s="1">
        <v>13386</v>
      </c>
      <c r="GY41" s="1">
        <v>308</v>
      </c>
      <c r="GZ41" s="1">
        <v>12772</v>
      </c>
      <c r="HA41" s="1">
        <v>474</v>
      </c>
      <c r="HB41" s="1">
        <v>74</v>
      </c>
      <c r="HC41" s="1">
        <v>12298</v>
      </c>
      <c r="HD41" s="1">
        <v>324</v>
      </c>
      <c r="HE41" s="1">
        <v>48</v>
      </c>
      <c r="HF41" s="1">
        <v>0</v>
      </c>
      <c r="HG41" s="1">
        <v>0</v>
      </c>
      <c r="HH41" s="1">
        <v>0</v>
      </c>
      <c r="HI41" s="1">
        <v>0</v>
      </c>
      <c r="HJ41" s="1">
        <v>0</v>
      </c>
      <c r="HK41" s="1">
        <v>102</v>
      </c>
      <c r="HL41" s="1">
        <v>0</v>
      </c>
      <c r="HM41" s="1" t="s">
        <v>2457</v>
      </c>
      <c r="HN41" s="1" t="s">
        <v>2458</v>
      </c>
      <c r="HO41" s="1" t="s">
        <v>1094</v>
      </c>
      <c r="HP41" s="1" t="s">
        <v>1830</v>
      </c>
      <c r="HQ41" s="1" t="s">
        <v>1108</v>
      </c>
      <c r="HR41" s="1" t="s">
        <v>2459</v>
      </c>
      <c r="HS41" s="1" t="s">
        <v>2460</v>
      </c>
      <c r="HT41" s="1" t="s">
        <v>2461</v>
      </c>
      <c r="HU41" s="1" t="s">
        <v>2462</v>
      </c>
      <c r="HV41" s="1" t="s">
        <v>2463</v>
      </c>
      <c r="HW41" s="1" t="s">
        <v>1230</v>
      </c>
      <c r="HX41" s="1" t="s">
        <v>2464</v>
      </c>
      <c r="HY41" s="1" t="s">
        <v>2465</v>
      </c>
      <c r="HZ41" s="1" t="s">
        <v>775</v>
      </c>
      <c r="IA41" s="1" t="s">
        <v>1108</v>
      </c>
      <c r="IB41" s="1" t="s">
        <v>2466</v>
      </c>
      <c r="IC41" s="1" t="s">
        <v>2467</v>
      </c>
      <c r="ID41" s="1" t="s">
        <v>2468</v>
      </c>
      <c r="IE41" s="1" t="s">
        <v>2469</v>
      </c>
      <c r="IF41" s="1" t="s">
        <v>1095</v>
      </c>
      <c r="IG41" s="1" t="s">
        <v>2470</v>
      </c>
      <c r="IH41" s="1" t="s">
        <v>1111</v>
      </c>
      <c r="II41" s="1" t="s">
        <v>2471</v>
      </c>
      <c r="IJ41" s="1">
        <v>57</v>
      </c>
      <c r="IK41" s="1">
        <v>68</v>
      </c>
      <c r="IL41" s="1">
        <v>33</v>
      </c>
      <c r="IM41" s="1">
        <v>41</v>
      </c>
      <c r="IN41" s="1">
        <v>25</v>
      </c>
      <c r="IO41" s="1">
        <v>27</v>
      </c>
      <c r="IP41" s="1" t="s">
        <v>1243</v>
      </c>
      <c r="IQ41" s="1" t="s">
        <v>2301</v>
      </c>
      <c r="IR41" s="1" t="s">
        <v>1848</v>
      </c>
      <c r="IS41" s="1" t="s">
        <v>2472</v>
      </c>
      <c r="IT41" s="1" t="s">
        <v>1114</v>
      </c>
      <c r="IU41" s="1" t="s">
        <v>2160</v>
      </c>
      <c r="IV41" s="1" t="s">
        <v>2473</v>
      </c>
      <c r="IW41" s="1" t="s">
        <v>1436</v>
      </c>
      <c r="IX41" s="1" t="s">
        <v>2125</v>
      </c>
      <c r="IY41" s="1" t="s">
        <v>2474</v>
      </c>
      <c r="IZ41" s="1" t="s">
        <v>2475</v>
      </c>
      <c r="JA41" s="1" t="s">
        <v>2476</v>
      </c>
      <c r="JB41" s="1" t="s">
        <v>2477</v>
      </c>
      <c r="JC41" s="1" t="s">
        <v>2478</v>
      </c>
      <c r="JD41" s="1" t="s">
        <v>2479</v>
      </c>
      <c r="JE41" s="1" t="s">
        <v>799</v>
      </c>
      <c r="JF41" s="1" t="s">
        <v>2480</v>
      </c>
      <c r="JG41" s="1" t="s">
        <v>2481</v>
      </c>
      <c r="JH41" s="1" t="s">
        <v>799</v>
      </c>
      <c r="JI41" s="1" t="s">
        <v>2482</v>
      </c>
      <c r="JJ41" s="1" t="s">
        <v>2483</v>
      </c>
      <c r="JK41" s="1" t="s">
        <v>799</v>
      </c>
      <c r="JL41" s="1" t="s">
        <v>2484</v>
      </c>
      <c r="JM41" s="1" t="s">
        <v>2485</v>
      </c>
      <c r="JN41" s="1" t="s">
        <v>799</v>
      </c>
      <c r="JO41" s="1" t="s">
        <v>799</v>
      </c>
      <c r="JP41" s="1" t="s">
        <v>799</v>
      </c>
      <c r="JQ41" s="1" t="s">
        <v>799</v>
      </c>
      <c r="JR41" s="1" t="s">
        <v>799</v>
      </c>
      <c r="JS41" s="1" t="s">
        <v>757</v>
      </c>
      <c r="JT41" s="1" t="s">
        <v>757</v>
      </c>
      <c r="JU41" s="1">
        <v>0.40396732800000001</v>
      </c>
      <c r="JV41" s="1">
        <v>0.81915760900000001</v>
      </c>
      <c r="JW41" s="1" t="s">
        <v>2486</v>
      </c>
      <c r="JX41" s="1" t="s">
        <v>2487</v>
      </c>
      <c r="JY41" s="1">
        <v>0.44418427399999999</v>
      </c>
      <c r="JZ41" s="1">
        <v>266.02999999999997</v>
      </c>
      <c r="KA41" s="1">
        <v>1</v>
      </c>
      <c r="KB41" s="1" t="s">
        <v>757</v>
      </c>
      <c r="KC41" s="1" t="s">
        <v>757</v>
      </c>
      <c r="KD41" s="1">
        <v>0.12934094800000001</v>
      </c>
    </row>
    <row r="42" spans="1:290" x14ac:dyDescent="0.25">
      <c r="A42" s="1">
        <v>41</v>
      </c>
      <c r="B42" s="1">
        <v>1714000</v>
      </c>
      <c r="C42" s="1" t="s">
        <v>455</v>
      </c>
      <c r="D42" s="1">
        <v>2896016</v>
      </c>
      <c r="E42" s="1">
        <v>2695598</v>
      </c>
      <c r="F42" s="1">
        <v>2746388</v>
      </c>
      <c r="G42" s="1">
        <v>1142725</v>
      </c>
      <c r="H42" s="1">
        <v>2.3617887070000001</v>
      </c>
      <c r="I42" s="1">
        <v>2742119</v>
      </c>
      <c r="J42" s="1">
        <v>163123</v>
      </c>
      <c r="K42" s="1">
        <v>461695</v>
      </c>
      <c r="L42" s="1">
        <v>741032</v>
      </c>
      <c r="M42" s="1">
        <v>556412</v>
      </c>
      <c r="N42" s="1">
        <v>469414</v>
      </c>
      <c r="O42" s="1">
        <v>208056</v>
      </c>
      <c r="P42" s="1">
        <v>99230</v>
      </c>
      <c r="Q42" s="1">
        <v>43157</v>
      </c>
      <c r="R42" s="1">
        <v>35.1</v>
      </c>
      <c r="S42" s="1">
        <v>907499</v>
      </c>
      <c r="T42" s="1">
        <v>787795</v>
      </c>
      <c r="U42" s="1">
        <v>788673</v>
      </c>
      <c r="V42" s="1">
        <v>185202</v>
      </c>
      <c r="W42" s="1">
        <v>72950</v>
      </c>
      <c r="X42" s="1">
        <v>2684986</v>
      </c>
      <c r="Y42" s="1">
        <v>2242253</v>
      </c>
      <c r="Z42" s="1">
        <v>1509191</v>
      </c>
      <c r="AA42" s="1">
        <v>1381372</v>
      </c>
      <c r="AB42" s="1">
        <v>127044</v>
      </c>
      <c r="AC42" s="1">
        <v>733062</v>
      </c>
      <c r="AD42" s="1">
        <v>1352774</v>
      </c>
      <c r="AE42" s="1">
        <v>166771</v>
      </c>
      <c r="AF42" s="1">
        <v>1186003</v>
      </c>
      <c r="AG42" s="1">
        <v>641412</v>
      </c>
      <c r="AH42" s="1">
        <v>101838</v>
      </c>
      <c r="AI42" s="1">
        <v>316453</v>
      </c>
      <c r="AJ42" s="1">
        <v>99182</v>
      </c>
      <c r="AK42" s="1">
        <v>27118</v>
      </c>
      <c r="AL42" s="1">
        <v>40742205</v>
      </c>
      <c r="AM42" s="1">
        <v>293840</v>
      </c>
      <c r="AN42" s="1">
        <v>495478</v>
      </c>
      <c r="AO42" s="1">
        <v>241868</v>
      </c>
      <c r="AP42" s="1">
        <v>81395</v>
      </c>
      <c r="AQ42" s="1">
        <v>1919771</v>
      </c>
      <c r="AR42" s="1">
        <v>263057</v>
      </c>
      <c r="AS42" s="1">
        <v>419545</v>
      </c>
      <c r="AT42" s="1">
        <v>326785</v>
      </c>
      <c r="AU42" s="1">
        <v>110376</v>
      </c>
      <c r="AV42" s="1">
        <v>462522</v>
      </c>
      <c r="AW42" s="1">
        <v>337486</v>
      </c>
      <c r="AX42" s="1">
        <v>242342</v>
      </c>
      <c r="AY42" s="1">
        <v>204520</v>
      </c>
      <c r="AZ42" s="1">
        <v>166043</v>
      </c>
      <c r="BA42" s="1">
        <v>129883</v>
      </c>
      <c r="BB42" s="1">
        <v>163331</v>
      </c>
      <c r="BC42" s="1">
        <v>206462</v>
      </c>
      <c r="BD42" s="1">
        <v>65781</v>
      </c>
      <c r="BE42" s="1">
        <v>41821</v>
      </c>
      <c r="BF42" s="1">
        <v>1112581</v>
      </c>
      <c r="BG42" s="1">
        <v>507809</v>
      </c>
      <c r="BH42" s="1">
        <v>604772</v>
      </c>
      <c r="BI42" s="1">
        <v>139897</v>
      </c>
      <c r="BJ42" s="1">
        <v>1252478</v>
      </c>
      <c r="BK42" s="1">
        <v>326305</v>
      </c>
      <c r="BL42" s="1">
        <v>43303</v>
      </c>
      <c r="BM42" s="1">
        <v>176711</v>
      </c>
      <c r="BN42" s="1">
        <v>184313</v>
      </c>
      <c r="BO42" s="1">
        <v>142818</v>
      </c>
      <c r="BP42" s="1">
        <v>54675</v>
      </c>
      <c r="BQ42" s="1">
        <v>320992</v>
      </c>
      <c r="BR42" s="1">
        <v>3361</v>
      </c>
      <c r="BS42" s="1">
        <v>4.8</v>
      </c>
      <c r="BT42" s="1">
        <v>148271</v>
      </c>
      <c r="BU42" s="1">
        <v>220148</v>
      </c>
      <c r="BV42" s="1">
        <v>378892</v>
      </c>
      <c r="BW42" s="1">
        <v>505167</v>
      </c>
      <c r="BX42" s="1">
        <v>1951</v>
      </c>
      <c r="BY42" s="1">
        <v>333786</v>
      </c>
      <c r="BZ42" s="1">
        <v>424005</v>
      </c>
      <c r="CA42" s="1">
        <v>336226</v>
      </c>
      <c r="CB42" s="1">
        <v>110325</v>
      </c>
      <c r="CC42" s="1">
        <v>48136</v>
      </c>
      <c r="CD42" s="1">
        <v>87528</v>
      </c>
      <c r="CE42" s="1">
        <v>193693</v>
      </c>
      <c r="CF42" s="1">
        <v>132545</v>
      </c>
      <c r="CG42" s="1">
        <v>83587</v>
      </c>
      <c r="CH42" s="1">
        <v>277600</v>
      </c>
      <c r="CI42" s="1">
        <v>588153</v>
      </c>
      <c r="CJ42" s="1">
        <v>50600</v>
      </c>
      <c r="CK42" s="1">
        <v>149113</v>
      </c>
      <c r="CL42" s="1">
        <v>192054</v>
      </c>
      <c r="CM42" s="1">
        <v>154779</v>
      </c>
      <c r="CN42" s="1">
        <v>41607</v>
      </c>
      <c r="CO42" s="1">
        <v>1209</v>
      </c>
      <c r="CP42" s="1">
        <v>1021348</v>
      </c>
      <c r="CQ42" s="1">
        <v>112128</v>
      </c>
      <c r="CR42" s="1">
        <v>91233</v>
      </c>
      <c r="CS42" s="1">
        <v>979268</v>
      </c>
      <c r="CT42" s="1">
        <v>939349</v>
      </c>
      <c r="CU42" s="1">
        <v>133313</v>
      </c>
      <c r="CV42" s="1">
        <v>1110039</v>
      </c>
      <c r="CW42" s="1" t="s">
        <v>750</v>
      </c>
      <c r="CX42" s="1" t="s">
        <v>812</v>
      </c>
      <c r="CY42" s="1" t="s">
        <v>813</v>
      </c>
      <c r="CZ42" s="1" t="s">
        <v>811</v>
      </c>
      <c r="DA42" s="1" t="s">
        <v>751</v>
      </c>
      <c r="DB42" s="1">
        <v>151462</v>
      </c>
      <c r="DC42" s="1">
        <v>115681</v>
      </c>
      <c r="DD42" s="1">
        <v>102883</v>
      </c>
      <c r="DE42" s="1">
        <v>102157</v>
      </c>
      <c r="DF42" s="1">
        <v>94284</v>
      </c>
      <c r="DG42" s="1">
        <v>1313527</v>
      </c>
      <c r="DH42" s="1" t="s">
        <v>812</v>
      </c>
      <c r="DI42" s="1" t="s">
        <v>750</v>
      </c>
      <c r="DJ42" s="1" t="s">
        <v>811</v>
      </c>
      <c r="DK42" s="1" t="s">
        <v>1087</v>
      </c>
      <c r="DL42" s="1" t="s">
        <v>813</v>
      </c>
      <c r="DM42" s="1">
        <v>176561</v>
      </c>
      <c r="DN42" s="1">
        <v>167160</v>
      </c>
      <c r="DO42" s="1">
        <v>118145</v>
      </c>
      <c r="DP42" s="1">
        <v>117419</v>
      </c>
      <c r="DQ42" s="1">
        <v>113167</v>
      </c>
      <c r="DR42" s="1" t="s">
        <v>455</v>
      </c>
      <c r="DS42" s="1" t="s">
        <v>437</v>
      </c>
      <c r="DT42" s="1" t="s">
        <v>428</v>
      </c>
      <c r="DU42" s="1" t="s">
        <v>425</v>
      </c>
      <c r="DV42" s="1" t="s">
        <v>392</v>
      </c>
      <c r="DW42" s="1">
        <v>716535</v>
      </c>
      <c r="DX42" s="1">
        <v>17335</v>
      </c>
      <c r="DY42" s="1">
        <v>11714</v>
      </c>
      <c r="DZ42" s="1">
        <v>10869</v>
      </c>
      <c r="EA42" s="1">
        <v>8841</v>
      </c>
      <c r="EB42" s="1" t="s">
        <v>455</v>
      </c>
      <c r="EC42" s="1" t="s">
        <v>437</v>
      </c>
      <c r="ED42" s="1" t="s">
        <v>409</v>
      </c>
      <c r="EE42" s="1" t="s">
        <v>428</v>
      </c>
      <c r="EF42" s="1" t="s">
        <v>446</v>
      </c>
      <c r="EG42" s="1">
        <v>716535</v>
      </c>
      <c r="EH42" s="1">
        <v>12400</v>
      </c>
      <c r="EI42" s="1">
        <v>12373</v>
      </c>
      <c r="EJ42" s="1">
        <v>11249</v>
      </c>
      <c r="EK42" s="1">
        <v>10740</v>
      </c>
      <c r="EL42" s="1">
        <v>1101827</v>
      </c>
      <c r="EM42" s="1">
        <v>1071227</v>
      </c>
      <c r="EN42" s="1">
        <v>1170372</v>
      </c>
      <c r="EO42" s="1">
        <v>10316.063690000001</v>
      </c>
      <c r="EP42" s="1">
        <v>36732418010</v>
      </c>
      <c r="EQ42" s="1">
        <v>30097586663</v>
      </c>
      <c r="ER42" s="1">
        <v>60829088329</v>
      </c>
      <c r="ES42" s="1">
        <v>33362290286</v>
      </c>
      <c r="ET42" s="1">
        <v>2527712344</v>
      </c>
      <c r="EU42" s="1">
        <v>199351520</v>
      </c>
      <c r="EV42" s="1">
        <v>17716</v>
      </c>
      <c r="EW42" s="1">
        <v>0</v>
      </c>
      <c r="EX42" s="1">
        <v>96918460195</v>
      </c>
      <c r="EY42" s="1" t="s">
        <v>2488</v>
      </c>
      <c r="EZ42" s="1" t="s">
        <v>2489</v>
      </c>
      <c r="FA42" s="1" t="s">
        <v>2490</v>
      </c>
      <c r="FB42" s="1" t="s">
        <v>2491</v>
      </c>
      <c r="FC42" s="1" t="s">
        <v>2492</v>
      </c>
      <c r="FD42" s="1" t="s">
        <v>2493</v>
      </c>
      <c r="FE42" s="1" t="s">
        <v>2494</v>
      </c>
      <c r="FF42" s="1">
        <v>147971.7023</v>
      </c>
      <c r="FG42" s="1">
        <v>29425.6741</v>
      </c>
      <c r="FH42" s="1">
        <v>0.19886014399999999</v>
      </c>
      <c r="FI42" s="1">
        <v>17043.995739999998</v>
      </c>
      <c r="FJ42" s="1">
        <v>0.115184157</v>
      </c>
      <c r="FK42" s="1">
        <v>1663.8300899999999</v>
      </c>
      <c r="FL42" s="1">
        <v>1.1244245E-2</v>
      </c>
      <c r="FM42" s="1">
        <v>7137.0509910000001</v>
      </c>
      <c r="FN42" s="1">
        <v>4.8232539999999997E-2</v>
      </c>
      <c r="FO42" s="1">
        <v>8786.6011620000008</v>
      </c>
      <c r="FP42" s="1">
        <v>5.9380280000000001E-2</v>
      </c>
      <c r="FQ42" s="1">
        <v>8358.4903880000002</v>
      </c>
      <c r="FR42" s="1">
        <v>5.6487086999999998E-2</v>
      </c>
      <c r="FS42" s="1">
        <v>57190.369769999998</v>
      </c>
      <c r="FT42" s="1">
        <v>0.38649531500000001</v>
      </c>
      <c r="FU42" s="1">
        <v>8.5575577840000001</v>
      </c>
      <c r="FV42" s="1">
        <v>5.7800000000000002E-5</v>
      </c>
      <c r="FW42" s="1">
        <v>10673.438319999999</v>
      </c>
      <c r="FX42" s="1">
        <v>7.2131617999999995E-2</v>
      </c>
      <c r="FY42" s="1">
        <v>7683.6942129999998</v>
      </c>
      <c r="FZ42" s="1">
        <v>5.1926780999999998E-2</v>
      </c>
      <c r="GA42" s="1">
        <v>425352</v>
      </c>
      <c r="GB42" s="1">
        <v>328536</v>
      </c>
      <c r="GC42" s="1">
        <v>150999</v>
      </c>
      <c r="GD42" s="1">
        <v>207694</v>
      </c>
      <c r="GE42" s="1">
        <v>574825</v>
      </c>
      <c r="GF42" s="1">
        <v>97029</v>
      </c>
      <c r="GG42" s="1">
        <v>537756</v>
      </c>
      <c r="GH42" s="1">
        <v>161490</v>
      </c>
      <c r="GI42" s="1">
        <v>4233</v>
      </c>
      <c r="GJ42" s="1">
        <v>13939</v>
      </c>
      <c r="GK42" s="1">
        <v>143318</v>
      </c>
      <c r="GL42" s="1">
        <v>249790</v>
      </c>
      <c r="GM42" s="1">
        <v>26989</v>
      </c>
      <c r="GN42" s="1">
        <v>48867</v>
      </c>
      <c r="GO42" s="1">
        <v>173934</v>
      </c>
      <c r="GP42" s="1">
        <v>163939</v>
      </c>
      <c r="GQ42" s="1">
        <v>45130</v>
      </c>
      <c r="GR42" s="1">
        <v>59362</v>
      </c>
      <c r="GS42" s="1">
        <v>59447</v>
      </c>
      <c r="GT42" s="1">
        <v>496257</v>
      </c>
      <c r="GU42" s="1">
        <v>328097</v>
      </c>
      <c r="GV42" s="1">
        <v>126224</v>
      </c>
      <c r="GW42" s="1">
        <v>41936</v>
      </c>
      <c r="GX42" s="1">
        <v>2188765</v>
      </c>
      <c r="GY42" s="1">
        <v>553354</v>
      </c>
      <c r="GZ42" s="1">
        <v>2578996</v>
      </c>
      <c r="HA42" s="1">
        <v>907529</v>
      </c>
      <c r="HB42" s="1">
        <v>371513</v>
      </c>
      <c r="HC42" s="1">
        <v>1671467</v>
      </c>
      <c r="HD42" s="1">
        <v>606594</v>
      </c>
      <c r="HE42" s="1">
        <v>75676</v>
      </c>
      <c r="HF42" s="1">
        <v>49631</v>
      </c>
      <c r="HG42" s="1">
        <v>20258</v>
      </c>
      <c r="HH42" s="1">
        <v>14932</v>
      </c>
      <c r="HI42" s="1">
        <v>8055</v>
      </c>
      <c r="HJ42" s="1">
        <v>29153</v>
      </c>
      <c r="HK42" s="1">
        <v>77526</v>
      </c>
      <c r="HL42" s="1">
        <v>25704</v>
      </c>
      <c r="HM42" s="1" t="s">
        <v>2495</v>
      </c>
      <c r="HN42" s="1" t="s">
        <v>2496</v>
      </c>
      <c r="HO42" s="1" t="s">
        <v>2497</v>
      </c>
      <c r="HP42" s="1" t="s">
        <v>2498</v>
      </c>
      <c r="HQ42" s="1" t="s">
        <v>2499</v>
      </c>
      <c r="HR42" s="1" t="s">
        <v>2500</v>
      </c>
      <c r="HS42" s="1" t="s">
        <v>2501</v>
      </c>
      <c r="HT42" s="1" t="s">
        <v>2502</v>
      </c>
      <c r="HU42" s="1" t="s">
        <v>2503</v>
      </c>
      <c r="HV42" s="1" t="s">
        <v>2504</v>
      </c>
      <c r="HW42" s="1" t="s">
        <v>2505</v>
      </c>
      <c r="HX42" s="1" t="s">
        <v>2506</v>
      </c>
      <c r="HY42" s="1" t="s">
        <v>2507</v>
      </c>
      <c r="HZ42" s="1" t="s">
        <v>2508</v>
      </c>
      <c r="IA42" s="1" t="s">
        <v>2509</v>
      </c>
      <c r="IB42" s="1" t="s">
        <v>2510</v>
      </c>
      <c r="IC42" s="1" t="s">
        <v>2511</v>
      </c>
      <c r="ID42" s="1" t="s">
        <v>2512</v>
      </c>
      <c r="IE42" s="1" t="s">
        <v>2513</v>
      </c>
      <c r="IF42" s="1" t="s">
        <v>2514</v>
      </c>
      <c r="IG42" s="1" t="s">
        <v>2515</v>
      </c>
      <c r="IH42" s="1" t="s">
        <v>2516</v>
      </c>
      <c r="II42" s="1" t="s">
        <v>2517</v>
      </c>
      <c r="IJ42" s="1">
        <v>43</v>
      </c>
      <c r="IK42" s="1">
        <v>51</v>
      </c>
      <c r="IL42" s="1">
        <v>27</v>
      </c>
      <c r="IM42" s="1">
        <v>34</v>
      </c>
      <c r="IN42" s="1">
        <v>16</v>
      </c>
      <c r="IO42" s="1">
        <v>16</v>
      </c>
      <c r="IP42" s="1" t="s">
        <v>784</v>
      </c>
      <c r="IQ42" s="1" t="s">
        <v>2518</v>
      </c>
      <c r="IR42" s="1" t="s">
        <v>2519</v>
      </c>
      <c r="IS42" s="1" t="s">
        <v>2520</v>
      </c>
      <c r="IT42" s="1" t="s">
        <v>2521</v>
      </c>
      <c r="IU42" s="1" t="s">
        <v>2522</v>
      </c>
      <c r="IV42" s="1" t="s">
        <v>2523</v>
      </c>
      <c r="IW42" s="1" t="s">
        <v>2524</v>
      </c>
      <c r="IX42" s="1" t="s">
        <v>2525</v>
      </c>
      <c r="IY42" s="1" t="s">
        <v>2526</v>
      </c>
      <c r="IZ42" s="1" t="s">
        <v>2527</v>
      </c>
      <c r="JA42" s="1" t="s">
        <v>2528</v>
      </c>
      <c r="JB42" s="1" t="s">
        <v>2529</v>
      </c>
      <c r="JC42" s="1" t="s">
        <v>2530</v>
      </c>
      <c r="JD42" s="1" t="s">
        <v>2531</v>
      </c>
      <c r="JE42" s="1" t="s">
        <v>799</v>
      </c>
      <c r="JF42" s="1" t="s">
        <v>2532</v>
      </c>
      <c r="JG42" s="1" t="s">
        <v>2532</v>
      </c>
      <c r="JH42" s="1" t="s">
        <v>799</v>
      </c>
      <c r="JI42" s="1" t="s">
        <v>2533</v>
      </c>
      <c r="JJ42" s="1" t="s">
        <v>2534</v>
      </c>
      <c r="JK42" s="1" t="s">
        <v>799</v>
      </c>
      <c r="JL42" s="1" t="s">
        <v>2535</v>
      </c>
      <c r="JM42" s="1" t="s">
        <v>2536</v>
      </c>
      <c r="JN42" s="1" t="s">
        <v>799</v>
      </c>
      <c r="JO42" s="1" t="s">
        <v>455</v>
      </c>
      <c r="JP42" s="1" t="s">
        <v>2537</v>
      </c>
      <c r="JQ42" s="1" t="s">
        <v>2538</v>
      </c>
      <c r="JR42" s="1" t="s">
        <v>2539</v>
      </c>
      <c r="JS42" s="1" t="s">
        <v>2540</v>
      </c>
      <c r="JT42" s="1" t="s">
        <v>2541</v>
      </c>
      <c r="JU42" s="1">
        <v>0.46743125499999999</v>
      </c>
      <c r="JV42" s="1">
        <v>0.79827462800000004</v>
      </c>
      <c r="JW42" s="1" t="s">
        <v>2542</v>
      </c>
      <c r="JX42" s="1" t="s">
        <v>2543</v>
      </c>
      <c r="JY42" s="1">
        <v>8.6664770000000002E-2</v>
      </c>
      <c r="JZ42" s="1">
        <v>303.25</v>
      </c>
      <c r="KA42" s="1">
        <v>1</v>
      </c>
      <c r="KB42" s="1" t="s">
        <v>2544</v>
      </c>
      <c r="KC42" s="1" t="s">
        <v>2545</v>
      </c>
      <c r="KD42" s="1">
        <v>0.499208557</v>
      </c>
    </row>
    <row r="43" spans="1:290" x14ac:dyDescent="0.25">
      <c r="A43" s="1">
        <v>42</v>
      </c>
      <c r="B43" s="1">
        <v>1714026</v>
      </c>
      <c r="C43" s="1" t="s">
        <v>347</v>
      </c>
      <c r="D43" s="1">
        <v>32776</v>
      </c>
      <c r="E43" s="1">
        <v>30276</v>
      </c>
      <c r="F43" s="1">
        <v>27480</v>
      </c>
      <c r="G43" s="1">
        <v>9261</v>
      </c>
      <c r="H43" s="1">
        <v>2.8938559549999998</v>
      </c>
      <c r="I43" s="1">
        <v>27840</v>
      </c>
      <c r="J43" s="1">
        <v>1713</v>
      </c>
      <c r="K43" s="1">
        <v>6620</v>
      </c>
      <c r="L43" s="1">
        <v>5303</v>
      </c>
      <c r="M43" s="1">
        <v>5298</v>
      </c>
      <c r="N43" s="1">
        <v>5019</v>
      </c>
      <c r="O43" s="1">
        <v>2251</v>
      </c>
      <c r="P43" s="1">
        <v>1104</v>
      </c>
      <c r="Q43" s="1">
        <v>532</v>
      </c>
      <c r="R43" s="1">
        <v>35.6</v>
      </c>
      <c r="S43" s="1">
        <v>6003</v>
      </c>
      <c r="T43" s="1">
        <v>10275</v>
      </c>
      <c r="U43" s="1">
        <v>10901</v>
      </c>
      <c r="V43" s="1">
        <v>41</v>
      </c>
      <c r="W43" s="1">
        <v>620</v>
      </c>
      <c r="X43" s="1">
        <v>27113</v>
      </c>
      <c r="Y43" s="1">
        <v>21498</v>
      </c>
      <c r="Z43" s="1">
        <v>13031</v>
      </c>
      <c r="AA43" s="1">
        <v>11242</v>
      </c>
      <c r="AB43" s="1">
        <v>1732</v>
      </c>
      <c r="AC43" s="1">
        <v>8467</v>
      </c>
      <c r="AD43" s="1">
        <v>11072</v>
      </c>
      <c r="AE43" s="1">
        <v>627</v>
      </c>
      <c r="AF43" s="1">
        <v>10445</v>
      </c>
      <c r="AG43" s="1">
        <v>8306</v>
      </c>
      <c r="AH43" s="1">
        <v>1247</v>
      </c>
      <c r="AI43" s="1">
        <v>456</v>
      </c>
      <c r="AJ43" s="1">
        <v>33</v>
      </c>
      <c r="AK43" s="1">
        <v>403</v>
      </c>
      <c r="AL43" s="1">
        <v>283220</v>
      </c>
      <c r="AM43" s="1">
        <v>950</v>
      </c>
      <c r="AN43" s="1">
        <v>3671</v>
      </c>
      <c r="AO43" s="1">
        <v>3076</v>
      </c>
      <c r="AP43" s="1">
        <v>1612</v>
      </c>
      <c r="AQ43" s="1">
        <v>17504</v>
      </c>
      <c r="AR43" s="1">
        <v>3321</v>
      </c>
      <c r="AS43" s="1">
        <v>5713</v>
      </c>
      <c r="AT43" s="1">
        <v>3987</v>
      </c>
      <c r="AU43" s="1">
        <v>1348</v>
      </c>
      <c r="AV43" s="1">
        <v>2031</v>
      </c>
      <c r="AW43" s="1">
        <v>1104</v>
      </c>
      <c r="AX43" s="1">
        <v>2366</v>
      </c>
      <c r="AY43" s="1">
        <v>1923</v>
      </c>
      <c r="AZ43" s="1">
        <v>1605</v>
      </c>
      <c r="BA43" s="1">
        <v>1298</v>
      </c>
      <c r="BB43" s="1">
        <v>1472</v>
      </c>
      <c r="BC43" s="1">
        <v>645</v>
      </c>
      <c r="BD43" s="1">
        <v>54870</v>
      </c>
      <c r="BE43" s="1">
        <v>23659</v>
      </c>
      <c r="BF43" s="1">
        <v>9309</v>
      </c>
      <c r="BG43" s="1">
        <v>5917</v>
      </c>
      <c r="BH43" s="1">
        <v>3392</v>
      </c>
      <c r="BI43" s="1">
        <v>1455</v>
      </c>
      <c r="BJ43" s="1">
        <v>10764</v>
      </c>
      <c r="BK43" s="1">
        <v>7391</v>
      </c>
      <c r="BL43" s="1">
        <v>349</v>
      </c>
      <c r="BM43" s="1">
        <v>1336</v>
      </c>
      <c r="BN43" s="1">
        <v>484</v>
      </c>
      <c r="BO43" s="1">
        <v>311</v>
      </c>
      <c r="BP43" s="1">
        <v>94</v>
      </c>
      <c r="BQ43" s="1">
        <v>696</v>
      </c>
      <c r="BR43" s="1">
        <v>103</v>
      </c>
      <c r="BS43" s="1">
        <v>5.8</v>
      </c>
      <c r="BT43" s="1">
        <v>832</v>
      </c>
      <c r="BU43" s="1">
        <v>1842</v>
      </c>
      <c r="BV43" s="1">
        <v>6064</v>
      </c>
      <c r="BW43" s="1">
        <v>2026</v>
      </c>
      <c r="BX43" s="1">
        <v>1957</v>
      </c>
      <c r="BY43" s="1">
        <v>1263</v>
      </c>
      <c r="BZ43" s="1">
        <v>2138</v>
      </c>
      <c r="CA43" s="1">
        <v>5793</v>
      </c>
      <c r="CB43" s="1">
        <v>1466</v>
      </c>
      <c r="CC43" s="1">
        <v>104</v>
      </c>
      <c r="CD43" s="1">
        <v>4348</v>
      </c>
      <c r="CE43" s="1">
        <v>1479</v>
      </c>
      <c r="CF43" s="1">
        <v>82</v>
      </c>
      <c r="CG43" s="1">
        <v>0</v>
      </c>
      <c r="CH43" s="1">
        <v>111900</v>
      </c>
      <c r="CI43" s="1">
        <v>3316</v>
      </c>
      <c r="CJ43" s="1">
        <v>402</v>
      </c>
      <c r="CK43" s="1">
        <v>1375</v>
      </c>
      <c r="CL43" s="1">
        <v>906</v>
      </c>
      <c r="CM43" s="1">
        <v>633</v>
      </c>
      <c r="CN43" s="1">
        <v>0</v>
      </c>
      <c r="CO43" s="1">
        <v>962</v>
      </c>
      <c r="CP43" s="1">
        <v>8012</v>
      </c>
      <c r="CQ43" s="1">
        <v>1297</v>
      </c>
      <c r="CR43" s="1">
        <v>1297</v>
      </c>
      <c r="CS43" s="1">
        <v>7635</v>
      </c>
      <c r="CT43" s="1">
        <v>7418</v>
      </c>
      <c r="CU43" s="1">
        <v>1674</v>
      </c>
      <c r="CV43" s="1">
        <v>11298</v>
      </c>
      <c r="CW43" s="1" t="s">
        <v>750</v>
      </c>
      <c r="CX43" s="1" t="s">
        <v>748</v>
      </c>
      <c r="CY43" s="1" t="s">
        <v>811</v>
      </c>
      <c r="CZ43" s="1" t="s">
        <v>749</v>
      </c>
      <c r="DA43" s="1" t="s">
        <v>813</v>
      </c>
      <c r="DB43" s="1">
        <v>1911</v>
      </c>
      <c r="DC43" s="1">
        <v>1314</v>
      </c>
      <c r="DD43" s="1">
        <v>1118</v>
      </c>
      <c r="DE43" s="1">
        <v>1072</v>
      </c>
      <c r="DF43" s="1">
        <v>951</v>
      </c>
      <c r="DG43" s="1">
        <v>9752</v>
      </c>
      <c r="DH43" s="1" t="s">
        <v>748</v>
      </c>
      <c r="DI43" s="1" t="s">
        <v>811</v>
      </c>
      <c r="DJ43" s="1" t="s">
        <v>750</v>
      </c>
      <c r="DK43" s="1" t="s">
        <v>753</v>
      </c>
      <c r="DL43" s="1" t="s">
        <v>752</v>
      </c>
      <c r="DM43" s="1">
        <v>2483</v>
      </c>
      <c r="DN43" s="1">
        <v>2116</v>
      </c>
      <c r="DO43" s="1">
        <v>1269</v>
      </c>
      <c r="DP43" s="1">
        <v>752</v>
      </c>
      <c r="DQ43" s="1">
        <v>652</v>
      </c>
      <c r="DR43" s="1" t="s">
        <v>455</v>
      </c>
      <c r="DS43" s="1" t="s">
        <v>347</v>
      </c>
      <c r="DT43" s="1" t="s">
        <v>246</v>
      </c>
      <c r="DU43" s="1" t="s">
        <v>124</v>
      </c>
      <c r="DV43" s="1" t="s">
        <v>350</v>
      </c>
      <c r="DW43" s="1">
        <v>2681</v>
      </c>
      <c r="DX43" s="1">
        <v>1151</v>
      </c>
      <c r="DY43" s="1">
        <v>289</v>
      </c>
      <c r="DZ43" s="1">
        <v>277</v>
      </c>
      <c r="EA43" s="1">
        <v>182</v>
      </c>
      <c r="EB43" s="1" t="s">
        <v>347</v>
      </c>
      <c r="EC43" s="1" t="s">
        <v>455</v>
      </c>
      <c r="ED43" s="1" t="s">
        <v>313</v>
      </c>
      <c r="EE43" s="1" t="s">
        <v>123</v>
      </c>
      <c r="EF43" s="1" t="s">
        <v>246</v>
      </c>
      <c r="EG43" s="1">
        <v>1151</v>
      </c>
      <c r="EH43" s="1">
        <v>809</v>
      </c>
      <c r="EI43" s="1">
        <v>318</v>
      </c>
      <c r="EJ43" s="1">
        <v>250</v>
      </c>
      <c r="EK43" s="1">
        <v>206</v>
      </c>
      <c r="EL43" s="1">
        <v>15061</v>
      </c>
      <c r="EM43" s="1">
        <v>13136</v>
      </c>
      <c r="EN43" s="1">
        <v>9299</v>
      </c>
      <c r="EO43" s="1">
        <v>16698.455249999999</v>
      </c>
      <c r="EP43" s="1">
        <v>262161678</v>
      </c>
      <c r="EQ43" s="1">
        <v>211882569</v>
      </c>
      <c r="ER43" s="1">
        <v>175129960</v>
      </c>
      <c r="ES43" s="1">
        <v>95892362</v>
      </c>
      <c r="ET43" s="1">
        <v>78865098</v>
      </c>
      <c r="EU43" s="1">
        <v>7004235</v>
      </c>
      <c r="EV43" s="1">
        <v>64721</v>
      </c>
      <c r="EW43" s="1">
        <v>0</v>
      </c>
      <c r="EX43" s="1">
        <v>356956376</v>
      </c>
      <c r="EY43" s="1" t="s">
        <v>2546</v>
      </c>
      <c r="EZ43" s="1" t="s">
        <v>2547</v>
      </c>
      <c r="FA43" s="1" t="s">
        <v>2548</v>
      </c>
      <c r="FB43" s="1" t="s">
        <v>2549</v>
      </c>
      <c r="FC43" s="1" t="s">
        <v>2550</v>
      </c>
      <c r="FD43" s="1" t="s">
        <v>2551</v>
      </c>
      <c r="FE43" s="1" t="s">
        <v>2552</v>
      </c>
      <c r="FF43" s="1">
        <v>6532.5508879999998</v>
      </c>
      <c r="FG43" s="1">
        <v>1340.8935959999999</v>
      </c>
      <c r="FH43" s="1">
        <v>0.20526339800000001</v>
      </c>
      <c r="FI43" s="1">
        <v>163.12918690000001</v>
      </c>
      <c r="FJ43" s="1">
        <v>2.4971744000000001E-2</v>
      </c>
      <c r="FK43" s="1">
        <v>11.05537775</v>
      </c>
      <c r="FL43" s="1">
        <v>1.692352E-3</v>
      </c>
      <c r="FM43" s="1">
        <v>288.28685810000002</v>
      </c>
      <c r="FN43" s="1">
        <v>4.4130824999999999E-2</v>
      </c>
      <c r="FO43" s="1">
        <v>508.14589289999998</v>
      </c>
      <c r="FP43" s="1">
        <v>7.7786748000000003E-2</v>
      </c>
      <c r="FQ43" s="1">
        <v>1110.265112</v>
      </c>
      <c r="FR43" s="1">
        <v>0.169958892</v>
      </c>
      <c r="FS43" s="1">
        <v>1747.8539510000001</v>
      </c>
      <c r="FT43" s="1">
        <v>0.26756070999999998</v>
      </c>
      <c r="FU43" s="1">
        <v>345.09362090000002</v>
      </c>
      <c r="FV43" s="1">
        <v>5.2826778999999997E-2</v>
      </c>
      <c r="FW43" s="1">
        <v>475.24459619999999</v>
      </c>
      <c r="FX43" s="1">
        <v>7.2750232999999997E-2</v>
      </c>
      <c r="FY43" s="1">
        <v>542.58269629999995</v>
      </c>
      <c r="FZ43" s="1">
        <v>8.3058319000000005E-2</v>
      </c>
      <c r="GA43" s="1">
        <v>2847</v>
      </c>
      <c r="GB43" s="1">
        <v>2393</v>
      </c>
      <c r="GC43" s="1">
        <v>1436</v>
      </c>
      <c r="GD43" s="1">
        <v>2633</v>
      </c>
      <c r="GE43" s="1">
        <v>6230</v>
      </c>
      <c r="GF43" s="1">
        <v>1397</v>
      </c>
      <c r="GG43" s="1">
        <v>3079</v>
      </c>
      <c r="GH43" s="1">
        <v>1670</v>
      </c>
      <c r="GI43" s="1">
        <v>28</v>
      </c>
      <c r="GJ43" s="1">
        <v>75</v>
      </c>
      <c r="GK43" s="1">
        <v>1567</v>
      </c>
      <c r="GL43" s="1">
        <v>2272</v>
      </c>
      <c r="GM43" s="1">
        <v>378</v>
      </c>
      <c r="GN43" s="1">
        <v>763</v>
      </c>
      <c r="GO43" s="1">
        <v>1131</v>
      </c>
      <c r="GP43" s="1">
        <v>1605</v>
      </c>
      <c r="GQ43" s="1">
        <v>788</v>
      </c>
      <c r="GR43" s="1">
        <v>563</v>
      </c>
      <c r="GS43" s="1">
        <v>254</v>
      </c>
      <c r="GT43" s="1">
        <v>3415</v>
      </c>
      <c r="GU43" s="1">
        <v>2776</v>
      </c>
      <c r="GV43" s="1">
        <v>517</v>
      </c>
      <c r="GW43" s="1">
        <v>122</v>
      </c>
      <c r="GX43" s="1">
        <v>23657</v>
      </c>
      <c r="GY43" s="1">
        <v>4183</v>
      </c>
      <c r="GZ43" s="1">
        <v>26127</v>
      </c>
      <c r="HA43" s="1">
        <v>8704</v>
      </c>
      <c r="HB43" s="1">
        <v>2779</v>
      </c>
      <c r="HC43" s="1">
        <v>17423</v>
      </c>
      <c r="HD43" s="1">
        <v>8128</v>
      </c>
      <c r="HE43" s="1">
        <v>302</v>
      </c>
      <c r="HF43" s="1">
        <v>0</v>
      </c>
      <c r="HG43" s="1">
        <v>0</v>
      </c>
      <c r="HH43" s="1">
        <v>17</v>
      </c>
      <c r="HI43" s="1">
        <v>0</v>
      </c>
      <c r="HJ43" s="1">
        <v>30</v>
      </c>
      <c r="HK43" s="1">
        <v>190</v>
      </c>
      <c r="HL43" s="1">
        <v>37</v>
      </c>
      <c r="HM43" s="1" t="s">
        <v>2553</v>
      </c>
      <c r="HN43" s="1" t="s">
        <v>2554</v>
      </c>
      <c r="HO43" s="1" t="s">
        <v>2555</v>
      </c>
      <c r="HP43" s="1" t="s">
        <v>2189</v>
      </c>
      <c r="HQ43" s="1" t="s">
        <v>2076</v>
      </c>
      <c r="HR43" s="1" t="s">
        <v>2556</v>
      </c>
      <c r="HS43" s="1" t="s">
        <v>2557</v>
      </c>
      <c r="HT43" s="1" t="s">
        <v>2558</v>
      </c>
      <c r="HU43" s="1" t="s">
        <v>2559</v>
      </c>
      <c r="HV43" s="1" t="s">
        <v>2560</v>
      </c>
      <c r="HW43" s="1" t="s">
        <v>2561</v>
      </c>
      <c r="HX43" s="1" t="s">
        <v>2562</v>
      </c>
      <c r="HY43" s="1" t="s">
        <v>2563</v>
      </c>
      <c r="HZ43" s="1" t="s">
        <v>2564</v>
      </c>
      <c r="IA43" s="1" t="s">
        <v>2565</v>
      </c>
      <c r="IB43" s="1" t="s">
        <v>2566</v>
      </c>
      <c r="IC43" s="1" t="s">
        <v>2567</v>
      </c>
      <c r="ID43" s="1" t="s">
        <v>2568</v>
      </c>
      <c r="IE43" s="1" t="s">
        <v>2569</v>
      </c>
      <c r="IF43" s="1" t="s">
        <v>2570</v>
      </c>
      <c r="IG43" s="1" t="s">
        <v>2571</v>
      </c>
      <c r="IH43" s="1" t="s">
        <v>2572</v>
      </c>
      <c r="II43" s="1" t="s">
        <v>2573</v>
      </c>
      <c r="IJ43" s="1">
        <v>43</v>
      </c>
      <c r="IK43" s="1">
        <v>50</v>
      </c>
      <c r="IL43" s="1">
        <v>23</v>
      </c>
      <c r="IM43" s="1">
        <v>28</v>
      </c>
      <c r="IN43" s="1">
        <v>21</v>
      </c>
      <c r="IO43" s="1">
        <v>22</v>
      </c>
      <c r="IP43" s="1" t="s">
        <v>784</v>
      </c>
      <c r="IQ43" s="1" t="s">
        <v>2574</v>
      </c>
      <c r="IR43" s="1" t="s">
        <v>2575</v>
      </c>
      <c r="IS43" s="1" t="s">
        <v>2576</v>
      </c>
      <c r="IT43" s="1" t="s">
        <v>2438</v>
      </c>
      <c r="IU43" s="1" t="s">
        <v>2577</v>
      </c>
      <c r="IV43" s="1" t="s">
        <v>2578</v>
      </c>
      <c r="IW43" s="1" t="s">
        <v>2579</v>
      </c>
      <c r="IX43" s="1" t="s">
        <v>2580</v>
      </c>
      <c r="IY43" s="1" t="s">
        <v>2581</v>
      </c>
      <c r="IZ43" s="1" t="s">
        <v>2582</v>
      </c>
      <c r="JA43" s="1" t="s">
        <v>2583</v>
      </c>
      <c r="JB43" s="1" t="s">
        <v>1400</v>
      </c>
      <c r="JC43" s="1" t="s">
        <v>2584</v>
      </c>
      <c r="JD43" s="1" t="s">
        <v>2585</v>
      </c>
      <c r="JE43" s="1" t="s">
        <v>799</v>
      </c>
      <c r="JF43" s="1" t="s">
        <v>2586</v>
      </c>
      <c r="JG43" s="1" t="s">
        <v>2587</v>
      </c>
      <c r="JH43" s="1" t="s">
        <v>799</v>
      </c>
      <c r="JI43" s="1" t="s">
        <v>2588</v>
      </c>
      <c r="JJ43" s="1" t="s">
        <v>2589</v>
      </c>
      <c r="JK43" s="1" t="s">
        <v>799</v>
      </c>
      <c r="JL43" s="1" t="s">
        <v>2590</v>
      </c>
      <c r="JM43" s="1" t="s">
        <v>2591</v>
      </c>
      <c r="JN43" s="1" t="s">
        <v>799</v>
      </c>
      <c r="JO43" s="1" t="s">
        <v>347</v>
      </c>
      <c r="JP43" s="1" t="s">
        <v>2592</v>
      </c>
      <c r="JQ43" s="1" t="s">
        <v>2593</v>
      </c>
      <c r="JR43" s="1" t="s">
        <v>2594</v>
      </c>
      <c r="JS43" s="1" t="s">
        <v>2595</v>
      </c>
      <c r="JT43" s="1" t="s">
        <v>2596</v>
      </c>
      <c r="JU43" s="1">
        <v>0.24383116899999999</v>
      </c>
      <c r="JV43" s="1">
        <v>0.772671569</v>
      </c>
      <c r="JW43" s="1" t="s">
        <v>2597</v>
      </c>
      <c r="JX43" s="1" t="s">
        <v>2598</v>
      </c>
      <c r="JY43" s="1">
        <v>0.34233454600000002</v>
      </c>
      <c r="JZ43" s="1">
        <v>312.58999999999997</v>
      </c>
      <c r="KA43" s="1">
        <v>1</v>
      </c>
      <c r="KB43" s="1" t="s">
        <v>2599</v>
      </c>
      <c r="KC43" s="1" t="s">
        <v>2600</v>
      </c>
      <c r="KD43" s="1">
        <v>0.19335675999999999</v>
      </c>
    </row>
    <row r="44" spans="1:290" x14ac:dyDescent="0.25">
      <c r="A44" s="1">
        <v>43</v>
      </c>
      <c r="B44" s="1">
        <v>1714065</v>
      </c>
      <c r="C44" s="1" t="s">
        <v>305</v>
      </c>
      <c r="D44" s="1">
        <v>14127</v>
      </c>
      <c r="E44" s="1">
        <v>14305</v>
      </c>
      <c r="F44" s="1">
        <v>14433</v>
      </c>
      <c r="G44" s="1">
        <v>5687</v>
      </c>
      <c r="H44" s="1">
        <v>2.482855636</v>
      </c>
      <c r="I44" s="1">
        <v>14413</v>
      </c>
      <c r="J44" s="1">
        <v>1183</v>
      </c>
      <c r="K44" s="1">
        <v>2309</v>
      </c>
      <c r="L44" s="1">
        <v>3483</v>
      </c>
      <c r="M44" s="1">
        <v>2156</v>
      </c>
      <c r="N44" s="1">
        <v>2992</v>
      </c>
      <c r="O44" s="1">
        <v>1390</v>
      </c>
      <c r="P44" s="1">
        <v>641</v>
      </c>
      <c r="Q44" s="1">
        <v>259</v>
      </c>
      <c r="R44" s="1">
        <v>35.700000000000003</v>
      </c>
      <c r="S44" s="1">
        <v>9497</v>
      </c>
      <c r="T44" s="1">
        <v>1953</v>
      </c>
      <c r="U44" s="1">
        <v>1143</v>
      </c>
      <c r="V44" s="1">
        <v>370</v>
      </c>
      <c r="W44" s="1">
        <v>1450</v>
      </c>
      <c r="X44" s="1">
        <v>13969</v>
      </c>
      <c r="Y44" s="1">
        <v>11466</v>
      </c>
      <c r="Z44" s="1">
        <v>7012</v>
      </c>
      <c r="AA44" s="1">
        <v>6745</v>
      </c>
      <c r="AB44" s="1">
        <v>267</v>
      </c>
      <c r="AC44" s="1">
        <v>4454</v>
      </c>
      <c r="AD44" s="1">
        <v>6683</v>
      </c>
      <c r="AE44" s="1">
        <v>314</v>
      </c>
      <c r="AF44" s="1">
        <v>6369</v>
      </c>
      <c r="AG44" s="1">
        <v>5539</v>
      </c>
      <c r="AH44" s="1">
        <v>231</v>
      </c>
      <c r="AI44" s="1">
        <v>373</v>
      </c>
      <c r="AJ44" s="1">
        <v>53</v>
      </c>
      <c r="AK44" s="1">
        <v>173</v>
      </c>
      <c r="AL44" s="1">
        <v>204770</v>
      </c>
      <c r="AM44" s="1">
        <v>545</v>
      </c>
      <c r="AN44" s="1">
        <v>2056</v>
      </c>
      <c r="AO44" s="1">
        <v>1954</v>
      </c>
      <c r="AP44" s="1">
        <v>860</v>
      </c>
      <c r="AQ44" s="1">
        <v>10031</v>
      </c>
      <c r="AR44" s="1">
        <v>843</v>
      </c>
      <c r="AS44" s="1">
        <v>2922</v>
      </c>
      <c r="AT44" s="1">
        <v>2510</v>
      </c>
      <c r="AU44" s="1">
        <v>1013</v>
      </c>
      <c r="AV44" s="1">
        <v>1922</v>
      </c>
      <c r="AW44" s="1">
        <v>821</v>
      </c>
      <c r="AX44" s="1">
        <v>848</v>
      </c>
      <c r="AY44" s="1">
        <v>1570</v>
      </c>
      <c r="AZ44" s="1">
        <v>950</v>
      </c>
      <c r="BA44" s="1">
        <v>464</v>
      </c>
      <c r="BB44" s="1">
        <v>1251</v>
      </c>
      <c r="BC44" s="1">
        <v>332</v>
      </c>
      <c r="BD44" s="1">
        <v>56494</v>
      </c>
      <c r="BE44" s="1">
        <v>26432</v>
      </c>
      <c r="BF44" s="1">
        <v>5415</v>
      </c>
      <c r="BG44" s="1">
        <v>3046</v>
      </c>
      <c r="BH44" s="1">
        <v>2369</v>
      </c>
      <c r="BI44" s="1">
        <v>517</v>
      </c>
      <c r="BJ44" s="1">
        <v>5932</v>
      </c>
      <c r="BK44" s="1">
        <v>2027</v>
      </c>
      <c r="BL44" s="1">
        <v>174</v>
      </c>
      <c r="BM44" s="1">
        <v>150</v>
      </c>
      <c r="BN44" s="1">
        <v>257</v>
      </c>
      <c r="BO44" s="1">
        <v>1439</v>
      </c>
      <c r="BP44" s="1">
        <v>1452</v>
      </c>
      <c r="BQ44" s="1">
        <v>433</v>
      </c>
      <c r="BR44" s="1">
        <v>0</v>
      </c>
      <c r="BS44" s="1">
        <v>4.8</v>
      </c>
      <c r="BT44" s="1">
        <v>317</v>
      </c>
      <c r="BU44" s="1">
        <v>2880</v>
      </c>
      <c r="BV44" s="1">
        <v>2586</v>
      </c>
      <c r="BW44" s="1">
        <v>149</v>
      </c>
      <c r="BX44" s="1">
        <v>1972</v>
      </c>
      <c r="BY44" s="1">
        <v>1055</v>
      </c>
      <c r="BZ44" s="1">
        <v>2739</v>
      </c>
      <c r="CA44" s="1">
        <v>1579</v>
      </c>
      <c r="CB44" s="1">
        <v>427</v>
      </c>
      <c r="CC44" s="1">
        <v>132</v>
      </c>
      <c r="CD44" s="1">
        <v>1257</v>
      </c>
      <c r="CE44" s="1">
        <v>1492</v>
      </c>
      <c r="CF44" s="1">
        <v>277</v>
      </c>
      <c r="CG44" s="1">
        <v>20</v>
      </c>
      <c r="CH44" s="1">
        <v>171000</v>
      </c>
      <c r="CI44" s="1">
        <v>2210</v>
      </c>
      <c r="CJ44" s="1">
        <v>193</v>
      </c>
      <c r="CK44" s="1">
        <v>846</v>
      </c>
      <c r="CL44" s="1">
        <v>990</v>
      </c>
      <c r="CM44" s="1">
        <v>181</v>
      </c>
      <c r="CN44" s="1">
        <v>0</v>
      </c>
      <c r="CO44" s="1">
        <v>1025</v>
      </c>
      <c r="CP44" s="1">
        <v>4896</v>
      </c>
      <c r="CQ44" s="1">
        <v>482</v>
      </c>
      <c r="CR44" s="1">
        <v>519</v>
      </c>
      <c r="CS44" s="1">
        <v>4901</v>
      </c>
      <c r="CT44" s="1">
        <v>4717</v>
      </c>
      <c r="CU44" s="1">
        <v>514</v>
      </c>
      <c r="CV44" s="1">
        <v>5831</v>
      </c>
      <c r="CW44" s="1" t="s">
        <v>750</v>
      </c>
      <c r="CX44" s="1" t="s">
        <v>749</v>
      </c>
      <c r="CY44" s="1" t="s">
        <v>748</v>
      </c>
      <c r="CZ44" s="1" t="s">
        <v>813</v>
      </c>
      <c r="DA44" s="1" t="s">
        <v>811</v>
      </c>
      <c r="DB44" s="1">
        <v>871</v>
      </c>
      <c r="DC44" s="1">
        <v>729</v>
      </c>
      <c r="DD44" s="1">
        <v>528</v>
      </c>
      <c r="DE44" s="1">
        <v>489</v>
      </c>
      <c r="DF44" s="1">
        <v>438</v>
      </c>
      <c r="DG44" s="1">
        <v>5585</v>
      </c>
      <c r="DH44" s="1" t="s">
        <v>749</v>
      </c>
      <c r="DI44" s="1" t="s">
        <v>1811</v>
      </c>
      <c r="DJ44" s="1" t="s">
        <v>753</v>
      </c>
      <c r="DK44" s="1" t="s">
        <v>813</v>
      </c>
      <c r="DL44" s="1" t="s">
        <v>750</v>
      </c>
      <c r="DM44" s="1">
        <v>1434</v>
      </c>
      <c r="DN44" s="1">
        <v>1122</v>
      </c>
      <c r="DO44" s="1">
        <v>735</v>
      </c>
      <c r="DP44" s="1">
        <v>516</v>
      </c>
      <c r="DQ44" s="1">
        <v>473</v>
      </c>
      <c r="DR44" s="1" t="s">
        <v>455</v>
      </c>
      <c r="DS44" s="1" t="s">
        <v>305</v>
      </c>
      <c r="DT44" s="1" t="s">
        <v>399</v>
      </c>
      <c r="DU44" s="1" t="s">
        <v>352</v>
      </c>
      <c r="DV44" s="1" t="s">
        <v>238</v>
      </c>
      <c r="DW44" s="1">
        <v>1749</v>
      </c>
      <c r="DX44" s="1">
        <v>256</v>
      </c>
      <c r="DY44" s="1">
        <v>230</v>
      </c>
      <c r="DZ44" s="1">
        <v>159</v>
      </c>
      <c r="EA44" s="1">
        <v>150</v>
      </c>
      <c r="EB44" s="1" t="s">
        <v>455</v>
      </c>
      <c r="EC44" s="1" t="s">
        <v>399</v>
      </c>
      <c r="ED44" s="1" t="s">
        <v>305</v>
      </c>
      <c r="EE44" s="1" t="s">
        <v>234</v>
      </c>
      <c r="EF44" s="1" t="s">
        <v>427</v>
      </c>
      <c r="EG44" s="1">
        <v>1357</v>
      </c>
      <c r="EH44" s="1">
        <v>288</v>
      </c>
      <c r="EI44" s="1">
        <v>256</v>
      </c>
      <c r="EJ44" s="1">
        <v>138</v>
      </c>
      <c r="EK44" s="1">
        <v>135</v>
      </c>
      <c r="EL44" s="1">
        <v>6713</v>
      </c>
      <c r="EM44" s="1">
        <v>4281</v>
      </c>
      <c r="EN44" s="1">
        <v>3612</v>
      </c>
      <c r="EO44" s="1">
        <v>16266.999540000001</v>
      </c>
      <c r="EP44" s="1">
        <v>391796459</v>
      </c>
      <c r="EQ44" s="1">
        <v>332210697.60000002</v>
      </c>
      <c r="ER44" s="1">
        <v>151363166</v>
      </c>
      <c r="ES44" s="1">
        <v>133972224</v>
      </c>
      <c r="ET44" s="1">
        <v>35566910</v>
      </c>
      <c r="EU44" s="1">
        <v>601231</v>
      </c>
      <c r="EV44" s="1">
        <v>0</v>
      </c>
      <c r="EW44" s="1">
        <v>0</v>
      </c>
      <c r="EX44" s="1">
        <v>321503531</v>
      </c>
      <c r="EY44" s="1" t="s">
        <v>757</v>
      </c>
      <c r="EZ44" s="1" t="s">
        <v>2601</v>
      </c>
      <c r="FA44" s="1" t="s">
        <v>2602</v>
      </c>
      <c r="FB44" s="1" t="s">
        <v>757</v>
      </c>
      <c r="FC44" s="1" t="s">
        <v>2603</v>
      </c>
      <c r="FD44" s="1" t="s">
        <v>2604</v>
      </c>
      <c r="FE44" s="1" t="s">
        <v>2605</v>
      </c>
      <c r="FF44" s="1">
        <v>1451.4851880000001</v>
      </c>
      <c r="FG44" s="1">
        <v>362.37159000000003</v>
      </c>
      <c r="FH44" s="1">
        <v>0.24965572699999999</v>
      </c>
      <c r="FI44" s="1">
        <v>139.433886</v>
      </c>
      <c r="FJ44" s="1">
        <v>9.6062907000000003E-2</v>
      </c>
      <c r="FK44" s="1">
        <v>5.2749982839999996</v>
      </c>
      <c r="FL44" s="1">
        <v>3.634207E-3</v>
      </c>
      <c r="FM44" s="1">
        <v>156.0363643</v>
      </c>
      <c r="FN44" s="1">
        <v>0.107501176</v>
      </c>
      <c r="FO44" s="1">
        <v>34.21510378</v>
      </c>
      <c r="FP44" s="1">
        <v>2.3572479E-2</v>
      </c>
      <c r="FQ44" s="1">
        <v>102.7972535</v>
      </c>
      <c r="FR44" s="1">
        <v>7.0822117000000004E-2</v>
      </c>
      <c r="FS44" s="1">
        <v>484.80541790000001</v>
      </c>
      <c r="FT44" s="1">
        <v>0.33400645200000001</v>
      </c>
      <c r="FU44" s="1">
        <v>0</v>
      </c>
      <c r="FV44" s="1">
        <v>0</v>
      </c>
      <c r="FW44" s="1">
        <v>126.4431931</v>
      </c>
      <c r="FX44" s="1">
        <v>8.7112974999999995E-2</v>
      </c>
      <c r="FY44" s="1">
        <v>40.107381160000003</v>
      </c>
      <c r="FZ44" s="1">
        <v>2.7631960000000001E-2</v>
      </c>
      <c r="GA44" s="1">
        <v>1964</v>
      </c>
      <c r="GB44" s="1">
        <v>1383</v>
      </c>
      <c r="GC44" s="1">
        <v>654</v>
      </c>
      <c r="GD44" s="1">
        <v>1414</v>
      </c>
      <c r="GE44" s="1">
        <v>3314</v>
      </c>
      <c r="GF44" s="1">
        <v>271</v>
      </c>
      <c r="GG44" s="1">
        <v>2101</v>
      </c>
      <c r="GH44" s="1">
        <v>530</v>
      </c>
      <c r="GI44" s="1">
        <v>0</v>
      </c>
      <c r="GJ44" s="1">
        <v>55</v>
      </c>
      <c r="GK44" s="1">
        <v>475</v>
      </c>
      <c r="GL44" s="1">
        <v>1711</v>
      </c>
      <c r="GM44" s="1">
        <v>186</v>
      </c>
      <c r="GN44" s="1">
        <v>306</v>
      </c>
      <c r="GO44" s="1">
        <v>1219</v>
      </c>
      <c r="GP44" s="1">
        <v>950</v>
      </c>
      <c r="GQ44" s="1">
        <v>235</v>
      </c>
      <c r="GR44" s="1">
        <v>493</v>
      </c>
      <c r="GS44" s="1">
        <v>222</v>
      </c>
      <c r="GT44" s="1">
        <v>1964</v>
      </c>
      <c r="GU44" s="1">
        <v>1708</v>
      </c>
      <c r="GV44" s="1">
        <v>256</v>
      </c>
      <c r="GW44" s="1">
        <v>0</v>
      </c>
      <c r="GX44" s="1">
        <v>10899</v>
      </c>
      <c r="GY44" s="1">
        <v>3514</v>
      </c>
      <c r="GZ44" s="1">
        <v>13230</v>
      </c>
      <c r="HA44" s="1">
        <v>5425</v>
      </c>
      <c r="HB44" s="1">
        <v>2317</v>
      </c>
      <c r="HC44" s="1">
        <v>7805</v>
      </c>
      <c r="HD44" s="1">
        <v>1107</v>
      </c>
      <c r="HE44" s="1">
        <v>1111</v>
      </c>
      <c r="HF44" s="1">
        <v>0</v>
      </c>
      <c r="HG44" s="1">
        <v>403</v>
      </c>
      <c r="HH44" s="1">
        <v>2332</v>
      </c>
      <c r="HI44" s="1">
        <v>6</v>
      </c>
      <c r="HJ44" s="1">
        <v>211</v>
      </c>
      <c r="HK44" s="1">
        <v>255</v>
      </c>
      <c r="HL44" s="1">
        <v>0</v>
      </c>
      <c r="HM44" s="1" t="s">
        <v>2606</v>
      </c>
      <c r="HN44" s="1" t="s">
        <v>2607</v>
      </c>
      <c r="HO44" s="1" t="s">
        <v>2608</v>
      </c>
      <c r="HP44" s="1" t="s">
        <v>1144</v>
      </c>
      <c r="HQ44" s="1" t="s">
        <v>2609</v>
      </c>
      <c r="HR44" s="1" t="s">
        <v>2610</v>
      </c>
      <c r="HS44" s="1" t="s">
        <v>2611</v>
      </c>
      <c r="HT44" s="1" t="s">
        <v>2612</v>
      </c>
      <c r="HU44" s="1" t="s">
        <v>2613</v>
      </c>
      <c r="HV44" s="1" t="s">
        <v>2571</v>
      </c>
      <c r="HW44" s="1" t="s">
        <v>2614</v>
      </c>
      <c r="HX44" s="1" t="s">
        <v>2615</v>
      </c>
      <c r="HY44" s="1" t="s">
        <v>2616</v>
      </c>
      <c r="HZ44" s="1" t="s">
        <v>2617</v>
      </c>
      <c r="IA44" s="1" t="s">
        <v>2618</v>
      </c>
      <c r="IB44" s="1" t="s">
        <v>2619</v>
      </c>
      <c r="IC44" s="1" t="s">
        <v>2620</v>
      </c>
      <c r="ID44" s="1" t="s">
        <v>2621</v>
      </c>
      <c r="IE44" s="1" t="s">
        <v>2622</v>
      </c>
      <c r="IF44" s="1" t="s">
        <v>2623</v>
      </c>
      <c r="IG44" s="1" t="s">
        <v>2624</v>
      </c>
      <c r="IH44" s="1" t="s">
        <v>2625</v>
      </c>
      <c r="II44" s="1" t="s">
        <v>2626</v>
      </c>
      <c r="IJ44" s="1">
        <v>42</v>
      </c>
      <c r="IK44" s="1">
        <v>49</v>
      </c>
      <c r="IL44" s="1">
        <v>23</v>
      </c>
      <c r="IM44" s="1">
        <v>29</v>
      </c>
      <c r="IN44" s="1">
        <v>19</v>
      </c>
      <c r="IO44" s="1">
        <v>20</v>
      </c>
      <c r="IP44" s="1" t="s">
        <v>784</v>
      </c>
      <c r="IQ44" s="1" t="s">
        <v>2627</v>
      </c>
      <c r="IR44" s="1" t="s">
        <v>2628</v>
      </c>
      <c r="IS44" s="1" t="s">
        <v>2629</v>
      </c>
      <c r="IT44" s="1" t="s">
        <v>1740</v>
      </c>
      <c r="IU44" s="1" t="s">
        <v>2630</v>
      </c>
      <c r="IV44" s="1" t="s">
        <v>2631</v>
      </c>
      <c r="IW44" s="1" t="s">
        <v>1113</v>
      </c>
      <c r="IX44" s="1" t="s">
        <v>2632</v>
      </c>
      <c r="IY44" s="1" t="s">
        <v>2633</v>
      </c>
      <c r="IZ44" s="1" t="s">
        <v>2634</v>
      </c>
      <c r="JA44" s="1" t="s">
        <v>2635</v>
      </c>
      <c r="JB44" s="1" t="s">
        <v>2636</v>
      </c>
      <c r="JC44" s="1" t="s">
        <v>2637</v>
      </c>
      <c r="JD44" s="1" t="s">
        <v>2638</v>
      </c>
      <c r="JE44" s="1" t="s">
        <v>799</v>
      </c>
      <c r="JF44" s="1" t="s">
        <v>2639</v>
      </c>
      <c r="JG44" s="1" t="s">
        <v>2640</v>
      </c>
      <c r="JH44" s="1" t="s">
        <v>799</v>
      </c>
      <c r="JI44" s="1" t="s">
        <v>2641</v>
      </c>
      <c r="JJ44" s="1" t="s">
        <v>2642</v>
      </c>
      <c r="JK44" s="1" t="s">
        <v>799</v>
      </c>
      <c r="JL44" s="1" t="s">
        <v>2643</v>
      </c>
      <c r="JM44" s="1" t="s">
        <v>2644</v>
      </c>
      <c r="JN44" s="1" t="s">
        <v>799</v>
      </c>
      <c r="JO44" s="1" t="s">
        <v>305</v>
      </c>
      <c r="JP44" s="1" t="s">
        <v>2645</v>
      </c>
      <c r="JQ44" s="1" t="s">
        <v>2646</v>
      </c>
      <c r="JR44" s="1" t="s">
        <v>2316</v>
      </c>
      <c r="JS44" s="1" t="s">
        <v>2647</v>
      </c>
      <c r="JT44" s="1" t="s">
        <v>2648</v>
      </c>
      <c r="JU44" s="1">
        <v>0.31677202700000001</v>
      </c>
      <c r="JV44" s="1">
        <v>0.72845129600000003</v>
      </c>
      <c r="JW44" s="1" t="s">
        <v>757</v>
      </c>
      <c r="JX44" s="1" t="s">
        <v>757</v>
      </c>
      <c r="JY44" s="1">
        <v>0.16329445200000001</v>
      </c>
      <c r="JZ44" s="1">
        <v>405.15</v>
      </c>
      <c r="KA44" s="1">
        <v>1</v>
      </c>
      <c r="KB44" s="1" t="s">
        <v>2649</v>
      </c>
      <c r="KC44" s="1" t="s">
        <v>2650</v>
      </c>
      <c r="KD44" s="1">
        <v>0.14389770199999999</v>
      </c>
    </row>
    <row r="45" spans="1:290" x14ac:dyDescent="0.25">
      <c r="A45" s="1">
        <v>44</v>
      </c>
      <c r="B45" s="1">
        <v>1714351</v>
      </c>
      <c r="C45" s="1" t="s">
        <v>436</v>
      </c>
      <c r="D45" s="1">
        <v>85616</v>
      </c>
      <c r="E45" s="1">
        <v>83891</v>
      </c>
      <c r="F45" s="1">
        <v>85268</v>
      </c>
      <c r="G45" s="1">
        <v>24260</v>
      </c>
      <c r="H45" s="1">
        <v>3.4858614999999999</v>
      </c>
      <c r="I45" s="1">
        <v>84905</v>
      </c>
      <c r="J45" s="1">
        <v>5108</v>
      </c>
      <c r="K45" s="1">
        <v>21222</v>
      </c>
      <c r="L45" s="1">
        <v>18638</v>
      </c>
      <c r="M45" s="1">
        <v>18061</v>
      </c>
      <c r="N45" s="1">
        <v>14298</v>
      </c>
      <c r="O45" s="1">
        <v>4889</v>
      </c>
      <c r="P45" s="1">
        <v>1972</v>
      </c>
      <c r="Q45" s="1">
        <v>717</v>
      </c>
      <c r="R45" s="1">
        <v>32.9</v>
      </c>
      <c r="S45" s="1">
        <v>7201</v>
      </c>
      <c r="T45" s="1">
        <v>74451</v>
      </c>
      <c r="U45" s="1">
        <v>2414</v>
      </c>
      <c r="V45" s="1">
        <v>348</v>
      </c>
      <c r="W45" s="1">
        <v>491</v>
      </c>
      <c r="X45" s="1">
        <v>84108</v>
      </c>
      <c r="Y45" s="1">
        <v>65103</v>
      </c>
      <c r="Z45" s="1">
        <v>41335</v>
      </c>
      <c r="AA45" s="1">
        <v>39601</v>
      </c>
      <c r="AB45" s="1">
        <v>1693</v>
      </c>
      <c r="AC45" s="1">
        <v>23768</v>
      </c>
      <c r="AD45" s="1">
        <v>39059</v>
      </c>
      <c r="AE45" s="1">
        <v>812</v>
      </c>
      <c r="AF45" s="1">
        <v>38247</v>
      </c>
      <c r="AG45" s="1">
        <v>27484</v>
      </c>
      <c r="AH45" s="1">
        <v>6124</v>
      </c>
      <c r="AI45" s="1">
        <v>3100</v>
      </c>
      <c r="AJ45" s="1">
        <v>1196</v>
      </c>
      <c r="AK45" s="1">
        <v>343</v>
      </c>
      <c r="AL45" s="1">
        <v>1154140</v>
      </c>
      <c r="AM45" s="1">
        <v>2430</v>
      </c>
      <c r="AN45" s="1">
        <v>8030</v>
      </c>
      <c r="AO45" s="1">
        <v>8273</v>
      </c>
      <c r="AP45" s="1">
        <v>5182</v>
      </c>
      <c r="AQ45" s="1">
        <v>51152</v>
      </c>
      <c r="AR45" s="1">
        <v>16323</v>
      </c>
      <c r="AS45" s="1">
        <v>18491</v>
      </c>
      <c r="AT45" s="1">
        <v>8071</v>
      </c>
      <c r="AU45" s="1">
        <v>2685</v>
      </c>
      <c r="AV45" s="1">
        <v>4404</v>
      </c>
      <c r="AW45" s="1">
        <v>1178</v>
      </c>
      <c r="AX45" s="1">
        <v>3802</v>
      </c>
      <c r="AY45" s="1">
        <v>6441</v>
      </c>
      <c r="AZ45" s="1">
        <v>5195</v>
      </c>
      <c r="BA45" s="1">
        <v>3289</v>
      </c>
      <c r="BB45" s="1">
        <v>3312</v>
      </c>
      <c r="BC45" s="1">
        <v>1876</v>
      </c>
      <c r="BD45" s="1">
        <v>58433</v>
      </c>
      <c r="BE45" s="1">
        <v>21012</v>
      </c>
      <c r="BF45" s="1">
        <v>23915</v>
      </c>
      <c r="BG45" s="1">
        <v>12853</v>
      </c>
      <c r="BH45" s="1">
        <v>11062</v>
      </c>
      <c r="BI45" s="1">
        <v>2030</v>
      </c>
      <c r="BJ45" s="1">
        <v>25945</v>
      </c>
      <c r="BK45" s="1">
        <v>10490</v>
      </c>
      <c r="BL45" s="1">
        <v>573</v>
      </c>
      <c r="BM45" s="1">
        <v>8162</v>
      </c>
      <c r="BN45" s="1">
        <v>3753</v>
      </c>
      <c r="BO45" s="1">
        <v>1796</v>
      </c>
      <c r="BP45" s="1">
        <v>539</v>
      </c>
      <c r="BQ45" s="1">
        <v>554</v>
      </c>
      <c r="BR45" s="1">
        <v>78</v>
      </c>
      <c r="BS45" s="1">
        <v>5.2</v>
      </c>
      <c r="BT45" s="1">
        <v>189</v>
      </c>
      <c r="BU45" s="1">
        <v>2137</v>
      </c>
      <c r="BV45" s="1">
        <v>6361</v>
      </c>
      <c r="BW45" s="1">
        <v>17258</v>
      </c>
      <c r="BX45" s="1">
        <v>0</v>
      </c>
      <c r="BY45" s="1">
        <v>3424</v>
      </c>
      <c r="BZ45" s="1">
        <v>9467</v>
      </c>
      <c r="CA45" s="1">
        <v>9154</v>
      </c>
      <c r="CB45" s="1">
        <v>2469</v>
      </c>
      <c r="CC45" s="1">
        <v>1431</v>
      </c>
      <c r="CD45" s="1">
        <v>3166</v>
      </c>
      <c r="CE45" s="1">
        <v>8585</v>
      </c>
      <c r="CF45" s="1">
        <v>917</v>
      </c>
      <c r="CG45" s="1">
        <v>147</v>
      </c>
      <c r="CH45" s="1">
        <v>190500</v>
      </c>
      <c r="CI45" s="1">
        <v>10683</v>
      </c>
      <c r="CJ45" s="1">
        <v>714</v>
      </c>
      <c r="CK45" s="1">
        <v>4454</v>
      </c>
      <c r="CL45" s="1">
        <v>4550</v>
      </c>
      <c r="CM45" s="1">
        <v>965</v>
      </c>
      <c r="CN45" s="1">
        <v>0</v>
      </c>
      <c r="CO45" s="1">
        <v>1015</v>
      </c>
      <c r="CP45" s="1">
        <v>21410</v>
      </c>
      <c r="CQ45" s="1">
        <v>4728</v>
      </c>
      <c r="CR45" s="1">
        <v>2505</v>
      </c>
      <c r="CS45" s="1">
        <v>21115</v>
      </c>
      <c r="CT45" s="1">
        <v>20049</v>
      </c>
      <c r="CU45" s="1">
        <v>2800</v>
      </c>
      <c r="CV45" s="1">
        <v>28322</v>
      </c>
      <c r="CW45" s="1" t="s">
        <v>748</v>
      </c>
      <c r="CX45" s="1" t="s">
        <v>751</v>
      </c>
      <c r="CY45" s="1" t="s">
        <v>749</v>
      </c>
      <c r="CZ45" s="1" t="s">
        <v>813</v>
      </c>
      <c r="DA45" s="1" t="s">
        <v>750</v>
      </c>
      <c r="DB45" s="1">
        <v>4409</v>
      </c>
      <c r="DC45" s="1">
        <v>3274</v>
      </c>
      <c r="DD45" s="1">
        <v>3198</v>
      </c>
      <c r="DE45" s="1">
        <v>3177</v>
      </c>
      <c r="DF45" s="1">
        <v>3112</v>
      </c>
      <c r="DG45" s="1">
        <v>16647</v>
      </c>
      <c r="DH45" s="1" t="s">
        <v>749</v>
      </c>
      <c r="DI45" s="1" t="s">
        <v>811</v>
      </c>
      <c r="DJ45" s="1" t="s">
        <v>748</v>
      </c>
      <c r="DK45" s="1" t="s">
        <v>751</v>
      </c>
      <c r="DL45" s="1" t="s">
        <v>750</v>
      </c>
      <c r="DM45" s="1">
        <v>2930</v>
      </c>
      <c r="DN45" s="1">
        <v>2719</v>
      </c>
      <c r="DO45" s="1">
        <v>2624</v>
      </c>
      <c r="DP45" s="1">
        <v>2490</v>
      </c>
      <c r="DQ45" s="1">
        <v>1589</v>
      </c>
      <c r="DR45" s="1" t="s">
        <v>455</v>
      </c>
      <c r="DS45" s="1" t="s">
        <v>436</v>
      </c>
      <c r="DT45" s="1" t="s">
        <v>423</v>
      </c>
      <c r="DU45" s="1" t="s">
        <v>392</v>
      </c>
      <c r="DV45" s="1" t="s">
        <v>425</v>
      </c>
      <c r="DW45" s="1">
        <v>10208</v>
      </c>
      <c r="DX45" s="1">
        <v>2622</v>
      </c>
      <c r="DY45" s="1">
        <v>630</v>
      </c>
      <c r="DZ45" s="1">
        <v>500</v>
      </c>
      <c r="EA45" s="1">
        <v>373</v>
      </c>
      <c r="EB45" s="1" t="s">
        <v>455</v>
      </c>
      <c r="EC45" s="1" t="s">
        <v>436</v>
      </c>
      <c r="ED45" s="1" t="s">
        <v>423</v>
      </c>
      <c r="EE45" s="1" t="s">
        <v>409</v>
      </c>
      <c r="EF45" s="1" t="s">
        <v>245</v>
      </c>
      <c r="EG45" s="1">
        <v>5582</v>
      </c>
      <c r="EH45" s="1">
        <v>2622</v>
      </c>
      <c r="EI45" s="1">
        <v>803</v>
      </c>
      <c r="EJ45" s="1">
        <v>188</v>
      </c>
      <c r="EK45" s="1">
        <v>167</v>
      </c>
      <c r="EL45" s="1">
        <v>16834</v>
      </c>
      <c r="EM45" s="1">
        <v>14752</v>
      </c>
      <c r="EN45" s="1">
        <v>16937</v>
      </c>
      <c r="EO45" s="1">
        <v>15729.982309999999</v>
      </c>
      <c r="EP45" s="1">
        <v>1054051558</v>
      </c>
      <c r="EQ45" s="1">
        <v>840221537.79999995</v>
      </c>
      <c r="ER45" s="1">
        <v>537174325</v>
      </c>
      <c r="ES45" s="1">
        <v>133358192</v>
      </c>
      <c r="ET45" s="1">
        <v>75622774</v>
      </c>
      <c r="EU45" s="1">
        <v>28111446</v>
      </c>
      <c r="EV45" s="1">
        <v>0</v>
      </c>
      <c r="EW45" s="1">
        <v>0</v>
      </c>
      <c r="EX45" s="1">
        <v>774266737</v>
      </c>
      <c r="EY45" s="1" t="s">
        <v>757</v>
      </c>
      <c r="EZ45" s="1" t="s">
        <v>757</v>
      </c>
      <c r="FA45" s="1" t="s">
        <v>1088</v>
      </c>
      <c r="FB45" s="1" t="s">
        <v>757</v>
      </c>
      <c r="FC45" s="1" t="s">
        <v>757</v>
      </c>
      <c r="FD45" s="1" t="s">
        <v>1088</v>
      </c>
      <c r="FE45" s="1" t="s">
        <v>2651</v>
      </c>
      <c r="FF45" s="1">
        <v>3753.6418600000002</v>
      </c>
      <c r="FG45" s="1">
        <v>800.3284883</v>
      </c>
      <c r="FH45" s="1">
        <v>0.213213865</v>
      </c>
      <c r="FI45" s="1">
        <v>475.64169520000002</v>
      </c>
      <c r="FJ45" s="1">
        <v>0.126714725</v>
      </c>
      <c r="FK45" s="1">
        <v>36.980450869999999</v>
      </c>
      <c r="FL45" s="1">
        <v>9.8518860000000007E-3</v>
      </c>
      <c r="FM45" s="1">
        <v>254.6905964</v>
      </c>
      <c r="FN45" s="1">
        <v>6.7851597E-2</v>
      </c>
      <c r="FO45" s="1">
        <v>166.55068399999999</v>
      </c>
      <c r="FP45" s="1">
        <v>4.4370424999999998E-2</v>
      </c>
      <c r="FQ45" s="1">
        <v>443.83538019999997</v>
      </c>
      <c r="FR45" s="1">
        <v>0.11824127</v>
      </c>
      <c r="FS45" s="1">
        <v>1339.6945250000001</v>
      </c>
      <c r="FT45" s="1">
        <v>0.35690526</v>
      </c>
      <c r="FU45" s="1">
        <v>0</v>
      </c>
      <c r="FV45" s="1">
        <v>0</v>
      </c>
      <c r="FW45" s="1">
        <v>47.736875089999998</v>
      </c>
      <c r="FX45" s="1">
        <v>1.2717483E-2</v>
      </c>
      <c r="FY45" s="1">
        <v>188.18316540000001</v>
      </c>
      <c r="FZ45" s="1">
        <v>5.0133490000000003E-2</v>
      </c>
      <c r="GA45" s="1">
        <v>4726</v>
      </c>
      <c r="GB45" s="1">
        <v>4989</v>
      </c>
      <c r="GC45" s="1">
        <v>3753</v>
      </c>
      <c r="GD45" s="1">
        <v>10447</v>
      </c>
      <c r="GE45" s="1">
        <v>18138</v>
      </c>
      <c r="GF45" s="1">
        <v>3525</v>
      </c>
      <c r="GG45" s="1">
        <v>5777</v>
      </c>
      <c r="GH45" s="1">
        <v>2333</v>
      </c>
      <c r="GI45" s="1">
        <v>34</v>
      </c>
      <c r="GJ45" s="1">
        <v>158</v>
      </c>
      <c r="GK45" s="1">
        <v>2141</v>
      </c>
      <c r="GL45" s="1">
        <v>7226</v>
      </c>
      <c r="GM45" s="1">
        <v>729</v>
      </c>
      <c r="GN45" s="1">
        <v>1773</v>
      </c>
      <c r="GO45" s="1">
        <v>4724</v>
      </c>
      <c r="GP45" s="1">
        <v>5122</v>
      </c>
      <c r="GQ45" s="1">
        <v>2409</v>
      </c>
      <c r="GR45" s="1">
        <v>1710</v>
      </c>
      <c r="GS45" s="1">
        <v>1003</v>
      </c>
      <c r="GT45" s="1">
        <v>8448</v>
      </c>
      <c r="GU45" s="1">
        <v>6411</v>
      </c>
      <c r="GV45" s="1">
        <v>1689</v>
      </c>
      <c r="GW45" s="1">
        <v>348</v>
      </c>
      <c r="GX45" s="1">
        <v>51949</v>
      </c>
      <c r="GY45" s="1">
        <v>32956</v>
      </c>
      <c r="GZ45" s="1">
        <v>79797</v>
      </c>
      <c r="HA45" s="1">
        <v>65269</v>
      </c>
      <c r="HB45" s="1">
        <v>25707</v>
      </c>
      <c r="HC45" s="1">
        <v>14528</v>
      </c>
      <c r="HD45" s="1">
        <v>63900</v>
      </c>
      <c r="HE45" s="1">
        <v>714</v>
      </c>
      <c r="HF45" s="1">
        <v>36</v>
      </c>
      <c r="HG45" s="1">
        <v>188</v>
      </c>
      <c r="HH45" s="1">
        <v>102</v>
      </c>
      <c r="HI45" s="1">
        <v>14</v>
      </c>
      <c r="HJ45" s="1">
        <v>123</v>
      </c>
      <c r="HK45" s="1">
        <v>147</v>
      </c>
      <c r="HL45" s="1">
        <v>45</v>
      </c>
      <c r="HM45" s="1" t="s">
        <v>2652</v>
      </c>
      <c r="HN45" s="1" t="s">
        <v>2653</v>
      </c>
      <c r="HO45" s="1" t="s">
        <v>2333</v>
      </c>
      <c r="HP45" s="1" t="s">
        <v>2654</v>
      </c>
      <c r="HQ45" s="1" t="s">
        <v>2655</v>
      </c>
      <c r="HR45" s="1" t="s">
        <v>2656</v>
      </c>
      <c r="HS45" s="1" t="s">
        <v>2657</v>
      </c>
      <c r="HT45" s="1" t="s">
        <v>2658</v>
      </c>
      <c r="HU45" s="1" t="s">
        <v>2659</v>
      </c>
      <c r="HV45" s="1" t="s">
        <v>2660</v>
      </c>
      <c r="HW45" s="1" t="s">
        <v>2661</v>
      </c>
      <c r="HX45" s="1" t="s">
        <v>2662</v>
      </c>
      <c r="HY45" s="1" t="s">
        <v>2663</v>
      </c>
      <c r="HZ45" s="1" t="s">
        <v>2664</v>
      </c>
      <c r="IA45" s="1" t="s">
        <v>2665</v>
      </c>
      <c r="IB45" s="1" t="s">
        <v>2666</v>
      </c>
      <c r="IC45" s="1" t="s">
        <v>2667</v>
      </c>
      <c r="ID45" s="1" t="s">
        <v>2668</v>
      </c>
      <c r="IE45" s="1" t="s">
        <v>2669</v>
      </c>
      <c r="IF45" s="1" t="s">
        <v>2670</v>
      </c>
      <c r="IG45" s="1" t="s">
        <v>2671</v>
      </c>
      <c r="IH45" s="1" t="s">
        <v>2672</v>
      </c>
      <c r="II45" s="1" t="s">
        <v>2673</v>
      </c>
      <c r="IJ45" s="1">
        <v>41</v>
      </c>
      <c r="IK45" s="1">
        <v>48</v>
      </c>
      <c r="IL45" s="1">
        <v>24</v>
      </c>
      <c r="IM45" s="1">
        <v>30</v>
      </c>
      <c r="IN45" s="1">
        <v>17</v>
      </c>
      <c r="IO45" s="1">
        <v>18</v>
      </c>
      <c r="IP45" s="1" t="s">
        <v>784</v>
      </c>
      <c r="IQ45" s="1" t="s">
        <v>2674</v>
      </c>
      <c r="IR45" s="1" t="s">
        <v>2675</v>
      </c>
      <c r="IS45" s="1" t="s">
        <v>2676</v>
      </c>
      <c r="IT45" s="1" t="s">
        <v>2579</v>
      </c>
      <c r="IU45" s="1" t="s">
        <v>2677</v>
      </c>
      <c r="IV45" s="1" t="s">
        <v>2678</v>
      </c>
      <c r="IW45" s="1" t="s">
        <v>842</v>
      </c>
      <c r="IX45" s="1" t="s">
        <v>2679</v>
      </c>
      <c r="IY45" s="1" t="s">
        <v>2680</v>
      </c>
      <c r="IZ45" s="1" t="s">
        <v>2681</v>
      </c>
      <c r="JA45" s="1" t="s">
        <v>2682</v>
      </c>
      <c r="JB45" s="1" t="s">
        <v>2683</v>
      </c>
      <c r="JC45" s="1" t="s">
        <v>2684</v>
      </c>
      <c r="JD45" s="1" t="s">
        <v>2685</v>
      </c>
      <c r="JE45" s="1" t="s">
        <v>799</v>
      </c>
      <c r="JF45" s="1" t="s">
        <v>2686</v>
      </c>
      <c r="JG45" s="1" t="s">
        <v>2687</v>
      </c>
      <c r="JH45" s="1" t="s">
        <v>799</v>
      </c>
      <c r="JI45" s="1" t="s">
        <v>2688</v>
      </c>
      <c r="JJ45" s="1" t="s">
        <v>2689</v>
      </c>
      <c r="JK45" s="1" t="s">
        <v>799</v>
      </c>
      <c r="JL45" s="1" t="s">
        <v>2690</v>
      </c>
      <c r="JM45" s="1" t="s">
        <v>2691</v>
      </c>
      <c r="JN45" s="1" t="s">
        <v>799</v>
      </c>
      <c r="JO45" s="1" t="s">
        <v>436</v>
      </c>
      <c r="JP45" s="1" t="s">
        <v>2692</v>
      </c>
      <c r="JQ45" s="1" t="s">
        <v>2693</v>
      </c>
      <c r="JR45" s="1" t="s">
        <v>2694</v>
      </c>
      <c r="JS45" s="1" t="s">
        <v>1088</v>
      </c>
      <c r="JT45" s="1" t="s">
        <v>1088</v>
      </c>
      <c r="JU45" s="1">
        <v>0.150904647</v>
      </c>
      <c r="JV45" s="1">
        <v>0.75337017900000003</v>
      </c>
      <c r="JW45" s="1" t="s">
        <v>2695</v>
      </c>
      <c r="JX45" s="1" t="s">
        <v>757</v>
      </c>
      <c r="JY45" s="1">
        <v>0.121999781</v>
      </c>
      <c r="JZ45" s="1">
        <v>330.37</v>
      </c>
      <c r="KA45" s="1">
        <v>1</v>
      </c>
      <c r="KB45" s="1" t="s">
        <v>1088</v>
      </c>
      <c r="KC45" s="1" t="s">
        <v>1088</v>
      </c>
      <c r="KD45" s="1">
        <v>0.28603375800000003</v>
      </c>
    </row>
    <row r="46" spans="1:290" x14ac:dyDescent="0.25">
      <c r="A46" s="1">
        <v>45</v>
      </c>
      <c r="B46" s="1">
        <v>1714572</v>
      </c>
      <c r="C46" s="1" t="s">
        <v>157</v>
      </c>
      <c r="D46" s="1">
        <v>7610</v>
      </c>
      <c r="E46" s="1">
        <v>8427</v>
      </c>
      <c r="F46" s="1">
        <v>8702</v>
      </c>
      <c r="G46" s="1">
        <v>3170</v>
      </c>
      <c r="H46" s="1">
        <v>2.7186119870000001</v>
      </c>
      <c r="I46" s="1">
        <v>8707</v>
      </c>
      <c r="J46" s="1">
        <v>487</v>
      </c>
      <c r="K46" s="1">
        <v>2508</v>
      </c>
      <c r="L46" s="1">
        <v>666</v>
      </c>
      <c r="M46" s="1">
        <v>1983</v>
      </c>
      <c r="N46" s="1">
        <v>1890</v>
      </c>
      <c r="O46" s="1">
        <v>506</v>
      </c>
      <c r="P46" s="1">
        <v>551</v>
      </c>
      <c r="Q46" s="1">
        <v>116</v>
      </c>
      <c r="R46" s="1">
        <v>40.700000000000003</v>
      </c>
      <c r="S46" s="1">
        <v>6950</v>
      </c>
      <c r="T46" s="1">
        <v>489</v>
      </c>
      <c r="U46" s="1">
        <v>26</v>
      </c>
      <c r="V46" s="1">
        <v>979</v>
      </c>
      <c r="W46" s="1">
        <v>263</v>
      </c>
      <c r="X46" s="1">
        <v>8676</v>
      </c>
      <c r="Y46" s="1">
        <v>6350</v>
      </c>
      <c r="Z46" s="1">
        <v>4136</v>
      </c>
      <c r="AA46" s="1">
        <v>4025</v>
      </c>
      <c r="AB46" s="1">
        <v>111</v>
      </c>
      <c r="AC46" s="1">
        <v>2214</v>
      </c>
      <c r="AD46" s="1">
        <v>3944</v>
      </c>
      <c r="AE46" s="1">
        <v>987</v>
      </c>
      <c r="AF46" s="1">
        <v>2957</v>
      </c>
      <c r="AG46" s="1">
        <v>2261</v>
      </c>
      <c r="AH46" s="1">
        <v>72</v>
      </c>
      <c r="AI46" s="1">
        <v>559</v>
      </c>
      <c r="AJ46" s="1">
        <v>47</v>
      </c>
      <c r="AK46" s="1">
        <v>18</v>
      </c>
      <c r="AL46" s="1">
        <v>90325</v>
      </c>
      <c r="AM46" s="1">
        <v>127</v>
      </c>
      <c r="AN46" s="1">
        <v>1002</v>
      </c>
      <c r="AO46" s="1">
        <v>1708</v>
      </c>
      <c r="AP46" s="1">
        <v>411</v>
      </c>
      <c r="AQ46" s="1">
        <v>5492</v>
      </c>
      <c r="AR46" s="1">
        <v>184</v>
      </c>
      <c r="AS46" s="1">
        <v>425</v>
      </c>
      <c r="AT46" s="1">
        <v>525</v>
      </c>
      <c r="AU46" s="1">
        <v>190</v>
      </c>
      <c r="AV46" s="1">
        <v>2208</v>
      </c>
      <c r="AW46" s="1">
        <v>1960</v>
      </c>
      <c r="AX46" s="1">
        <v>410</v>
      </c>
      <c r="AY46" s="1">
        <v>371</v>
      </c>
      <c r="AZ46" s="1">
        <v>488</v>
      </c>
      <c r="BA46" s="1">
        <v>294</v>
      </c>
      <c r="BB46" s="1">
        <v>392</v>
      </c>
      <c r="BC46" s="1">
        <v>1293</v>
      </c>
      <c r="BD46" s="1">
        <v>107375</v>
      </c>
      <c r="BE46" s="1">
        <v>68420</v>
      </c>
      <c r="BF46" s="1">
        <v>3248</v>
      </c>
      <c r="BG46" s="1">
        <v>2735</v>
      </c>
      <c r="BH46" s="1">
        <v>513</v>
      </c>
      <c r="BI46" s="1">
        <v>84</v>
      </c>
      <c r="BJ46" s="1">
        <v>3332</v>
      </c>
      <c r="BK46" s="1">
        <v>2442</v>
      </c>
      <c r="BL46" s="1">
        <v>182</v>
      </c>
      <c r="BM46" s="1">
        <v>0</v>
      </c>
      <c r="BN46" s="1">
        <v>88</v>
      </c>
      <c r="BO46" s="1">
        <v>187</v>
      </c>
      <c r="BP46" s="1">
        <v>155</v>
      </c>
      <c r="BQ46" s="1">
        <v>278</v>
      </c>
      <c r="BR46" s="1">
        <v>0</v>
      </c>
      <c r="BS46" s="1">
        <v>7.4</v>
      </c>
      <c r="BT46" s="1">
        <v>672</v>
      </c>
      <c r="BU46" s="1">
        <v>1174</v>
      </c>
      <c r="BV46" s="1">
        <v>1329</v>
      </c>
      <c r="BW46" s="1">
        <v>157</v>
      </c>
      <c r="BX46" s="1">
        <v>1976</v>
      </c>
      <c r="BY46" s="1">
        <v>484</v>
      </c>
      <c r="BZ46" s="1">
        <v>591</v>
      </c>
      <c r="CA46" s="1">
        <v>795</v>
      </c>
      <c r="CB46" s="1">
        <v>1073</v>
      </c>
      <c r="CC46" s="1">
        <v>389</v>
      </c>
      <c r="CD46" s="1">
        <v>124</v>
      </c>
      <c r="CE46" s="1">
        <v>551</v>
      </c>
      <c r="CF46" s="1">
        <v>722</v>
      </c>
      <c r="CG46" s="1">
        <v>1244</v>
      </c>
      <c r="CH46" s="1">
        <v>493800</v>
      </c>
      <c r="CI46" s="1">
        <v>498</v>
      </c>
      <c r="CJ46" s="1">
        <v>0</v>
      </c>
      <c r="CK46" s="1">
        <v>197</v>
      </c>
      <c r="CL46" s="1">
        <v>147</v>
      </c>
      <c r="CM46" s="1">
        <v>140</v>
      </c>
      <c r="CN46" s="1">
        <v>14</v>
      </c>
      <c r="CO46" s="1">
        <v>1115</v>
      </c>
      <c r="CP46" s="1">
        <v>3169</v>
      </c>
      <c r="CQ46" s="1">
        <v>85</v>
      </c>
      <c r="CR46" s="1">
        <v>79</v>
      </c>
      <c r="CS46" s="1">
        <v>3146</v>
      </c>
      <c r="CT46" s="1">
        <v>3130</v>
      </c>
      <c r="CU46" s="1">
        <v>102</v>
      </c>
      <c r="CV46" s="1">
        <v>3581</v>
      </c>
      <c r="CW46" s="1" t="s">
        <v>750</v>
      </c>
      <c r="CX46" s="1" t="s">
        <v>812</v>
      </c>
      <c r="CY46" s="1" t="s">
        <v>811</v>
      </c>
      <c r="CZ46" s="1" t="s">
        <v>749</v>
      </c>
      <c r="DA46" s="1" t="s">
        <v>1087</v>
      </c>
      <c r="DB46" s="1">
        <v>482</v>
      </c>
      <c r="DC46" s="1">
        <v>449</v>
      </c>
      <c r="DD46" s="1">
        <v>340</v>
      </c>
      <c r="DE46" s="1">
        <v>338</v>
      </c>
      <c r="DF46" s="1">
        <v>259</v>
      </c>
      <c r="DG46" s="1">
        <v>1681</v>
      </c>
      <c r="DH46" s="1" t="s">
        <v>1135</v>
      </c>
      <c r="DI46" s="1" t="s">
        <v>749</v>
      </c>
      <c r="DJ46" s="1" t="s">
        <v>750</v>
      </c>
      <c r="DK46" s="1" t="s">
        <v>1087</v>
      </c>
      <c r="DL46" s="1" t="s">
        <v>812</v>
      </c>
      <c r="DM46" s="1">
        <v>436</v>
      </c>
      <c r="DN46" s="1">
        <v>323</v>
      </c>
      <c r="DO46" s="1">
        <v>195</v>
      </c>
      <c r="DP46" s="1">
        <v>153</v>
      </c>
      <c r="DQ46" s="1">
        <v>127</v>
      </c>
      <c r="DR46" s="1" t="s">
        <v>455</v>
      </c>
      <c r="DS46" s="1" t="s">
        <v>359</v>
      </c>
      <c r="DT46" s="1" t="s">
        <v>415</v>
      </c>
      <c r="DU46" s="1" t="s">
        <v>272</v>
      </c>
      <c r="DV46" s="1" t="s">
        <v>446</v>
      </c>
      <c r="DW46" s="1">
        <v>903</v>
      </c>
      <c r="DX46" s="1">
        <v>184</v>
      </c>
      <c r="DY46" s="1">
        <v>150</v>
      </c>
      <c r="DZ46" s="1">
        <v>118</v>
      </c>
      <c r="EA46" s="1">
        <v>115</v>
      </c>
      <c r="EB46" s="1" t="s">
        <v>455</v>
      </c>
      <c r="EC46" s="1" t="s">
        <v>157</v>
      </c>
      <c r="ED46" s="1" t="s">
        <v>415</v>
      </c>
      <c r="EE46" s="1" t="s">
        <v>446</v>
      </c>
      <c r="EF46" s="1" t="s">
        <v>359</v>
      </c>
      <c r="EG46" s="1">
        <v>202</v>
      </c>
      <c r="EH46" s="1">
        <v>109</v>
      </c>
      <c r="EI46" s="1">
        <v>65</v>
      </c>
      <c r="EJ46" s="1">
        <v>58</v>
      </c>
      <c r="EK46" s="1">
        <v>57</v>
      </c>
      <c r="EO46" s="1">
        <v>18285.600930000001</v>
      </c>
      <c r="EP46" s="1">
        <v>116817640</v>
      </c>
      <c r="EQ46" s="1">
        <v>91577784.200000003</v>
      </c>
      <c r="ER46" s="1">
        <v>597824307</v>
      </c>
      <c r="ES46" s="1">
        <v>27975772</v>
      </c>
      <c r="ET46" s="1">
        <v>123510</v>
      </c>
      <c r="EU46" s="1">
        <v>738544</v>
      </c>
      <c r="EV46" s="1">
        <v>0</v>
      </c>
      <c r="EW46" s="1">
        <v>0</v>
      </c>
      <c r="EX46" s="1">
        <v>626662133</v>
      </c>
      <c r="EY46" s="1" t="s">
        <v>2696</v>
      </c>
      <c r="EZ46" s="1" t="s">
        <v>2697</v>
      </c>
      <c r="FA46" s="1" t="s">
        <v>2698</v>
      </c>
      <c r="FB46" s="1" t="s">
        <v>757</v>
      </c>
      <c r="FC46" s="1" t="s">
        <v>2699</v>
      </c>
      <c r="FD46" s="1" t="s">
        <v>2700</v>
      </c>
      <c r="FE46" s="1" t="s">
        <v>2701</v>
      </c>
      <c r="FF46" s="1">
        <v>1155.7694939999999</v>
      </c>
      <c r="FG46" s="1">
        <v>613.35507080000002</v>
      </c>
      <c r="FH46" s="1">
        <v>0.53068979000000005</v>
      </c>
      <c r="FI46" s="1">
        <v>32.968192049999999</v>
      </c>
      <c r="FJ46" s="1">
        <v>2.8524885E-2</v>
      </c>
      <c r="FK46" s="1">
        <v>0.44021903699999998</v>
      </c>
      <c r="FL46" s="1">
        <v>3.8088800000000002E-4</v>
      </c>
      <c r="FM46" s="1">
        <v>31.18356846</v>
      </c>
      <c r="FN46" s="1">
        <v>2.6980785E-2</v>
      </c>
      <c r="FO46" s="1">
        <v>41.572450529999998</v>
      </c>
      <c r="FP46" s="1">
        <v>3.5969500000000001E-2</v>
      </c>
      <c r="FQ46" s="1">
        <v>0.116837923</v>
      </c>
      <c r="FR46" s="1">
        <v>1.01091E-4</v>
      </c>
      <c r="FS46" s="1">
        <v>256.09297570000001</v>
      </c>
      <c r="FT46" s="1">
        <v>0.221577898</v>
      </c>
      <c r="FU46" s="1">
        <v>0</v>
      </c>
      <c r="FV46" s="1">
        <v>0</v>
      </c>
      <c r="FW46" s="1">
        <v>175.9744828</v>
      </c>
      <c r="FX46" s="1">
        <v>0.152257421</v>
      </c>
      <c r="FY46" s="1">
        <v>4.0656972309999997</v>
      </c>
      <c r="FZ46" s="1">
        <v>3.517741E-3</v>
      </c>
      <c r="GA46" s="1">
        <v>828</v>
      </c>
      <c r="GB46" s="1">
        <v>768</v>
      </c>
      <c r="GC46" s="1">
        <v>680</v>
      </c>
      <c r="GD46" s="1">
        <v>972</v>
      </c>
      <c r="GE46" s="1">
        <v>2383</v>
      </c>
      <c r="GF46" s="1">
        <v>202</v>
      </c>
      <c r="GG46" s="1">
        <v>865</v>
      </c>
      <c r="GH46" s="1">
        <v>299</v>
      </c>
      <c r="GI46" s="1">
        <v>0</v>
      </c>
      <c r="GJ46" s="1">
        <v>0</v>
      </c>
      <c r="GK46" s="1">
        <v>299</v>
      </c>
      <c r="GL46" s="1">
        <v>428</v>
      </c>
      <c r="GM46" s="1">
        <v>12</v>
      </c>
      <c r="GN46" s="1">
        <v>67</v>
      </c>
      <c r="GO46" s="1">
        <v>349</v>
      </c>
      <c r="GP46" s="1">
        <v>488</v>
      </c>
      <c r="GQ46" s="1">
        <v>54</v>
      </c>
      <c r="GR46" s="1">
        <v>174</v>
      </c>
      <c r="GS46" s="1">
        <v>260</v>
      </c>
      <c r="GT46" s="1">
        <v>1964</v>
      </c>
      <c r="GU46" s="1">
        <v>1326</v>
      </c>
      <c r="GV46" s="1">
        <v>485</v>
      </c>
      <c r="GW46" s="1">
        <v>153</v>
      </c>
      <c r="GX46" s="1">
        <v>7557</v>
      </c>
      <c r="GY46" s="1">
        <v>1150</v>
      </c>
      <c r="GZ46" s="1">
        <v>8220</v>
      </c>
      <c r="HA46" s="1">
        <v>1562</v>
      </c>
      <c r="HB46" s="1">
        <v>176</v>
      </c>
      <c r="HC46" s="1">
        <v>6658</v>
      </c>
      <c r="HD46" s="1">
        <v>398</v>
      </c>
      <c r="HE46" s="1">
        <v>97</v>
      </c>
      <c r="HF46" s="1">
        <v>53</v>
      </c>
      <c r="HG46" s="1">
        <v>51</v>
      </c>
      <c r="HH46" s="1">
        <v>0</v>
      </c>
      <c r="HI46" s="1">
        <v>0</v>
      </c>
      <c r="HJ46" s="1">
        <v>61</v>
      </c>
      <c r="HK46" s="1">
        <v>902</v>
      </c>
      <c r="HL46" s="1">
        <v>0</v>
      </c>
      <c r="HM46" s="1" t="s">
        <v>2702</v>
      </c>
      <c r="HN46" s="1" t="s">
        <v>1111</v>
      </c>
      <c r="HO46" s="1" t="s">
        <v>2703</v>
      </c>
      <c r="HP46" s="1" t="s">
        <v>1937</v>
      </c>
      <c r="HQ46" s="1" t="s">
        <v>2704</v>
      </c>
      <c r="HR46" s="1" t="s">
        <v>2705</v>
      </c>
      <c r="HS46" s="1" t="s">
        <v>2706</v>
      </c>
      <c r="HT46" s="1" t="s">
        <v>2707</v>
      </c>
      <c r="HU46" s="1" t="s">
        <v>2708</v>
      </c>
      <c r="HV46" s="1" t="s">
        <v>2709</v>
      </c>
      <c r="HW46" s="1" t="s">
        <v>1881</v>
      </c>
      <c r="HX46" s="1" t="s">
        <v>764</v>
      </c>
      <c r="HY46" s="1" t="s">
        <v>2710</v>
      </c>
      <c r="HZ46" s="1" t="s">
        <v>2711</v>
      </c>
      <c r="IA46" s="1" t="s">
        <v>2712</v>
      </c>
      <c r="IB46" s="1" t="s">
        <v>2713</v>
      </c>
      <c r="IC46" s="1" t="s">
        <v>2714</v>
      </c>
      <c r="ID46" s="1" t="s">
        <v>2715</v>
      </c>
      <c r="IE46" s="1" t="s">
        <v>2716</v>
      </c>
      <c r="IF46" s="1" t="s">
        <v>2233</v>
      </c>
      <c r="IG46" s="1" t="s">
        <v>2717</v>
      </c>
      <c r="IH46" s="1" t="s">
        <v>2718</v>
      </c>
      <c r="II46" s="1" t="s">
        <v>2719</v>
      </c>
      <c r="IJ46" s="1">
        <v>72</v>
      </c>
      <c r="IK46" s="1">
        <v>85</v>
      </c>
      <c r="IL46" s="1">
        <v>50</v>
      </c>
      <c r="IM46" s="1">
        <v>63</v>
      </c>
      <c r="IN46" s="1">
        <v>21</v>
      </c>
      <c r="IO46" s="1">
        <v>23</v>
      </c>
      <c r="IP46" s="1" t="s">
        <v>784</v>
      </c>
      <c r="IQ46" s="1" t="s">
        <v>2720</v>
      </c>
      <c r="IR46" s="1" t="s">
        <v>2721</v>
      </c>
      <c r="IS46" s="1" t="s">
        <v>2722</v>
      </c>
      <c r="IT46" s="1" t="s">
        <v>2100</v>
      </c>
      <c r="IU46" s="1" t="s">
        <v>2723</v>
      </c>
      <c r="IV46" s="1" t="s">
        <v>2724</v>
      </c>
      <c r="IW46" s="1" t="s">
        <v>1853</v>
      </c>
      <c r="IX46" s="1" t="s">
        <v>1852</v>
      </c>
      <c r="IY46" s="1" t="s">
        <v>2725</v>
      </c>
      <c r="IZ46" s="1" t="s">
        <v>2726</v>
      </c>
      <c r="JA46" s="1" t="s">
        <v>2727</v>
      </c>
      <c r="JB46" s="1" t="s">
        <v>2728</v>
      </c>
      <c r="JC46" s="1" t="s">
        <v>2729</v>
      </c>
      <c r="JD46" s="1" t="s">
        <v>2730</v>
      </c>
      <c r="JE46" s="1" t="s">
        <v>799</v>
      </c>
      <c r="JF46" s="1" t="s">
        <v>2731</v>
      </c>
      <c r="JG46" s="1" t="s">
        <v>2732</v>
      </c>
      <c r="JH46" s="1" t="s">
        <v>799</v>
      </c>
      <c r="JI46" s="1" t="s">
        <v>2733</v>
      </c>
      <c r="JJ46" s="1" t="s">
        <v>2734</v>
      </c>
      <c r="JK46" s="1" t="s">
        <v>799</v>
      </c>
      <c r="JL46" s="1" t="s">
        <v>2735</v>
      </c>
      <c r="JM46" s="1" t="s">
        <v>2736</v>
      </c>
      <c r="JN46" s="1" t="s">
        <v>799</v>
      </c>
      <c r="JO46" s="1" t="s">
        <v>157</v>
      </c>
      <c r="JP46" s="1" t="s">
        <v>2737</v>
      </c>
      <c r="JQ46" s="1" t="s">
        <v>2738</v>
      </c>
      <c r="JR46" s="1" t="s">
        <v>2739</v>
      </c>
      <c r="JS46" s="1" t="s">
        <v>2740</v>
      </c>
      <c r="JT46" s="1" t="s">
        <v>2741</v>
      </c>
      <c r="JU46" s="1">
        <v>0.83508459499999999</v>
      </c>
      <c r="JV46" s="1">
        <v>0.79844794100000005</v>
      </c>
      <c r="JW46" s="1" t="s">
        <v>2742</v>
      </c>
      <c r="JX46" s="1" t="s">
        <v>2743</v>
      </c>
      <c r="JY46" s="1">
        <v>0.14077651299999999</v>
      </c>
      <c r="JZ46" s="1">
        <v>277.54000000000002</v>
      </c>
      <c r="KA46" s="1">
        <v>1</v>
      </c>
      <c r="KB46" s="1" t="s">
        <v>2744</v>
      </c>
      <c r="KC46" s="1" t="s">
        <v>2745</v>
      </c>
      <c r="KD46" s="1">
        <v>0.41695783800000003</v>
      </c>
    </row>
    <row r="47" spans="1:290" x14ac:dyDescent="0.25">
      <c r="A47" s="1">
        <v>46</v>
      </c>
      <c r="B47" s="1">
        <v>1715170</v>
      </c>
      <c r="C47" s="1" t="s">
        <v>115</v>
      </c>
      <c r="D47" s="1">
        <v>4797</v>
      </c>
      <c r="E47" s="1">
        <v>5587</v>
      </c>
      <c r="F47" s="1">
        <v>5705</v>
      </c>
      <c r="G47" s="1">
        <v>2286</v>
      </c>
      <c r="H47" s="1">
        <v>2.4956255469999999</v>
      </c>
      <c r="I47" s="1">
        <v>5238</v>
      </c>
      <c r="J47" s="1">
        <v>320</v>
      </c>
      <c r="K47" s="1">
        <v>1051</v>
      </c>
      <c r="L47" s="1">
        <v>737</v>
      </c>
      <c r="M47" s="1">
        <v>1283</v>
      </c>
      <c r="N47" s="1">
        <v>994</v>
      </c>
      <c r="O47" s="1">
        <v>620</v>
      </c>
      <c r="P47" s="1">
        <v>169</v>
      </c>
      <c r="Q47" s="1">
        <v>64</v>
      </c>
      <c r="R47" s="1">
        <v>41.8</v>
      </c>
      <c r="S47" s="1">
        <v>4769</v>
      </c>
      <c r="T47" s="1">
        <v>197</v>
      </c>
      <c r="U47" s="1">
        <v>98</v>
      </c>
      <c r="V47" s="1">
        <v>26</v>
      </c>
      <c r="W47" s="1">
        <v>148</v>
      </c>
      <c r="X47" s="1">
        <v>5238</v>
      </c>
      <c r="Y47" s="1">
        <v>4186</v>
      </c>
      <c r="Z47" s="1">
        <v>2611</v>
      </c>
      <c r="AA47" s="1">
        <v>2506</v>
      </c>
      <c r="AB47" s="1">
        <v>105</v>
      </c>
      <c r="AC47" s="1">
        <v>1575</v>
      </c>
      <c r="AD47" s="1">
        <v>2463</v>
      </c>
      <c r="AE47" s="1">
        <v>239</v>
      </c>
      <c r="AF47" s="1">
        <v>2224</v>
      </c>
      <c r="AG47" s="1">
        <v>2063</v>
      </c>
      <c r="AH47" s="1">
        <v>99</v>
      </c>
      <c r="AI47" s="1">
        <v>0</v>
      </c>
      <c r="AJ47" s="1">
        <v>32</v>
      </c>
      <c r="AK47" s="1">
        <v>30</v>
      </c>
      <c r="AL47" s="1">
        <v>63355</v>
      </c>
      <c r="AM47" s="1">
        <v>32</v>
      </c>
      <c r="AN47" s="1">
        <v>698</v>
      </c>
      <c r="AO47" s="1">
        <v>697</v>
      </c>
      <c r="AP47" s="1">
        <v>702</v>
      </c>
      <c r="AQ47" s="1">
        <v>3662</v>
      </c>
      <c r="AR47" s="1">
        <v>248</v>
      </c>
      <c r="AS47" s="1">
        <v>1190</v>
      </c>
      <c r="AT47" s="1">
        <v>876</v>
      </c>
      <c r="AU47" s="1">
        <v>409</v>
      </c>
      <c r="AV47" s="1">
        <v>609</v>
      </c>
      <c r="AW47" s="1">
        <v>330</v>
      </c>
      <c r="AX47" s="1">
        <v>269</v>
      </c>
      <c r="AY47" s="1">
        <v>377</v>
      </c>
      <c r="AZ47" s="1">
        <v>416</v>
      </c>
      <c r="BA47" s="1">
        <v>240</v>
      </c>
      <c r="BB47" s="1">
        <v>407</v>
      </c>
      <c r="BC47" s="1">
        <v>420</v>
      </c>
      <c r="BD47" s="1">
        <v>77636</v>
      </c>
      <c r="BE47" s="1">
        <v>40025</v>
      </c>
      <c r="BF47" s="1">
        <v>2129</v>
      </c>
      <c r="BG47" s="1">
        <v>1678</v>
      </c>
      <c r="BH47" s="1">
        <v>451</v>
      </c>
      <c r="BI47" s="1">
        <v>98</v>
      </c>
      <c r="BJ47" s="1">
        <v>2227</v>
      </c>
      <c r="BK47" s="1">
        <v>1674</v>
      </c>
      <c r="BL47" s="1">
        <v>242</v>
      </c>
      <c r="BM47" s="1">
        <v>6</v>
      </c>
      <c r="BN47" s="1">
        <v>208</v>
      </c>
      <c r="BO47" s="1">
        <v>84</v>
      </c>
      <c r="BP47" s="1">
        <v>0</v>
      </c>
      <c r="BQ47" s="1">
        <v>8</v>
      </c>
      <c r="BR47" s="1">
        <v>5</v>
      </c>
      <c r="BS47" s="1">
        <v>5.9</v>
      </c>
      <c r="BT47" s="1">
        <v>613</v>
      </c>
      <c r="BU47" s="1">
        <v>843</v>
      </c>
      <c r="BV47" s="1">
        <v>445</v>
      </c>
      <c r="BW47" s="1">
        <v>326</v>
      </c>
      <c r="BX47" s="1">
        <v>1984</v>
      </c>
      <c r="BY47" s="1">
        <v>47</v>
      </c>
      <c r="BZ47" s="1">
        <v>597</v>
      </c>
      <c r="CA47" s="1">
        <v>1112</v>
      </c>
      <c r="CB47" s="1">
        <v>434</v>
      </c>
      <c r="CC47" s="1">
        <v>37</v>
      </c>
      <c r="CD47" s="1">
        <v>457</v>
      </c>
      <c r="CE47" s="1">
        <v>991</v>
      </c>
      <c r="CF47" s="1">
        <v>230</v>
      </c>
      <c r="CG47" s="1">
        <v>0</v>
      </c>
      <c r="CH47" s="1">
        <v>192800</v>
      </c>
      <c r="CI47" s="1">
        <v>445</v>
      </c>
      <c r="CJ47" s="1">
        <v>36</v>
      </c>
      <c r="CK47" s="1">
        <v>178</v>
      </c>
      <c r="CL47" s="1">
        <v>195</v>
      </c>
      <c r="CM47" s="1">
        <v>36</v>
      </c>
      <c r="CN47" s="1">
        <v>0</v>
      </c>
      <c r="CO47" s="1">
        <v>1014</v>
      </c>
      <c r="CP47" s="1">
        <v>2023</v>
      </c>
      <c r="CQ47" s="1">
        <v>95</v>
      </c>
      <c r="CR47" s="1">
        <v>106</v>
      </c>
      <c r="CS47" s="1">
        <v>1975</v>
      </c>
      <c r="CT47" s="1">
        <v>1911</v>
      </c>
      <c r="CU47" s="1">
        <v>154</v>
      </c>
      <c r="CV47" s="1">
        <v>2</v>
      </c>
      <c r="CW47" s="1" t="s">
        <v>811</v>
      </c>
      <c r="CX47" s="1" t="s">
        <v>753</v>
      </c>
      <c r="CY47" s="1" t="s">
        <v>1811</v>
      </c>
      <c r="CZ47" s="1" t="s">
        <v>2746</v>
      </c>
      <c r="DA47" s="1" t="s">
        <v>1812</v>
      </c>
      <c r="DB47" s="1">
        <v>1</v>
      </c>
      <c r="DC47" s="1">
        <v>1</v>
      </c>
      <c r="DD47" s="1">
        <v>0</v>
      </c>
      <c r="DE47" s="1">
        <v>0</v>
      </c>
      <c r="DF47" s="1">
        <v>0</v>
      </c>
      <c r="DG47" s="1">
        <v>0</v>
      </c>
      <c r="DH47" s="1" t="s">
        <v>1811</v>
      </c>
      <c r="DI47" s="1" t="s">
        <v>1135</v>
      </c>
      <c r="DJ47" s="1" t="s">
        <v>1812</v>
      </c>
      <c r="DK47" s="1" t="s">
        <v>1813</v>
      </c>
      <c r="DL47" s="1" t="s">
        <v>754</v>
      </c>
      <c r="DM47" s="1">
        <v>0</v>
      </c>
      <c r="DN47" s="1">
        <v>0</v>
      </c>
      <c r="DO47" s="1">
        <v>0</v>
      </c>
      <c r="DP47" s="1">
        <v>0</v>
      </c>
      <c r="DQ47" s="1">
        <v>0</v>
      </c>
      <c r="DR47" s="1" t="s">
        <v>241</v>
      </c>
      <c r="DS47" s="1" t="s">
        <v>239</v>
      </c>
      <c r="DT47" s="1" t="s">
        <v>140</v>
      </c>
      <c r="DU47" s="1" t="s">
        <v>348</v>
      </c>
      <c r="DV47" s="1" t="s">
        <v>56</v>
      </c>
      <c r="DW47" s="1">
        <v>1</v>
      </c>
      <c r="DX47" s="1">
        <v>0</v>
      </c>
      <c r="DY47" s="1">
        <v>0</v>
      </c>
      <c r="DZ47" s="1">
        <v>0</v>
      </c>
      <c r="EA47" s="1">
        <v>0</v>
      </c>
      <c r="EB47" s="1" t="s">
        <v>239</v>
      </c>
      <c r="EC47" s="1" t="s">
        <v>140</v>
      </c>
      <c r="ED47" s="1" t="s">
        <v>348</v>
      </c>
      <c r="EE47" s="1" t="s">
        <v>56</v>
      </c>
      <c r="EF47" s="1" t="s">
        <v>159</v>
      </c>
      <c r="EG47" s="1">
        <v>0</v>
      </c>
      <c r="EH47" s="1">
        <v>0</v>
      </c>
      <c r="EI47" s="1">
        <v>0</v>
      </c>
      <c r="EJ47" s="1">
        <v>0</v>
      </c>
      <c r="EK47" s="1">
        <v>0</v>
      </c>
      <c r="EP47" s="1">
        <v>107552</v>
      </c>
      <c r="EQ47" s="1">
        <v>102568</v>
      </c>
      <c r="ER47" s="1">
        <v>116158322</v>
      </c>
      <c r="ES47" s="1">
        <v>14277022</v>
      </c>
      <c r="ET47" s="1">
        <v>1139489</v>
      </c>
      <c r="EU47" s="1">
        <v>2089054</v>
      </c>
      <c r="EV47" s="1">
        <v>761681</v>
      </c>
      <c r="EW47" s="1">
        <v>0</v>
      </c>
      <c r="EX47" s="1">
        <v>134425568</v>
      </c>
      <c r="FB47" s="1" t="s">
        <v>1088</v>
      </c>
      <c r="FC47" s="1" t="s">
        <v>757</v>
      </c>
      <c r="FD47" s="1" t="s">
        <v>757</v>
      </c>
      <c r="FF47" s="1">
        <v>34.27309983</v>
      </c>
      <c r="FG47" s="1">
        <v>0</v>
      </c>
      <c r="FH47" s="1">
        <v>0</v>
      </c>
      <c r="FI47" s="1">
        <v>0</v>
      </c>
      <c r="FJ47" s="1">
        <v>0</v>
      </c>
      <c r="FK47" s="1">
        <v>0</v>
      </c>
      <c r="FL47" s="1">
        <v>0</v>
      </c>
      <c r="FM47" s="1">
        <v>0</v>
      </c>
      <c r="FN47" s="1">
        <v>0</v>
      </c>
      <c r="FO47" s="1">
        <v>0</v>
      </c>
      <c r="FP47" s="1">
        <v>0</v>
      </c>
      <c r="FQ47" s="1">
        <v>0</v>
      </c>
      <c r="FR47" s="1">
        <v>0</v>
      </c>
      <c r="FS47" s="1">
        <v>5.1325188309999996</v>
      </c>
      <c r="FT47" s="1">
        <v>0.14975356300000001</v>
      </c>
      <c r="FU47" s="1">
        <v>26.981685580000001</v>
      </c>
      <c r="FV47" s="1">
        <v>0.78725547799999995</v>
      </c>
      <c r="FW47" s="1">
        <v>2.1588954220000001</v>
      </c>
      <c r="FX47" s="1">
        <v>6.2990958999999999E-2</v>
      </c>
      <c r="FY47" s="1">
        <v>0</v>
      </c>
      <c r="FZ47" s="1">
        <v>0</v>
      </c>
      <c r="GA47" s="1">
        <v>595</v>
      </c>
      <c r="GB47" s="1">
        <v>640</v>
      </c>
      <c r="GC47" s="1">
        <v>396</v>
      </c>
      <c r="GD47" s="1">
        <v>498</v>
      </c>
      <c r="GE47" s="1">
        <v>1422</v>
      </c>
      <c r="GF47" s="1">
        <v>228</v>
      </c>
      <c r="GG47" s="1">
        <v>707</v>
      </c>
      <c r="GH47" s="1">
        <v>191</v>
      </c>
      <c r="GI47" s="1">
        <v>24</v>
      </c>
      <c r="GJ47" s="1">
        <v>0</v>
      </c>
      <c r="GK47" s="1">
        <v>167</v>
      </c>
      <c r="GL47" s="1">
        <v>449</v>
      </c>
      <c r="GM47" s="1">
        <v>115</v>
      </c>
      <c r="GN47" s="1">
        <v>154</v>
      </c>
      <c r="GO47" s="1">
        <v>180</v>
      </c>
      <c r="GP47" s="1">
        <v>416</v>
      </c>
      <c r="GQ47" s="1">
        <v>193</v>
      </c>
      <c r="GR47" s="1">
        <v>178</v>
      </c>
      <c r="GS47" s="1">
        <v>45</v>
      </c>
      <c r="GT47" s="1">
        <v>1067</v>
      </c>
      <c r="GU47" s="1">
        <v>853</v>
      </c>
      <c r="GV47" s="1">
        <v>199</v>
      </c>
      <c r="GW47" s="1">
        <v>15</v>
      </c>
      <c r="GX47" s="1">
        <v>5132</v>
      </c>
      <c r="GY47" s="1">
        <v>106</v>
      </c>
      <c r="GZ47" s="1">
        <v>4918</v>
      </c>
      <c r="HA47" s="1">
        <v>147</v>
      </c>
      <c r="HB47" s="1">
        <v>50</v>
      </c>
      <c r="HC47" s="1">
        <v>4771</v>
      </c>
      <c r="HD47" s="1">
        <v>105</v>
      </c>
      <c r="HE47" s="1">
        <v>0</v>
      </c>
      <c r="HF47" s="1">
        <v>0</v>
      </c>
      <c r="HG47" s="1">
        <v>0</v>
      </c>
      <c r="HH47" s="1">
        <v>0</v>
      </c>
      <c r="HI47" s="1">
        <v>0</v>
      </c>
      <c r="HJ47" s="1">
        <v>27</v>
      </c>
      <c r="HK47" s="1">
        <v>15</v>
      </c>
      <c r="HL47" s="1">
        <v>0</v>
      </c>
      <c r="HM47" s="1" t="s">
        <v>2747</v>
      </c>
      <c r="HN47" s="1" t="s">
        <v>926</v>
      </c>
      <c r="HO47" s="1" t="s">
        <v>1380</v>
      </c>
      <c r="HP47" s="1" t="s">
        <v>1088</v>
      </c>
      <c r="HQ47" s="1" t="s">
        <v>1573</v>
      </c>
      <c r="HR47" s="1" t="s">
        <v>2748</v>
      </c>
      <c r="HS47" s="1" t="s">
        <v>2749</v>
      </c>
      <c r="HT47" s="1" t="s">
        <v>2750</v>
      </c>
      <c r="HU47" s="1" t="s">
        <v>2751</v>
      </c>
      <c r="HV47" s="1" t="s">
        <v>2752</v>
      </c>
      <c r="HW47" s="1" t="s">
        <v>879</v>
      </c>
      <c r="HX47" s="1" t="s">
        <v>2753</v>
      </c>
      <c r="HY47" s="1" t="s">
        <v>2754</v>
      </c>
      <c r="HZ47" s="1" t="s">
        <v>2755</v>
      </c>
      <c r="IA47" s="1" t="s">
        <v>2756</v>
      </c>
      <c r="IB47" s="1" t="s">
        <v>2757</v>
      </c>
      <c r="IC47" s="1" t="s">
        <v>2758</v>
      </c>
      <c r="ID47" s="1" t="s">
        <v>2759</v>
      </c>
      <c r="IE47" s="1" t="s">
        <v>2572</v>
      </c>
      <c r="IF47" s="1" t="s">
        <v>2760</v>
      </c>
      <c r="IG47" s="1" t="s">
        <v>2761</v>
      </c>
      <c r="IH47" s="1" t="s">
        <v>2762</v>
      </c>
      <c r="II47" s="1" t="s">
        <v>2763</v>
      </c>
      <c r="IJ47" s="1">
        <v>49</v>
      </c>
      <c r="IK47" s="1">
        <v>57</v>
      </c>
      <c r="IL47" s="1">
        <v>26</v>
      </c>
      <c r="IM47" s="1">
        <v>32</v>
      </c>
      <c r="IN47" s="1">
        <v>23</v>
      </c>
      <c r="IO47" s="1">
        <v>25</v>
      </c>
      <c r="IP47" s="1" t="s">
        <v>1243</v>
      </c>
      <c r="IQ47" s="1" t="s">
        <v>1352</v>
      </c>
      <c r="IR47" s="1" t="s">
        <v>1116</v>
      </c>
      <c r="IS47" s="1" t="s">
        <v>2764</v>
      </c>
      <c r="IT47" s="1" t="s">
        <v>757</v>
      </c>
      <c r="IU47" s="1" t="s">
        <v>757</v>
      </c>
      <c r="IV47" s="1" t="s">
        <v>2764</v>
      </c>
      <c r="IW47" s="1" t="s">
        <v>1352</v>
      </c>
      <c r="IX47" s="1" t="s">
        <v>1116</v>
      </c>
      <c r="IY47" s="1" t="s">
        <v>2764</v>
      </c>
      <c r="IZ47" s="1" t="s">
        <v>2765</v>
      </c>
      <c r="JA47" s="1" t="s">
        <v>2766</v>
      </c>
      <c r="JB47" s="1" t="s">
        <v>2539</v>
      </c>
      <c r="JC47" s="1" t="s">
        <v>799</v>
      </c>
      <c r="JD47" s="1" t="s">
        <v>799</v>
      </c>
      <c r="JE47" s="1" t="s">
        <v>799</v>
      </c>
      <c r="JF47" s="1" t="s">
        <v>2767</v>
      </c>
      <c r="JG47" s="1" t="s">
        <v>2768</v>
      </c>
      <c r="JH47" s="1" t="s">
        <v>799</v>
      </c>
      <c r="JI47" s="1" t="s">
        <v>799</v>
      </c>
      <c r="JJ47" s="1" t="s">
        <v>799</v>
      </c>
      <c r="JK47" s="1" t="s">
        <v>799</v>
      </c>
      <c r="JL47" s="1" t="s">
        <v>799</v>
      </c>
      <c r="JM47" s="1" t="s">
        <v>799</v>
      </c>
      <c r="JN47" s="1" t="s">
        <v>799</v>
      </c>
      <c r="JO47" s="1" t="s">
        <v>799</v>
      </c>
      <c r="JP47" s="1" t="s">
        <v>799</v>
      </c>
      <c r="JQ47" s="1" t="s">
        <v>799</v>
      </c>
      <c r="JR47" s="1" t="s">
        <v>799</v>
      </c>
      <c r="JS47" s="1" t="s">
        <v>757</v>
      </c>
      <c r="JT47" s="1" t="s">
        <v>1814</v>
      </c>
      <c r="JU47" s="1">
        <v>0.35078053300000001</v>
      </c>
      <c r="JV47" s="1">
        <v>0.82102672300000001</v>
      </c>
      <c r="JW47" s="1" t="s">
        <v>2769</v>
      </c>
      <c r="JX47" s="1" t="s">
        <v>2770</v>
      </c>
      <c r="JY47" s="1">
        <v>0.30079897500000002</v>
      </c>
      <c r="JZ47" s="1">
        <v>302.07</v>
      </c>
      <c r="KA47" s="1">
        <v>1</v>
      </c>
      <c r="KB47" s="1" t="s">
        <v>757</v>
      </c>
      <c r="KC47" s="1" t="s">
        <v>757</v>
      </c>
      <c r="KD47" s="1">
        <v>0.118816068</v>
      </c>
    </row>
    <row r="48" spans="1:290" x14ac:dyDescent="0.25">
      <c r="A48" s="1">
        <v>47</v>
      </c>
      <c r="B48" s="1">
        <v>1716691</v>
      </c>
      <c r="C48" s="1" t="s">
        <v>367</v>
      </c>
      <c r="D48" s="1">
        <v>16169</v>
      </c>
      <c r="E48" s="1">
        <v>16541</v>
      </c>
      <c r="F48" s="1">
        <v>16775</v>
      </c>
      <c r="G48" s="1">
        <v>5765</v>
      </c>
      <c r="H48" s="1">
        <v>2.866435386</v>
      </c>
      <c r="I48" s="1">
        <v>16746</v>
      </c>
      <c r="J48" s="1">
        <v>747</v>
      </c>
      <c r="K48" s="1">
        <v>3766</v>
      </c>
      <c r="L48" s="1">
        <v>2635</v>
      </c>
      <c r="M48" s="1">
        <v>3043</v>
      </c>
      <c r="N48" s="1">
        <v>3643</v>
      </c>
      <c r="O48" s="1">
        <v>1820</v>
      </c>
      <c r="P48" s="1">
        <v>903</v>
      </c>
      <c r="Q48" s="1">
        <v>189</v>
      </c>
      <c r="R48" s="1">
        <v>40.799999999999997</v>
      </c>
      <c r="S48" s="1">
        <v>950</v>
      </c>
      <c r="T48" s="1">
        <v>588</v>
      </c>
      <c r="U48" s="1">
        <v>14686</v>
      </c>
      <c r="V48" s="1">
        <v>356</v>
      </c>
      <c r="W48" s="1">
        <v>166</v>
      </c>
      <c r="X48" s="1">
        <v>16580</v>
      </c>
      <c r="Y48" s="1">
        <v>13445</v>
      </c>
      <c r="Z48" s="1">
        <v>8157</v>
      </c>
      <c r="AA48" s="1">
        <v>7204</v>
      </c>
      <c r="AB48" s="1">
        <v>953</v>
      </c>
      <c r="AC48" s="1">
        <v>5288</v>
      </c>
      <c r="AD48" s="1">
        <v>6941</v>
      </c>
      <c r="AE48" s="1">
        <v>832</v>
      </c>
      <c r="AF48" s="1">
        <v>6109</v>
      </c>
      <c r="AG48" s="1">
        <v>5263</v>
      </c>
      <c r="AH48" s="1">
        <v>355</v>
      </c>
      <c r="AI48" s="1">
        <v>436</v>
      </c>
      <c r="AJ48" s="1">
        <v>42</v>
      </c>
      <c r="AK48" s="1">
        <v>13</v>
      </c>
      <c r="AL48" s="1">
        <v>212490</v>
      </c>
      <c r="AM48" s="1">
        <v>402</v>
      </c>
      <c r="AN48" s="1">
        <v>2094</v>
      </c>
      <c r="AO48" s="1">
        <v>1856</v>
      </c>
      <c r="AP48" s="1">
        <v>1365</v>
      </c>
      <c r="AQ48" s="1">
        <v>11579</v>
      </c>
      <c r="AR48" s="1">
        <v>706</v>
      </c>
      <c r="AS48" s="1">
        <v>2573</v>
      </c>
      <c r="AT48" s="1">
        <v>3646</v>
      </c>
      <c r="AU48" s="1">
        <v>1009</v>
      </c>
      <c r="AV48" s="1">
        <v>2464</v>
      </c>
      <c r="AW48" s="1">
        <v>1181</v>
      </c>
      <c r="AX48" s="1">
        <v>953</v>
      </c>
      <c r="AY48" s="1">
        <v>1155</v>
      </c>
      <c r="AZ48" s="1">
        <v>1080</v>
      </c>
      <c r="BA48" s="1">
        <v>757</v>
      </c>
      <c r="BB48" s="1">
        <v>1009</v>
      </c>
      <c r="BC48" s="1">
        <v>763</v>
      </c>
      <c r="BD48" s="1">
        <v>64888</v>
      </c>
      <c r="BE48" s="1">
        <v>30444</v>
      </c>
      <c r="BF48" s="1">
        <v>5717</v>
      </c>
      <c r="BG48" s="1">
        <v>4441</v>
      </c>
      <c r="BH48" s="1">
        <v>1276</v>
      </c>
      <c r="BI48" s="1">
        <v>447</v>
      </c>
      <c r="BJ48" s="1">
        <v>6164</v>
      </c>
      <c r="BK48" s="1">
        <v>4640</v>
      </c>
      <c r="BL48" s="1">
        <v>759</v>
      </c>
      <c r="BM48" s="1">
        <v>102</v>
      </c>
      <c r="BN48" s="1">
        <v>229</v>
      </c>
      <c r="BO48" s="1">
        <v>61</v>
      </c>
      <c r="BP48" s="1">
        <v>115</v>
      </c>
      <c r="BQ48" s="1">
        <v>258</v>
      </c>
      <c r="BR48" s="1">
        <v>0</v>
      </c>
      <c r="BS48" s="1">
        <v>6.5</v>
      </c>
      <c r="BT48" s="1">
        <v>527</v>
      </c>
      <c r="BU48" s="1">
        <v>3654</v>
      </c>
      <c r="BV48" s="1">
        <v>1845</v>
      </c>
      <c r="BW48" s="1">
        <v>138</v>
      </c>
      <c r="BX48" s="1">
        <v>1977</v>
      </c>
      <c r="BY48" s="1">
        <v>239</v>
      </c>
      <c r="BZ48" s="1">
        <v>1121</v>
      </c>
      <c r="CA48" s="1">
        <v>2833</v>
      </c>
      <c r="CB48" s="1">
        <v>1748</v>
      </c>
      <c r="CC48" s="1">
        <v>223</v>
      </c>
      <c r="CD48" s="1">
        <v>2468</v>
      </c>
      <c r="CE48" s="1">
        <v>1840</v>
      </c>
      <c r="CF48" s="1">
        <v>75</v>
      </c>
      <c r="CG48" s="1">
        <v>58</v>
      </c>
      <c r="CH48" s="1">
        <v>139800</v>
      </c>
      <c r="CI48" s="1">
        <v>1187</v>
      </c>
      <c r="CJ48" s="1">
        <v>51</v>
      </c>
      <c r="CK48" s="1">
        <v>220</v>
      </c>
      <c r="CL48" s="1">
        <v>260</v>
      </c>
      <c r="CM48" s="1">
        <v>547</v>
      </c>
      <c r="CN48" s="1">
        <v>109</v>
      </c>
      <c r="CO48" s="1">
        <v>1589</v>
      </c>
      <c r="CP48" s="1">
        <v>5260</v>
      </c>
      <c r="CQ48" s="1">
        <v>422</v>
      </c>
      <c r="CR48" s="1">
        <v>457</v>
      </c>
      <c r="CS48" s="1">
        <v>5199</v>
      </c>
      <c r="CT48" s="1">
        <v>5122</v>
      </c>
      <c r="CU48" s="1">
        <v>518</v>
      </c>
      <c r="CV48" s="1">
        <v>5969</v>
      </c>
      <c r="CW48" s="1" t="s">
        <v>750</v>
      </c>
      <c r="CX48" s="1" t="s">
        <v>811</v>
      </c>
      <c r="CY48" s="1" t="s">
        <v>753</v>
      </c>
      <c r="CZ48" s="1" t="s">
        <v>749</v>
      </c>
      <c r="DA48" s="1" t="s">
        <v>751</v>
      </c>
      <c r="DB48" s="1">
        <v>1228</v>
      </c>
      <c r="DC48" s="1">
        <v>587</v>
      </c>
      <c r="DD48" s="1">
        <v>543</v>
      </c>
      <c r="DE48" s="1">
        <v>532</v>
      </c>
      <c r="DF48" s="1">
        <v>489</v>
      </c>
      <c r="DG48" s="1">
        <v>1884</v>
      </c>
      <c r="DH48" s="1" t="s">
        <v>749</v>
      </c>
      <c r="DI48" s="1" t="s">
        <v>811</v>
      </c>
      <c r="DJ48" s="1" t="s">
        <v>750</v>
      </c>
      <c r="DK48" s="1" t="s">
        <v>1135</v>
      </c>
      <c r="DL48" s="1" t="s">
        <v>1811</v>
      </c>
      <c r="DM48" s="1">
        <v>440</v>
      </c>
      <c r="DN48" s="1">
        <v>380</v>
      </c>
      <c r="DO48" s="1">
        <v>361</v>
      </c>
      <c r="DP48" s="1">
        <v>158</v>
      </c>
      <c r="DQ48" s="1">
        <v>151</v>
      </c>
      <c r="DR48" s="1" t="s">
        <v>455</v>
      </c>
      <c r="DS48" s="1" t="s">
        <v>413</v>
      </c>
      <c r="DT48" s="1" t="s">
        <v>203</v>
      </c>
      <c r="DU48" s="1" t="s">
        <v>367</v>
      </c>
      <c r="DV48" s="1" t="s">
        <v>427</v>
      </c>
      <c r="DW48" s="1">
        <v>1765</v>
      </c>
      <c r="DX48" s="1">
        <v>139</v>
      </c>
      <c r="DY48" s="1">
        <v>129</v>
      </c>
      <c r="DZ48" s="1">
        <v>118</v>
      </c>
      <c r="EA48" s="1">
        <v>110</v>
      </c>
      <c r="EB48" s="1" t="s">
        <v>455</v>
      </c>
      <c r="EC48" s="1" t="s">
        <v>367</v>
      </c>
      <c r="ED48" s="1" t="s">
        <v>413</v>
      </c>
      <c r="EE48" s="1" t="s">
        <v>203</v>
      </c>
      <c r="EF48" s="1" t="s">
        <v>313</v>
      </c>
      <c r="EG48" s="1">
        <v>255</v>
      </c>
      <c r="EH48" s="1">
        <v>118</v>
      </c>
      <c r="EI48" s="1">
        <v>88</v>
      </c>
      <c r="EJ48" s="1">
        <v>53</v>
      </c>
      <c r="EK48" s="1">
        <v>49</v>
      </c>
      <c r="EO48" s="1">
        <v>20345.211510000001</v>
      </c>
      <c r="EP48" s="1">
        <v>237868967</v>
      </c>
      <c r="EQ48" s="1">
        <v>203825628.80000001</v>
      </c>
      <c r="ER48" s="1">
        <v>136939893</v>
      </c>
      <c r="ES48" s="1">
        <v>50448955</v>
      </c>
      <c r="ET48" s="1">
        <v>3134028</v>
      </c>
      <c r="EU48" s="1">
        <v>0</v>
      </c>
      <c r="EV48" s="1">
        <v>125095</v>
      </c>
      <c r="EW48" s="1">
        <v>0</v>
      </c>
      <c r="EX48" s="1">
        <v>190647971</v>
      </c>
      <c r="EY48" s="1" t="s">
        <v>2771</v>
      </c>
      <c r="EZ48" s="1" t="s">
        <v>2772</v>
      </c>
      <c r="FA48" s="1" t="s">
        <v>757</v>
      </c>
      <c r="FB48" s="1" t="s">
        <v>2773</v>
      </c>
      <c r="FC48" s="1" t="s">
        <v>2774</v>
      </c>
      <c r="FD48" s="1" t="s">
        <v>757</v>
      </c>
      <c r="FE48" s="1" t="s">
        <v>2775</v>
      </c>
      <c r="FF48" s="1">
        <v>3179.5898510000002</v>
      </c>
      <c r="FG48" s="1">
        <v>1405.8946679999999</v>
      </c>
      <c r="FH48" s="1">
        <v>0.44216227000000002</v>
      </c>
      <c r="FI48" s="1">
        <v>23.295044090000001</v>
      </c>
      <c r="FJ48" s="1">
        <v>7.3264309999999996E-3</v>
      </c>
      <c r="FK48" s="1">
        <v>11.660923</v>
      </c>
      <c r="FL48" s="1">
        <v>3.6674300000000002E-3</v>
      </c>
      <c r="FM48" s="1">
        <v>134.72934330000001</v>
      </c>
      <c r="FN48" s="1">
        <v>4.2373183000000002E-2</v>
      </c>
      <c r="FO48" s="1">
        <v>188.34196800000001</v>
      </c>
      <c r="FP48" s="1">
        <v>5.9234674000000001E-2</v>
      </c>
      <c r="FQ48" s="1">
        <v>25.186898299999999</v>
      </c>
      <c r="FR48" s="1">
        <v>7.9214300000000001E-3</v>
      </c>
      <c r="FS48" s="1">
        <v>809.12708469999995</v>
      </c>
      <c r="FT48" s="1">
        <v>0.25447530099999999</v>
      </c>
      <c r="FU48" s="1">
        <v>367.68273319999997</v>
      </c>
      <c r="FV48" s="1">
        <v>0.11563841599999999</v>
      </c>
      <c r="FW48" s="1">
        <v>112.7217407</v>
      </c>
      <c r="FX48" s="1">
        <v>3.5451661000000002E-2</v>
      </c>
      <c r="FY48" s="1">
        <v>100.949448</v>
      </c>
      <c r="FZ48" s="1">
        <v>3.1749204000000003E-2</v>
      </c>
      <c r="GA48" s="1">
        <v>1767</v>
      </c>
      <c r="GB48" s="1">
        <v>1614</v>
      </c>
      <c r="GC48" s="1">
        <v>981</v>
      </c>
      <c r="GD48" s="1">
        <v>1355</v>
      </c>
      <c r="GE48" s="1">
        <v>3716</v>
      </c>
      <c r="GF48" s="1">
        <v>648</v>
      </c>
      <c r="GG48" s="1">
        <v>2001</v>
      </c>
      <c r="GH48" s="1">
        <v>699</v>
      </c>
      <c r="GI48" s="1">
        <v>0</v>
      </c>
      <c r="GJ48" s="1">
        <v>46</v>
      </c>
      <c r="GK48" s="1">
        <v>653</v>
      </c>
      <c r="GL48" s="1">
        <v>1306</v>
      </c>
      <c r="GM48" s="1">
        <v>122</v>
      </c>
      <c r="GN48" s="1">
        <v>160</v>
      </c>
      <c r="GO48" s="1">
        <v>1024</v>
      </c>
      <c r="GP48" s="1">
        <v>1034</v>
      </c>
      <c r="GQ48" s="1">
        <v>375</v>
      </c>
      <c r="GR48" s="1">
        <v>225</v>
      </c>
      <c r="GS48" s="1">
        <v>434</v>
      </c>
      <c r="GT48" s="1">
        <v>2529</v>
      </c>
      <c r="GU48" s="1">
        <v>1973</v>
      </c>
      <c r="GV48" s="1">
        <v>292</v>
      </c>
      <c r="GW48" s="1">
        <v>264</v>
      </c>
      <c r="GX48" s="1">
        <v>15962</v>
      </c>
      <c r="GY48" s="1">
        <v>784</v>
      </c>
      <c r="GZ48" s="1">
        <v>15999</v>
      </c>
      <c r="HA48" s="1">
        <v>501</v>
      </c>
      <c r="HB48" s="1">
        <v>129</v>
      </c>
      <c r="HC48" s="1">
        <v>15498</v>
      </c>
      <c r="HD48" s="1">
        <v>203</v>
      </c>
      <c r="HE48" s="1">
        <v>0</v>
      </c>
      <c r="HF48" s="1">
        <v>12</v>
      </c>
      <c r="HG48" s="1">
        <v>130</v>
      </c>
      <c r="HH48" s="1">
        <v>0</v>
      </c>
      <c r="HI48" s="1">
        <v>0</v>
      </c>
      <c r="HJ48" s="1">
        <v>57</v>
      </c>
      <c r="HK48" s="1">
        <v>43</v>
      </c>
      <c r="HL48" s="1">
        <v>56</v>
      </c>
      <c r="HM48" s="1" t="s">
        <v>2142</v>
      </c>
      <c r="HN48" s="1" t="s">
        <v>2776</v>
      </c>
      <c r="HO48" s="1" t="s">
        <v>2777</v>
      </c>
      <c r="HP48" s="1" t="s">
        <v>2778</v>
      </c>
      <c r="HQ48" s="1" t="s">
        <v>2779</v>
      </c>
      <c r="HR48" s="1" t="s">
        <v>2780</v>
      </c>
      <c r="HS48" s="1" t="s">
        <v>2781</v>
      </c>
      <c r="HT48" s="1" t="s">
        <v>2782</v>
      </c>
      <c r="HU48" s="1" t="s">
        <v>2783</v>
      </c>
      <c r="HV48" s="1" t="s">
        <v>2784</v>
      </c>
      <c r="HW48" s="1" t="s">
        <v>2785</v>
      </c>
      <c r="HX48" s="1" t="s">
        <v>2786</v>
      </c>
      <c r="HY48" s="1" t="s">
        <v>2787</v>
      </c>
      <c r="HZ48" s="1" t="s">
        <v>2788</v>
      </c>
      <c r="IA48" s="1" t="s">
        <v>821</v>
      </c>
      <c r="IB48" s="1" t="s">
        <v>2789</v>
      </c>
      <c r="IC48" s="1" t="s">
        <v>1333</v>
      </c>
      <c r="ID48" s="1" t="s">
        <v>2790</v>
      </c>
      <c r="IE48" s="1" t="s">
        <v>2791</v>
      </c>
      <c r="IF48" s="1" t="s">
        <v>2792</v>
      </c>
      <c r="IG48" s="1" t="s">
        <v>2793</v>
      </c>
      <c r="IH48" s="1" t="s">
        <v>2794</v>
      </c>
      <c r="II48" s="1" t="s">
        <v>2795</v>
      </c>
      <c r="IJ48" s="1">
        <v>50</v>
      </c>
      <c r="IK48" s="1">
        <v>59</v>
      </c>
      <c r="IL48" s="1">
        <v>29</v>
      </c>
      <c r="IM48" s="1">
        <v>37</v>
      </c>
      <c r="IN48" s="1">
        <v>22</v>
      </c>
      <c r="IO48" s="1">
        <v>23</v>
      </c>
      <c r="IP48" s="1" t="s">
        <v>784</v>
      </c>
      <c r="IQ48" s="1" t="s">
        <v>2796</v>
      </c>
      <c r="IR48" s="1" t="s">
        <v>1740</v>
      </c>
      <c r="IS48" s="1" t="s">
        <v>2797</v>
      </c>
      <c r="IT48" s="1" t="s">
        <v>1533</v>
      </c>
      <c r="IU48" s="1" t="s">
        <v>1895</v>
      </c>
      <c r="IV48" s="1" t="s">
        <v>2578</v>
      </c>
      <c r="IW48" s="1" t="s">
        <v>2798</v>
      </c>
      <c r="IX48" s="1" t="s">
        <v>1117</v>
      </c>
      <c r="IY48" s="1" t="s">
        <v>2725</v>
      </c>
      <c r="IZ48" s="1" t="s">
        <v>1486</v>
      </c>
      <c r="JA48" s="1" t="s">
        <v>2799</v>
      </c>
      <c r="JB48" s="1" t="s">
        <v>2800</v>
      </c>
      <c r="JC48" s="1" t="s">
        <v>799</v>
      </c>
      <c r="JD48" s="1" t="s">
        <v>799</v>
      </c>
      <c r="JE48" s="1" t="s">
        <v>799</v>
      </c>
      <c r="JF48" s="1" t="s">
        <v>2801</v>
      </c>
      <c r="JG48" s="1" t="s">
        <v>2802</v>
      </c>
      <c r="JH48" s="1" t="s">
        <v>799</v>
      </c>
      <c r="JI48" s="1" t="s">
        <v>799</v>
      </c>
      <c r="JJ48" s="1" t="s">
        <v>799</v>
      </c>
      <c r="JK48" s="1" t="s">
        <v>799</v>
      </c>
      <c r="JL48" s="1" t="s">
        <v>799</v>
      </c>
      <c r="JM48" s="1" t="s">
        <v>799</v>
      </c>
      <c r="JN48" s="1" t="s">
        <v>799</v>
      </c>
      <c r="JO48" s="1" t="s">
        <v>367</v>
      </c>
      <c r="JP48" s="1" t="s">
        <v>2803</v>
      </c>
      <c r="JQ48" s="1" t="s">
        <v>2804</v>
      </c>
      <c r="JR48" s="1" t="s">
        <v>2805</v>
      </c>
      <c r="JS48" s="1" t="s">
        <v>757</v>
      </c>
      <c r="JT48" s="1" t="s">
        <v>757</v>
      </c>
      <c r="JU48" s="1">
        <v>0.41335439200000001</v>
      </c>
      <c r="JV48" s="1">
        <v>0.79903421399999996</v>
      </c>
      <c r="JW48" s="1" t="s">
        <v>2806</v>
      </c>
      <c r="JX48" s="1" t="s">
        <v>2807</v>
      </c>
      <c r="JY48" s="1">
        <v>0.241698039</v>
      </c>
      <c r="JZ48" s="1">
        <v>267.68</v>
      </c>
      <c r="KA48" s="1">
        <v>1</v>
      </c>
      <c r="KB48" s="1" t="s">
        <v>2808</v>
      </c>
      <c r="KC48" s="1" t="s">
        <v>2809</v>
      </c>
      <c r="KD48" s="1">
        <v>0.173748545</v>
      </c>
    </row>
    <row r="49" spans="1:290" x14ac:dyDescent="0.25">
      <c r="A49" s="1">
        <v>48</v>
      </c>
      <c r="B49" s="1">
        <v>1716873</v>
      </c>
      <c r="C49" s="1" t="s">
        <v>163</v>
      </c>
      <c r="D49" s="1">
        <v>5991</v>
      </c>
      <c r="E49" s="1">
        <v>5895</v>
      </c>
      <c r="F49" s="1">
        <v>6420</v>
      </c>
      <c r="G49" s="1">
        <v>2717</v>
      </c>
      <c r="H49" s="1">
        <v>2.3629002579999998</v>
      </c>
      <c r="I49" s="1">
        <v>6354</v>
      </c>
      <c r="J49" s="1">
        <v>261</v>
      </c>
      <c r="K49" s="1">
        <v>1103</v>
      </c>
      <c r="L49" s="1">
        <v>1186</v>
      </c>
      <c r="M49" s="1">
        <v>1019</v>
      </c>
      <c r="N49" s="1">
        <v>1563</v>
      </c>
      <c r="O49" s="1">
        <v>780</v>
      </c>
      <c r="P49" s="1">
        <v>272</v>
      </c>
      <c r="Q49" s="1">
        <v>170</v>
      </c>
      <c r="R49" s="1">
        <v>47.3</v>
      </c>
      <c r="S49" s="1">
        <v>4421</v>
      </c>
      <c r="T49" s="1">
        <v>1536</v>
      </c>
      <c r="U49" s="1">
        <v>141</v>
      </c>
      <c r="V49" s="1">
        <v>148</v>
      </c>
      <c r="W49" s="1">
        <v>108</v>
      </c>
      <c r="X49" s="1">
        <v>6324</v>
      </c>
      <c r="Y49" s="1">
        <v>5374</v>
      </c>
      <c r="Z49" s="1">
        <v>3762</v>
      </c>
      <c r="AA49" s="1">
        <v>3473</v>
      </c>
      <c r="AB49" s="1">
        <v>289</v>
      </c>
      <c r="AC49" s="1">
        <v>1612</v>
      </c>
      <c r="AD49" s="1">
        <v>3321</v>
      </c>
      <c r="AE49" s="1">
        <v>273</v>
      </c>
      <c r="AF49" s="1">
        <v>3048</v>
      </c>
      <c r="AG49" s="1">
        <v>2477</v>
      </c>
      <c r="AH49" s="1">
        <v>192</v>
      </c>
      <c r="AI49" s="1">
        <v>243</v>
      </c>
      <c r="AJ49" s="1">
        <v>90</v>
      </c>
      <c r="AK49" s="1">
        <v>46</v>
      </c>
      <c r="AL49" s="1">
        <v>88675</v>
      </c>
      <c r="AM49" s="1">
        <v>82</v>
      </c>
      <c r="AN49" s="1">
        <v>1246</v>
      </c>
      <c r="AO49" s="1">
        <v>1014</v>
      </c>
      <c r="AP49" s="1">
        <v>371</v>
      </c>
      <c r="AQ49" s="1">
        <v>4540</v>
      </c>
      <c r="AR49" s="1">
        <v>409</v>
      </c>
      <c r="AS49" s="1">
        <v>1139</v>
      </c>
      <c r="AT49" s="1">
        <v>992</v>
      </c>
      <c r="AU49" s="1">
        <v>324</v>
      </c>
      <c r="AV49" s="1">
        <v>1065</v>
      </c>
      <c r="AW49" s="1">
        <v>611</v>
      </c>
      <c r="AX49" s="1">
        <v>243</v>
      </c>
      <c r="AY49" s="1">
        <v>476</v>
      </c>
      <c r="AZ49" s="1">
        <v>639</v>
      </c>
      <c r="BA49" s="1">
        <v>350</v>
      </c>
      <c r="BB49" s="1">
        <v>463</v>
      </c>
      <c r="BC49" s="1">
        <v>542</v>
      </c>
      <c r="BD49" s="1">
        <v>74750</v>
      </c>
      <c r="BE49" s="1">
        <v>46741</v>
      </c>
      <c r="BF49" s="1">
        <v>2713</v>
      </c>
      <c r="BG49" s="1">
        <v>1915</v>
      </c>
      <c r="BH49" s="1">
        <v>798</v>
      </c>
      <c r="BI49" s="1">
        <v>221</v>
      </c>
      <c r="BJ49" s="1">
        <v>2934</v>
      </c>
      <c r="BK49" s="1">
        <v>1211</v>
      </c>
      <c r="BL49" s="1">
        <v>144</v>
      </c>
      <c r="BM49" s="1">
        <v>80</v>
      </c>
      <c r="BN49" s="1">
        <v>67</v>
      </c>
      <c r="BO49" s="1">
        <v>194</v>
      </c>
      <c r="BP49" s="1">
        <v>216</v>
      </c>
      <c r="BQ49" s="1">
        <v>772</v>
      </c>
      <c r="BR49" s="1">
        <v>250</v>
      </c>
      <c r="BS49" s="1">
        <v>5.0999999999999996</v>
      </c>
      <c r="BT49" s="1">
        <v>467</v>
      </c>
      <c r="BU49" s="1">
        <v>1316</v>
      </c>
      <c r="BV49" s="1">
        <v>1043</v>
      </c>
      <c r="BW49" s="1">
        <v>108</v>
      </c>
      <c r="BX49" s="1">
        <v>1974</v>
      </c>
      <c r="BY49" s="1">
        <v>593</v>
      </c>
      <c r="BZ49" s="1">
        <v>974</v>
      </c>
      <c r="CA49" s="1">
        <v>962</v>
      </c>
      <c r="CB49" s="1">
        <v>336</v>
      </c>
      <c r="CC49" s="1">
        <v>69</v>
      </c>
      <c r="CD49" s="1">
        <v>721</v>
      </c>
      <c r="CE49" s="1">
        <v>322</v>
      </c>
      <c r="CF49" s="1">
        <v>613</v>
      </c>
      <c r="CG49" s="1">
        <v>259</v>
      </c>
      <c r="CH49" s="1">
        <v>269200</v>
      </c>
      <c r="CI49" s="1">
        <v>789</v>
      </c>
      <c r="CJ49" s="1">
        <v>21</v>
      </c>
      <c r="CK49" s="1">
        <v>237</v>
      </c>
      <c r="CL49" s="1">
        <v>364</v>
      </c>
      <c r="CM49" s="1">
        <v>139</v>
      </c>
      <c r="CN49" s="1">
        <v>28</v>
      </c>
      <c r="CO49" s="1">
        <v>1120</v>
      </c>
      <c r="CP49" s="1">
        <v>2476</v>
      </c>
      <c r="CQ49" s="1">
        <v>220</v>
      </c>
      <c r="CR49" s="1">
        <v>237</v>
      </c>
      <c r="CS49" s="1">
        <v>2453</v>
      </c>
      <c r="CT49" s="1">
        <v>2445</v>
      </c>
      <c r="CU49" s="1">
        <v>260</v>
      </c>
      <c r="CV49" s="1">
        <v>2757</v>
      </c>
      <c r="CW49" s="1" t="s">
        <v>750</v>
      </c>
      <c r="CX49" s="1" t="s">
        <v>749</v>
      </c>
      <c r="CY49" s="1" t="s">
        <v>811</v>
      </c>
      <c r="CZ49" s="1" t="s">
        <v>748</v>
      </c>
      <c r="DA49" s="1" t="s">
        <v>813</v>
      </c>
      <c r="DB49" s="1">
        <v>353</v>
      </c>
      <c r="DC49" s="1">
        <v>310</v>
      </c>
      <c r="DD49" s="1">
        <v>265</v>
      </c>
      <c r="DE49" s="1">
        <v>216</v>
      </c>
      <c r="DF49" s="1">
        <v>212</v>
      </c>
      <c r="DG49" s="1">
        <v>6008</v>
      </c>
      <c r="DH49" s="1" t="s">
        <v>749</v>
      </c>
      <c r="DI49" s="1" t="s">
        <v>748</v>
      </c>
      <c r="DJ49" s="1" t="s">
        <v>813</v>
      </c>
      <c r="DK49" s="1" t="s">
        <v>750</v>
      </c>
      <c r="DL49" s="1" t="s">
        <v>1135</v>
      </c>
      <c r="DM49" s="1">
        <v>1639</v>
      </c>
      <c r="DN49" s="1">
        <v>792</v>
      </c>
      <c r="DO49" s="1">
        <v>653</v>
      </c>
      <c r="DP49" s="1">
        <v>386</v>
      </c>
      <c r="DQ49" s="1">
        <v>376</v>
      </c>
      <c r="DR49" s="1" t="s">
        <v>455</v>
      </c>
      <c r="DS49" s="1" t="s">
        <v>205</v>
      </c>
      <c r="DT49" s="1" t="s">
        <v>163</v>
      </c>
      <c r="DU49" s="1" t="s">
        <v>143</v>
      </c>
      <c r="DV49" s="1" t="s">
        <v>133</v>
      </c>
      <c r="DW49" s="1">
        <v>780</v>
      </c>
      <c r="DX49" s="1">
        <v>145</v>
      </c>
      <c r="DY49" s="1">
        <v>126</v>
      </c>
      <c r="DZ49" s="1">
        <v>66</v>
      </c>
      <c r="EA49" s="1">
        <v>50</v>
      </c>
      <c r="EB49" s="1" t="s">
        <v>455</v>
      </c>
      <c r="EC49" s="1" t="s">
        <v>205</v>
      </c>
      <c r="ED49" s="1" t="s">
        <v>163</v>
      </c>
      <c r="EE49" s="1" t="s">
        <v>399</v>
      </c>
      <c r="EF49" s="1" t="s">
        <v>446</v>
      </c>
      <c r="EG49" s="1">
        <v>1038</v>
      </c>
      <c r="EH49" s="1">
        <v>137</v>
      </c>
      <c r="EI49" s="1">
        <v>126</v>
      </c>
      <c r="EJ49" s="1">
        <v>111</v>
      </c>
      <c r="EK49" s="1">
        <v>109</v>
      </c>
      <c r="EO49" s="1">
        <v>16279.471670000001</v>
      </c>
      <c r="EP49" s="1">
        <v>785705468</v>
      </c>
      <c r="EQ49" s="1">
        <v>720926197.39999998</v>
      </c>
      <c r="ER49" s="1">
        <v>155454512</v>
      </c>
      <c r="ES49" s="1">
        <v>148263263</v>
      </c>
      <c r="ET49" s="1">
        <v>35719964</v>
      </c>
      <c r="EU49" s="1">
        <v>0</v>
      </c>
      <c r="EV49" s="1">
        <v>68371</v>
      </c>
      <c r="EW49" s="1">
        <v>0</v>
      </c>
      <c r="EX49" s="1">
        <v>339506110</v>
      </c>
      <c r="EY49" s="1" t="s">
        <v>2810</v>
      </c>
      <c r="EZ49" s="1" t="s">
        <v>2811</v>
      </c>
      <c r="FA49" s="1" t="s">
        <v>2812</v>
      </c>
      <c r="FB49" s="1" t="s">
        <v>2813</v>
      </c>
      <c r="FC49" s="1" t="s">
        <v>2814</v>
      </c>
      <c r="FD49" s="1" t="s">
        <v>757</v>
      </c>
      <c r="FE49" s="1" t="s">
        <v>2815</v>
      </c>
      <c r="FF49" s="1">
        <v>1841.808781</v>
      </c>
      <c r="FG49" s="1">
        <v>561.15595740000003</v>
      </c>
      <c r="FH49" s="1">
        <v>0.30467655700000001</v>
      </c>
      <c r="FI49" s="1">
        <v>48.373157329999998</v>
      </c>
      <c r="FJ49" s="1">
        <v>2.6263940999999999E-2</v>
      </c>
      <c r="FK49" s="1">
        <v>6.2283463040000004</v>
      </c>
      <c r="FL49" s="1">
        <v>3.3816470000000002E-3</v>
      </c>
      <c r="FM49" s="1">
        <v>229.27297329999999</v>
      </c>
      <c r="FN49" s="1">
        <v>0.12448250600000001</v>
      </c>
      <c r="FO49" s="1">
        <v>23.927362970000001</v>
      </c>
      <c r="FP49" s="1">
        <v>1.2991231000000001E-2</v>
      </c>
      <c r="FQ49" s="1">
        <v>80.37559109</v>
      </c>
      <c r="FR49" s="1">
        <v>4.3639486999999998E-2</v>
      </c>
      <c r="FS49" s="1">
        <v>373.60747959999998</v>
      </c>
      <c r="FT49" s="1">
        <v>0.20284813700000001</v>
      </c>
      <c r="FU49" s="1">
        <v>0</v>
      </c>
      <c r="FV49" s="1">
        <v>0</v>
      </c>
      <c r="FW49" s="1">
        <v>475.62642369999998</v>
      </c>
      <c r="FX49" s="1">
        <v>0.25823876400000001</v>
      </c>
      <c r="FY49" s="1">
        <v>43.241489549999997</v>
      </c>
      <c r="FZ49" s="1">
        <v>2.3477729999999999E-2</v>
      </c>
      <c r="GA49" s="1">
        <v>894</v>
      </c>
      <c r="GB49" s="1">
        <v>979</v>
      </c>
      <c r="GC49" s="1">
        <v>301</v>
      </c>
      <c r="GD49" s="1">
        <v>539</v>
      </c>
      <c r="GE49" s="1">
        <v>1683</v>
      </c>
      <c r="GF49" s="1">
        <v>144</v>
      </c>
      <c r="GG49" s="1">
        <v>1030</v>
      </c>
      <c r="GH49" s="1">
        <v>211</v>
      </c>
      <c r="GI49" s="1">
        <v>0</v>
      </c>
      <c r="GJ49" s="1">
        <v>18</v>
      </c>
      <c r="GK49" s="1">
        <v>193</v>
      </c>
      <c r="GL49" s="1">
        <v>477</v>
      </c>
      <c r="GM49" s="1">
        <v>32</v>
      </c>
      <c r="GN49" s="1">
        <v>60</v>
      </c>
      <c r="GO49" s="1">
        <v>385</v>
      </c>
      <c r="GP49" s="1">
        <v>639</v>
      </c>
      <c r="GQ49" s="1">
        <v>219</v>
      </c>
      <c r="GR49" s="1">
        <v>280</v>
      </c>
      <c r="GS49" s="1">
        <v>140</v>
      </c>
      <c r="GT49" s="1">
        <v>1355</v>
      </c>
      <c r="GU49" s="1">
        <v>1051</v>
      </c>
      <c r="GV49" s="1">
        <v>264</v>
      </c>
      <c r="GW49" s="1">
        <v>40</v>
      </c>
      <c r="GX49" s="1">
        <v>5056</v>
      </c>
      <c r="GY49" s="1">
        <v>1298</v>
      </c>
      <c r="GZ49" s="1">
        <v>6093</v>
      </c>
      <c r="HA49" s="1">
        <v>1556</v>
      </c>
      <c r="HB49" s="1">
        <v>551</v>
      </c>
      <c r="HC49" s="1">
        <v>4537</v>
      </c>
      <c r="HD49" s="1">
        <v>870</v>
      </c>
      <c r="HE49" s="1">
        <v>561</v>
      </c>
      <c r="HF49" s="1">
        <v>12</v>
      </c>
      <c r="HG49" s="1">
        <v>39</v>
      </c>
      <c r="HH49" s="1">
        <v>12</v>
      </c>
      <c r="HI49" s="1">
        <v>53</v>
      </c>
      <c r="HJ49" s="1">
        <v>0</v>
      </c>
      <c r="HK49" s="1">
        <v>9</v>
      </c>
      <c r="HL49" s="1">
        <v>0</v>
      </c>
      <c r="HM49" s="1" t="s">
        <v>2816</v>
      </c>
      <c r="HN49" s="1" t="s">
        <v>2817</v>
      </c>
      <c r="HO49" s="1" t="s">
        <v>2818</v>
      </c>
      <c r="HP49" s="1" t="s">
        <v>1205</v>
      </c>
      <c r="HQ49" s="1" t="s">
        <v>2819</v>
      </c>
      <c r="HR49" s="1" t="s">
        <v>2820</v>
      </c>
      <c r="HS49" s="1" t="s">
        <v>2151</v>
      </c>
      <c r="HT49" s="1" t="s">
        <v>1430</v>
      </c>
      <c r="HU49" s="1" t="s">
        <v>2821</v>
      </c>
      <c r="HV49" s="1" t="s">
        <v>2822</v>
      </c>
      <c r="HW49" s="1" t="s">
        <v>2823</v>
      </c>
      <c r="HX49" s="1" t="s">
        <v>2824</v>
      </c>
      <c r="HY49" s="1" t="s">
        <v>2825</v>
      </c>
      <c r="HZ49" s="1" t="s">
        <v>2826</v>
      </c>
      <c r="IA49" s="1" t="s">
        <v>2827</v>
      </c>
      <c r="IB49" s="1" t="s">
        <v>2828</v>
      </c>
      <c r="IC49" s="1" t="s">
        <v>2829</v>
      </c>
      <c r="ID49" s="1" t="s">
        <v>2830</v>
      </c>
      <c r="IE49" s="1" t="s">
        <v>2831</v>
      </c>
      <c r="IF49" s="1" t="s">
        <v>2832</v>
      </c>
      <c r="IG49" s="1" t="s">
        <v>2148</v>
      </c>
      <c r="IH49" s="1" t="s">
        <v>2833</v>
      </c>
      <c r="II49" s="1" t="s">
        <v>2834</v>
      </c>
      <c r="IJ49" s="1">
        <v>49</v>
      </c>
      <c r="IK49" s="1">
        <v>57</v>
      </c>
      <c r="IL49" s="1">
        <v>28</v>
      </c>
      <c r="IM49" s="1">
        <v>36</v>
      </c>
      <c r="IN49" s="1">
        <v>21</v>
      </c>
      <c r="IO49" s="1">
        <v>22</v>
      </c>
      <c r="IP49" s="1" t="s">
        <v>784</v>
      </c>
      <c r="IQ49" s="1" t="s">
        <v>2835</v>
      </c>
      <c r="IR49" s="1" t="s">
        <v>2836</v>
      </c>
      <c r="IS49" s="1" t="s">
        <v>2837</v>
      </c>
      <c r="IT49" s="1" t="s">
        <v>2162</v>
      </c>
      <c r="IU49" s="1" t="s">
        <v>1250</v>
      </c>
      <c r="IV49" s="1" t="s">
        <v>1118</v>
      </c>
      <c r="IW49" s="1" t="s">
        <v>1848</v>
      </c>
      <c r="IX49" s="1" t="s">
        <v>2838</v>
      </c>
      <c r="IY49" s="1" t="s">
        <v>847</v>
      </c>
      <c r="IZ49" s="1" t="s">
        <v>2839</v>
      </c>
      <c r="JA49" s="1" t="s">
        <v>2840</v>
      </c>
      <c r="JB49" s="1" t="s">
        <v>2841</v>
      </c>
      <c r="JC49" s="1" t="s">
        <v>2842</v>
      </c>
      <c r="JD49" s="1" t="s">
        <v>2843</v>
      </c>
      <c r="JE49" s="1" t="s">
        <v>799</v>
      </c>
      <c r="JF49" s="1" t="s">
        <v>2844</v>
      </c>
      <c r="JG49" s="1" t="s">
        <v>2845</v>
      </c>
      <c r="JH49" s="1" t="s">
        <v>799</v>
      </c>
      <c r="JI49" s="1" t="s">
        <v>2846</v>
      </c>
      <c r="JJ49" s="1" t="s">
        <v>2847</v>
      </c>
      <c r="JK49" s="1" t="s">
        <v>799</v>
      </c>
      <c r="JL49" s="1" t="s">
        <v>2848</v>
      </c>
      <c r="JM49" s="1" t="s">
        <v>2849</v>
      </c>
      <c r="JN49" s="1" t="s">
        <v>799</v>
      </c>
      <c r="JO49" s="1" t="s">
        <v>163</v>
      </c>
      <c r="JP49" s="1" t="s">
        <v>2850</v>
      </c>
      <c r="JQ49" s="1" t="s">
        <v>2851</v>
      </c>
      <c r="JR49" s="1" t="s">
        <v>2852</v>
      </c>
      <c r="JS49" s="1" t="s">
        <v>757</v>
      </c>
      <c r="JT49" s="1" t="s">
        <v>757</v>
      </c>
      <c r="JU49" s="1">
        <v>0.39331557299999997</v>
      </c>
      <c r="JV49" s="1">
        <v>0.82288752099999996</v>
      </c>
      <c r="JW49" s="1" t="s">
        <v>2853</v>
      </c>
      <c r="JX49" s="1" t="s">
        <v>2854</v>
      </c>
      <c r="JY49" s="1">
        <v>0.30974818599999998</v>
      </c>
      <c r="JZ49" s="1">
        <v>1360.69</v>
      </c>
      <c r="KA49" s="1">
        <v>1</v>
      </c>
      <c r="KB49" s="1" t="s">
        <v>2855</v>
      </c>
      <c r="KC49" s="1" t="s">
        <v>2856</v>
      </c>
      <c r="KD49" s="1">
        <v>0.19827871599999999</v>
      </c>
    </row>
    <row r="50" spans="1:290" x14ac:dyDescent="0.25">
      <c r="A50" s="1">
        <v>49</v>
      </c>
      <c r="B50" s="1">
        <v>1717458</v>
      </c>
      <c r="C50" s="1" t="s">
        <v>180</v>
      </c>
      <c r="D50" s="1">
        <v>13329</v>
      </c>
      <c r="E50" s="1">
        <v>20837</v>
      </c>
      <c r="F50" s="1">
        <v>20459</v>
      </c>
      <c r="G50" s="1">
        <v>7442</v>
      </c>
      <c r="H50" s="1">
        <v>2.3852459019999999</v>
      </c>
      <c r="I50" s="1">
        <v>20305</v>
      </c>
      <c r="J50" s="1">
        <v>855</v>
      </c>
      <c r="K50" s="1">
        <v>2865</v>
      </c>
      <c r="L50" s="1">
        <v>5103</v>
      </c>
      <c r="M50" s="1">
        <v>4291</v>
      </c>
      <c r="N50" s="1">
        <v>3579</v>
      </c>
      <c r="O50" s="1">
        <v>1833</v>
      </c>
      <c r="P50" s="1">
        <v>1394</v>
      </c>
      <c r="Q50" s="1">
        <v>385</v>
      </c>
      <c r="R50" s="1">
        <v>39.6</v>
      </c>
      <c r="S50" s="1">
        <v>10749</v>
      </c>
      <c r="T50" s="1">
        <v>3907</v>
      </c>
      <c r="U50" s="1">
        <v>4478</v>
      </c>
      <c r="V50" s="1">
        <v>545</v>
      </c>
      <c r="W50" s="1">
        <v>626</v>
      </c>
      <c r="X50" s="1">
        <v>17132</v>
      </c>
      <c r="Y50" s="1">
        <v>17643</v>
      </c>
      <c r="Z50" s="1">
        <v>9542</v>
      </c>
      <c r="AA50" s="1">
        <v>8869</v>
      </c>
      <c r="AB50" s="1">
        <v>673</v>
      </c>
      <c r="AC50" s="1">
        <v>8101</v>
      </c>
      <c r="AD50" s="1">
        <v>8717</v>
      </c>
      <c r="AE50" s="1">
        <v>383</v>
      </c>
      <c r="AF50" s="1">
        <v>8334</v>
      </c>
      <c r="AG50" s="1">
        <v>7067</v>
      </c>
      <c r="AH50" s="1">
        <v>1039</v>
      </c>
      <c r="AI50" s="1">
        <v>117</v>
      </c>
      <c r="AJ50" s="1">
        <v>37</v>
      </c>
      <c r="AK50" s="1">
        <v>74</v>
      </c>
      <c r="AL50" s="1">
        <v>234610</v>
      </c>
      <c r="AM50" s="1">
        <v>386</v>
      </c>
      <c r="AN50" s="1">
        <v>3199</v>
      </c>
      <c r="AO50" s="1">
        <v>2775</v>
      </c>
      <c r="AP50" s="1">
        <v>1258</v>
      </c>
      <c r="AQ50" s="1">
        <v>14955</v>
      </c>
      <c r="AR50" s="1">
        <v>2303</v>
      </c>
      <c r="AS50" s="1">
        <v>4576</v>
      </c>
      <c r="AT50" s="1">
        <v>3663</v>
      </c>
      <c r="AU50" s="1">
        <v>1456</v>
      </c>
      <c r="AV50" s="1">
        <v>1999</v>
      </c>
      <c r="AW50" s="1">
        <v>958</v>
      </c>
      <c r="AX50" s="1">
        <v>1032</v>
      </c>
      <c r="AY50" s="1">
        <v>1596</v>
      </c>
      <c r="AZ50" s="1">
        <v>2026</v>
      </c>
      <c r="BA50" s="1">
        <v>1358</v>
      </c>
      <c r="BB50" s="1">
        <v>1176</v>
      </c>
      <c r="BC50" s="1">
        <v>430</v>
      </c>
      <c r="BD50" s="1">
        <v>63172</v>
      </c>
      <c r="BE50" s="1">
        <v>28447</v>
      </c>
      <c r="BF50" s="1">
        <v>7618</v>
      </c>
      <c r="BG50" s="1">
        <v>5207</v>
      </c>
      <c r="BH50" s="1">
        <v>2411</v>
      </c>
      <c r="BI50" s="1">
        <v>253</v>
      </c>
      <c r="BJ50" s="1">
        <v>7871</v>
      </c>
      <c r="BK50" s="1">
        <v>3703</v>
      </c>
      <c r="BL50" s="1">
        <v>1899</v>
      </c>
      <c r="BM50" s="1">
        <v>136</v>
      </c>
      <c r="BN50" s="1">
        <v>146</v>
      </c>
      <c r="BO50" s="1">
        <v>512</v>
      </c>
      <c r="BP50" s="1">
        <v>666</v>
      </c>
      <c r="BQ50" s="1">
        <v>783</v>
      </c>
      <c r="BR50" s="1">
        <v>26</v>
      </c>
      <c r="BS50" s="1">
        <v>5.0999999999999996</v>
      </c>
      <c r="BT50" s="1">
        <v>2867</v>
      </c>
      <c r="BU50" s="1">
        <v>3016</v>
      </c>
      <c r="BV50" s="1">
        <v>1345</v>
      </c>
      <c r="BW50" s="1">
        <v>643</v>
      </c>
      <c r="BX50" s="1">
        <v>1992</v>
      </c>
      <c r="BY50" s="1">
        <v>1090</v>
      </c>
      <c r="BZ50" s="1">
        <v>3579</v>
      </c>
      <c r="CA50" s="1">
        <v>2226</v>
      </c>
      <c r="CB50" s="1">
        <v>844</v>
      </c>
      <c r="CC50" s="1">
        <v>132</v>
      </c>
      <c r="CD50" s="1">
        <v>1457</v>
      </c>
      <c r="CE50" s="1">
        <v>3484</v>
      </c>
      <c r="CF50" s="1">
        <v>220</v>
      </c>
      <c r="CG50" s="1">
        <v>46</v>
      </c>
      <c r="CH50" s="1">
        <v>181000</v>
      </c>
      <c r="CI50" s="1">
        <v>2314</v>
      </c>
      <c r="CJ50" s="1">
        <v>34</v>
      </c>
      <c r="CK50" s="1">
        <v>489</v>
      </c>
      <c r="CL50" s="1">
        <v>1105</v>
      </c>
      <c r="CM50" s="1">
        <v>537</v>
      </c>
      <c r="CN50" s="1">
        <v>149</v>
      </c>
      <c r="CO50" s="1">
        <v>1230</v>
      </c>
      <c r="CP50" s="1">
        <v>6828</v>
      </c>
      <c r="CQ50" s="1">
        <v>479</v>
      </c>
      <c r="CR50" s="1">
        <v>790</v>
      </c>
      <c r="CS50" s="1">
        <v>6801</v>
      </c>
      <c r="CT50" s="1">
        <v>6648</v>
      </c>
      <c r="CU50" s="1">
        <v>817</v>
      </c>
      <c r="CV50" s="1">
        <v>9027</v>
      </c>
      <c r="CW50" s="1" t="s">
        <v>750</v>
      </c>
      <c r="CX50" s="1" t="s">
        <v>749</v>
      </c>
      <c r="CY50" s="1" t="s">
        <v>748</v>
      </c>
      <c r="CZ50" s="1" t="s">
        <v>753</v>
      </c>
      <c r="DA50" s="1" t="s">
        <v>751</v>
      </c>
      <c r="DB50" s="1">
        <v>1063</v>
      </c>
      <c r="DC50" s="1">
        <v>1009</v>
      </c>
      <c r="DD50" s="1">
        <v>879</v>
      </c>
      <c r="DE50" s="1">
        <v>713</v>
      </c>
      <c r="DF50" s="1">
        <v>705</v>
      </c>
      <c r="DG50" s="1">
        <v>5222</v>
      </c>
      <c r="DH50" s="1" t="s">
        <v>1811</v>
      </c>
      <c r="DI50" s="1" t="s">
        <v>749</v>
      </c>
      <c r="DJ50" s="1" t="s">
        <v>751</v>
      </c>
      <c r="DK50" s="1" t="s">
        <v>753</v>
      </c>
      <c r="DL50" s="1" t="s">
        <v>750</v>
      </c>
      <c r="DM50" s="1">
        <v>1230</v>
      </c>
      <c r="DN50" s="1">
        <v>705</v>
      </c>
      <c r="DO50" s="1">
        <v>529</v>
      </c>
      <c r="DP50" s="1">
        <v>475</v>
      </c>
      <c r="DQ50" s="1">
        <v>405</v>
      </c>
      <c r="DR50" s="1" t="s">
        <v>455</v>
      </c>
      <c r="DS50" s="1" t="s">
        <v>442</v>
      </c>
      <c r="DT50" s="1" t="s">
        <v>398</v>
      </c>
      <c r="DU50" s="1" t="s">
        <v>400</v>
      </c>
      <c r="DV50" s="1" t="s">
        <v>446</v>
      </c>
      <c r="DW50" s="1">
        <v>1510</v>
      </c>
      <c r="DX50" s="1">
        <v>1082</v>
      </c>
      <c r="DY50" s="1">
        <v>416</v>
      </c>
      <c r="DZ50" s="1">
        <v>303</v>
      </c>
      <c r="EA50" s="1">
        <v>270</v>
      </c>
      <c r="EB50" s="1" t="s">
        <v>442</v>
      </c>
      <c r="EC50" s="1" t="s">
        <v>455</v>
      </c>
      <c r="ED50" s="1" t="s">
        <v>180</v>
      </c>
      <c r="EE50" s="1" t="s">
        <v>400</v>
      </c>
      <c r="EF50" s="1" t="s">
        <v>443</v>
      </c>
      <c r="EG50" s="1">
        <v>923</v>
      </c>
      <c r="EH50" s="1">
        <v>361</v>
      </c>
      <c r="EI50" s="1">
        <v>236</v>
      </c>
      <c r="EJ50" s="1">
        <v>164</v>
      </c>
      <c r="EK50" s="1">
        <v>112</v>
      </c>
      <c r="EO50" s="1">
        <v>17643.196599999999</v>
      </c>
      <c r="EP50" s="1">
        <v>286987451</v>
      </c>
      <c r="EQ50" s="1">
        <v>250430482.40000001</v>
      </c>
      <c r="ER50" s="1">
        <v>314477949</v>
      </c>
      <c r="ES50" s="1">
        <v>72567936</v>
      </c>
      <c r="ET50" s="1">
        <v>35788525</v>
      </c>
      <c r="EU50" s="1">
        <v>1204009</v>
      </c>
      <c r="EV50" s="1">
        <v>1482515</v>
      </c>
      <c r="EW50" s="1">
        <v>0</v>
      </c>
      <c r="EX50" s="1">
        <v>425520934</v>
      </c>
      <c r="EY50" s="1" t="s">
        <v>2857</v>
      </c>
      <c r="EZ50" s="1" t="s">
        <v>2858</v>
      </c>
      <c r="FA50" s="1" t="s">
        <v>2859</v>
      </c>
      <c r="FB50" s="1" t="s">
        <v>2860</v>
      </c>
      <c r="FC50" s="1" t="s">
        <v>2861</v>
      </c>
      <c r="FD50" s="1" t="s">
        <v>2862</v>
      </c>
      <c r="FE50" s="1" t="s">
        <v>2863</v>
      </c>
      <c r="FF50" s="1">
        <v>5883.0255889999999</v>
      </c>
      <c r="FG50" s="1">
        <v>1170.2250739999999</v>
      </c>
      <c r="FH50" s="1">
        <v>0.19891551699999999</v>
      </c>
      <c r="FI50" s="1">
        <v>98.999167569999997</v>
      </c>
      <c r="FJ50" s="1">
        <v>1.6827933999999999E-2</v>
      </c>
      <c r="FK50" s="1">
        <v>0.56112513900000005</v>
      </c>
      <c r="FL50" s="1">
        <v>9.5400000000000001E-5</v>
      </c>
      <c r="FM50" s="1">
        <v>224.16090399999999</v>
      </c>
      <c r="FN50" s="1">
        <v>3.8102997E-2</v>
      </c>
      <c r="FO50" s="1">
        <v>655.38005759999999</v>
      </c>
      <c r="FP50" s="1">
        <v>0.111401871</v>
      </c>
      <c r="FQ50" s="1">
        <v>343.93713129999998</v>
      </c>
      <c r="FR50" s="1">
        <v>5.8462627000000003E-2</v>
      </c>
      <c r="FS50" s="1">
        <v>843.73203220000005</v>
      </c>
      <c r="FT50" s="1">
        <v>0.14341804599999999</v>
      </c>
      <c r="FU50" s="1">
        <v>999.70993959999998</v>
      </c>
      <c r="FV50" s="1">
        <v>0.169931258</v>
      </c>
      <c r="FW50" s="1">
        <v>1152.7723699999999</v>
      </c>
      <c r="FX50" s="1">
        <v>0.19594889600000001</v>
      </c>
      <c r="FY50" s="1">
        <v>393.54778720000002</v>
      </c>
      <c r="FZ50" s="1">
        <v>6.6895473999999996E-2</v>
      </c>
      <c r="GA50" s="1">
        <v>2847</v>
      </c>
      <c r="GB50" s="1">
        <v>2500</v>
      </c>
      <c r="GC50" s="1">
        <v>1216</v>
      </c>
      <c r="GD50" s="1">
        <v>1055</v>
      </c>
      <c r="GE50" s="1">
        <v>4251</v>
      </c>
      <c r="GF50" s="1">
        <v>850</v>
      </c>
      <c r="GG50" s="1">
        <v>3367</v>
      </c>
      <c r="GH50" s="1">
        <v>646</v>
      </c>
      <c r="GI50" s="1">
        <v>0</v>
      </c>
      <c r="GJ50" s="1">
        <v>15</v>
      </c>
      <c r="GK50" s="1">
        <v>631</v>
      </c>
      <c r="GL50" s="1">
        <v>1752</v>
      </c>
      <c r="GM50" s="1">
        <v>246</v>
      </c>
      <c r="GN50" s="1">
        <v>257</v>
      </c>
      <c r="GO50" s="1">
        <v>1249</v>
      </c>
      <c r="GP50" s="1">
        <v>1987</v>
      </c>
      <c r="GQ50" s="1">
        <v>637</v>
      </c>
      <c r="GR50" s="1">
        <v>820</v>
      </c>
      <c r="GS50" s="1">
        <v>530</v>
      </c>
      <c r="GT50" s="1">
        <v>2964</v>
      </c>
      <c r="GU50" s="1">
        <v>1995</v>
      </c>
      <c r="GV50" s="1">
        <v>895</v>
      </c>
      <c r="GW50" s="1">
        <v>74</v>
      </c>
      <c r="GX50" s="1">
        <v>18365</v>
      </c>
      <c r="GY50" s="1">
        <v>1940</v>
      </c>
      <c r="GZ50" s="1">
        <v>19450</v>
      </c>
      <c r="HA50" s="1">
        <v>3713</v>
      </c>
      <c r="HB50" s="1">
        <v>1253</v>
      </c>
      <c r="HC50" s="1">
        <v>15737</v>
      </c>
      <c r="HD50" s="1">
        <v>2276</v>
      </c>
      <c r="HE50" s="1">
        <v>436</v>
      </c>
      <c r="HF50" s="1">
        <v>96</v>
      </c>
      <c r="HG50" s="1">
        <v>31</v>
      </c>
      <c r="HH50" s="1">
        <v>150</v>
      </c>
      <c r="HI50" s="1">
        <v>0</v>
      </c>
      <c r="HJ50" s="1">
        <v>391</v>
      </c>
      <c r="HK50" s="1">
        <v>173</v>
      </c>
      <c r="HL50" s="1">
        <v>160</v>
      </c>
      <c r="HM50" s="1" t="s">
        <v>2864</v>
      </c>
      <c r="HN50" s="1" t="s">
        <v>2865</v>
      </c>
      <c r="HO50" s="1" t="s">
        <v>2866</v>
      </c>
      <c r="HP50" s="1" t="s">
        <v>2867</v>
      </c>
      <c r="HQ50" s="1" t="s">
        <v>2180</v>
      </c>
      <c r="HR50" s="1" t="s">
        <v>2868</v>
      </c>
      <c r="HS50" s="1" t="s">
        <v>2869</v>
      </c>
      <c r="HT50" s="1" t="s">
        <v>2870</v>
      </c>
      <c r="HU50" s="1" t="s">
        <v>2871</v>
      </c>
      <c r="HV50" s="1" t="s">
        <v>1090</v>
      </c>
      <c r="HW50" s="1" t="s">
        <v>2872</v>
      </c>
      <c r="HX50" s="1" t="s">
        <v>2873</v>
      </c>
      <c r="HY50" s="1" t="s">
        <v>2874</v>
      </c>
      <c r="HZ50" s="1" t="s">
        <v>2875</v>
      </c>
      <c r="IA50" s="1" t="s">
        <v>2876</v>
      </c>
      <c r="IB50" s="1" t="s">
        <v>2877</v>
      </c>
      <c r="IC50" s="1" t="s">
        <v>2878</v>
      </c>
      <c r="ID50" s="1" t="s">
        <v>2879</v>
      </c>
      <c r="IE50" s="1" t="s">
        <v>2880</v>
      </c>
      <c r="IF50" s="1" t="s">
        <v>2881</v>
      </c>
      <c r="IG50" s="1" t="s">
        <v>2882</v>
      </c>
      <c r="IH50" s="1" t="s">
        <v>2883</v>
      </c>
      <c r="II50" s="1" t="s">
        <v>2884</v>
      </c>
      <c r="IJ50" s="1">
        <v>48</v>
      </c>
      <c r="IK50" s="1">
        <v>56</v>
      </c>
      <c r="IL50" s="1">
        <v>26</v>
      </c>
      <c r="IM50" s="1">
        <v>33</v>
      </c>
      <c r="IN50" s="1">
        <v>22</v>
      </c>
      <c r="IO50" s="1">
        <v>23</v>
      </c>
      <c r="IP50" s="1" t="s">
        <v>841</v>
      </c>
      <c r="IQ50" s="1" t="s">
        <v>2885</v>
      </c>
      <c r="IR50" s="1" t="s">
        <v>2886</v>
      </c>
      <c r="IS50" s="1" t="s">
        <v>1104</v>
      </c>
      <c r="IT50" s="1" t="s">
        <v>2098</v>
      </c>
      <c r="IU50" s="1" t="s">
        <v>2887</v>
      </c>
      <c r="IV50" s="1" t="s">
        <v>1023</v>
      </c>
      <c r="IW50" s="1" t="s">
        <v>2301</v>
      </c>
      <c r="IX50" s="1" t="s">
        <v>1585</v>
      </c>
      <c r="IY50" s="1" t="s">
        <v>1067</v>
      </c>
      <c r="IZ50" s="1" t="s">
        <v>2888</v>
      </c>
      <c r="JA50" s="1" t="s">
        <v>2889</v>
      </c>
      <c r="JB50" s="1" t="s">
        <v>2440</v>
      </c>
      <c r="JC50" s="1" t="s">
        <v>2890</v>
      </c>
      <c r="JD50" s="1" t="s">
        <v>2891</v>
      </c>
      <c r="JE50" s="1" t="s">
        <v>799</v>
      </c>
      <c r="JF50" s="1" t="s">
        <v>2892</v>
      </c>
      <c r="JG50" s="1" t="s">
        <v>2893</v>
      </c>
      <c r="JH50" s="1" t="s">
        <v>799</v>
      </c>
      <c r="JI50" s="1" t="s">
        <v>2894</v>
      </c>
      <c r="JJ50" s="1" t="s">
        <v>2895</v>
      </c>
      <c r="JK50" s="1" t="s">
        <v>799</v>
      </c>
      <c r="JL50" s="1" t="s">
        <v>2896</v>
      </c>
      <c r="JM50" s="1" t="s">
        <v>2897</v>
      </c>
      <c r="JN50" s="1" t="s">
        <v>799</v>
      </c>
      <c r="JO50" s="1" t="s">
        <v>799</v>
      </c>
      <c r="JP50" s="1" t="s">
        <v>799</v>
      </c>
      <c r="JQ50" s="1" t="s">
        <v>799</v>
      </c>
      <c r="JR50" s="1" t="s">
        <v>799</v>
      </c>
      <c r="JS50" s="1" t="s">
        <v>2898</v>
      </c>
      <c r="JT50" s="1" t="s">
        <v>2899</v>
      </c>
      <c r="JU50" s="1">
        <v>0.28506387599999999</v>
      </c>
      <c r="JV50" s="1">
        <v>0.63264669200000001</v>
      </c>
      <c r="JW50" s="1" t="s">
        <v>2900</v>
      </c>
      <c r="JX50" s="1" t="s">
        <v>757</v>
      </c>
      <c r="JY50" s="1">
        <v>0.24805191200000001</v>
      </c>
      <c r="JZ50" s="1">
        <v>311.55</v>
      </c>
      <c r="KA50" s="1">
        <v>1</v>
      </c>
      <c r="KB50" s="1" t="s">
        <v>757</v>
      </c>
      <c r="KC50" s="1" t="s">
        <v>757</v>
      </c>
      <c r="KD50" s="1">
        <v>0.16728138000000001</v>
      </c>
    </row>
    <row r="51" spans="1:290" x14ac:dyDescent="0.25">
      <c r="A51" s="1">
        <v>50</v>
      </c>
      <c r="B51" s="1">
        <v>1717497</v>
      </c>
      <c r="C51" s="1" t="s">
        <v>331</v>
      </c>
      <c r="D51" s="1">
        <v>11251</v>
      </c>
      <c r="E51" s="1">
        <v>10950</v>
      </c>
      <c r="F51" s="1">
        <v>10826</v>
      </c>
      <c r="G51" s="1">
        <v>4931</v>
      </c>
      <c r="H51" s="1">
        <v>2.0671263440000001</v>
      </c>
      <c r="I51" s="1">
        <v>10908</v>
      </c>
      <c r="J51" s="1">
        <v>541</v>
      </c>
      <c r="K51" s="1">
        <v>1349</v>
      </c>
      <c r="L51" s="1">
        <v>2268</v>
      </c>
      <c r="M51" s="1">
        <v>1697</v>
      </c>
      <c r="N51" s="1">
        <v>2301</v>
      </c>
      <c r="O51" s="1">
        <v>1529</v>
      </c>
      <c r="P51" s="1">
        <v>776</v>
      </c>
      <c r="Q51" s="1">
        <v>447</v>
      </c>
      <c r="R51" s="1">
        <v>47.5</v>
      </c>
      <c r="S51" s="1">
        <v>8114</v>
      </c>
      <c r="T51" s="1">
        <v>1385</v>
      </c>
      <c r="U51" s="1">
        <v>920</v>
      </c>
      <c r="V51" s="1">
        <v>325</v>
      </c>
      <c r="W51" s="1">
        <v>164</v>
      </c>
      <c r="X51" s="1">
        <v>10252</v>
      </c>
      <c r="Y51" s="1">
        <v>9265</v>
      </c>
      <c r="Z51" s="1">
        <v>5468</v>
      </c>
      <c r="AA51" s="1">
        <v>5171</v>
      </c>
      <c r="AB51" s="1">
        <v>297</v>
      </c>
      <c r="AC51" s="1">
        <v>3797</v>
      </c>
      <c r="AD51" s="1">
        <v>5019</v>
      </c>
      <c r="AE51" s="1">
        <v>270</v>
      </c>
      <c r="AF51" s="1">
        <v>4749</v>
      </c>
      <c r="AG51" s="1">
        <v>4243</v>
      </c>
      <c r="AH51" s="1">
        <v>152</v>
      </c>
      <c r="AI51" s="1">
        <v>275</v>
      </c>
      <c r="AJ51" s="1">
        <v>63</v>
      </c>
      <c r="AK51" s="1">
        <v>16</v>
      </c>
      <c r="AL51" s="1">
        <v>151155</v>
      </c>
      <c r="AM51" s="1">
        <v>366</v>
      </c>
      <c r="AN51" s="1">
        <v>1988</v>
      </c>
      <c r="AO51" s="1">
        <v>1469</v>
      </c>
      <c r="AP51" s="1">
        <v>870</v>
      </c>
      <c r="AQ51" s="1">
        <v>8467</v>
      </c>
      <c r="AR51" s="1">
        <v>596</v>
      </c>
      <c r="AS51" s="1">
        <v>2813</v>
      </c>
      <c r="AT51" s="1">
        <v>2006</v>
      </c>
      <c r="AU51" s="1">
        <v>907</v>
      </c>
      <c r="AV51" s="1">
        <v>1473</v>
      </c>
      <c r="AW51" s="1">
        <v>672</v>
      </c>
      <c r="AX51" s="1">
        <v>857</v>
      </c>
      <c r="AY51" s="1">
        <v>910</v>
      </c>
      <c r="AZ51" s="1">
        <v>1014</v>
      </c>
      <c r="BA51" s="1">
        <v>905</v>
      </c>
      <c r="BB51" s="1">
        <v>623</v>
      </c>
      <c r="BC51" s="1">
        <v>384</v>
      </c>
      <c r="BD51" s="1">
        <v>65074</v>
      </c>
      <c r="BE51" s="1">
        <v>32093</v>
      </c>
      <c r="BF51" s="1">
        <v>4693</v>
      </c>
      <c r="BG51" s="1">
        <v>3447</v>
      </c>
      <c r="BH51" s="1">
        <v>1246</v>
      </c>
      <c r="BI51" s="1">
        <v>563</v>
      </c>
      <c r="BJ51" s="1">
        <v>5256</v>
      </c>
      <c r="BK51" s="1">
        <v>2242</v>
      </c>
      <c r="BL51" s="1">
        <v>87</v>
      </c>
      <c r="BM51" s="1">
        <v>0</v>
      </c>
      <c r="BN51" s="1">
        <v>91</v>
      </c>
      <c r="BO51" s="1">
        <v>1301</v>
      </c>
      <c r="BP51" s="1">
        <v>1105</v>
      </c>
      <c r="BQ51" s="1">
        <v>430</v>
      </c>
      <c r="BR51" s="1">
        <v>0</v>
      </c>
      <c r="BS51" s="1">
        <v>5</v>
      </c>
      <c r="BT51" s="1">
        <v>400</v>
      </c>
      <c r="BU51" s="1">
        <v>3306</v>
      </c>
      <c r="BV51" s="1">
        <v>1421</v>
      </c>
      <c r="BW51" s="1">
        <v>129</v>
      </c>
      <c r="BX51" s="1">
        <v>1976</v>
      </c>
      <c r="BY51" s="1">
        <v>523</v>
      </c>
      <c r="BZ51" s="1">
        <v>2736</v>
      </c>
      <c r="CA51" s="1">
        <v>1425</v>
      </c>
      <c r="CB51" s="1">
        <v>514</v>
      </c>
      <c r="CC51" s="1">
        <v>58</v>
      </c>
      <c r="CD51" s="1">
        <v>1444</v>
      </c>
      <c r="CE51" s="1">
        <v>1760</v>
      </c>
      <c r="CF51" s="1">
        <v>217</v>
      </c>
      <c r="CG51" s="1">
        <v>26</v>
      </c>
      <c r="CH51" s="1">
        <v>165200</v>
      </c>
      <c r="CI51" s="1">
        <v>1017</v>
      </c>
      <c r="CJ51" s="1">
        <v>56</v>
      </c>
      <c r="CK51" s="1">
        <v>287</v>
      </c>
      <c r="CL51" s="1">
        <v>476</v>
      </c>
      <c r="CM51" s="1">
        <v>163</v>
      </c>
      <c r="CN51" s="1">
        <v>35</v>
      </c>
      <c r="CO51" s="1">
        <v>1094</v>
      </c>
      <c r="CP51" s="1">
        <v>4267</v>
      </c>
      <c r="CQ51" s="1">
        <v>192</v>
      </c>
      <c r="CR51" s="1">
        <v>426</v>
      </c>
      <c r="CS51" s="1">
        <v>4357</v>
      </c>
      <c r="CT51" s="1">
        <v>4221</v>
      </c>
      <c r="CU51" s="1">
        <v>336</v>
      </c>
      <c r="CV51" s="1">
        <v>4790</v>
      </c>
      <c r="CW51" s="1" t="s">
        <v>750</v>
      </c>
      <c r="CX51" s="1" t="s">
        <v>749</v>
      </c>
      <c r="CY51" s="1" t="s">
        <v>811</v>
      </c>
      <c r="CZ51" s="1" t="s">
        <v>748</v>
      </c>
      <c r="DA51" s="1" t="s">
        <v>813</v>
      </c>
      <c r="DB51" s="1">
        <v>675</v>
      </c>
      <c r="DC51" s="1">
        <v>511</v>
      </c>
      <c r="DD51" s="1">
        <v>498</v>
      </c>
      <c r="DE51" s="1">
        <v>401</v>
      </c>
      <c r="DF51" s="1">
        <v>388</v>
      </c>
      <c r="DG51" s="1">
        <v>8782</v>
      </c>
      <c r="DH51" s="1" t="s">
        <v>749</v>
      </c>
      <c r="DI51" s="1" t="s">
        <v>753</v>
      </c>
      <c r="DJ51" s="1" t="s">
        <v>813</v>
      </c>
      <c r="DK51" s="1" t="s">
        <v>751</v>
      </c>
      <c r="DL51" s="1" t="s">
        <v>750</v>
      </c>
      <c r="DM51" s="1">
        <v>1537</v>
      </c>
      <c r="DN51" s="1">
        <v>1478</v>
      </c>
      <c r="DO51" s="1">
        <v>1339</v>
      </c>
      <c r="DP51" s="1">
        <v>698</v>
      </c>
      <c r="DQ51" s="1">
        <v>687</v>
      </c>
      <c r="DR51" s="1" t="s">
        <v>455</v>
      </c>
      <c r="DS51" s="1" t="s">
        <v>331</v>
      </c>
      <c r="DT51" s="1" t="s">
        <v>427</v>
      </c>
      <c r="DU51" s="1" t="s">
        <v>271</v>
      </c>
      <c r="DV51" s="1" t="s">
        <v>399</v>
      </c>
      <c r="DW51" s="1">
        <v>1137</v>
      </c>
      <c r="DX51" s="1">
        <v>268</v>
      </c>
      <c r="DY51" s="1">
        <v>198</v>
      </c>
      <c r="DZ51" s="1">
        <v>154</v>
      </c>
      <c r="EA51" s="1">
        <v>137</v>
      </c>
      <c r="EB51" s="1" t="s">
        <v>455</v>
      </c>
      <c r="EC51" s="1" t="s">
        <v>331</v>
      </c>
      <c r="ED51" s="1" t="s">
        <v>281</v>
      </c>
      <c r="EE51" s="1" t="s">
        <v>413</v>
      </c>
      <c r="EF51" s="1" t="s">
        <v>218</v>
      </c>
      <c r="EG51" s="1">
        <v>1561</v>
      </c>
      <c r="EH51" s="1">
        <v>268</v>
      </c>
      <c r="EI51" s="1">
        <v>239</v>
      </c>
      <c r="EJ51" s="1">
        <v>221</v>
      </c>
      <c r="EK51" s="1">
        <v>214</v>
      </c>
      <c r="EO51" s="1">
        <v>16432.982</v>
      </c>
      <c r="EP51" s="1">
        <v>521700235</v>
      </c>
      <c r="EQ51" s="1">
        <v>447307718.19999999</v>
      </c>
      <c r="ER51" s="1">
        <v>144114991</v>
      </c>
      <c r="ES51" s="1">
        <v>152281667</v>
      </c>
      <c r="ET51" s="1">
        <v>49790021</v>
      </c>
      <c r="EU51" s="1">
        <v>0</v>
      </c>
      <c r="EV51" s="1">
        <v>13213</v>
      </c>
      <c r="EW51" s="1">
        <v>0</v>
      </c>
      <c r="EX51" s="1">
        <v>346199892</v>
      </c>
      <c r="EY51" s="1" t="s">
        <v>2901</v>
      </c>
      <c r="EZ51" s="1" t="s">
        <v>2902</v>
      </c>
      <c r="FA51" s="1" t="s">
        <v>757</v>
      </c>
      <c r="FB51" s="1" t="s">
        <v>2903</v>
      </c>
      <c r="FC51" s="1" t="s">
        <v>2904</v>
      </c>
      <c r="FD51" s="1" t="s">
        <v>757</v>
      </c>
      <c r="FE51" s="1" t="s">
        <v>2905</v>
      </c>
      <c r="FF51" s="1">
        <v>1968.4314790000001</v>
      </c>
      <c r="FG51" s="1">
        <v>563.36991360000002</v>
      </c>
      <c r="FH51" s="1">
        <v>0.28620245100000002</v>
      </c>
      <c r="FI51" s="1">
        <v>156.08549629999999</v>
      </c>
      <c r="FJ51" s="1">
        <v>7.9294350999999999E-2</v>
      </c>
      <c r="FK51" s="1">
        <v>1.71816389</v>
      </c>
      <c r="FL51" s="1">
        <v>8.7285900000000003E-4</v>
      </c>
      <c r="FM51" s="1">
        <v>282.77639169999998</v>
      </c>
      <c r="FN51" s="1">
        <v>0.143655695</v>
      </c>
      <c r="FO51" s="1">
        <v>140.83617179999999</v>
      </c>
      <c r="FP51" s="1">
        <v>7.1547409000000006E-2</v>
      </c>
      <c r="FQ51" s="1">
        <v>192.76767129999999</v>
      </c>
      <c r="FR51" s="1">
        <v>9.7929582000000001E-2</v>
      </c>
      <c r="FS51" s="1">
        <v>490.50459810000001</v>
      </c>
      <c r="FT51" s="1">
        <v>0.249185508</v>
      </c>
      <c r="FU51" s="1">
        <v>8.6029580990000003</v>
      </c>
      <c r="FV51" s="1">
        <v>4.3704640000000001E-3</v>
      </c>
      <c r="FW51" s="1">
        <v>35.367598039999997</v>
      </c>
      <c r="FX51" s="1">
        <v>1.7967401000000001E-2</v>
      </c>
      <c r="FY51" s="1">
        <v>96.402516090000006</v>
      </c>
      <c r="FZ51" s="1">
        <v>4.8974281000000001E-2</v>
      </c>
      <c r="GA51" s="1">
        <v>1974</v>
      </c>
      <c r="GB51" s="1">
        <v>1478</v>
      </c>
      <c r="GC51" s="1">
        <v>542</v>
      </c>
      <c r="GD51" s="1">
        <v>699</v>
      </c>
      <c r="GE51" s="1">
        <v>2261</v>
      </c>
      <c r="GF51" s="1">
        <v>319</v>
      </c>
      <c r="GG51" s="1">
        <v>2432</v>
      </c>
      <c r="GH51" s="1">
        <v>386</v>
      </c>
      <c r="GI51" s="1">
        <v>0</v>
      </c>
      <c r="GJ51" s="1">
        <v>0</v>
      </c>
      <c r="GK51" s="1">
        <v>386</v>
      </c>
      <c r="GL51" s="1">
        <v>1099</v>
      </c>
      <c r="GM51" s="1">
        <v>202</v>
      </c>
      <c r="GN51" s="1">
        <v>326</v>
      </c>
      <c r="GO51" s="1">
        <v>571</v>
      </c>
      <c r="GP51" s="1">
        <v>999</v>
      </c>
      <c r="GQ51" s="1">
        <v>511</v>
      </c>
      <c r="GR51" s="1">
        <v>317</v>
      </c>
      <c r="GS51" s="1">
        <v>171</v>
      </c>
      <c r="GT51" s="1">
        <v>1891</v>
      </c>
      <c r="GU51" s="1">
        <v>1533</v>
      </c>
      <c r="GV51" s="1">
        <v>295</v>
      </c>
      <c r="GW51" s="1">
        <v>63</v>
      </c>
      <c r="GX51" s="1">
        <v>9623</v>
      </c>
      <c r="GY51" s="1">
        <v>1285</v>
      </c>
      <c r="GZ51" s="1">
        <v>10367</v>
      </c>
      <c r="HA51" s="1">
        <v>1870</v>
      </c>
      <c r="HB51" s="1">
        <v>521</v>
      </c>
      <c r="HC51" s="1">
        <v>8497</v>
      </c>
      <c r="HD51" s="1">
        <v>925</v>
      </c>
      <c r="HE51" s="1">
        <v>233</v>
      </c>
      <c r="HF51" s="1">
        <v>35</v>
      </c>
      <c r="HG51" s="1">
        <v>188</v>
      </c>
      <c r="HH51" s="1">
        <v>214</v>
      </c>
      <c r="HI51" s="1">
        <v>12</v>
      </c>
      <c r="HJ51" s="1">
        <v>0</v>
      </c>
      <c r="HK51" s="1">
        <v>224</v>
      </c>
      <c r="HL51" s="1">
        <v>39</v>
      </c>
      <c r="HM51" s="1" t="s">
        <v>2906</v>
      </c>
      <c r="HN51" s="1" t="s">
        <v>2907</v>
      </c>
      <c r="HO51" s="1" t="s">
        <v>2908</v>
      </c>
      <c r="HP51" s="1" t="s">
        <v>2819</v>
      </c>
      <c r="HQ51" s="1" t="s">
        <v>2118</v>
      </c>
      <c r="HR51" s="1" t="s">
        <v>2909</v>
      </c>
      <c r="HS51" s="1" t="s">
        <v>2910</v>
      </c>
      <c r="HT51" s="1" t="s">
        <v>2248</v>
      </c>
      <c r="HU51" s="1" t="s">
        <v>2911</v>
      </c>
      <c r="HV51" s="1" t="s">
        <v>2912</v>
      </c>
      <c r="HW51" s="1" t="s">
        <v>2913</v>
      </c>
      <c r="HX51" s="1" t="s">
        <v>2914</v>
      </c>
      <c r="HY51" s="1" t="s">
        <v>2915</v>
      </c>
      <c r="HZ51" s="1" t="s">
        <v>2916</v>
      </c>
      <c r="IA51" s="1" t="s">
        <v>2917</v>
      </c>
      <c r="IB51" s="1" t="s">
        <v>2918</v>
      </c>
      <c r="IC51" s="1" t="s">
        <v>2919</v>
      </c>
      <c r="ID51" s="1" t="s">
        <v>2920</v>
      </c>
      <c r="IE51" s="1" t="s">
        <v>2921</v>
      </c>
      <c r="IF51" s="1" t="s">
        <v>2922</v>
      </c>
      <c r="IG51" s="1" t="s">
        <v>2923</v>
      </c>
      <c r="IH51" s="1" t="s">
        <v>2924</v>
      </c>
      <c r="II51" s="1" t="s">
        <v>2925</v>
      </c>
      <c r="IJ51" s="1">
        <v>45</v>
      </c>
      <c r="IK51" s="1">
        <v>53</v>
      </c>
      <c r="IL51" s="1">
        <v>24</v>
      </c>
      <c r="IM51" s="1">
        <v>30</v>
      </c>
      <c r="IN51" s="1">
        <v>21</v>
      </c>
      <c r="IO51" s="1">
        <v>22</v>
      </c>
      <c r="IP51" s="1" t="s">
        <v>784</v>
      </c>
      <c r="IQ51" s="1" t="s">
        <v>2926</v>
      </c>
      <c r="IR51" s="1" t="s">
        <v>2927</v>
      </c>
      <c r="IS51" s="1" t="s">
        <v>2928</v>
      </c>
      <c r="IT51" s="1" t="s">
        <v>2256</v>
      </c>
      <c r="IU51" s="1" t="s">
        <v>2929</v>
      </c>
      <c r="IV51" s="1" t="s">
        <v>2930</v>
      </c>
      <c r="IW51" s="1" t="s">
        <v>1119</v>
      </c>
      <c r="IX51" s="1" t="s">
        <v>1170</v>
      </c>
      <c r="IY51" s="1" t="s">
        <v>2931</v>
      </c>
      <c r="IZ51" s="1" t="s">
        <v>2932</v>
      </c>
      <c r="JA51" s="1" t="s">
        <v>2933</v>
      </c>
      <c r="JB51" s="1" t="s">
        <v>2934</v>
      </c>
      <c r="JC51" s="1" t="s">
        <v>2935</v>
      </c>
      <c r="JD51" s="1" t="s">
        <v>2936</v>
      </c>
      <c r="JE51" s="1" t="s">
        <v>799</v>
      </c>
      <c r="JF51" s="1" t="s">
        <v>2937</v>
      </c>
      <c r="JG51" s="1" t="s">
        <v>2938</v>
      </c>
      <c r="JH51" s="1" t="s">
        <v>799</v>
      </c>
      <c r="JI51" s="1" t="s">
        <v>2939</v>
      </c>
      <c r="JJ51" s="1" t="s">
        <v>2940</v>
      </c>
      <c r="JK51" s="1" t="s">
        <v>799</v>
      </c>
      <c r="JL51" s="1" t="s">
        <v>2941</v>
      </c>
      <c r="JM51" s="1" t="s">
        <v>2942</v>
      </c>
      <c r="JN51" s="1" t="s">
        <v>799</v>
      </c>
      <c r="JO51" s="1" t="s">
        <v>331</v>
      </c>
      <c r="JP51" s="1" t="s">
        <v>2943</v>
      </c>
      <c r="JQ51" s="1" t="s">
        <v>2944</v>
      </c>
      <c r="JR51" s="1" t="s">
        <v>1118</v>
      </c>
      <c r="JS51" s="1" t="s">
        <v>757</v>
      </c>
      <c r="JT51" s="1" t="s">
        <v>757</v>
      </c>
      <c r="JU51" s="1">
        <v>0.326354388</v>
      </c>
      <c r="JV51" s="1">
        <v>0.78664040700000004</v>
      </c>
      <c r="JW51" s="1" t="s">
        <v>2945</v>
      </c>
      <c r="JX51" s="1" t="s">
        <v>2946</v>
      </c>
      <c r="JY51" s="1">
        <v>0.23536082699999999</v>
      </c>
      <c r="JZ51" s="1">
        <v>621.53</v>
      </c>
      <c r="KA51" s="1">
        <v>1</v>
      </c>
      <c r="KB51" s="1" t="s">
        <v>757</v>
      </c>
      <c r="KC51" s="1" t="s">
        <v>757</v>
      </c>
      <c r="KD51" s="1">
        <v>0.14276897799999999</v>
      </c>
    </row>
    <row r="52" spans="1:290" x14ac:dyDescent="0.25">
      <c r="A52" s="1">
        <v>51</v>
      </c>
      <c r="B52" s="1">
        <v>1717523</v>
      </c>
      <c r="C52" s="1" t="s">
        <v>225</v>
      </c>
      <c r="D52" s="1">
        <v>7346</v>
      </c>
      <c r="E52" s="1">
        <v>8259</v>
      </c>
      <c r="F52" s="1">
        <v>8465</v>
      </c>
      <c r="G52" s="1">
        <v>3263</v>
      </c>
      <c r="H52" s="1">
        <v>2.5599141890000001</v>
      </c>
      <c r="I52" s="1">
        <v>8425</v>
      </c>
      <c r="J52" s="1">
        <v>277</v>
      </c>
      <c r="K52" s="1">
        <v>1512</v>
      </c>
      <c r="L52" s="1">
        <v>1170</v>
      </c>
      <c r="M52" s="1">
        <v>1298</v>
      </c>
      <c r="N52" s="1">
        <v>1930</v>
      </c>
      <c r="O52" s="1">
        <v>1316</v>
      </c>
      <c r="P52" s="1">
        <v>491</v>
      </c>
      <c r="Q52" s="1">
        <v>431</v>
      </c>
      <c r="R52" s="1">
        <v>49.8</v>
      </c>
      <c r="S52" s="1">
        <v>4751</v>
      </c>
      <c r="T52" s="1">
        <v>736</v>
      </c>
      <c r="U52" s="1">
        <v>2665</v>
      </c>
      <c r="V52" s="1">
        <v>44</v>
      </c>
      <c r="W52" s="1">
        <v>229</v>
      </c>
      <c r="X52" s="1">
        <v>8331</v>
      </c>
      <c r="Y52" s="1">
        <v>7041</v>
      </c>
      <c r="Z52" s="1">
        <v>4166</v>
      </c>
      <c r="AA52" s="1">
        <v>3806</v>
      </c>
      <c r="AB52" s="1">
        <v>351</v>
      </c>
      <c r="AC52" s="1">
        <v>2875</v>
      </c>
      <c r="AD52" s="1">
        <v>3736</v>
      </c>
      <c r="AE52" s="1">
        <v>307</v>
      </c>
      <c r="AF52" s="1">
        <v>3429</v>
      </c>
      <c r="AG52" s="1">
        <v>3015</v>
      </c>
      <c r="AH52" s="1">
        <v>222</v>
      </c>
      <c r="AI52" s="1">
        <v>100</v>
      </c>
      <c r="AJ52" s="1">
        <v>58</v>
      </c>
      <c r="AK52" s="1">
        <v>34</v>
      </c>
      <c r="AL52" s="1">
        <v>117410</v>
      </c>
      <c r="AM52" s="1">
        <v>125</v>
      </c>
      <c r="AN52" s="1">
        <v>1071</v>
      </c>
      <c r="AO52" s="1">
        <v>1345</v>
      </c>
      <c r="AP52" s="1">
        <v>759</v>
      </c>
      <c r="AQ52" s="1">
        <v>6192</v>
      </c>
      <c r="AR52" s="1">
        <v>446</v>
      </c>
      <c r="AS52" s="1">
        <v>1812</v>
      </c>
      <c r="AT52" s="1">
        <v>1189</v>
      </c>
      <c r="AU52" s="1">
        <v>717</v>
      </c>
      <c r="AV52" s="1">
        <v>1230</v>
      </c>
      <c r="AW52" s="1">
        <v>798</v>
      </c>
      <c r="AX52" s="1">
        <v>286</v>
      </c>
      <c r="AY52" s="1">
        <v>576</v>
      </c>
      <c r="AZ52" s="1">
        <v>700</v>
      </c>
      <c r="BA52" s="1">
        <v>424</v>
      </c>
      <c r="BB52" s="1">
        <v>691</v>
      </c>
      <c r="BC52" s="1">
        <v>623</v>
      </c>
      <c r="BD52" s="1">
        <v>80718</v>
      </c>
      <c r="BE52" s="1">
        <v>50173</v>
      </c>
      <c r="BF52" s="1">
        <v>3300</v>
      </c>
      <c r="BG52" s="1">
        <v>2856</v>
      </c>
      <c r="BH52" s="1">
        <v>444</v>
      </c>
      <c r="BI52" s="1">
        <v>249</v>
      </c>
      <c r="BJ52" s="1">
        <v>3549</v>
      </c>
      <c r="BK52" s="1">
        <v>2897</v>
      </c>
      <c r="BL52" s="1">
        <v>103</v>
      </c>
      <c r="BM52" s="1">
        <v>120</v>
      </c>
      <c r="BN52" s="1">
        <v>38</v>
      </c>
      <c r="BO52" s="1">
        <v>80</v>
      </c>
      <c r="BP52" s="1">
        <v>0</v>
      </c>
      <c r="BQ52" s="1">
        <v>176</v>
      </c>
      <c r="BR52" s="1">
        <v>135</v>
      </c>
      <c r="BS52" s="1">
        <v>6.9</v>
      </c>
      <c r="BT52" s="1">
        <v>441</v>
      </c>
      <c r="BU52" s="1">
        <v>1803</v>
      </c>
      <c r="BV52" s="1">
        <v>890</v>
      </c>
      <c r="BW52" s="1">
        <v>415</v>
      </c>
      <c r="BX52" s="1">
        <v>1976</v>
      </c>
      <c r="BY52" s="1">
        <v>220</v>
      </c>
      <c r="BZ52" s="1">
        <v>547</v>
      </c>
      <c r="CA52" s="1">
        <v>1654</v>
      </c>
      <c r="CB52" s="1">
        <v>913</v>
      </c>
      <c r="CC52" s="1">
        <v>215</v>
      </c>
      <c r="CD52" s="1">
        <v>890</v>
      </c>
      <c r="CE52" s="1">
        <v>1706</v>
      </c>
      <c r="CF52" s="1">
        <v>193</v>
      </c>
      <c r="CG52" s="1">
        <v>48</v>
      </c>
      <c r="CH52" s="1">
        <v>172700</v>
      </c>
      <c r="CI52" s="1">
        <v>401</v>
      </c>
      <c r="CJ52" s="1">
        <v>0</v>
      </c>
      <c r="CK52" s="1">
        <v>166</v>
      </c>
      <c r="CL52" s="1">
        <v>87</v>
      </c>
      <c r="CM52" s="1">
        <v>125</v>
      </c>
      <c r="CN52" s="1">
        <v>23</v>
      </c>
      <c r="CO52" s="1">
        <v>1111</v>
      </c>
      <c r="CP52" s="1">
        <v>3121</v>
      </c>
      <c r="CQ52" s="1">
        <v>213</v>
      </c>
      <c r="CR52" s="1">
        <v>179</v>
      </c>
      <c r="CS52" s="1">
        <v>2951</v>
      </c>
      <c r="CT52" s="1">
        <v>2828</v>
      </c>
      <c r="CU52" s="1">
        <v>349</v>
      </c>
      <c r="CV52" s="1">
        <v>3546</v>
      </c>
      <c r="CW52" s="1" t="s">
        <v>750</v>
      </c>
      <c r="CX52" s="1" t="s">
        <v>748</v>
      </c>
      <c r="CY52" s="1" t="s">
        <v>749</v>
      </c>
      <c r="CZ52" s="1" t="s">
        <v>811</v>
      </c>
      <c r="DA52" s="1" t="s">
        <v>813</v>
      </c>
      <c r="DB52" s="1">
        <v>470</v>
      </c>
      <c r="DC52" s="1">
        <v>405</v>
      </c>
      <c r="DD52" s="1">
        <v>378</v>
      </c>
      <c r="DE52" s="1">
        <v>373</v>
      </c>
      <c r="DF52" s="1">
        <v>247</v>
      </c>
      <c r="DG52" s="1">
        <v>2972</v>
      </c>
      <c r="DH52" s="1" t="s">
        <v>811</v>
      </c>
      <c r="DI52" s="1" t="s">
        <v>754</v>
      </c>
      <c r="DJ52" s="1" t="s">
        <v>812</v>
      </c>
      <c r="DK52" s="1" t="s">
        <v>750</v>
      </c>
      <c r="DL52" s="1" t="s">
        <v>813</v>
      </c>
      <c r="DM52" s="1">
        <v>897</v>
      </c>
      <c r="DN52" s="1">
        <v>512</v>
      </c>
      <c r="DO52" s="1">
        <v>380</v>
      </c>
      <c r="DP52" s="1">
        <v>228</v>
      </c>
      <c r="DQ52" s="1">
        <v>227</v>
      </c>
      <c r="DR52" s="1" t="s">
        <v>455</v>
      </c>
      <c r="DS52" s="1" t="s">
        <v>225</v>
      </c>
      <c r="DT52" s="1" t="s">
        <v>347</v>
      </c>
      <c r="DU52" s="1" t="s">
        <v>170</v>
      </c>
      <c r="DV52" s="1" t="s">
        <v>442</v>
      </c>
      <c r="DW52" s="1">
        <v>516</v>
      </c>
      <c r="DX52" s="1">
        <v>156</v>
      </c>
      <c r="DY52" s="1">
        <v>132</v>
      </c>
      <c r="DZ52" s="1">
        <v>79</v>
      </c>
      <c r="EA52" s="1">
        <v>74</v>
      </c>
      <c r="EB52" s="1" t="s">
        <v>455</v>
      </c>
      <c r="EC52" s="1" t="s">
        <v>225</v>
      </c>
      <c r="ED52" s="1" t="s">
        <v>123</v>
      </c>
      <c r="EE52" s="1" t="s">
        <v>347</v>
      </c>
      <c r="EF52" s="1" t="s">
        <v>313</v>
      </c>
      <c r="EG52" s="1">
        <v>228</v>
      </c>
      <c r="EH52" s="1">
        <v>156</v>
      </c>
      <c r="EI52" s="1">
        <v>139</v>
      </c>
      <c r="EJ52" s="1">
        <v>97</v>
      </c>
      <c r="EK52" s="1">
        <v>78</v>
      </c>
      <c r="EO52" s="1">
        <v>21048.51196</v>
      </c>
      <c r="EP52" s="1">
        <v>116055196</v>
      </c>
      <c r="EQ52" s="1">
        <v>100304261.8</v>
      </c>
      <c r="ER52" s="1">
        <v>152708824</v>
      </c>
      <c r="ES52" s="1">
        <v>16773615</v>
      </c>
      <c r="ET52" s="1">
        <v>367905</v>
      </c>
      <c r="EU52" s="1">
        <v>654435</v>
      </c>
      <c r="EV52" s="1">
        <v>1438674</v>
      </c>
      <c r="EW52" s="1">
        <v>0</v>
      </c>
      <c r="EX52" s="1">
        <v>171943453</v>
      </c>
      <c r="EY52" s="1" t="s">
        <v>1088</v>
      </c>
      <c r="EZ52" s="1" t="s">
        <v>757</v>
      </c>
      <c r="FA52" s="1" t="s">
        <v>757</v>
      </c>
      <c r="FB52" s="1" t="s">
        <v>1088</v>
      </c>
      <c r="FC52" s="1" t="s">
        <v>757</v>
      </c>
      <c r="FD52" s="1" t="s">
        <v>757</v>
      </c>
      <c r="FE52" s="1" t="s">
        <v>2947</v>
      </c>
      <c r="FF52" s="1">
        <v>6214.3895199999997</v>
      </c>
      <c r="FG52" s="1">
        <v>1114.942681</v>
      </c>
      <c r="FH52" s="1">
        <v>0.17941306700000001</v>
      </c>
      <c r="FI52" s="1">
        <v>13.77591805</v>
      </c>
      <c r="FJ52" s="1">
        <v>2.2167770000000001E-3</v>
      </c>
      <c r="FK52" s="1">
        <v>11.777556219999999</v>
      </c>
      <c r="FL52" s="1">
        <v>1.8952070000000001E-3</v>
      </c>
      <c r="FM52" s="1">
        <v>206.91323449999999</v>
      </c>
      <c r="FN52" s="1">
        <v>3.3295826000000001E-2</v>
      </c>
      <c r="FO52" s="1">
        <v>251.1594384</v>
      </c>
      <c r="FP52" s="1">
        <v>4.0415786000000002E-2</v>
      </c>
      <c r="FQ52" s="1">
        <v>129.94211949999999</v>
      </c>
      <c r="FR52" s="1">
        <v>2.0909877E-2</v>
      </c>
      <c r="FS52" s="1">
        <v>881.10865290000004</v>
      </c>
      <c r="FT52" s="1">
        <v>0.14178523100000001</v>
      </c>
      <c r="FU52" s="1">
        <v>2490.945205</v>
      </c>
      <c r="FV52" s="1">
        <v>0.40083506099999999</v>
      </c>
      <c r="FW52" s="1">
        <v>397.3681545</v>
      </c>
      <c r="FX52" s="1">
        <v>6.3943233000000002E-2</v>
      </c>
      <c r="FY52" s="1">
        <v>716.45655999999997</v>
      </c>
      <c r="FZ52" s="1">
        <v>0.115289934</v>
      </c>
      <c r="GA52" s="1">
        <v>1089</v>
      </c>
      <c r="GB52" s="1">
        <v>1123</v>
      </c>
      <c r="GC52" s="1">
        <v>419</v>
      </c>
      <c r="GD52" s="1">
        <v>669</v>
      </c>
      <c r="GE52" s="1">
        <v>2049</v>
      </c>
      <c r="GF52" s="1">
        <v>131</v>
      </c>
      <c r="GG52" s="1">
        <v>1251</v>
      </c>
      <c r="GH52" s="1">
        <v>188</v>
      </c>
      <c r="GI52" s="1">
        <v>0</v>
      </c>
      <c r="GJ52" s="1">
        <v>16</v>
      </c>
      <c r="GK52" s="1">
        <v>172</v>
      </c>
      <c r="GL52" s="1">
        <v>643</v>
      </c>
      <c r="GM52" s="1">
        <v>46</v>
      </c>
      <c r="GN52" s="1">
        <v>183</v>
      </c>
      <c r="GO52" s="1">
        <v>414</v>
      </c>
      <c r="GP52" s="1">
        <v>680</v>
      </c>
      <c r="GQ52" s="1">
        <v>132</v>
      </c>
      <c r="GR52" s="1">
        <v>282</v>
      </c>
      <c r="GS52" s="1">
        <v>266</v>
      </c>
      <c r="GT52" s="1">
        <v>1738</v>
      </c>
      <c r="GU52" s="1">
        <v>1277</v>
      </c>
      <c r="GV52" s="1">
        <v>332</v>
      </c>
      <c r="GW52" s="1">
        <v>129</v>
      </c>
      <c r="GX52" s="1">
        <v>8120</v>
      </c>
      <c r="GY52" s="1">
        <v>305</v>
      </c>
      <c r="GZ52" s="1">
        <v>8148</v>
      </c>
      <c r="HA52" s="1">
        <v>596</v>
      </c>
      <c r="HB52" s="1">
        <v>221</v>
      </c>
      <c r="HC52" s="1">
        <v>7552</v>
      </c>
      <c r="HD52" s="1">
        <v>456</v>
      </c>
      <c r="HE52" s="1">
        <v>0</v>
      </c>
      <c r="HF52" s="1">
        <v>0</v>
      </c>
      <c r="HG52" s="1">
        <v>18</v>
      </c>
      <c r="HH52" s="1">
        <v>28</v>
      </c>
      <c r="HI52" s="1">
        <v>0</v>
      </c>
      <c r="HJ52" s="1">
        <v>0</v>
      </c>
      <c r="HK52" s="1">
        <v>62</v>
      </c>
      <c r="HL52" s="1">
        <v>32</v>
      </c>
      <c r="HM52" s="1" t="s">
        <v>2948</v>
      </c>
      <c r="HN52" s="1" t="s">
        <v>2458</v>
      </c>
      <c r="HO52" s="1" t="s">
        <v>2949</v>
      </c>
      <c r="HP52" s="1" t="s">
        <v>1819</v>
      </c>
      <c r="HQ52" s="1" t="s">
        <v>2144</v>
      </c>
      <c r="HR52" s="1" t="s">
        <v>2950</v>
      </c>
      <c r="HS52" s="1" t="s">
        <v>2951</v>
      </c>
      <c r="HT52" s="1" t="s">
        <v>2952</v>
      </c>
      <c r="HU52" s="1" t="s">
        <v>2953</v>
      </c>
      <c r="HV52" s="1" t="s">
        <v>1474</v>
      </c>
      <c r="HW52" s="1" t="s">
        <v>2954</v>
      </c>
      <c r="HX52" s="1" t="s">
        <v>2955</v>
      </c>
      <c r="HY52" s="1" t="s">
        <v>2956</v>
      </c>
      <c r="HZ52" s="1" t="s">
        <v>2957</v>
      </c>
      <c r="IA52" s="1" t="s">
        <v>2712</v>
      </c>
      <c r="IB52" s="1" t="s">
        <v>2958</v>
      </c>
      <c r="IC52" s="1" t="s">
        <v>2959</v>
      </c>
      <c r="ID52" s="1" t="s">
        <v>2396</v>
      </c>
      <c r="IE52" s="1" t="s">
        <v>2830</v>
      </c>
      <c r="IF52" s="1" t="s">
        <v>2960</v>
      </c>
      <c r="IG52" s="1" t="s">
        <v>2961</v>
      </c>
      <c r="IH52" s="1" t="s">
        <v>2076</v>
      </c>
      <c r="II52" s="1" t="s">
        <v>2962</v>
      </c>
      <c r="IJ52" s="1">
        <v>55</v>
      </c>
      <c r="IK52" s="1">
        <v>64</v>
      </c>
      <c r="IL52" s="1">
        <v>31</v>
      </c>
      <c r="IM52" s="1">
        <v>39</v>
      </c>
      <c r="IN52" s="1">
        <v>24</v>
      </c>
      <c r="IO52" s="1">
        <v>26</v>
      </c>
      <c r="IP52" s="1" t="s">
        <v>841</v>
      </c>
      <c r="IQ52" s="1" t="s">
        <v>1302</v>
      </c>
      <c r="IR52" s="1" t="s">
        <v>1063</v>
      </c>
      <c r="IS52" s="1" t="s">
        <v>2963</v>
      </c>
      <c r="IT52" s="1" t="s">
        <v>2964</v>
      </c>
      <c r="IU52" s="1" t="s">
        <v>1849</v>
      </c>
      <c r="IV52" s="1" t="s">
        <v>2965</v>
      </c>
      <c r="IW52" s="1" t="s">
        <v>2798</v>
      </c>
      <c r="IX52" s="1" t="s">
        <v>2966</v>
      </c>
      <c r="IY52" s="1" t="s">
        <v>2967</v>
      </c>
      <c r="IZ52" s="1" t="s">
        <v>2968</v>
      </c>
      <c r="JA52" s="1" t="s">
        <v>2969</v>
      </c>
      <c r="JB52" s="1" t="s">
        <v>2970</v>
      </c>
      <c r="JC52" s="1" t="s">
        <v>2971</v>
      </c>
      <c r="JD52" s="1" t="s">
        <v>2972</v>
      </c>
      <c r="JE52" s="1" t="s">
        <v>799</v>
      </c>
      <c r="JF52" s="1" t="s">
        <v>2973</v>
      </c>
      <c r="JG52" s="1" t="s">
        <v>2974</v>
      </c>
      <c r="JH52" s="1" t="s">
        <v>799</v>
      </c>
      <c r="JI52" s="1" t="s">
        <v>2975</v>
      </c>
      <c r="JJ52" s="1" t="s">
        <v>2976</v>
      </c>
      <c r="JK52" s="1" t="s">
        <v>799</v>
      </c>
      <c r="JL52" s="1" t="s">
        <v>2977</v>
      </c>
      <c r="JM52" s="1" t="s">
        <v>2978</v>
      </c>
      <c r="JN52" s="1" t="s">
        <v>799</v>
      </c>
      <c r="JO52" s="1" t="s">
        <v>799</v>
      </c>
      <c r="JP52" s="1" t="s">
        <v>799</v>
      </c>
      <c r="JQ52" s="1" t="s">
        <v>799</v>
      </c>
      <c r="JR52" s="1" t="s">
        <v>799</v>
      </c>
      <c r="JS52" s="1" t="s">
        <v>757</v>
      </c>
      <c r="JT52" s="1" t="s">
        <v>757</v>
      </c>
      <c r="JU52" s="1">
        <v>0.43474590600000002</v>
      </c>
      <c r="JV52" s="1">
        <v>0.80375114400000003</v>
      </c>
      <c r="JW52" s="1" t="s">
        <v>2979</v>
      </c>
      <c r="JX52" s="1" t="s">
        <v>2980</v>
      </c>
      <c r="JY52" s="1">
        <v>0.32848841200000001</v>
      </c>
      <c r="JZ52" s="1">
        <v>309.39999999999998</v>
      </c>
      <c r="KA52" s="1">
        <v>1</v>
      </c>
      <c r="KB52" s="1" t="s">
        <v>2981</v>
      </c>
      <c r="KC52" s="1" t="s">
        <v>2982</v>
      </c>
      <c r="KD52" s="1">
        <v>0.16757940900000001</v>
      </c>
    </row>
    <row r="53" spans="1:290" x14ac:dyDescent="0.25">
      <c r="A53" s="1">
        <v>52</v>
      </c>
      <c r="B53" s="1">
        <v>1717887</v>
      </c>
      <c r="C53" s="1" t="s">
        <v>378</v>
      </c>
      <c r="D53" s="1">
        <v>38000</v>
      </c>
      <c r="E53" s="1">
        <v>40743</v>
      </c>
      <c r="F53" s="1">
        <v>40269</v>
      </c>
      <c r="G53" s="1">
        <v>14780</v>
      </c>
      <c r="H53" s="1">
        <v>2.6993910689999998</v>
      </c>
      <c r="I53" s="1">
        <v>40082</v>
      </c>
      <c r="J53" s="1">
        <v>1812</v>
      </c>
      <c r="K53" s="1">
        <v>9401</v>
      </c>
      <c r="L53" s="1">
        <v>6036</v>
      </c>
      <c r="M53" s="1">
        <v>8899</v>
      </c>
      <c r="N53" s="1">
        <v>8076</v>
      </c>
      <c r="O53" s="1">
        <v>3843</v>
      </c>
      <c r="P53" s="1">
        <v>1335</v>
      </c>
      <c r="Q53" s="1">
        <v>680</v>
      </c>
      <c r="R53" s="1">
        <v>39.5</v>
      </c>
      <c r="S53" s="1">
        <v>32436</v>
      </c>
      <c r="T53" s="1">
        <v>4991</v>
      </c>
      <c r="U53" s="1">
        <v>368</v>
      </c>
      <c r="V53" s="1">
        <v>1250</v>
      </c>
      <c r="W53" s="1">
        <v>1037</v>
      </c>
      <c r="X53" s="1">
        <v>39711</v>
      </c>
      <c r="Y53" s="1">
        <v>31367</v>
      </c>
      <c r="Z53" s="1">
        <v>22013</v>
      </c>
      <c r="AA53" s="1">
        <v>20960</v>
      </c>
      <c r="AB53" s="1">
        <v>1043</v>
      </c>
      <c r="AC53" s="1">
        <v>9354</v>
      </c>
      <c r="AD53" s="1">
        <v>20656</v>
      </c>
      <c r="AE53" s="1">
        <v>1984</v>
      </c>
      <c r="AF53" s="1">
        <v>18672</v>
      </c>
      <c r="AG53" s="1">
        <v>15914</v>
      </c>
      <c r="AH53" s="1">
        <v>1648</v>
      </c>
      <c r="AI53" s="1">
        <v>568</v>
      </c>
      <c r="AJ53" s="1">
        <v>236</v>
      </c>
      <c r="AK53" s="1">
        <v>306</v>
      </c>
      <c r="AL53" s="1">
        <v>543420</v>
      </c>
      <c r="AM53" s="1">
        <v>661</v>
      </c>
      <c r="AN53" s="1">
        <v>3760</v>
      </c>
      <c r="AO53" s="1">
        <v>6968</v>
      </c>
      <c r="AP53" s="1">
        <v>2986</v>
      </c>
      <c r="AQ53" s="1">
        <v>26502</v>
      </c>
      <c r="AR53" s="1">
        <v>1473</v>
      </c>
      <c r="AS53" s="1">
        <v>5671</v>
      </c>
      <c r="AT53" s="1">
        <v>6191</v>
      </c>
      <c r="AU53" s="1">
        <v>2434</v>
      </c>
      <c r="AV53" s="1">
        <v>7340</v>
      </c>
      <c r="AW53" s="1">
        <v>3393</v>
      </c>
      <c r="AX53" s="1">
        <v>1166</v>
      </c>
      <c r="AY53" s="1">
        <v>2196</v>
      </c>
      <c r="AZ53" s="1">
        <v>1990</v>
      </c>
      <c r="BA53" s="1">
        <v>2153</v>
      </c>
      <c r="BB53" s="1">
        <v>3665</v>
      </c>
      <c r="BC53" s="1">
        <v>3205</v>
      </c>
      <c r="BD53" s="1">
        <v>96274</v>
      </c>
      <c r="BE53" s="1">
        <v>41507</v>
      </c>
      <c r="BF53" s="1">
        <v>14375</v>
      </c>
      <c r="BG53" s="1">
        <v>11118</v>
      </c>
      <c r="BH53" s="1">
        <v>3257</v>
      </c>
      <c r="BI53" s="1">
        <v>678</v>
      </c>
      <c r="BJ53" s="1">
        <v>15053</v>
      </c>
      <c r="BK53" s="1">
        <v>10233</v>
      </c>
      <c r="BL53" s="1">
        <v>1416</v>
      </c>
      <c r="BM53" s="1">
        <v>181</v>
      </c>
      <c r="BN53" s="1">
        <v>543</v>
      </c>
      <c r="BO53" s="1">
        <v>1487</v>
      </c>
      <c r="BP53" s="1">
        <v>297</v>
      </c>
      <c r="BQ53" s="1">
        <v>594</v>
      </c>
      <c r="BR53" s="1">
        <v>302</v>
      </c>
      <c r="BS53" s="1">
        <v>6.9</v>
      </c>
      <c r="BT53" s="1">
        <v>2474</v>
      </c>
      <c r="BU53" s="1">
        <v>8853</v>
      </c>
      <c r="BV53" s="1">
        <v>2768</v>
      </c>
      <c r="BW53" s="1">
        <v>958</v>
      </c>
      <c r="BX53" s="1">
        <v>1987</v>
      </c>
      <c r="BY53" s="1">
        <v>911</v>
      </c>
      <c r="BZ53" s="1">
        <v>3786</v>
      </c>
      <c r="CA53" s="1">
        <v>4497</v>
      </c>
      <c r="CB53" s="1">
        <v>5060</v>
      </c>
      <c r="CC53" s="1">
        <v>799</v>
      </c>
      <c r="CD53" s="1">
        <v>1458</v>
      </c>
      <c r="CE53" s="1">
        <v>6840</v>
      </c>
      <c r="CF53" s="1">
        <v>2646</v>
      </c>
      <c r="CG53" s="1">
        <v>174</v>
      </c>
      <c r="CH53" s="1">
        <v>241500</v>
      </c>
      <c r="CI53" s="1">
        <v>3152</v>
      </c>
      <c r="CJ53" s="1">
        <v>141</v>
      </c>
      <c r="CK53" s="1">
        <v>538</v>
      </c>
      <c r="CL53" s="1">
        <v>1370</v>
      </c>
      <c r="CM53" s="1">
        <v>972</v>
      </c>
      <c r="CN53" s="1">
        <v>131</v>
      </c>
      <c r="CO53" s="1">
        <v>1336</v>
      </c>
      <c r="CP53" s="1">
        <v>13965</v>
      </c>
      <c r="CQ53" s="1">
        <v>281</v>
      </c>
      <c r="CR53" s="1">
        <v>410</v>
      </c>
      <c r="CS53" s="1">
        <v>13970</v>
      </c>
      <c r="CT53" s="1">
        <v>13666</v>
      </c>
      <c r="CU53" s="1">
        <v>405</v>
      </c>
      <c r="CV53" s="1">
        <v>20506</v>
      </c>
      <c r="CW53" s="1" t="s">
        <v>748</v>
      </c>
      <c r="CX53" s="1" t="s">
        <v>749</v>
      </c>
      <c r="CY53" s="1" t="s">
        <v>811</v>
      </c>
      <c r="CZ53" s="1" t="s">
        <v>750</v>
      </c>
      <c r="DA53" s="1" t="s">
        <v>812</v>
      </c>
      <c r="DB53" s="1">
        <v>2321</v>
      </c>
      <c r="DC53" s="1">
        <v>2293</v>
      </c>
      <c r="DD53" s="1">
        <v>2281</v>
      </c>
      <c r="DE53" s="1">
        <v>2086</v>
      </c>
      <c r="DF53" s="1">
        <v>1481</v>
      </c>
      <c r="DG53" s="1">
        <v>19084</v>
      </c>
      <c r="DH53" s="1" t="s">
        <v>749</v>
      </c>
      <c r="DI53" s="1" t="s">
        <v>811</v>
      </c>
      <c r="DJ53" s="1" t="s">
        <v>748</v>
      </c>
      <c r="DK53" s="1" t="s">
        <v>750</v>
      </c>
      <c r="DL53" s="1" t="s">
        <v>813</v>
      </c>
      <c r="DM53" s="1">
        <v>3210</v>
      </c>
      <c r="DN53" s="1">
        <v>2861</v>
      </c>
      <c r="DO53" s="1">
        <v>2222</v>
      </c>
      <c r="DP53" s="1">
        <v>1983</v>
      </c>
      <c r="DQ53" s="1">
        <v>1891</v>
      </c>
      <c r="DR53" s="1" t="s">
        <v>378</v>
      </c>
      <c r="DS53" s="1" t="s">
        <v>455</v>
      </c>
      <c r="DT53" s="1" t="s">
        <v>441</v>
      </c>
      <c r="DU53" s="1" t="s">
        <v>425</v>
      </c>
      <c r="DV53" s="1" t="s">
        <v>299</v>
      </c>
      <c r="DW53" s="1">
        <v>2828</v>
      </c>
      <c r="DX53" s="1">
        <v>2046</v>
      </c>
      <c r="DY53" s="1">
        <v>876</v>
      </c>
      <c r="DZ53" s="1">
        <v>731</v>
      </c>
      <c r="EA53" s="1">
        <v>533</v>
      </c>
      <c r="EB53" s="1" t="s">
        <v>378</v>
      </c>
      <c r="EC53" s="1" t="s">
        <v>299</v>
      </c>
      <c r="ED53" s="1" t="s">
        <v>244</v>
      </c>
      <c r="EE53" s="1" t="s">
        <v>454</v>
      </c>
      <c r="EF53" s="1" t="s">
        <v>455</v>
      </c>
      <c r="EG53" s="1">
        <v>2828</v>
      </c>
      <c r="EH53" s="1">
        <v>1039</v>
      </c>
      <c r="EI53" s="1">
        <v>992</v>
      </c>
      <c r="EJ53" s="1">
        <v>774</v>
      </c>
      <c r="EK53" s="1">
        <v>659</v>
      </c>
      <c r="EL53" s="1">
        <v>22097</v>
      </c>
      <c r="EM53" s="1">
        <v>19610</v>
      </c>
      <c r="EN53" s="1">
        <v>20572</v>
      </c>
      <c r="EO53" s="1">
        <v>19031.146369999999</v>
      </c>
      <c r="EP53" s="1">
        <v>1410880731</v>
      </c>
      <c r="EQ53" s="1">
        <v>1148786738</v>
      </c>
      <c r="ER53" s="1">
        <v>936467067</v>
      </c>
      <c r="ES53" s="1">
        <v>275263871</v>
      </c>
      <c r="ET53" s="1">
        <v>73138016</v>
      </c>
      <c r="EU53" s="1">
        <v>2177547</v>
      </c>
      <c r="EV53" s="1">
        <v>1996645</v>
      </c>
      <c r="EW53" s="1">
        <v>1606507</v>
      </c>
      <c r="EX53" s="1">
        <v>1290649653</v>
      </c>
      <c r="EY53" s="1" t="s">
        <v>2983</v>
      </c>
      <c r="EZ53" s="1" t="s">
        <v>2984</v>
      </c>
      <c r="FA53" s="1" t="s">
        <v>2985</v>
      </c>
      <c r="FB53" s="1" t="s">
        <v>2986</v>
      </c>
      <c r="FC53" s="1" t="s">
        <v>2987</v>
      </c>
      <c r="FD53" s="1" t="s">
        <v>2988</v>
      </c>
      <c r="FE53" s="1" t="s">
        <v>2989</v>
      </c>
      <c r="FF53" s="1">
        <v>12457.915590000001</v>
      </c>
      <c r="FG53" s="1">
        <v>3448.5297930000002</v>
      </c>
      <c r="FH53" s="1">
        <v>0.27681434900000002</v>
      </c>
      <c r="FI53" s="1">
        <v>200.06830959999999</v>
      </c>
      <c r="FJ53" s="1">
        <v>1.6059533000000001E-2</v>
      </c>
      <c r="FK53" s="1">
        <v>8.186097835</v>
      </c>
      <c r="FL53" s="1">
        <v>6.5709999999999998E-4</v>
      </c>
      <c r="FM53" s="1">
        <v>936.86832200000003</v>
      </c>
      <c r="FN53" s="1">
        <v>7.5202653999999994E-2</v>
      </c>
      <c r="FO53" s="1">
        <v>752.07911890000003</v>
      </c>
      <c r="FP53" s="1">
        <v>6.0369579E-2</v>
      </c>
      <c r="FQ53" s="1">
        <v>712.96306079999999</v>
      </c>
      <c r="FR53" s="1">
        <v>5.7229723000000003E-2</v>
      </c>
      <c r="FS53" s="1">
        <v>2012.5171849999999</v>
      </c>
      <c r="FT53" s="1">
        <v>0.161545258</v>
      </c>
      <c r="FU53" s="1">
        <v>1763.9314360000001</v>
      </c>
      <c r="FV53" s="1">
        <v>0.14159121699999999</v>
      </c>
      <c r="FW53" s="1">
        <v>1645.3389990000001</v>
      </c>
      <c r="FX53" s="1">
        <v>0.132071773</v>
      </c>
      <c r="FY53" s="1">
        <v>977.43327090000002</v>
      </c>
      <c r="FZ53" s="1">
        <v>7.8458813000000002E-2</v>
      </c>
      <c r="GA53" s="1">
        <v>2791</v>
      </c>
      <c r="GB53" s="1">
        <v>5038</v>
      </c>
      <c r="GC53" s="1">
        <v>2447</v>
      </c>
      <c r="GD53" s="1">
        <v>4099</v>
      </c>
      <c r="GE53" s="1">
        <v>11073</v>
      </c>
      <c r="GF53" s="1">
        <v>1231</v>
      </c>
      <c r="GG53" s="1">
        <v>3302</v>
      </c>
      <c r="GH53" s="1">
        <v>790</v>
      </c>
      <c r="GI53" s="1">
        <v>0</v>
      </c>
      <c r="GJ53" s="1">
        <v>42</v>
      </c>
      <c r="GK53" s="1">
        <v>748</v>
      </c>
      <c r="GL53" s="1">
        <v>2448</v>
      </c>
      <c r="GM53" s="1">
        <v>331</v>
      </c>
      <c r="GN53" s="1">
        <v>471</v>
      </c>
      <c r="GO53" s="1">
        <v>1646</v>
      </c>
      <c r="GP53" s="1">
        <v>1985</v>
      </c>
      <c r="GQ53" s="1">
        <v>595</v>
      </c>
      <c r="GR53" s="1">
        <v>592</v>
      </c>
      <c r="GS53" s="1">
        <v>798</v>
      </c>
      <c r="GT53" s="1">
        <v>8989</v>
      </c>
      <c r="GU53" s="1">
        <v>5703</v>
      </c>
      <c r="GV53" s="1">
        <v>2873</v>
      </c>
      <c r="GW53" s="1">
        <v>413</v>
      </c>
      <c r="GX53" s="1">
        <v>36547</v>
      </c>
      <c r="GY53" s="1">
        <v>3535</v>
      </c>
      <c r="GZ53" s="1">
        <v>38270</v>
      </c>
      <c r="HA53" s="1">
        <v>4271</v>
      </c>
      <c r="HB53" s="1">
        <v>1457</v>
      </c>
      <c r="HC53" s="1">
        <v>33999</v>
      </c>
      <c r="HD53" s="1">
        <v>2770</v>
      </c>
      <c r="HE53" s="1">
        <v>355</v>
      </c>
      <c r="HF53" s="1">
        <v>62</v>
      </c>
      <c r="HG53" s="1">
        <v>312</v>
      </c>
      <c r="HH53" s="1">
        <v>0</v>
      </c>
      <c r="HI53" s="1">
        <v>0</v>
      </c>
      <c r="HJ53" s="1">
        <v>239</v>
      </c>
      <c r="HK53" s="1">
        <v>491</v>
      </c>
      <c r="HL53" s="1">
        <v>42</v>
      </c>
      <c r="HM53" s="1" t="s">
        <v>2990</v>
      </c>
      <c r="HN53" s="1" t="s">
        <v>2991</v>
      </c>
      <c r="HO53" s="1" t="s">
        <v>2992</v>
      </c>
      <c r="HP53" s="1" t="s">
        <v>2993</v>
      </c>
      <c r="HQ53" s="1" t="s">
        <v>2994</v>
      </c>
      <c r="HR53" s="1" t="s">
        <v>2995</v>
      </c>
      <c r="HS53" s="1" t="s">
        <v>2996</v>
      </c>
      <c r="HT53" s="1" t="s">
        <v>2997</v>
      </c>
      <c r="HU53" s="1" t="s">
        <v>2998</v>
      </c>
      <c r="HV53" s="1" t="s">
        <v>2999</v>
      </c>
      <c r="HW53" s="1" t="s">
        <v>1836</v>
      </c>
      <c r="HX53" s="1" t="s">
        <v>3000</v>
      </c>
      <c r="HY53" s="1" t="s">
        <v>3001</v>
      </c>
      <c r="HZ53" s="1" t="s">
        <v>3002</v>
      </c>
      <c r="IA53" s="1" t="s">
        <v>1716</v>
      </c>
      <c r="IB53" s="1" t="s">
        <v>3003</v>
      </c>
      <c r="IC53" s="1" t="s">
        <v>3004</v>
      </c>
      <c r="ID53" s="1" t="s">
        <v>3005</v>
      </c>
      <c r="IE53" s="1" t="s">
        <v>3006</v>
      </c>
      <c r="IF53" s="1" t="s">
        <v>3007</v>
      </c>
      <c r="IG53" s="1" t="s">
        <v>3008</v>
      </c>
      <c r="IH53" s="1" t="s">
        <v>3009</v>
      </c>
      <c r="II53" s="1" t="s">
        <v>3010</v>
      </c>
      <c r="IJ53" s="1">
        <v>57</v>
      </c>
      <c r="IK53" s="1">
        <v>68</v>
      </c>
      <c r="IL53" s="1">
        <v>34</v>
      </c>
      <c r="IM53" s="1">
        <v>43</v>
      </c>
      <c r="IN53" s="1">
        <v>23</v>
      </c>
      <c r="IO53" s="1">
        <v>25</v>
      </c>
      <c r="IP53" s="1" t="s">
        <v>1243</v>
      </c>
      <c r="IQ53" s="1" t="s">
        <v>3011</v>
      </c>
      <c r="IR53" s="1" t="s">
        <v>3012</v>
      </c>
      <c r="IS53" s="1" t="s">
        <v>3013</v>
      </c>
      <c r="IT53" s="1" t="s">
        <v>3014</v>
      </c>
      <c r="IU53" s="1" t="s">
        <v>2351</v>
      </c>
      <c r="IV53" s="1" t="s">
        <v>3015</v>
      </c>
      <c r="IW53" s="1" t="s">
        <v>1533</v>
      </c>
      <c r="IX53" s="1" t="s">
        <v>792</v>
      </c>
      <c r="IY53" s="1" t="s">
        <v>2207</v>
      </c>
      <c r="IZ53" s="1" t="s">
        <v>3016</v>
      </c>
      <c r="JA53" s="1" t="s">
        <v>3017</v>
      </c>
      <c r="JB53" s="1" t="s">
        <v>3018</v>
      </c>
      <c r="JC53" s="1" t="s">
        <v>3019</v>
      </c>
      <c r="JD53" s="1" t="s">
        <v>3020</v>
      </c>
      <c r="JE53" s="1" t="s">
        <v>799</v>
      </c>
      <c r="JF53" s="1" t="s">
        <v>3021</v>
      </c>
      <c r="JG53" s="1" t="s">
        <v>3022</v>
      </c>
      <c r="JH53" s="1" t="s">
        <v>799</v>
      </c>
      <c r="JI53" s="1" t="s">
        <v>3023</v>
      </c>
      <c r="JJ53" s="1" t="s">
        <v>3024</v>
      </c>
      <c r="JK53" s="1" t="s">
        <v>799</v>
      </c>
      <c r="JL53" s="1" t="s">
        <v>3025</v>
      </c>
      <c r="JM53" s="1" t="s">
        <v>3026</v>
      </c>
      <c r="JN53" s="1" t="s">
        <v>799</v>
      </c>
      <c r="JO53" s="1" t="s">
        <v>799</v>
      </c>
      <c r="JP53" s="1" t="s">
        <v>799</v>
      </c>
      <c r="JQ53" s="1" t="s">
        <v>799</v>
      </c>
      <c r="JR53" s="1" t="s">
        <v>799</v>
      </c>
      <c r="JS53" s="1" t="s">
        <v>3027</v>
      </c>
      <c r="JT53" s="1" t="s">
        <v>3028</v>
      </c>
      <c r="JU53" s="1">
        <v>0.49523809499999999</v>
      </c>
      <c r="JV53" s="1">
        <v>0.85100624300000005</v>
      </c>
      <c r="JW53" s="1" t="s">
        <v>3029</v>
      </c>
      <c r="JX53" s="1" t="s">
        <v>3030</v>
      </c>
      <c r="JY53" s="1">
        <v>0.26380398799999999</v>
      </c>
      <c r="JZ53" s="1">
        <v>487.99</v>
      </c>
      <c r="KA53" s="1">
        <v>1</v>
      </c>
      <c r="KB53" s="1" t="s">
        <v>757</v>
      </c>
      <c r="KC53" s="1" t="s">
        <v>757</v>
      </c>
      <c r="KD53" s="1">
        <v>0.216183281</v>
      </c>
    </row>
    <row r="54" spans="1:290" x14ac:dyDescent="0.25">
      <c r="A54" s="1">
        <v>53</v>
      </c>
      <c r="B54" s="1">
        <v>1718628</v>
      </c>
      <c r="C54" s="1" t="s">
        <v>161</v>
      </c>
      <c r="D54" s="1">
        <v>22860</v>
      </c>
      <c r="E54" s="1">
        <v>22086</v>
      </c>
      <c r="F54" s="1">
        <v>22011</v>
      </c>
      <c r="G54" s="1">
        <v>8994</v>
      </c>
      <c r="H54" s="1">
        <v>2.4442961969999999</v>
      </c>
      <c r="I54" s="1">
        <v>22087</v>
      </c>
      <c r="J54" s="1">
        <v>704</v>
      </c>
      <c r="K54" s="1">
        <v>3810</v>
      </c>
      <c r="L54" s="1">
        <v>3857</v>
      </c>
      <c r="M54" s="1">
        <v>3996</v>
      </c>
      <c r="N54" s="1">
        <v>4979</v>
      </c>
      <c r="O54" s="1">
        <v>3125</v>
      </c>
      <c r="P54" s="1">
        <v>1189</v>
      </c>
      <c r="Q54" s="1">
        <v>427</v>
      </c>
      <c r="R54" s="1">
        <v>44.6</v>
      </c>
      <c r="S54" s="1">
        <v>16317</v>
      </c>
      <c r="T54" s="1">
        <v>1674</v>
      </c>
      <c r="U54" s="1">
        <v>719</v>
      </c>
      <c r="V54" s="1">
        <v>2692</v>
      </c>
      <c r="W54" s="1">
        <v>685</v>
      </c>
      <c r="X54" s="1">
        <v>22076</v>
      </c>
      <c r="Y54" s="1">
        <v>18545</v>
      </c>
      <c r="Z54" s="1">
        <v>12443</v>
      </c>
      <c r="AA54" s="1">
        <v>11885</v>
      </c>
      <c r="AB54" s="1">
        <v>549</v>
      </c>
      <c r="AC54" s="1">
        <v>6102</v>
      </c>
      <c r="AD54" s="1">
        <v>11647</v>
      </c>
      <c r="AE54" s="1">
        <v>1771</v>
      </c>
      <c r="AF54" s="1">
        <v>9876</v>
      </c>
      <c r="AG54" s="1">
        <v>8675</v>
      </c>
      <c r="AH54" s="1">
        <v>561</v>
      </c>
      <c r="AI54" s="1">
        <v>529</v>
      </c>
      <c r="AJ54" s="1">
        <v>58</v>
      </c>
      <c r="AK54" s="1">
        <v>53</v>
      </c>
      <c r="AL54" s="1">
        <v>304285</v>
      </c>
      <c r="AM54" s="1">
        <v>248</v>
      </c>
      <c r="AN54" s="1">
        <v>2701</v>
      </c>
      <c r="AO54" s="1">
        <v>3838</v>
      </c>
      <c r="AP54" s="1">
        <v>1983</v>
      </c>
      <c r="AQ54" s="1">
        <v>16316</v>
      </c>
      <c r="AR54" s="1">
        <v>619</v>
      </c>
      <c r="AS54" s="1">
        <v>2786</v>
      </c>
      <c r="AT54" s="1">
        <v>3159</v>
      </c>
      <c r="AU54" s="1">
        <v>1048</v>
      </c>
      <c r="AV54" s="1">
        <v>5393</v>
      </c>
      <c r="AW54" s="1">
        <v>3311</v>
      </c>
      <c r="AX54" s="1">
        <v>672</v>
      </c>
      <c r="AY54" s="1">
        <v>1221</v>
      </c>
      <c r="AZ54" s="1">
        <v>1141</v>
      </c>
      <c r="BA54" s="1">
        <v>1125</v>
      </c>
      <c r="BB54" s="1">
        <v>2068</v>
      </c>
      <c r="BC54" s="1">
        <v>2543</v>
      </c>
      <c r="BD54" s="1">
        <v>104226</v>
      </c>
      <c r="BE54" s="1">
        <v>51388</v>
      </c>
      <c r="BF54" s="1">
        <v>8770</v>
      </c>
      <c r="BG54" s="1">
        <v>7069</v>
      </c>
      <c r="BH54" s="1">
        <v>1701</v>
      </c>
      <c r="BI54" s="1">
        <v>266</v>
      </c>
      <c r="BJ54" s="1">
        <v>9036</v>
      </c>
      <c r="BK54" s="1">
        <v>5751</v>
      </c>
      <c r="BL54" s="1">
        <v>1414</v>
      </c>
      <c r="BM54" s="1">
        <v>19</v>
      </c>
      <c r="BN54" s="1">
        <v>353</v>
      </c>
      <c r="BO54" s="1">
        <v>295</v>
      </c>
      <c r="BP54" s="1">
        <v>332</v>
      </c>
      <c r="BQ54" s="1">
        <v>855</v>
      </c>
      <c r="BR54" s="1">
        <v>17</v>
      </c>
      <c r="BS54" s="1">
        <v>6.9</v>
      </c>
      <c r="BT54" s="1">
        <v>736</v>
      </c>
      <c r="BU54" s="1">
        <v>6217</v>
      </c>
      <c r="BV54" s="1">
        <v>2001</v>
      </c>
      <c r="BW54" s="1">
        <v>82</v>
      </c>
      <c r="BX54" s="1">
        <v>1979</v>
      </c>
      <c r="BY54" s="1">
        <v>532</v>
      </c>
      <c r="BZ54" s="1">
        <v>2007</v>
      </c>
      <c r="CA54" s="1">
        <v>3771</v>
      </c>
      <c r="CB54" s="1">
        <v>2322</v>
      </c>
      <c r="CC54" s="1">
        <v>404</v>
      </c>
      <c r="CD54" s="1">
        <v>303</v>
      </c>
      <c r="CE54" s="1">
        <v>2110</v>
      </c>
      <c r="CF54" s="1">
        <v>3649</v>
      </c>
      <c r="CG54" s="1">
        <v>958</v>
      </c>
      <c r="CH54" s="1">
        <v>343100</v>
      </c>
      <c r="CI54" s="1">
        <v>1636</v>
      </c>
      <c r="CJ54" s="1">
        <v>20</v>
      </c>
      <c r="CK54" s="1">
        <v>256</v>
      </c>
      <c r="CL54" s="1">
        <v>480</v>
      </c>
      <c r="CM54" s="1">
        <v>695</v>
      </c>
      <c r="CN54" s="1">
        <v>185</v>
      </c>
      <c r="CO54" s="1">
        <v>1566</v>
      </c>
      <c r="CP54" s="1">
        <v>8393</v>
      </c>
      <c r="CQ54" s="1">
        <v>369</v>
      </c>
      <c r="CR54" s="1">
        <v>377</v>
      </c>
      <c r="CS54" s="1">
        <v>8390</v>
      </c>
      <c r="CT54" s="1">
        <v>8313</v>
      </c>
      <c r="CU54" s="1">
        <v>380</v>
      </c>
      <c r="CV54" s="1">
        <v>10599</v>
      </c>
      <c r="CW54" s="1" t="s">
        <v>750</v>
      </c>
      <c r="CX54" s="1" t="s">
        <v>812</v>
      </c>
      <c r="CY54" s="1" t="s">
        <v>811</v>
      </c>
      <c r="CZ54" s="1" t="s">
        <v>749</v>
      </c>
      <c r="DA54" s="1" t="s">
        <v>1087</v>
      </c>
      <c r="DB54" s="1">
        <v>1357</v>
      </c>
      <c r="DC54" s="1">
        <v>1178</v>
      </c>
      <c r="DD54" s="1">
        <v>1020</v>
      </c>
      <c r="DE54" s="1">
        <v>987</v>
      </c>
      <c r="DF54" s="1">
        <v>743</v>
      </c>
      <c r="DG54" s="1">
        <v>9122</v>
      </c>
      <c r="DH54" s="1" t="s">
        <v>751</v>
      </c>
      <c r="DI54" s="1" t="s">
        <v>811</v>
      </c>
      <c r="DJ54" s="1" t="s">
        <v>749</v>
      </c>
      <c r="DK54" s="1" t="s">
        <v>813</v>
      </c>
      <c r="DL54" s="1" t="s">
        <v>1087</v>
      </c>
      <c r="DM54" s="1">
        <v>1867</v>
      </c>
      <c r="DN54" s="1">
        <v>1468</v>
      </c>
      <c r="DO54" s="1">
        <v>1394</v>
      </c>
      <c r="DP54" s="1">
        <v>765</v>
      </c>
      <c r="DQ54" s="1">
        <v>685</v>
      </c>
      <c r="DR54" s="1" t="s">
        <v>455</v>
      </c>
      <c r="DS54" s="1" t="s">
        <v>161</v>
      </c>
      <c r="DT54" s="1" t="s">
        <v>415</v>
      </c>
      <c r="DU54" s="1" t="s">
        <v>446</v>
      </c>
      <c r="DV54" s="1" t="s">
        <v>272</v>
      </c>
      <c r="DW54" s="1">
        <v>2406</v>
      </c>
      <c r="DX54" s="1">
        <v>561</v>
      </c>
      <c r="DY54" s="1">
        <v>525</v>
      </c>
      <c r="DZ54" s="1">
        <v>348</v>
      </c>
      <c r="EA54" s="1">
        <v>270</v>
      </c>
      <c r="EB54" s="1" t="s">
        <v>455</v>
      </c>
      <c r="EC54" s="1" t="s">
        <v>161</v>
      </c>
      <c r="ED54" s="1" t="s">
        <v>446</v>
      </c>
      <c r="EE54" s="1" t="s">
        <v>415</v>
      </c>
      <c r="EF54" s="1" t="s">
        <v>398</v>
      </c>
      <c r="EG54" s="1">
        <v>1093</v>
      </c>
      <c r="EH54" s="1">
        <v>561</v>
      </c>
      <c r="EI54" s="1">
        <v>338</v>
      </c>
      <c r="EJ54" s="1">
        <v>316</v>
      </c>
      <c r="EK54" s="1">
        <v>304</v>
      </c>
      <c r="EO54" s="1">
        <v>18358.629079999999</v>
      </c>
      <c r="EP54" s="1">
        <v>410759852</v>
      </c>
      <c r="EQ54" s="1">
        <v>305942188.60000002</v>
      </c>
      <c r="ER54" s="1">
        <v>884230505</v>
      </c>
      <c r="ES54" s="1">
        <v>89206106</v>
      </c>
      <c r="ET54" s="1">
        <v>14478600</v>
      </c>
      <c r="EU54" s="1">
        <v>0</v>
      </c>
      <c r="EV54" s="1">
        <v>9930</v>
      </c>
      <c r="EW54" s="1">
        <v>0</v>
      </c>
      <c r="EX54" s="1">
        <v>987925141</v>
      </c>
      <c r="EY54" s="1" t="s">
        <v>3031</v>
      </c>
      <c r="EZ54" s="1" t="s">
        <v>3032</v>
      </c>
      <c r="FA54" s="1" t="s">
        <v>757</v>
      </c>
      <c r="FB54" s="1" t="s">
        <v>3033</v>
      </c>
      <c r="FC54" s="1" t="s">
        <v>3034</v>
      </c>
      <c r="FD54" s="1" t="s">
        <v>757</v>
      </c>
      <c r="FE54" s="1" t="s">
        <v>3035</v>
      </c>
      <c r="FF54" s="1">
        <v>4043.5415440000002</v>
      </c>
      <c r="FG54" s="1">
        <v>1969.8002019999999</v>
      </c>
      <c r="FH54" s="1">
        <v>0.48714726400000002</v>
      </c>
      <c r="FI54" s="1">
        <v>130.2734829</v>
      </c>
      <c r="FJ54" s="1">
        <v>3.2217668999999997E-2</v>
      </c>
      <c r="FK54" s="1">
        <v>0</v>
      </c>
      <c r="FL54" s="1">
        <v>0</v>
      </c>
      <c r="FM54" s="1">
        <v>211.2799847</v>
      </c>
      <c r="FN54" s="1">
        <v>5.2251221E-2</v>
      </c>
      <c r="FO54" s="1">
        <v>205.8943486</v>
      </c>
      <c r="FP54" s="1">
        <v>5.0919311000000002E-2</v>
      </c>
      <c r="FQ54" s="1">
        <v>46.993001100000001</v>
      </c>
      <c r="FR54" s="1">
        <v>1.1621743E-2</v>
      </c>
      <c r="FS54" s="1">
        <v>996.88884470000005</v>
      </c>
      <c r="FT54" s="1">
        <v>0.246538544</v>
      </c>
      <c r="FU54" s="1">
        <v>16.571712680000001</v>
      </c>
      <c r="FV54" s="1">
        <v>4.0983160000000003E-3</v>
      </c>
      <c r="FW54" s="1">
        <v>419.28899039999999</v>
      </c>
      <c r="FX54" s="1">
        <v>0.10369350400000001</v>
      </c>
      <c r="FY54" s="1">
        <v>46.55097705</v>
      </c>
      <c r="FZ54" s="1">
        <v>1.1512427E-2</v>
      </c>
      <c r="GA54" s="1">
        <v>2078</v>
      </c>
      <c r="GB54" s="1">
        <v>3115</v>
      </c>
      <c r="GC54" s="1">
        <v>1517</v>
      </c>
      <c r="GD54" s="1">
        <v>2060</v>
      </c>
      <c r="GE54" s="1">
        <v>6340</v>
      </c>
      <c r="GF54" s="1">
        <v>544</v>
      </c>
      <c r="GG54" s="1">
        <v>2430</v>
      </c>
      <c r="GH54" s="1">
        <v>465</v>
      </c>
      <c r="GI54" s="1">
        <v>0</v>
      </c>
      <c r="GJ54" s="1">
        <v>8</v>
      </c>
      <c r="GK54" s="1">
        <v>457</v>
      </c>
      <c r="GL54" s="1">
        <v>1337</v>
      </c>
      <c r="GM54" s="1">
        <v>105</v>
      </c>
      <c r="GN54" s="1">
        <v>340</v>
      </c>
      <c r="GO54" s="1">
        <v>892</v>
      </c>
      <c r="GP54" s="1">
        <v>1134</v>
      </c>
      <c r="GQ54" s="1">
        <v>395</v>
      </c>
      <c r="GR54" s="1">
        <v>337</v>
      </c>
      <c r="GS54" s="1">
        <v>402</v>
      </c>
      <c r="GT54" s="1">
        <v>5732</v>
      </c>
      <c r="GU54" s="1">
        <v>3880</v>
      </c>
      <c r="GV54" s="1">
        <v>1319</v>
      </c>
      <c r="GW54" s="1">
        <v>533</v>
      </c>
      <c r="GX54" s="1">
        <v>17948</v>
      </c>
      <c r="GY54" s="1">
        <v>4139</v>
      </c>
      <c r="GZ54" s="1">
        <v>21383</v>
      </c>
      <c r="HA54" s="1">
        <v>5275</v>
      </c>
      <c r="HB54" s="1">
        <v>1269</v>
      </c>
      <c r="HC54" s="1">
        <v>16108</v>
      </c>
      <c r="HD54" s="1">
        <v>887</v>
      </c>
      <c r="HE54" s="1">
        <v>885</v>
      </c>
      <c r="HF54" s="1">
        <v>500</v>
      </c>
      <c r="HG54" s="1">
        <v>453</v>
      </c>
      <c r="HH54" s="1">
        <v>231</v>
      </c>
      <c r="HI54" s="1">
        <v>80</v>
      </c>
      <c r="HJ54" s="1">
        <v>373</v>
      </c>
      <c r="HK54" s="1">
        <v>1844</v>
      </c>
      <c r="HL54" s="1">
        <v>22</v>
      </c>
      <c r="HM54" s="1" t="s">
        <v>3036</v>
      </c>
      <c r="HN54" s="1" t="s">
        <v>3037</v>
      </c>
      <c r="HO54" s="1" t="s">
        <v>3038</v>
      </c>
      <c r="HP54" s="1" t="s">
        <v>3039</v>
      </c>
      <c r="HQ54" s="1" t="s">
        <v>3040</v>
      </c>
      <c r="HR54" s="1" t="s">
        <v>3041</v>
      </c>
      <c r="HS54" s="1" t="s">
        <v>3042</v>
      </c>
      <c r="HT54" s="1" t="s">
        <v>3043</v>
      </c>
      <c r="HU54" s="1" t="s">
        <v>3044</v>
      </c>
      <c r="HV54" s="1" t="s">
        <v>3045</v>
      </c>
      <c r="HW54" s="1" t="s">
        <v>3046</v>
      </c>
      <c r="HX54" s="1" t="s">
        <v>3047</v>
      </c>
      <c r="HY54" s="1" t="s">
        <v>3048</v>
      </c>
      <c r="HZ54" s="1" t="s">
        <v>3049</v>
      </c>
      <c r="IA54" s="1" t="s">
        <v>821</v>
      </c>
      <c r="IB54" s="1" t="s">
        <v>3050</v>
      </c>
      <c r="IC54" s="1" t="s">
        <v>3051</v>
      </c>
      <c r="ID54" s="1" t="s">
        <v>3052</v>
      </c>
      <c r="IE54" s="1" t="s">
        <v>3053</v>
      </c>
      <c r="IF54" s="1" t="s">
        <v>3054</v>
      </c>
      <c r="IG54" s="1" t="s">
        <v>3055</v>
      </c>
      <c r="IH54" s="1" t="s">
        <v>3056</v>
      </c>
      <c r="II54" s="1" t="s">
        <v>3057</v>
      </c>
      <c r="IJ54" s="1">
        <v>57</v>
      </c>
      <c r="IK54" s="1">
        <v>67</v>
      </c>
      <c r="IL54" s="1">
        <v>35</v>
      </c>
      <c r="IM54" s="1">
        <v>44</v>
      </c>
      <c r="IN54" s="1">
        <v>22</v>
      </c>
      <c r="IO54" s="1">
        <v>23</v>
      </c>
      <c r="IP54" s="1" t="s">
        <v>784</v>
      </c>
      <c r="IQ54" s="1" t="s">
        <v>2887</v>
      </c>
      <c r="IR54" s="1" t="s">
        <v>3058</v>
      </c>
      <c r="IS54" s="1" t="s">
        <v>3059</v>
      </c>
      <c r="IT54" s="1" t="s">
        <v>1167</v>
      </c>
      <c r="IU54" s="1" t="s">
        <v>1164</v>
      </c>
      <c r="IV54" s="1" t="s">
        <v>3060</v>
      </c>
      <c r="IW54" s="1" t="s">
        <v>3061</v>
      </c>
      <c r="IX54" s="1" t="s">
        <v>848</v>
      </c>
      <c r="IY54" s="1" t="s">
        <v>3062</v>
      </c>
      <c r="IZ54" s="1" t="s">
        <v>3063</v>
      </c>
      <c r="JA54" s="1" t="s">
        <v>3064</v>
      </c>
      <c r="JB54" s="1" t="s">
        <v>1464</v>
      </c>
      <c r="JC54" s="1" t="s">
        <v>3065</v>
      </c>
      <c r="JD54" s="1" t="s">
        <v>2730</v>
      </c>
      <c r="JE54" s="1" t="s">
        <v>799</v>
      </c>
      <c r="JF54" s="1" t="s">
        <v>3066</v>
      </c>
      <c r="JG54" s="1" t="s">
        <v>3067</v>
      </c>
      <c r="JH54" s="1" t="s">
        <v>799</v>
      </c>
      <c r="JI54" s="1" t="s">
        <v>3068</v>
      </c>
      <c r="JJ54" s="1" t="s">
        <v>3069</v>
      </c>
      <c r="JK54" s="1" t="s">
        <v>799</v>
      </c>
      <c r="JL54" s="1" t="s">
        <v>3070</v>
      </c>
      <c r="JM54" s="1" t="s">
        <v>3071</v>
      </c>
      <c r="JN54" s="1" t="s">
        <v>799</v>
      </c>
      <c r="JO54" s="1" t="s">
        <v>161</v>
      </c>
      <c r="JP54" s="1" t="s">
        <v>1585</v>
      </c>
      <c r="JQ54" s="1" t="s">
        <v>3072</v>
      </c>
      <c r="JR54" s="1" t="s">
        <v>3073</v>
      </c>
      <c r="JS54" s="1" t="s">
        <v>757</v>
      </c>
      <c r="JT54" s="1" t="s">
        <v>757</v>
      </c>
      <c r="JU54" s="1">
        <v>0.60264414200000005</v>
      </c>
      <c r="JV54" s="1">
        <v>0.85650956599999994</v>
      </c>
      <c r="JW54" s="1" t="s">
        <v>3074</v>
      </c>
      <c r="JX54" s="1" t="s">
        <v>3075</v>
      </c>
      <c r="JY54" s="1">
        <v>0.19122502599999999</v>
      </c>
      <c r="JZ54" s="1">
        <v>343.93</v>
      </c>
      <c r="KA54" s="1">
        <v>1</v>
      </c>
      <c r="KB54" s="1" t="s">
        <v>757</v>
      </c>
      <c r="KC54" s="1" t="s">
        <v>757</v>
      </c>
      <c r="KD54" s="1">
        <v>0.231410702</v>
      </c>
    </row>
    <row r="55" spans="1:290" x14ac:dyDescent="0.25">
      <c r="A55" s="1">
        <v>54</v>
      </c>
      <c r="B55" s="1">
        <v>1719083</v>
      </c>
      <c r="C55" s="1" t="s">
        <v>60</v>
      </c>
      <c r="D55" s="1">
        <v>3102</v>
      </c>
      <c r="E55" s="1">
        <v>3200</v>
      </c>
      <c r="F55" s="1">
        <v>3681</v>
      </c>
      <c r="G55" s="1">
        <v>1329</v>
      </c>
      <c r="H55" s="1">
        <v>2.6546275399999999</v>
      </c>
      <c r="I55" s="1">
        <v>3638</v>
      </c>
      <c r="J55" s="1">
        <v>158</v>
      </c>
      <c r="K55" s="1">
        <v>956</v>
      </c>
      <c r="L55" s="1">
        <v>228</v>
      </c>
      <c r="M55" s="1">
        <v>793</v>
      </c>
      <c r="N55" s="1">
        <v>863</v>
      </c>
      <c r="O55" s="1">
        <v>323</v>
      </c>
      <c r="P55" s="1">
        <v>211</v>
      </c>
      <c r="Q55" s="1">
        <v>106</v>
      </c>
      <c r="R55" s="1">
        <v>44</v>
      </c>
      <c r="S55" s="1">
        <v>3212</v>
      </c>
      <c r="T55" s="1">
        <v>59</v>
      </c>
      <c r="U55" s="1">
        <v>0</v>
      </c>
      <c r="V55" s="1">
        <v>321</v>
      </c>
      <c r="W55" s="1">
        <v>46</v>
      </c>
      <c r="X55" s="1">
        <v>3638</v>
      </c>
      <c r="Y55" s="1">
        <v>2784</v>
      </c>
      <c r="Z55" s="1">
        <v>1708</v>
      </c>
      <c r="AA55" s="1">
        <v>1665</v>
      </c>
      <c r="AB55" s="1">
        <v>43</v>
      </c>
      <c r="AC55" s="1">
        <v>1076</v>
      </c>
      <c r="AD55" s="1">
        <v>1644</v>
      </c>
      <c r="AE55" s="1">
        <v>402</v>
      </c>
      <c r="AF55" s="1">
        <v>1242</v>
      </c>
      <c r="AG55" s="1">
        <v>988</v>
      </c>
      <c r="AH55" s="1">
        <v>86</v>
      </c>
      <c r="AI55" s="1">
        <v>163</v>
      </c>
      <c r="AJ55" s="1">
        <v>0</v>
      </c>
      <c r="AK55" s="1">
        <v>5</v>
      </c>
      <c r="AL55" s="1">
        <v>38530</v>
      </c>
      <c r="AM55" s="1">
        <v>80</v>
      </c>
      <c r="AN55" s="1">
        <v>223</v>
      </c>
      <c r="AO55" s="1">
        <v>627</v>
      </c>
      <c r="AP55" s="1">
        <v>339</v>
      </c>
      <c r="AQ55" s="1">
        <v>2427</v>
      </c>
      <c r="AR55" s="1">
        <v>94</v>
      </c>
      <c r="AS55" s="1">
        <v>286</v>
      </c>
      <c r="AT55" s="1">
        <v>298</v>
      </c>
      <c r="AU55" s="1">
        <v>111</v>
      </c>
      <c r="AV55" s="1">
        <v>938</v>
      </c>
      <c r="AW55" s="1">
        <v>700</v>
      </c>
      <c r="AX55" s="1">
        <v>80</v>
      </c>
      <c r="AY55" s="1">
        <v>79</v>
      </c>
      <c r="AZ55" s="1">
        <v>82</v>
      </c>
      <c r="BA55" s="1">
        <v>61</v>
      </c>
      <c r="BB55" s="1">
        <v>252</v>
      </c>
      <c r="BC55" s="1">
        <v>715</v>
      </c>
      <c r="BD55" s="1">
        <v>165625</v>
      </c>
      <c r="BE55" s="1">
        <v>76136</v>
      </c>
      <c r="BF55" s="1">
        <v>1269</v>
      </c>
      <c r="BG55" s="1">
        <v>1038</v>
      </c>
      <c r="BH55" s="1">
        <v>231</v>
      </c>
      <c r="BI55" s="1">
        <v>159</v>
      </c>
      <c r="BJ55" s="1">
        <v>1428</v>
      </c>
      <c r="BK55" s="1">
        <v>1025</v>
      </c>
      <c r="BL55" s="1">
        <v>54</v>
      </c>
      <c r="BM55" s="1">
        <v>0</v>
      </c>
      <c r="BN55" s="1">
        <v>27</v>
      </c>
      <c r="BO55" s="1">
        <v>0</v>
      </c>
      <c r="BP55" s="1">
        <v>21</v>
      </c>
      <c r="BQ55" s="1">
        <v>301</v>
      </c>
      <c r="BR55" s="1">
        <v>0</v>
      </c>
      <c r="BS55" s="1">
        <v>8.1999999999999993</v>
      </c>
      <c r="BT55" s="1">
        <v>473</v>
      </c>
      <c r="BU55" s="1">
        <v>708</v>
      </c>
      <c r="BV55" s="1">
        <v>198</v>
      </c>
      <c r="BW55" s="1">
        <v>49</v>
      </c>
      <c r="BX55" s="1">
        <v>1986</v>
      </c>
      <c r="BY55" s="1">
        <v>227</v>
      </c>
      <c r="BZ55" s="1">
        <v>87</v>
      </c>
      <c r="CA55" s="1">
        <v>362</v>
      </c>
      <c r="CB55" s="1">
        <v>569</v>
      </c>
      <c r="CC55" s="1">
        <v>183</v>
      </c>
      <c r="CD55" s="1">
        <v>3</v>
      </c>
      <c r="CE55" s="1">
        <v>47</v>
      </c>
      <c r="CF55" s="1">
        <v>354</v>
      </c>
      <c r="CG55" s="1">
        <v>634</v>
      </c>
      <c r="CH55" s="1">
        <v>553800</v>
      </c>
      <c r="CI55" s="1">
        <v>231</v>
      </c>
      <c r="CJ55" s="1">
        <v>0</v>
      </c>
      <c r="CK55" s="1">
        <v>0</v>
      </c>
      <c r="CL55" s="1">
        <v>58</v>
      </c>
      <c r="CM55" s="1">
        <v>73</v>
      </c>
      <c r="CN55" s="1">
        <v>100</v>
      </c>
      <c r="CO55" s="1">
        <v>2383</v>
      </c>
      <c r="CP55" s="1">
        <v>1252</v>
      </c>
      <c r="CQ55" s="1">
        <v>38</v>
      </c>
      <c r="CR55" s="1">
        <v>17</v>
      </c>
      <c r="CS55" s="1">
        <v>1248</v>
      </c>
      <c r="CT55" s="1">
        <v>1245</v>
      </c>
      <c r="CU55" s="1">
        <v>21</v>
      </c>
      <c r="CV55" s="1">
        <v>1478</v>
      </c>
      <c r="CW55" s="1" t="s">
        <v>750</v>
      </c>
      <c r="CX55" s="1" t="s">
        <v>812</v>
      </c>
      <c r="CY55" s="1" t="s">
        <v>811</v>
      </c>
      <c r="CZ55" s="1" t="s">
        <v>749</v>
      </c>
      <c r="DA55" s="1" t="s">
        <v>1087</v>
      </c>
      <c r="DB55" s="1">
        <v>170</v>
      </c>
      <c r="DC55" s="1">
        <v>167</v>
      </c>
      <c r="DD55" s="1">
        <v>163</v>
      </c>
      <c r="DE55" s="1">
        <v>125</v>
      </c>
      <c r="DF55" s="1">
        <v>120</v>
      </c>
      <c r="DG55" s="1">
        <v>2218</v>
      </c>
      <c r="DH55" s="1" t="s">
        <v>748</v>
      </c>
      <c r="DI55" s="1" t="s">
        <v>749</v>
      </c>
      <c r="DJ55" s="1" t="s">
        <v>813</v>
      </c>
      <c r="DK55" s="1" t="s">
        <v>1135</v>
      </c>
      <c r="DL55" s="1" t="s">
        <v>812</v>
      </c>
      <c r="DM55" s="1">
        <v>713</v>
      </c>
      <c r="DN55" s="1">
        <v>420</v>
      </c>
      <c r="DO55" s="1">
        <v>225</v>
      </c>
      <c r="DP55" s="1">
        <v>181</v>
      </c>
      <c r="DQ55" s="1">
        <v>169</v>
      </c>
      <c r="DR55" s="1" t="s">
        <v>455</v>
      </c>
      <c r="DS55" s="1" t="s">
        <v>301</v>
      </c>
      <c r="DT55" s="1" t="s">
        <v>429</v>
      </c>
      <c r="DU55" s="1" t="s">
        <v>425</v>
      </c>
      <c r="DV55" s="1" t="s">
        <v>395</v>
      </c>
      <c r="DW55" s="1">
        <v>212</v>
      </c>
      <c r="DX55" s="1">
        <v>95</v>
      </c>
      <c r="DY55" s="1">
        <v>72</v>
      </c>
      <c r="DZ55" s="1">
        <v>72</v>
      </c>
      <c r="EA55" s="1">
        <v>45</v>
      </c>
      <c r="EB55" s="1" t="s">
        <v>455</v>
      </c>
      <c r="EC55" s="1" t="s">
        <v>395</v>
      </c>
      <c r="ED55" s="1" t="s">
        <v>301</v>
      </c>
      <c r="EE55" s="1" t="s">
        <v>429</v>
      </c>
      <c r="EF55" s="1" t="s">
        <v>425</v>
      </c>
      <c r="EG55" s="1">
        <v>162</v>
      </c>
      <c r="EH55" s="1">
        <v>124</v>
      </c>
      <c r="EI55" s="1">
        <v>87</v>
      </c>
      <c r="EJ55" s="1">
        <v>52</v>
      </c>
      <c r="EK55" s="1">
        <v>49</v>
      </c>
      <c r="EO55" s="1">
        <v>19652.73271</v>
      </c>
      <c r="EP55" s="1">
        <v>198625933</v>
      </c>
      <c r="EQ55" s="1">
        <v>194756188</v>
      </c>
      <c r="ER55" s="1">
        <v>194162713</v>
      </c>
      <c r="ES55" s="1">
        <v>78876162</v>
      </c>
      <c r="ET55" s="1">
        <v>281719</v>
      </c>
      <c r="EU55" s="1">
        <v>36350</v>
      </c>
      <c r="EV55" s="1">
        <v>559815</v>
      </c>
      <c r="EW55" s="1">
        <v>0</v>
      </c>
      <c r="EX55" s="1">
        <v>273916759</v>
      </c>
      <c r="EY55" s="1" t="s">
        <v>1088</v>
      </c>
      <c r="EZ55" s="1" t="s">
        <v>757</v>
      </c>
      <c r="FA55" s="1" t="s">
        <v>757</v>
      </c>
      <c r="FB55" s="1" t="s">
        <v>1088</v>
      </c>
      <c r="FC55" s="1" t="s">
        <v>757</v>
      </c>
      <c r="FD55" s="1" t="s">
        <v>757</v>
      </c>
      <c r="FE55" s="1" t="s">
        <v>3076</v>
      </c>
      <c r="FF55" s="1">
        <v>2384.8697280000001</v>
      </c>
      <c r="FG55" s="1">
        <v>1261.6226630000001</v>
      </c>
      <c r="FH55" s="1">
        <v>0.52901114400000004</v>
      </c>
      <c r="FI55" s="1">
        <v>11.242018160000001</v>
      </c>
      <c r="FJ55" s="1">
        <v>4.7138919999999999E-3</v>
      </c>
      <c r="FK55" s="1">
        <v>0</v>
      </c>
      <c r="FL55" s="1">
        <v>0</v>
      </c>
      <c r="FM55" s="1">
        <v>187.06770019999999</v>
      </c>
      <c r="FN55" s="1">
        <v>7.8439379000000004E-2</v>
      </c>
      <c r="FO55" s="1">
        <v>15.2907118</v>
      </c>
      <c r="FP55" s="1">
        <v>6.4115500000000002E-3</v>
      </c>
      <c r="FQ55" s="1">
        <v>1.132102011</v>
      </c>
      <c r="FR55" s="1">
        <v>4.7470200000000002E-4</v>
      </c>
      <c r="FS55" s="1">
        <v>294.0385579</v>
      </c>
      <c r="FT55" s="1">
        <v>0.123293342</v>
      </c>
      <c r="FU55" s="1">
        <v>13.79535233</v>
      </c>
      <c r="FV55" s="1">
        <v>5.7845309999999999E-3</v>
      </c>
      <c r="FW55" s="1">
        <v>457.82249519999999</v>
      </c>
      <c r="FX55" s="1">
        <v>0.19196960299999999</v>
      </c>
      <c r="FY55" s="1">
        <v>142.85812709999999</v>
      </c>
      <c r="FZ55" s="1">
        <v>5.9901858000000002E-2</v>
      </c>
      <c r="GA55" s="1">
        <v>217</v>
      </c>
      <c r="GB55" s="1">
        <v>485</v>
      </c>
      <c r="GC55" s="1">
        <v>137</v>
      </c>
      <c r="GD55" s="1">
        <v>430</v>
      </c>
      <c r="GE55" s="1">
        <v>1032</v>
      </c>
      <c r="GF55" s="1">
        <v>19</v>
      </c>
      <c r="GG55" s="1">
        <v>237</v>
      </c>
      <c r="GH55" s="1">
        <v>38</v>
      </c>
      <c r="GI55" s="1">
        <v>0</v>
      </c>
      <c r="GJ55" s="1">
        <v>0</v>
      </c>
      <c r="GK55" s="1">
        <v>38</v>
      </c>
      <c r="GL55" s="1">
        <v>118</v>
      </c>
      <c r="GM55" s="1">
        <v>4</v>
      </c>
      <c r="GN55" s="1">
        <v>10</v>
      </c>
      <c r="GO55" s="1">
        <v>104</v>
      </c>
      <c r="GP55" s="1">
        <v>82</v>
      </c>
      <c r="GQ55" s="1">
        <v>9</v>
      </c>
      <c r="GR55" s="1">
        <v>15</v>
      </c>
      <c r="GS55" s="1">
        <v>58</v>
      </c>
      <c r="GT55" s="1">
        <v>1028</v>
      </c>
      <c r="GU55" s="1">
        <v>655</v>
      </c>
      <c r="GV55" s="1">
        <v>287</v>
      </c>
      <c r="GW55" s="1">
        <v>86</v>
      </c>
      <c r="GX55" s="1">
        <v>3121</v>
      </c>
      <c r="GY55" s="1">
        <v>517</v>
      </c>
      <c r="GZ55" s="1">
        <v>3480</v>
      </c>
      <c r="HA55" s="1">
        <v>634</v>
      </c>
      <c r="HB55" s="1">
        <v>115</v>
      </c>
      <c r="HC55" s="1">
        <v>2846</v>
      </c>
      <c r="HD55" s="1">
        <v>52</v>
      </c>
      <c r="HE55" s="1">
        <v>240</v>
      </c>
      <c r="HF55" s="1">
        <v>53</v>
      </c>
      <c r="HG55" s="1">
        <v>33</v>
      </c>
      <c r="HH55" s="1">
        <v>6</v>
      </c>
      <c r="HI55" s="1">
        <v>32</v>
      </c>
      <c r="HJ55" s="1">
        <v>84</v>
      </c>
      <c r="HK55" s="1">
        <v>134</v>
      </c>
      <c r="HL55" s="1">
        <v>0</v>
      </c>
      <c r="HM55" s="1" t="s">
        <v>3077</v>
      </c>
      <c r="HN55" s="1" t="s">
        <v>1092</v>
      </c>
      <c r="HO55" s="1" t="s">
        <v>1194</v>
      </c>
      <c r="HP55" s="1" t="s">
        <v>1193</v>
      </c>
      <c r="HQ55" s="1" t="s">
        <v>2172</v>
      </c>
      <c r="HR55" s="1" t="s">
        <v>3078</v>
      </c>
      <c r="HS55" s="1" t="s">
        <v>1816</v>
      </c>
      <c r="HT55" s="1" t="s">
        <v>2822</v>
      </c>
      <c r="HU55" s="1" t="s">
        <v>3079</v>
      </c>
      <c r="HV55" s="1" t="s">
        <v>3080</v>
      </c>
      <c r="HW55" s="1" t="s">
        <v>3081</v>
      </c>
      <c r="HX55" s="1" t="s">
        <v>1622</v>
      </c>
      <c r="HY55" s="1" t="s">
        <v>2290</v>
      </c>
      <c r="HZ55" s="1" t="s">
        <v>3082</v>
      </c>
      <c r="IA55" s="1" t="s">
        <v>3083</v>
      </c>
      <c r="IB55" s="1" t="s">
        <v>3084</v>
      </c>
      <c r="IC55" s="1" t="s">
        <v>3085</v>
      </c>
      <c r="ID55" s="1" t="s">
        <v>3086</v>
      </c>
      <c r="IE55" s="1" t="s">
        <v>3087</v>
      </c>
      <c r="IF55" s="1" t="s">
        <v>1205</v>
      </c>
      <c r="IG55" s="1" t="s">
        <v>3088</v>
      </c>
      <c r="IH55" s="1" t="s">
        <v>832</v>
      </c>
      <c r="II55" s="1" t="s">
        <v>3089</v>
      </c>
      <c r="IJ55" s="1">
        <v>77</v>
      </c>
      <c r="IK55" s="1">
        <v>92</v>
      </c>
      <c r="IL55" s="1">
        <v>53</v>
      </c>
      <c r="IM55" s="1">
        <v>66</v>
      </c>
      <c r="IN55" s="1">
        <v>24</v>
      </c>
      <c r="IO55" s="1">
        <v>27</v>
      </c>
      <c r="IP55" s="1" t="s">
        <v>799</v>
      </c>
      <c r="IQ55" s="1" t="s">
        <v>799</v>
      </c>
      <c r="IR55" s="1" t="s">
        <v>799</v>
      </c>
      <c r="IS55" s="1" t="s">
        <v>799</v>
      </c>
      <c r="IT55" s="1" t="s">
        <v>799</v>
      </c>
      <c r="IU55" s="1" t="s">
        <v>799</v>
      </c>
      <c r="IV55" s="1" t="s">
        <v>799</v>
      </c>
      <c r="IW55" s="1" t="s">
        <v>799</v>
      </c>
      <c r="IX55" s="1" t="s">
        <v>799</v>
      </c>
      <c r="IY55" s="1" t="s">
        <v>799</v>
      </c>
      <c r="IZ55" s="1" t="s">
        <v>799</v>
      </c>
      <c r="JA55" s="1" t="s">
        <v>799</v>
      </c>
      <c r="JB55" s="1" t="s">
        <v>799</v>
      </c>
      <c r="JC55" s="1" t="s">
        <v>799</v>
      </c>
      <c r="JD55" s="1" t="s">
        <v>799</v>
      </c>
      <c r="JE55" s="1" t="s">
        <v>799</v>
      </c>
      <c r="JF55" s="1" t="s">
        <v>799</v>
      </c>
      <c r="JG55" s="1" t="s">
        <v>799</v>
      </c>
      <c r="JH55" s="1" t="s">
        <v>799</v>
      </c>
      <c r="JI55" s="1" t="s">
        <v>799</v>
      </c>
      <c r="JJ55" s="1" t="s">
        <v>799</v>
      </c>
      <c r="JK55" s="1" t="s">
        <v>799</v>
      </c>
      <c r="JL55" s="1" t="s">
        <v>799</v>
      </c>
      <c r="JM55" s="1" t="s">
        <v>799</v>
      </c>
      <c r="JN55" s="1" t="s">
        <v>799</v>
      </c>
      <c r="JO55" s="1" t="s">
        <v>799</v>
      </c>
      <c r="JP55" s="1" t="s">
        <v>799</v>
      </c>
      <c r="JQ55" s="1" t="s">
        <v>799</v>
      </c>
      <c r="JR55" s="1" t="s">
        <v>799</v>
      </c>
      <c r="JS55" s="1" t="s">
        <v>757</v>
      </c>
      <c r="JT55" s="1" t="s">
        <v>757</v>
      </c>
      <c r="JU55" s="1">
        <v>0.69712990900000005</v>
      </c>
      <c r="JV55" s="1">
        <v>0.78843506200000002</v>
      </c>
      <c r="JW55" s="1" t="s">
        <v>3090</v>
      </c>
      <c r="JX55" s="1" t="s">
        <v>3091</v>
      </c>
      <c r="JY55" s="1">
        <v>0.42354717400000003</v>
      </c>
      <c r="JZ55" s="1">
        <v>488.58</v>
      </c>
      <c r="KA55" s="1">
        <v>1</v>
      </c>
      <c r="KB55" s="1" t="s">
        <v>3092</v>
      </c>
      <c r="KC55" s="1" t="s">
        <v>3093</v>
      </c>
      <c r="KD55" s="1">
        <v>0.310401761</v>
      </c>
    </row>
    <row r="56" spans="1:290" x14ac:dyDescent="0.25">
      <c r="A56" s="1">
        <v>55</v>
      </c>
      <c r="B56" s="1">
        <v>1718992</v>
      </c>
      <c r="C56" s="1" t="s">
        <v>283</v>
      </c>
      <c r="D56" s="1">
        <v>18420</v>
      </c>
      <c r="E56" s="1">
        <v>18225</v>
      </c>
      <c r="F56" s="1">
        <v>19196</v>
      </c>
      <c r="G56" s="1">
        <v>7100</v>
      </c>
      <c r="H56" s="1">
        <v>2.6983098590000001</v>
      </c>
      <c r="I56" s="1">
        <v>19228</v>
      </c>
      <c r="J56" s="1">
        <v>733</v>
      </c>
      <c r="K56" s="1">
        <v>4275</v>
      </c>
      <c r="L56" s="1">
        <v>2459</v>
      </c>
      <c r="M56" s="1">
        <v>3717</v>
      </c>
      <c r="N56" s="1">
        <v>4763</v>
      </c>
      <c r="O56" s="1">
        <v>1664</v>
      </c>
      <c r="P56" s="1">
        <v>942</v>
      </c>
      <c r="Q56" s="1">
        <v>675</v>
      </c>
      <c r="R56" s="1">
        <v>44.3</v>
      </c>
      <c r="S56" s="1">
        <v>16952</v>
      </c>
      <c r="T56" s="1">
        <v>782</v>
      </c>
      <c r="U56" s="1">
        <v>71</v>
      </c>
      <c r="V56" s="1">
        <v>999</v>
      </c>
      <c r="W56" s="1">
        <v>424</v>
      </c>
      <c r="X56" s="1">
        <v>19152</v>
      </c>
      <c r="Y56" s="1">
        <v>15136</v>
      </c>
      <c r="Z56" s="1">
        <v>10305</v>
      </c>
      <c r="AA56" s="1">
        <v>9995</v>
      </c>
      <c r="AB56" s="1">
        <v>309</v>
      </c>
      <c r="AC56" s="1">
        <v>4831</v>
      </c>
      <c r="AD56" s="1">
        <v>9807</v>
      </c>
      <c r="AE56" s="1">
        <v>1848</v>
      </c>
      <c r="AF56" s="1">
        <v>7959</v>
      </c>
      <c r="AG56" s="1">
        <v>6808</v>
      </c>
      <c r="AH56" s="1">
        <v>256</v>
      </c>
      <c r="AI56" s="1">
        <v>701</v>
      </c>
      <c r="AJ56" s="1">
        <v>115</v>
      </c>
      <c r="AK56" s="1">
        <v>79</v>
      </c>
      <c r="AL56" s="1">
        <v>228350</v>
      </c>
      <c r="AM56" s="1">
        <v>443</v>
      </c>
      <c r="AN56" s="1">
        <v>1831</v>
      </c>
      <c r="AO56" s="1">
        <v>3949</v>
      </c>
      <c r="AP56" s="1">
        <v>1252</v>
      </c>
      <c r="AQ56" s="1">
        <v>13286</v>
      </c>
      <c r="AR56" s="1">
        <v>215</v>
      </c>
      <c r="AS56" s="1">
        <v>619</v>
      </c>
      <c r="AT56" s="1">
        <v>1338</v>
      </c>
      <c r="AU56" s="1">
        <v>289</v>
      </c>
      <c r="AV56" s="1">
        <v>5419</v>
      </c>
      <c r="AW56" s="1">
        <v>5406</v>
      </c>
      <c r="AX56" s="1">
        <v>558</v>
      </c>
      <c r="AY56" s="1">
        <v>569</v>
      </c>
      <c r="AZ56" s="1">
        <v>494</v>
      </c>
      <c r="BA56" s="1">
        <v>650</v>
      </c>
      <c r="BB56" s="1">
        <v>1122</v>
      </c>
      <c r="BC56" s="1">
        <v>4082</v>
      </c>
      <c r="BD56" s="1">
        <v>168568</v>
      </c>
      <c r="BE56" s="1">
        <v>86234</v>
      </c>
      <c r="BF56" s="1">
        <v>7475</v>
      </c>
      <c r="BG56" s="1">
        <v>6122</v>
      </c>
      <c r="BH56" s="1">
        <v>1353</v>
      </c>
      <c r="BI56" s="1">
        <v>126</v>
      </c>
      <c r="BJ56" s="1">
        <v>7601</v>
      </c>
      <c r="BK56" s="1">
        <v>5745</v>
      </c>
      <c r="BL56" s="1">
        <v>358</v>
      </c>
      <c r="BM56" s="1">
        <v>25</v>
      </c>
      <c r="BN56" s="1">
        <v>123</v>
      </c>
      <c r="BO56" s="1">
        <v>48</v>
      </c>
      <c r="BP56" s="1">
        <v>293</v>
      </c>
      <c r="BQ56" s="1">
        <v>994</v>
      </c>
      <c r="BR56" s="1">
        <v>15</v>
      </c>
      <c r="BS56" s="1">
        <v>7.6</v>
      </c>
      <c r="BT56" s="1">
        <v>1451</v>
      </c>
      <c r="BU56" s="1">
        <v>2364</v>
      </c>
      <c r="BV56" s="1">
        <v>3395</v>
      </c>
      <c r="BW56" s="1">
        <v>391</v>
      </c>
      <c r="BX56" s="1">
        <v>1970</v>
      </c>
      <c r="BY56" s="1">
        <v>487</v>
      </c>
      <c r="BZ56" s="1">
        <v>1293</v>
      </c>
      <c r="CA56" s="1">
        <v>1964</v>
      </c>
      <c r="CB56" s="1">
        <v>2900</v>
      </c>
      <c r="CC56" s="1">
        <v>957</v>
      </c>
      <c r="CD56" s="1">
        <v>108</v>
      </c>
      <c r="CE56" s="1">
        <v>572</v>
      </c>
      <c r="CF56" s="1">
        <v>2142</v>
      </c>
      <c r="CG56" s="1">
        <v>3190</v>
      </c>
      <c r="CH56" s="1">
        <v>529600</v>
      </c>
      <c r="CI56" s="1">
        <v>1296</v>
      </c>
      <c r="CJ56" s="1">
        <v>69</v>
      </c>
      <c r="CK56" s="1">
        <v>69</v>
      </c>
      <c r="CL56" s="1">
        <v>140</v>
      </c>
      <c r="CM56" s="1">
        <v>672</v>
      </c>
      <c r="CN56" s="1">
        <v>346</v>
      </c>
      <c r="CO56" s="1">
        <v>2028</v>
      </c>
      <c r="CP56" s="1">
        <v>7277</v>
      </c>
      <c r="CQ56" s="1">
        <v>109</v>
      </c>
      <c r="CR56" s="1">
        <v>198</v>
      </c>
      <c r="CS56" s="1">
        <v>7225</v>
      </c>
      <c r="CT56" s="1">
        <v>7147</v>
      </c>
      <c r="CU56" s="1">
        <v>250</v>
      </c>
      <c r="CV56" s="1">
        <v>7465</v>
      </c>
      <c r="CW56" s="1" t="s">
        <v>812</v>
      </c>
      <c r="CX56" s="1" t="s">
        <v>811</v>
      </c>
      <c r="CY56" s="1" t="s">
        <v>750</v>
      </c>
      <c r="CZ56" s="1" t="s">
        <v>1087</v>
      </c>
      <c r="DA56" s="1" t="s">
        <v>749</v>
      </c>
      <c r="DB56" s="1">
        <v>951</v>
      </c>
      <c r="DC56" s="1">
        <v>828</v>
      </c>
      <c r="DD56" s="1">
        <v>774</v>
      </c>
      <c r="DE56" s="1">
        <v>701</v>
      </c>
      <c r="DF56" s="1">
        <v>643</v>
      </c>
      <c r="DG56" s="1">
        <v>16719</v>
      </c>
      <c r="DH56" s="1" t="s">
        <v>748</v>
      </c>
      <c r="DI56" s="1" t="s">
        <v>752</v>
      </c>
      <c r="DJ56" s="1" t="s">
        <v>812</v>
      </c>
      <c r="DK56" s="1" t="s">
        <v>751</v>
      </c>
      <c r="DL56" s="1" t="s">
        <v>1087</v>
      </c>
      <c r="DM56" s="1">
        <v>2589</v>
      </c>
      <c r="DN56" s="1">
        <v>2460</v>
      </c>
      <c r="DO56" s="1">
        <v>2152</v>
      </c>
      <c r="DP56" s="1">
        <v>1666</v>
      </c>
      <c r="DQ56" s="1">
        <v>1641</v>
      </c>
      <c r="DR56" s="1" t="s">
        <v>455</v>
      </c>
      <c r="DS56" s="1" t="s">
        <v>283</v>
      </c>
      <c r="DT56" s="1" t="s">
        <v>410</v>
      </c>
      <c r="DU56" s="1" t="s">
        <v>323</v>
      </c>
      <c r="DV56" s="1" t="s">
        <v>405</v>
      </c>
      <c r="DW56" s="1">
        <v>1779</v>
      </c>
      <c r="DX56" s="1">
        <v>610</v>
      </c>
      <c r="DY56" s="1">
        <v>439</v>
      </c>
      <c r="DZ56" s="1">
        <v>350</v>
      </c>
      <c r="EA56" s="1">
        <v>223</v>
      </c>
      <c r="EB56" s="1" t="s">
        <v>455</v>
      </c>
      <c r="EC56" s="1" t="s">
        <v>283</v>
      </c>
      <c r="ED56" s="1" t="s">
        <v>303</v>
      </c>
      <c r="EE56" s="1" t="s">
        <v>429</v>
      </c>
      <c r="EF56" s="1" t="s">
        <v>323</v>
      </c>
      <c r="EG56" s="1">
        <v>2345</v>
      </c>
      <c r="EH56" s="1">
        <v>610</v>
      </c>
      <c r="EI56" s="1">
        <v>469</v>
      </c>
      <c r="EJ56" s="1">
        <v>405</v>
      </c>
      <c r="EK56" s="1">
        <v>379</v>
      </c>
      <c r="EL56" s="1">
        <v>18859</v>
      </c>
      <c r="EM56" s="1">
        <v>19090</v>
      </c>
      <c r="EN56" s="1">
        <v>16668</v>
      </c>
      <c r="EO56" s="1">
        <v>18707.862229999999</v>
      </c>
      <c r="EP56" s="1">
        <v>557652702</v>
      </c>
      <c r="EQ56" s="1">
        <v>633169063.79999995</v>
      </c>
      <c r="ER56" s="1">
        <v>1076443157</v>
      </c>
      <c r="ES56" s="1">
        <v>382478550</v>
      </c>
      <c r="ET56" s="1">
        <v>7090769</v>
      </c>
      <c r="EU56" s="1">
        <v>0</v>
      </c>
      <c r="EV56" s="1">
        <v>0</v>
      </c>
      <c r="EW56" s="1">
        <v>0</v>
      </c>
      <c r="EX56" s="1">
        <v>1466012476</v>
      </c>
      <c r="EY56" s="1" t="s">
        <v>3094</v>
      </c>
      <c r="EZ56" s="1" t="s">
        <v>3095</v>
      </c>
      <c r="FA56" s="1" t="s">
        <v>3096</v>
      </c>
      <c r="FB56" s="1" t="s">
        <v>3097</v>
      </c>
      <c r="FC56" s="1" t="s">
        <v>3098</v>
      </c>
      <c r="FD56" s="1" t="s">
        <v>3099</v>
      </c>
      <c r="FE56" s="1" t="s">
        <v>3100</v>
      </c>
      <c r="FF56" s="1">
        <v>3553.335525</v>
      </c>
      <c r="FG56" s="1">
        <v>1672.7716700000001</v>
      </c>
      <c r="FH56" s="1">
        <v>0.470760968</v>
      </c>
      <c r="FI56" s="1">
        <v>52.68944733</v>
      </c>
      <c r="FJ56" s="1">
        <v>1.4828166E-2</v>
      </c>
      <c r="FK56" s="1">
        <v>2.2133079250000001</v>
      </c>
      <c r="FL56" s="1">
        <v>6.2288199999999995E-4</v>
      </c>
      <c r="FM56" s="1">
        <v>550.3717987</v>
      </c>
      <c r="FN56" s="1">
        <v>0.154888778</v>
      </c>
      <c r="FO56" s="1">
        <v>214.6431063</v>
      </c>
      <c r="FP56" s="1">
        <v>6.0406090000000003E-2</v>
      </c>
      <c r="FQ56" s="1">
        <v>12.01463545</v>
      </c>
      <c r="FR56" s="1">
        <v>3.3812270000000001E-3</v>
      </c>
      <c r="FS56" s="1">
        <v>693.14888819999999</v>
      </c>
      <c r="FT56" s="1">
        <v>0.19506992300000001</v>
      </c>
      <c r="FU56" s="1">
        <v>0</v>
      </c>
      <c r="FV56" s="1">
        <v>0</v>
      </c>
      <c r="FW56" s="1">
        <v>316.67834119999998</v>
      </c>
      <c r="FX56" s="1">
        <v>8.9121429000000002E-2</v>
      </c>
      <c r="FY56" s="1">
        <v>38.804329260000003</v>
      </c>
      <c r="FZ56" s="1">
        <v>1.0920536E-2</v>
      </c>
      <c r="GA56" s="1">
        <v>1637</v>
      </c>
      <c r="GB56" s="1">
        <v>2953</v>
      </c>
      <c r="GC56" s="1">
        <v>1012</v>
      </c>
      <c r="GD56" s="1">
        <v>1873</v>
      </c>
      <c r="GE56" s="1">
        <v>5634</v>
      </c>
      <c r="GF56" s="1">
        <v>369</v>
      </c>
      <c r="GG56" s="1">
        <v>1841</v>
      </c>
      <c r="GH56" s="1">
        <v>348</v>
      </c>
      <c r="GI56" s="1">
        <v>12</v>
      </c>
      <c r="GJ56" s="1">
        <v>13</v>
      </c>
      <c r="GK56" s="1">
        <v>323</v>
      </c>
      <c r="GL56" s="1">
        <v>738</v>
      </c>
      <c r="GM56" s="1">
        <v>42</v>
      </c>
      <c r="GN56" s="1">
        <v>31</v>
      </c>
      <c r="GO56" s="1">
        <v>665</v>
      </c>
      <c r="GP56" s="1">
        <v>480</v>
      </c>
      <c r="GQ56" s="1">
        <v>87</v>
      </c>
      <c r="GR56" s="1">
        <v>53</v>
      </c>
      <c r="GS56" s="1">
        <v>340</v>
      </c>
      <c r="GT56" s="1">
        <v>5823</v>
      </c>
      <c r="GU56" s="1">
        <v>3678</v>
      </c>
      <c r="GV56" s="1">
        <v>1341</v>
      </c>
      <c r="GW56" s="1">
        <v>804</v>
      </c>
      <c r="GX56" s="1">
        <v>17425</v>
      </c>
      <c r="GY56" s="1">
        <v>1803</v>
      </c>
      <c r="GZ56" s="1">
        <v>18495</v>
      </c>
      <c r="HA56" s="1">
        <v>2210</v>
      </c>
      <c r="HB56" s="1">
        <v>543</v>
      </c>
      <c r="HC56" s="1">
        <v>16285</v>
      </c>
      <c r="HD56" s="1">
        <v>532</v>
      </c>
      <c r="HE56" s="1">
        <v>347</v>
      </c>
      <c r="HF56" s="1">
        <v>190</v>
      </c>
      <c r="HG56" s="1">
        <v>76</v>
      </c>
      <c r="HH56" s="1">
        <v>18</v>
      </c>
      <c r="HI56" s="1">
        <v>243</v>
      </c>
      <c r="HJ56" s="1">
        <v>254</v>
      </c>
      <c r="HK56" s="1">
        <v>441</v>
      </c>
      <c r="HL56" s="1">
        <v>109</v>
      </c>
      <c r="HM56" s="1" t="s">
        <v>3101</v>
      </c>
      <c r="HN56" s="1" t="s">
        <v>1288</v>
      </c>
      <c r="HO56" s="1" t="s">
        <v>3102</v>
      </c>
      <c r="HP56" s="1" t="s">
        <v>2431</v>
      </c>
      <c r="HQ56" s="1" t="s">
        <v>3103</v>
      </c>
      <c r="HR56" s="1" t="s">
        <v>3104</v>
      </c>
      <c r="HS56" s="1" t="s">
        <v>3105</v>
      </c>
      <c r="HT56" s="1" t="s">
        <v>3106</v>
      </c>
      <c r="HU56" s="1" t="s">
        <v>3107</v>
      </c>
      <c r="HV56" s="1" t="s">
        <v>1979</v>
      </c>
      <c r="HW56" s="1" t="s">
        <v>3108</v>
      </c>
      <c r="HX56" s="1" t="s">
        <v>3109</v>
      </c>
      <c r="HY56" s="1" t="s">
        <v>3110</v>
      </c>
      <c r="HZ56" s="1" t="s">
        <v>1343</v>
      </c>
      <c r="IA56" s="1" t="s">
        <v>1384</v>
      </c>
      <c r="IB56" s="1" t="s">
        <v>3111</v>
      </c>
      <c r="IC56" s="1" t="s">
        <v>3112</v>
      </c>
      <c r="ID56" s="1" t="s">
        <v>1730</v>
      </c>
      <c r="IE56" s="1" t="s">
        <v>3113</v>
      </c>
      <c r="IF56" s="1" t="s">
        <v>3114</v>
      </c>
      <c r="IG56" s="1" t="s">
        <v>3115</v>
      </c>
      <c r="IH56" s="1" t="s">
        <v>3116</v>
      </c>
      <c r="II56" s="1" t="s">
        <v>3117</v>
      </c>
      <c r="IJ56" s="1">
        <v>81</v>
      </c>
      <c r="IK56" s="1">
        <v>97</v>
      </c>
      <c r="IL56" s="1">
        <v>59</v>
      </c>
      <c r="IM56" s="1">
        <v>73</v>
      </c>
      <c r="IN56" s="1">
        <v>22</v>
      </c>
      <c r="IO56" s="1">
        <v>24</v>
      </c>
      <c r="IP56" s="1" t="s">
        <v>784</v>
      </c>
      <c r="IQ56" s="1" t="s">
        <v>3118</v>
      </c>
      <c r="IR56" s="1" t="s">
        <v>3119</v>
      </c>
      <c r="IS56" s="1" t="s">
        <v>1484</v>
      </c>
      <c r="IT56" s="1" t="s">
        <v>2198</v>
      </c>
      <c r="IU56" s="1" t="s">
        <v>3120</v>
      </c>
      <c r="IV56" s="1" t="s">
        <v>844</v>
      </c>
      <c r="IW56" s="1" t="s">
        <v>1302</v>
      </c>
      <c r="IX56" s="1" t="s">
        <v>3121</v>
      </c>
      <c r="IY56" s="1" t="s">
        <v>1023</v>
      </c>
      <c r="IZ56" s="1" t="s">
        <v>3122</v>
      </c>
      <c r="JA56" s="1" t="s">
        <v>3123</v>
      </c>
      <c r="JB56" s="1" t="s">
        <v>1849</v>
      </c>
      <c r="JC56" s="1" t="s">
        <v>3124</v>
      </c>
      <c r="JD56" s="1" t="s">
        <v>3125</v>
      </c>
      <c r="JE56" s="1" t="s">
        <v>799</v>
      </c>
      <c r="JF56" s="1" t="s">
        <v>3126</v>
      </c>
      <c r="JG56" s="1" t="s">
        <v>3127</v>
      </c>
      <c r="JH56" s="1" t="s">
        <v>799</v>
      </c>
      <c r="JI56" s="1" t="s">
        <v>3128</v>
      </c>
      <c r="JJ56" s="1" t="s">
        <v>3129</v>
      </c>
      <c r="JK56" s="1" t="s">
        <v>799</v>
      </c>
      <c r="JL56" s="1" t="s">
        <v>3130</v>
      </c>
      <c r="JM56" s="1" t="s">
        <v>3131</v>
      </c>
      <c r="JN56" s="1" t="s">
        <v>799</v>
      </c>
      <c r="JO56" s="1" t="s">
        <v>283</v>
      </c>
      <c r="JP56" s="1" t="s">
        <v>3132</v>
      </c>
      <c r="JQ56" s="1" t="s">
        <v>3133</v>
      </c>
      <c r="JR56" s="1" t="s">
        <v>3134</v>
      </c>
      <c r="JS56" s="1" t="s">
        <v>3135</v>
      </c>
      <c r="JT56" s="1" t="s">
        <v>3136</v>
      </c>
      <c r="JU56" s="1">
        <v>0.83786078100000005</v>
      </c>
      <c r="JV56" s="1">
        <v>0.83263167699999996</v>
      </c>
      <c r="JW56" s="1" t="s">
        <v>3137</v>
      </c>
      <c r="JX56" s="1" t="s">
        <v>757</v>
      </c>
      <c r="JY56" s="1">
        <v>0.220673751</v>
      </c>
      <c r="JZ56" s="1">
        <v>377.26</v>
      </c>
      <c r="KA56" s="1">
        <v>1</v>
      </c>
      <c r="KB56" s="1" t="s">
        <v>3138</v>
      </c>
      <c r="KC56" s="1" t="s">
        <v>3139</v>
      </c>
      <c r="KD56" s="1">
        <v>0.30400497999999998</v>
      </c>
    </row>
    <row r="57" spans="1:290" x14ac:dyDescent="0.25">
      <c r="A57" s="1">
        <v>56</v>
      </c>
      <c r="B57" s="1">
        <v>1719642</v>
      </c>
      <c r="C57" s="1" t="s">
        <v>385</v>
      </c>
      <c r="D57" s="1">
        <v>58720</v>
      </c>
      <c r="E57" s="1">
        <v>58364</v>
      </c>
      <c r="F57" s="1">
        <v>60675</v>
      </c>
      <c r="G57" s="1">
        <v>23599</v>
      </c>
      <c r="H57" s="1">
        <v>2.5296834609999999</v>
      </c>
      <c r="I57" s="1">
        <v>60413</v>
      </c>
      <c r="J57" s="1">
        <v>3312</v>
      </c>
      <c r="K57" s="1">
        <v>10524</v>
      </c>
      <c r="L57" s="1">
        <v>10567</v>
      </c>
      <c r="M57" s="1">
        <v>11246</v>
      </c>
      <c r="N57" s="1">
        <v>13345</v>
      </c>
      <c r="O57" s="1">
        <v>5714</v>
      </c>
      <c r="P57" s="1">
        <v>3533</v>
      </c>
      <c r="Q57" s="1">
        <v>2172</v>
      </c>
      <c r="R57" s="1">
        <v>42.3</v>
      </c>
      <c r="S57" s="1">
        <v>36073</v>
      </c>
      <c r="T57" s="1">
        <v>12065</v>
      </c>
      <c r="U57" s="1">
        <v>1671</v>
      </c>
      <c r="V57" s="1">
        <v>8700</v>
      </c>
      <c r="W57" s="1">
        <v>1904</v>
      </c>
      <c r="X57" s="1">
        <v>59348</v>
      </c>
      <c r="Y57" s="1">
        <v>49435</v>
      </c>
      <c r="Z57" s="1">
        <v>32331</v>
      </c>
      <c r="AA57" s="1">
        <v>30759</v>
      </c>
      <c r="AB57" s="1">
        <v>1537</v>
      </c>
      <c r="AC57" s="1">
        <v>17104</v>
      </c>
      <c r="AD57" s="1">
        <v>30459</v>
      </c>
      <c r="AE57" s="1">
        <v>2775</v>
      </c>
      <c r="AF57" s="1">
        <v>27684</v>
      </c>
      <c r="AG57" s="1">
        <v>22159</v>
      </c>
      <c r="AH57" s="1">
        <v>2796</v>
      </c>
      <c r="AI57" s="1">
        <v>1811</v>
      </c>
      <c r="AJ57" s="1">
        <v>567</v>
      </c>
      <c r="AK57" s="1">
        <v>351</v>
      </c>
      <c r="AL57" s="1">
        <v>824740</v>
      </c>
      <c r="AM57" s="1">
        <v>1159</v>
      </c>
      <c r="AN57" s="1">
        <v>8060</v>
      </c>
      <c r="AO57" s="1">
        <v>8911</v>
      </c>
      <c r="AP57" s="1">
        <v>4372</v>
      </c>
      <c r="AQ57" s="1">
        <v>44013</v>
      </c>
      <c r="AR57" s="1">
        <v>5101</v>
      </c>
      <c r="AS57" s="1">
        <v>9560</v>
      </c>
      <c r="AT57" s="1">
        <v>8147</v>
      </c>
      <c r="AU57" s="1">
        <v>4011</v>
      </c>
      <c r="AV57" s="1">
        <v>10896</v>
      </c>
      <c r="AW57" s="1">
        <v>6298</v>
      </c>
      <c r="AX57" s="1">
        <v>2908</v>
      </c>
      <c r="AY57" s="1">
        <v>3633</v>
      </c>
      <c r="AZ57" s="1">
        <v>4159</v>
      </c>
      <c r="BA57" s="1">
        <v>2854</v>
      </c>
      <c r="BB57" s="1">
        <v>4372</v>
      </c>
      <c r="BC57" s="1">
        <v>4576</v>
      </c>
      <c r="BD57" s="1">
        <v>79453</v>
      </c>
      <c r="BE57" s="1">
        <v>38455</v>
      </c>
      <c r="BF57" s="1">
        <v>22502</v>
      </c>
      <c r="BG57" s="1">
        <v>17745</v>
      </c>
      <c r="BH57" s="1">
        <v>4757</v>
      </c>
      <c r="BI57" s="1">
        <v>1459</v>
      </c>
      <c r="BJ57" s="1">
        <v>23961</v>
      </c>
      <c r="BK57" s="1">
        <v>14117</v>
      </c>
      <c r="BL57" s="1">
        <v>1584</v>
      </c>
      <c r="BM57" s="1">
        <v>263</v>
      </c>
      <c r="BN57" s="1">
        <v>885</v>
      </c>
      <c r="BO57" s="1">
        <v>824</v>
      </c>
      <c r="BP57" s="1">
        <v>968</v>
      </c>
      <c r="BQ57" s="1">
        <v>4776</v>
      </c>
      <c r="BR57" s="1">
        <v>544</v>
      </c>
      <c r="BS57" s="1">
        <v>5.5</v>
      </c>
      <c r="BT57" s="1">
        <v>3209</v>
      </c>
      <c r="BU57" s="1">
        <v>6872</v>
      </c>
      <c r="BV57" s="1">
        <v>11880</v>
      </c>
      <c r="BW57" s="1">
        <v>2000</v>
      </c>
      <c r="BX57" s="1">
        <v>1966</v>
      </c>
      <c r="BY57" s="1">
        <v>3545</v>
      </c>
      <c r="BZ57" s="1">
        <v>6389</v>
      </c>
      <c r="CA57" s="1">
        <v>9918</v>
      </c>
      <c r="CB57" s="1">
        <v>3254</v>
      </c>
      <c r="CC57" s="1">
        <v>855</v>
      </c>
      <c r="CD57" s="1">
        <v>1520</v>
      </c>
      <c r="CE57" s="1">
        <v>9304</v>
      </c>
      <c r="CF57" s="1">
        <v>6076</v>
      </c>
      <c r="CG57" s="1">
        <v>787</v>
      </c>
      <c r="CH57" s="1">
        <v>273300</v>
      </c>
      <c r="CI57" s="1">
        <v>4573</v>
      </c>
      <c r="CJ57" s="1">
        <v>292</v>
      </c>
      <c r="CK57" s="1">
        <v>1111</v>
      </c>
      <c r="CL57" s="1">
        <v>1785</v>
      </c>
      <c r="CM57" s="1">
        <v>1294</v>
      </c>
      <c r="CN57" s="1">
        <v>91</v>
      </c>
      <c r="CO57" s="1">
        <v>1171</v>
      </c>
      <c r="CP57" s="1">
        <v>21165</v>
      </c>
      <c r="CQ57" s="1">
        <v>1305</v>
      </c>
      <c r="CR57" s="1">
        <v>1337</v>
      </c>
      <c r="CS57" s="1">
        <v>20533</v>
      </c>
      <c r="CT57" s="1">
        <v>20034</v>
      </c>
      <c r="CU57" s="1">
        <v>1969</v>
      </c>
      <c r="CV57" s="1">
        <v>28859</v>
      </c>
      <c r="CW57" s="1" t="s">
        <v>750</v>
      </c>
      <c r="CX57" s="1" t="s">
        <v>749</v>
      </c>
      <c r="CY57" s="1" t="s">
        <v>748</v>
      </c>
      <c r="CZ57" s="1" t="s">
        <v>812</v>
      </c>
      <c r="DA57" s="1" t="s">
        <v>813</v>
      </c>
      <c r="DB57" s="1">
        <v>3896</v>
      </c>
      <c r="DC57" s="1">
        <v>2989</v>
      </c>
      <c r="DD57" s="1">
        <v>2870</v>
      </c>
      <c r="DE57" s="1">
        <v>2565</v>
      </c>
      <c r="DF57" s="1">
        <v>2275</v>
      </c>
      <c r="DG57" s="1">
        <v>34646</v>
      </c>
      <c r="DH57" s="1" t="s">
        <v>748</v>
      </c>
      <c r="DI57" s="1" t="s">
        <v>753</v>
      </c>
      <c r="DJ57" s="1" t="s">
        <v>752</v>
      </c>
      <c r="DK57" s="1" t="s">
        <v>750</v>
      </c>
      <c r="DL57" s="1" t="s">
        <v>813</v>
      </c>
      <c r="DM57" s="1">
        <v>4367</v>
      </c>
      <c r="DN57" s="1">
        <v>3751</v>
      </c>
      <c r="DO57" s="1">
        <v>3656</v>
      </c>
      <c r="DP57" s="1">
        <v>2821</v>
      </c>
      <c r="DQ57" s="1">
        <v>2330</v>
      </c>
      <c r="DR57" s="1" t="s">
        <v>455</v>
      </c>
      <c r="DS57" s="1" t="s">
        <v>385</v>
      </c>
      <c r="DT57" s="1" t="s">
        <v>392</v>
      </c>
      <c r="DU57" s="1" t="s">
        <v>429</v>
      </c>
      <c r="DV57" s="1" t="s">
        <v>425</v>
      </c>
      <c r="DW57" s="1">
        <v>6873</v>
      </c>
      <c r="DX57" s="1">
        <v>2511</v>
      </c>
      <c r="DY57" s="1">
        <v>1086</v>
      </c>
      <c r="DZ57" s="1">
        <v>913</v>
      </c>
      <c r="EA57" s="1">
        <v>910</v>
      </c>
      <c r="EB57" s="1" t="s">
        <v>455</v>
      </c>
      <c r="EC57" s="1" t="s">
        <v>385</v>
      </c>
      <c r="ED57" s="1" t="s">
        <v>414</v>
      </c>
      <c r="EE57" s="1" t="s">
        <v>429</v>
      </c>
      <c r="EF57" s="1" t="s">
        <v>425</v>
      </c>
      <c r="EG57" s="1">
        <v>7394</v>
      </c>
      <c r="EH57" s="1">
        <v>2511</v>
      </c>
      <c r="EI57" s="1">
        <v>999</v>
      </c>
      <c r="EJ57" s="1">
        <v>816</v>
      </c>
      <c r="EK57" s="1">
        <v>598</v>
      </c>
      <c r="EL57" s="1">
        <v>45817</v>
      </c>
      <c r="EM57" s="1">
        <v>38505</v>
      </c>
      <c r="EN57" s="1">
        <v>36436</v>
      </c>
      <c r="EO57" s="1">
        <v>16043.223599999999</v>
      </c>
      <c r="EP57" s="1">
        <v>1479832242</v>
      </c>
      <c r="EQ57" s="1">
        <v>1042051266</v>
      </c>
      <c r="ER57" s="1">
        <v>1178784009</v>
      </c>
      <c r="ES57" s="1">
        <v>588488515</v>
      </c>
      <c r="ET57" s="1">
        <v>419219846</v>
      </c>
      <c r="EU57" s="1">
        <v>4732953</v>
      </c>
      <c r="EV57" s="1">
        <v>30643</v>
      </c>
      <c r="EW57" s="1">
        <v>0</v>
      </c>
      <c r="EX57" s="1">
        <v>2191255966</v>
      </c>
      <c r="EY57" s="1" t="s">
        <v>3140</v>
      </c>
      <c r="EZ57" s="1" t="s">
        <v>3141</v>
      </c>
      <c r="FA57" s="1" t="s">
        <v>3142</v>
      </c>
      <c r="FB57" s="1" t="s">
        <v>3143</v>
      </c>
      <c r="FC57" s="1" t="s">
        <v>3144</v>
      </c>
      <c r="FD57" s="1" t="s">
        <v>3145</v>
      </c>
      <c r="FE57" s="1" t="s">
        <v>3146</v>
      </c>
      <c r="FF57" s="1">
        <v>9273.7988779999996</v>
      </c>
      <c r="FG57" s="1">
        <v>3080.2218670000002</v>
      </c>
      <c r="FH57" s="1">
        <v>0.33214240499999997</v>
      </c>
      <c r="FI57" s="1">
        <v>217.62135259999999</v>
      </c>
      <c r="FJ57" s="1">
        <v>2.3466258E-2</v>
      </c>
      <c r="FK57" s="1">
        <v>11.090738590000001</v>
      </c>
      <c r="FL57" s="1">
        <v>1.1959220000000001E-3</v>
      </c>
      <c r="FM57" s="1">
        <v>650.1304566</v>
      </c>
      <c r="FN57" s="1">
        <v>7.0104005999999996E-2</v>
      </c>
      <c r="FO57" s="1">
        <v>878.5474183</v>
      </c>
      <c r="FP57" s="1">
        <v>9.4734362000000003E-2</v>
      </c>
      <c r="FQ57" s="1">
        <v>894.2862543</v>
      </c>
      <c r="FR57" s="1">
        <v>9.6431490999999994E-2</v>
      </c>
      <c r="FS57" s="1">
        <v>2525.9701289999998</v>
      </c>
      <c r="FT57" s="1">
        <v>0.272377066</v>
      </c>
      <c r="FU57" s="1">
        <v>0</v>
      </c>
      <c r="FV57" s="1">
        <v>0</v>
      </c>
      <c r="FW57" s="1">
        <v>866.95271660000003</v>
      </c>
      <c r="FX57" s="1">
        <v>9.3484097000000002E-2</v>
      </c>
      <c r="FY57" s="1">
        <v>148.97794479999999</v>
      </c>
      <c r="FZ57" s="1">
        <v>1.6064392E-2</v>
      </c>
      <c r="GA57" s="1">
        <v>6263</v>
      </c>
      <c r="GB57" s="1">
        <v>6910</v>
      </c>
      <c r="GC57" s="1">
        <v>3647</v>
      </c>
      <c r="GD57" s="1">
        <v>5682</v>
      </c>
      <c r="GE57" s="1">
        <v>15335</v>
      </c>
      <c r="GF57" s="1">
        <v>1437</v>
      </c>
      <c r="GG57" s="1">
        <v>7167</v>
      </c>
      <c r="GH57" s="1">
        <v>1691</v>
      </c>
      <c r="GI57" s="1">
        <v>63</v>
      </c>
      <c r="GJ57" s="1">
        <v>80</v>
      </c>
      <c r="GK57" s="1">
        <v>1548</v>
      </c>
      <c r="GL57" s="1">
        <v>4367</v>
      </c>
      <c r="GM57" s="1">
        <v>513</v>
      </c>
      <c r="GN57" s="1">
        <v>1036</v>
      </c>
      <c r="GO57" s="1">
        <v>2818</v>
      </c>
      <c r="GP57" s="1">
        <v>4139</v>
      </c>
      <c r="GQ57" s="1">
        <v>1376</v>
      </c>
      <c r="GR57" s="1">
        <v>1430</v>
      </c>
      <c r="GS57" s="1">
        <v>1333</v>
      </c>
      <c r="GT57" s="1">
        <v>11750</v>
      </c>
      <c r="GU57" s="1">
        <v>8030</v>
      </c>
      <c r="GV57" s="1">
        <v>2886</v>
      </c>
      <c r="GW57" s="1">
        <v>834</v>
      </c>
      <c r="GX57" s="1">
        <v>40799</v>
      </c>
      <c r="GY57" s="1">
        <v>19614</v>
      </c>
      <c r="GZ57" s="1">
        <v>57101</v>
      </c>
      <c r="HA57" s="1">
        <v>26557</v>
      </c>
      <c r="HB57" s="1">
        <v>10107</v>
      </c>
      <c r="HC57" s="1">
        <v>30544</v>
      </c>
      <c r="HD57" s="1">
        <v>8233</v>
      </c>
      <c r="HE57" s="1">
        <v>7493</v>
      </c>
      <c r="HF57" s="1">
        <v>167</v>
      </c>
      <c r="HG57" s="1">
        <v>1451</v>
      </c>
      <c r="HH57" s="1">
        <v>647</v>
      </c>
      <c r="HI57" s="1">
        <v>495</v>
      </c>
      <c r="HJ57" s="1">
        <v>2047</v>
      </c>
      <c r="HK57" s="1">
        <v>5409</v>
      </c>
      <c r="HL57" s="1">
        <v>615</v>
      </c>
      <c r="HM57" s="1" t="s">
        <v>3147</v>
      </c>
      <c r="HN57" s="1" t="s">
        <v>3148</v>
      </c>
      <c r="HO57" s="1" t="s">
        <v>2623</v>
      </c>
      <c r="HP57" s="1" t="s">
        <v>3149</v>
      </c>
      <c r="HQ57" s="1" t="s">
        <v>3150</v>
      </c>
      <c r="HR57" s="1" t="s">
        <v>3151</v>
      </c>
      <c r="HS57" s="1" t="s">
        <v>3152</v>
      </c>
      <c r="HT57" s="1" t="s">
        <v>3153</v>
      </c>
      <c r="HU57" s="1" t="s">
        <v>3154</v>
      </c>
      <c r="HV57" s="1" t="s">
        <v>3155</v>
      </c>
      <c r="HW57" s="1" t="s">
        <v>989</v>
      </c>
      <c r="HX57" s="1" t="s">
        <v>3156</v>
      </c>
      <c r="HY57" s="1" t="s">
        <v>3157</v>
      </c>
      <c r="HZ57" s="1" t="s">
        <v>3158</v>
      </c>
      <c r="IA57" s="1" t="s">
        <v>832</v>
      </c>
      <c r="IB57" s="1" t="s">
        <v>3159</v>
      </c>
      <c r="IC57" s="1" t="s">
        <v>3160</v>
      </c>
      <c r="ID57" s="1" t="s">
        <v>3161</v>
      </c>
      <c r="IE57" s="1" t="s">
        <v>3162</v>
      </c>
      <c r="IF57" s="1" t="s">
        <v>3163</v>
      </c>
      <c r="IG57" s="1" t="s">
        <v>3164</v>
      </c>
      <c r="IH57" s="1" t="s">
        <v>3165</v>
      </c>
      <c r="II57" s="1" t="s">
        <v>3166</v>
      </c>
      <c r="IJ57" s="1">
        <v>51</v>
      </c>
      <c r="IK57" s="1">
        <v>60</v>
      </c>
      <c r="IL57" s="1">
        <v>32</v>
      </c>
      <c r="IM57" s="1">
        <v>40</v>
      </c>
      <c r="IN57" s="1">
        <v>20</v>
      </c>
      <c r="IO57" s="1">
        <v>21</v>
      </c>
      <c r="IP57" s="1" t="s">
        <v>784</v>
      </c>
      <c r="IQ57" s="1" t="s">
        <v>3167</v>
      </c>
      <c r="IR57" s="1" t="s">
        <v>3168</v>
      </c>
      <c r="IS57" s="1" t="s">
        <v>1072</v>
      </c>
      <c r="IT57" s="1" t="s">
        <v>3169</v>
      </c>
      <c r="IU57" s="1" t="s">
        <v>3170</v>
      </c>
      <c r="IV57" s="1" t="s">
        <v>2354</v>
      </c>
      <c r="IW57" s="1" t="s">
        <v>3171</v>
      </c>
      <c r="IX57" s="1" t="s">
        <v>1299</v>
      </c>
      <c r="IY57" s="1" t="s">
        <v>1794</v>
      </c>
      <c r="IZ57" s="1" t="s">
        <v>3172</v>
      </c>
      <c r="JA57" s="1" t="s">
        <v>2727</v>
      </c>
      <c r="JB57" s="1" t="s">
        <v>1983</v>
      </c>
      <c r="JC57" s="1" t="s">
        <v>3173</v>
      </c>
      <c r="JD57" s="1" t="s">
        <v>3174</v>
      </c>
      <c r="JE57" s="1" t="s">
        <v>799</v>
      </c>
      <c r="JF57" s="1" t="s">
        <v>3175</v>
      </c>
      <c r="JG57" s="1" t="s">
        <v>3176</v>
      </c>
      <c r="JH57" s="1" t="s">
        <v>799</v>
      </c>
      <c r="JI57" s="1" t="s">
        <v>3177</v>
      </c>
      <c r="JJ57" s="1" t="s">
        <v>3178</v>
      </c>
      <c r="JK57" s="1" t="s">
        <v>799</v>
      </c>
      <c r="JL57" s="1" t="s">
        <v>3179</v>
      </c>
      <c r="JM57" s="1" t="s">
        <v>3180</v>
      </c>
      <c r="JN57" s="1" t="s">
        <v>799</v>
      </c>
      <c r="JO57" s="1" t="s">
        <v>385</v>
      </c>
      <c r="JP57" s="1" t="s">
        <v>3181</v>
      </c>
      <c r="JQ57" s="1" t="s">
        <v>3182</v>
      </c>
      <c r="JR57" s="1" t="s">
        <v>1702</v>
      </c>
      <c r="JS57" s="1" t="s">
        <v>3183</v>
      </c>
      <c r="JT57" s="1" t="s">
        <v>3184</v>
      </c>
      <c r="JU57" s="1">
        <v>0.47789083700000001</v>
      </c>
      <c r="JV57" s="1">
        <v>0.82992047999999996</v>
      </c>
      <c r="JW57" s="1" t="s">
        <v>757</v>
      </c>
      <c r="JX57" s="1" t="s">
        <v>757</v>
      </c>
      <c r="JY57" s="1">
        <v>0.202231833</v>
      </c>
      <c r="JZ57" s="1">
        <v>423.25</v>
      </c>
      <c r="KA57" s="1">
        <v>1</v>
      </c>
      <c r="KB57" s="1" t="s">
        <v>757</v>
      </c>
      <c r="KC57" s="1" t="s">
        <v>757</v>
      </c>
      <c r="KD57" s="1">
        <v>0.241234592</v>
      </c>
    </row>
    <row r="58" spans="1:290" x14ac:dyDescent="0.25">
      <c r="A58" s="1">
        <v>57</v>
      </c>
      <c r="B58" s="1">
        <v>1719837</v>
      </c>
      <c r="C58" s="1" t="s">
        <v>65</v>
      </c>
      <c r="D58" s="1">
        <v>1393</v>
      </c>
      <c r="E58" s="1">
        <v>2527</v>
      </c>
      <c r="F58" s="1">
        <v>2640</v>
      </c>
      <c r="G58" s="1">
        <v>1006</v>
      </c>
      <c r="H58" s="1">
        <v>2.6242544730000001</v>
      </c>
      <c r="I58" s="1">
        <v>2765</v>
      </c>
      <c r="J58" s="1">
        <v>149</v>
      </c>
      <c r="K58" s="1">
        <v>601</v>
      </c>
      <c r="L58" s="1">
        <v>474</v>
      </c>
      <c r="M58" s="1">
        <v>604</v>
      </c>
      <c r="N58" s="1">
        <v>584</v>
      </c>
      <c r="O58" s="1">
        <v>126</v>
      </c>
      <c r="P58" s="1">
        <v>143</v>
      </c>
      <c r="Q58" s="1">
        <v>84</v>
      </c>
      <c r="R58" s="1">
        <v>37.4</v>
      </c>
      <c r="S58" s="1">
        <v>2624</v>
      </c>
      <c r="T58" s="1">
        <v>119</v>
      </c>
      <c r="U58" s="1">
        <v>0</v>
      </c>
      <c r="V58" s="1">
        <v>0</v>
      </c>
      <c r="W58" s="1">
        <v>22</v>
      </c>
      <c r="X58" s="1">
        <v>2765</v>
      </c>
      <c r="Y58" s="1">
        <v>2106</v>
      </c>
      <c r="Z58" s="1">
        <v>1362</v>
      </c>
      <c r="AA58" s="1">
        <v>1331</v>
      </c>
      <c r="AB58" s="1">
        <v>27</v>
      </c>
      <c r="AC58" s="1">
        <v>744</v>
      </c>
      <c r="AD58" s="1">
        <v>1335</v>
      </c>
      <c r="AE58" s="1">
        <v>28</v>
      </c>
      <c r="AF58" s="1">
        <v>1307</v>
      </c>
      <c r="AG58" s="1">
        <v>1218</v>
      </c>
      <c r="AH58" s="1">
        <v>71</v>
      </c>
      <c r="AI58" s="1">
        <v>4</v>
      </c>
      <c r="AJ58" s="1">
        <v>0</v>
      </c>
      <c r="AK58" s="1">
        <v>14</v>
      </c>
      <c r="AL58" s="1">
        <v>35385</v>
      </c>
      <c r="AM58" s="1">
        <v>18</v>
      </c>
      <c r="AN58" s="1">
        <v>446</v>
      </c>
      <c r="AO58" s="1">
        <v>402</v>
      </c>
      <c r="AP58" s="1">
        <v>314</v>
      </c>
      <c r="AQ58" s="1">
        <v>1816</v>
      </c>
      <c r="AR58" s="1">
        <v>132</v>
      </c>
      <c r="AS58" s="1">
        <v>760</v>
      </c>
      <c r="AT58" s="1">
        <v>415</v>
      </c>
      <c r="AU58" s="1">
        <v>191</v>
      </c>
      <c r="AV58" s="1">
        <v>201</v>
      </c>
      <c r="AW58" s="1">
        <v>117</v>
      </c>
      <c r="AX58" s="1">
        <v>217</v>
      </c>
      <c r="AY58" s="1">
        <v>268</v>
      </c>
      <c r="AZ58" s="1">
        <v>211</v>
      </c>
      <c r="BA58" s="1">
        <v>159</v>
      </c>
      <c r="BB58" s="1">
        <v>142</v>
      </c>
      <c r="BC58" s="1">
        <v>183</v>
      </c>
      <c r="BD58" s="1">
        <v>57870</v>
      </c>
      <c r="BE58" s="1">
        <v>32332</v>
      </c>
      <c r="BF58" s="1">
        <v>1180</v>
      </c>
      <c r="BG58" s="1">
        <v>893</v>
      </c>
      <c r="BH58" s="1">
        <v>287</v>
      </c>
      <c r="BI58" s="1">
        <v>0</v>
      </c>
      <c r="BJ58" s="1">
        <v>1180</v>
      </c>
      <c r="BK58" s="1">
        <v>572</v>
      </c>
      <c r="BL58" s="1">
        <v>233</v>
      </c>
      <c r="BM58" s="1">
        <v>31</v>
      </c>
      <c r="BN58" s="1">
        <v>32</v>
      </c>
      <c r="BO58" s="1">
        <v>39</v>
      </c>
      <c r="BP58" s="1">
        <v>22</v>
      </c>
      <c r="BQ58" s="1">
        <v>5</v>
      </c>
      <c r="BR58" s="1">
        <v>246</v>
      </c>
      <c r="BS58" s="1">
        <v>5.4</v>
      </c>
      <c r="BT58" s="1">
        <v>420</v>
      </c>
      <c r="BU58" s="1">
        <v>619</v>
      </c>
      <c r="BV58" s="1">
        <v>121</v>
      </c>
      <c r="BW58" s="1">
        <v>20</v>
      </c>
      <c r="BX58" s="1">
        <v>1992</v>
      </c>
      <c r="BY58" s="1">
        <v>27</v>
      </c>
      <c r="BZ58" s="1">
        <v>418</v>
      </c>
      <c r="CA58" s="1">
        <v>538</v>
      </c>
      <c r="CB58" s="1">
        <v>197</v>
      </c>
      <c r="CC58" s="1">
        <v>0</v>
      </c>
      <c r="CD58" s="1">
        <v>320</v>
      </c>
      <c r="CE58" s="1">
        <v>464</v>
      </c>
      <c r="CF58" s="1">
        <v>105</v>
      </c>
      <c r="CG58" s="1">
        <v>0</v>
      </c>
      <c r="CH58" s="1">
        <v>170000</v>
      </c>
      <c r="CI58" s="1">
        <v>287</v>
      </c>
      <c r="CJ58" s="1">
        <v>0</v>
      </c>
      <c r="CK58" s="1">
        <v>69</v>
      </c>
      <c r="CL58" s="1">
        <v>194</v>
      </c>
      <c r="CM58" s="1">
        <v>19</v>
      </c>
      <c r="CN58" s="1">
        <v>5</v>
      </c>
      <c r="CO58" s="1">
        <v>1200</v>
      </c>
      <c r="CP58" s="1">
        <v>1079</v>
      </c>
      <c r="CQ58" s="1">
        <v>147</v>
      </c>
      <c r="CR58" s="1">
        <v>101</v>
      </c>
      <c r="CS58" s="1">
        <v>1002</v>
      </c>
      <c r="CT58" s="1">
        <v>980</v>
      </c>
      <c r="CU58" s="1">
        <v>178</v>
      </c>
      <c r="CV58" s="1">
        <v>10</v>
      </c>
      <c r="CW58" s="1" t="s">
        <v>753</v>
      </c>
      <c r="CX58" s="1" t="s">
        <v>752</v>
      </c>
      <c r="CY58" s="1" t="s">
        <v>813</v>
      </c>
      <c r="CZ58" s="1" t="s">
        <v>750</v>
      </c>
      <c r="DA58" s="1" t="s">
        <v>754</v>
      </c>
      <c r="DB58" s="1">
        <v>4</v>
      </c>
      <c r="DC58" s="1">
        <v>2</v>
      </c>
      <c r="DD58" s="1">
        <v>1</v>
      </c>
      <c r="DE58" s="1">
        <v>1</v>
      </c>
      <c r="DF58" s="1">
        <v>1</v>
      </c>
      <c r="DG58" s="1">
        <v>18</v>
      </c>
      <c r="DH58" s="1" t="s">
        <v>749</v>
      </c>
      <c r="DI58" s="1" t="s">
        <v>1135</v>
      </c>
      <c r="DJ58" s="1" t="s">
        <v>1811</v>
      </c>
      <c r="DK58" s="1" t="s">
        <v>1812</v>
      </c>
      <c r="DL58" s="1" t="s">
        <v>1813</v>
      </c>
      <c r="DM58" s="1">
        <v>15</v>
      </c>
      <c r="DN58" s="1">
        <v>3</v>
      </c>
      <c r="DO58" s="1">
        <v>0</v>
      </c>
      <c r="DP58" s="1">
        <v>0</v>
      </c>
      <c r="DQ58" s="1">
        <v>0</v>
      </c>
      <c r="DR58" s="1" t="s">
        <v>155</v>
      </c>
      <c r="DS58" s="1" t="s">
        <v>455</v>
      </c>
      <c r="DT58" s="1" t="s">
        <v>285</v>
      </c>
      <c r="DU58" s="1" t="s">
        <v>398</v>
      </c>
      <c r="DV58" s="1" t="s">
        <v>442</v>
      </c>
      <c r="DW58" s="1">
        <v>1</v>
      </c>
      <c r="DX58" s="1">
        <v>1</v>
      </c>
      <c r="DY58" s="1">
        <v>1</v>
      </c>
      <c r="DZ58" s="1">
        <v>1</v>
      </c>
      <c r="EA58" s="1">
        <v>1</v>
      </c>
      <c r="EB58" s="1" t="s">
        <v>132</v>
      </c>
      <c r="EC58" s="1" t="s">
        <v>155</v>
      </c>
      <c r="ED58" s="1" t="s">
        <v>443</v>
      </c>
      <c r="EE58" s="1" t="s">
        <v>441</v>
      </c>
      <c r="EF58" s="1" t="s">
        <v>105</v>
      </c>
      <c r="EG58" s="1">
        <v>5</v>
      </c>
      <c r="EH58" s="1">
        <v>1</v>
      </c>
      <c r="EI58" s="1">
        <v>1</v>
      </c>
      <c r="EJ58" s="1">
        <v>1</v>
      </c>
      <c r="EK58" s="1">
        <v>0</v>
      </c>
      <c r="EP58" s="1">
        <v>13363577</v>
      </c>
      <c r="EQ58" s="1">
        <v>13240709.6</v>
      </c>
      <c r="ER58" s="1">
        <v>47312556</v>
      </c>
      <c r="ES58" s="1">
        <v>9106433</v>
      </c>
      <c r="ET58" s="1">
        <v>0</v>
      </c>
      <c r="EU58" s="1">
        <v>0</v>
      </c>
      <c r="EV58" s="1">
        <v>81360</v>
      </c>
      <c r="EW58" s="1">
        <v>0</v>
      </c>
      <c r="EX58" s="1">
        <v>56500349</v>
      </c>
      <c r="EY58" s="1" t="s">
        <v>1088</v>
      </c>
      <c r="EZ58" s="1" t="s">
        <v>757</v>
      </c>
      <c r="FA58" s="1" t="s">
        <v>757</v>
      </c>
      <c r="FB58" s="1" t="s">
        <v>1088</v>
      </c>
      <c r="FC58" s="1" t="s">
        <v>757</v>
      </c>
      <c r="FD58" s="1" t="s">
        <v>757</v>
      </c>
      <c r="FE58" s="1" t="s">
        <v>757</v>
      </c>
      <c r="FF58" s="1">
        <v>445.3204399</v>
      </c>
      <c r="FG58" s="1">
        <v>15.241950750000001</v>
      </c>
      <c r="FH58" s="1">
        <v>3.4226927999999997E-2</v>
      </c>
      <c r="FI58" s="1">
        <v>0</v>
      </c>
      <c r="FJ58" s="1">
        <v>0</v>
      </c>
      <c r="FK58" s="1">
        <v>0</v>
      </c>
      <c r="FL58" s="1">
        <v>0</v>
      </c>
      <c r="FM58" s="1">
        <v>19.16660147</v>
      </c>
      <c r="FN58" s="1">
        <v>4.3040021999999997E-2</v>
      </c>
      <c r="FO58" s="1">
        <v>13.778235629999999</v>
      </c>
      <c r="FP58" s="1">
        <v>3.0940048000000001E-2</v>
      </c>
      <c r="FQ58" s="1">
        <v>3.9054300120000001</v>
      </c>
      <c r="FR58" s="1">
        <v>8.7699319999999994E-3</v>
      </c>
      <c r="FS58" s="1">
        <v>45.327277049999999</v>
      </c>
      <c r="FT58" s="1">
        <v>0.10178575500000001</v>
      </c>
      <c r="FU58" s="1">
        <v>304.5822306</v>
      </c>
      <c r="FV58" s="1">
        <v>0.68396193699999996</v>
      </c>
      <c r="FW58" s="1">
        <v>26.004239500000001</v>
      </c>
      <c r="FX58" s="1">
        <v>5.8394443999999997E-2</v>
      </c>
      <c r="FY58" s="1">
        <v>17.314474870000002</v>
      </c>
      <c r="FZ58" s="1">
        <v>3.8880934999999998E-2</v>
      </c>
      <c r="GA58" s="1">
        <v>367</v>
      </c>
      <c r="GB58" s="1">
        <v>287</v>
      </c>
      <c r="GC58" s="1">
        <v>214</v>
      </c>
      <c r="GD58" s="1">
        <v>312</v>
      </c>
      <c r="GE58" s="1">
        <v>755</v>
      </c>
      <c r="GF58" s="1">
        <v>192</v>
      </c>
      <c r="GG58" s="1">
        <v>425</v>
      </c>
      <c r="GH58" s="1">
        <v>68</v>
      </c>
      <c r="GI58" s="1">
        <v>0</v>
      </c>
      <c r="GJ58" s="1">
        <v>4</v>
      </c>
      <c r="GK58" s="1">
        <v>64</v>
      </c>
      <c r="GL58" s="1">
        <v>411</v>
      </c>
      <c r="GM58" s="1">
        <v>33</v>
      </c>
      <c r="GN58" s="1">
        <v>116</v>
      </c>
      <c r="GO58" s="1">
        <v>262</v>
      </c>
      <c r="GP58" s="1">
        <v>211</v>
      </c>
      <c r="GQ58" s="1">
        <v>71</v>
      </c>
      <c r="GR58" s="1">
        <v>95</v>
      </c>
      <c r="GS58" s="1">
        <v>45</v>
      </c>
      <c r="GT58" s="1">
        <v>484</v>
      </c>
      <c r="GU58" s="1">
        <v>440</v>
      </c>
      <c r="GV58" s="1">
        <v>44</v>
      </c>
      <c r="GW58" s="1">
        <v>0</v>
      </c>
      <c r="GX58" s="1">
        <v>2753</v>
      </c>
      <c r="GY58" s="1">
        <v>12</v>
      </c>
      <c r="GZ58" s="1">
        <v>2616</v>
      </c>
      <c r="HA58" s="1">
        <v>38</v>
      </c>
      <c r="HB58" s="1">
        <v>0</v>
      </c>
      <c r="HC58" s="1">
        <v>2578</v>
      </c>
      <c r="HD58" s="1">
        <v>28</v>
      </c>
      <c r="HE58" s="1">
        <v>0</v>
      </c>
      <c r="HF58" s="1">
        <v>0</v>
      </c>
      <c r="HG58" s="1">
        <v>0</v>
      </c>
      <c r="HH58" s="1">
        <v>0</v>
      </c>
      <c r="HI58" s="1">
        <v>0</v>
      </c>
      <c r="HJ58" s="1">
        <v>0</v>
      </c>
      <c r="HK58" s="1">
        <v>10</v>
      </c>
      <c r="HL58" s="1">
        <v>0</v>
      </c>
      <c r="HM58" s="1" t="s">
        <v>3185</v>
      </c>
      <c r="HN58" s="1" t="s">
        <v>3186</v>
      </c>
      <c r="HO58" s="1" t="s">
        <v>757</v>
      </c>
      <c r="HP58" s="1" t="s">
        <v>1088</v>
      </c>
      <c r="HQ58" s="1" t="s">
        <v>2070</v>
      </c>
      <c r="HR58" s="1" t="s">
        <v>1395</v>
      </c>
      <c r="HS58" s="1" t="s">
        <v>3187</v>
      </c>
      <c r="HT58" s="1" t="s">
        <v>2342</v>
      </c>
      <c r="HU58" s="1" t="s">
        <v>3188</v>
      </c>
      <c r="HV58" s="1" t="s">
        <v>2189</v>
      </c>
      <c r="HW58" s="1" t="s">
        <v>3189</v>
      </c>
      <c r="HX58" s="1" t="s">
        <v>1664</v>
      </c>
      <c r="HY58" s="1" t="s">
        <v>1395</v>
      </c>
      <c r="HZ58" s="1" t="s">
        <v>3190</v>
      </c>
      <c r="IA58" s="1" t="s">
        <v>1103</v>
      </c>
      <c r="IB58" s="1" t="s">
        <v>3191</v>
      </c>
      <c r="IC58" s="1" t="s">
        <v>3192</v>
      </c>
      <c r="ID58" s="1" t="s">
        <v>2463</v>
      </c>
      <c r="IE58" s="1" t="s">
        <v>3193</v>
      </c>
      <c r="IF58" s="1" t="s">
        <v>2143</v>
      </c>
      <c r="IG58" s="1" t="s">
        <v>1742</v>
      </c>
      <c r="IH58" s="1" t="s">
        <v>1825</v>
      </c>
      <c r="II58" s="1" t="s">
        <v>2916</v>
      </c>
      <c r="IJ58" s="1">
        <v>46</v>
      </c>
      <c r="IK58" s="1">
        <v>54</v>
      </c>
      <c r="IL58" s="1">
        <v>23</v>
      </c>
      <c r="IM58" s="1">
        <v>29</v>
      </c>
      <c r="IN58" s="1">
        <v>23</v>
      </c>
      <c r="IO58" s="1">
        <v>25</v>
      </c>
      <c r="IP58" s="1" t="s">
        <v>1243</v>
      </c>
      <c r="IQ58" s="1" t="s">
        <v>1351</v>
      </c>
      <c r="IR58" s="1" t="s">
        <v>1351</v>
      </c>
      <c r="IS58" s="1" t="s">
        <v>3194</v>
      </c>
      <c r="IT58" s="1" t="s">
        <v>757</v>
      </c>
      <c r="IU58" s="1" t="s">
        <v>757</v>
      </c>
      <c r="IV58" s="1" t="s">
        <v>3194</v>
      </c>
      <c r="IW58" s="1" t="s">
        <v>1351</v>
      </c>
      <c r="IX58" s="1" t="s">
        <v>1351</v>
      </c>
      <c r="IY58" s="1" t="s">
        <v>3194</v>
      </c>
      <c r="IZ58" s="1" t="s">
        <v>3195</v>
      </c>
      <c r="JA58" s="1" t="s">
        <v>3196</v>
      </c>
      <c r="JB58" s="1" t="s">
        <v>3197</v>
      </c>
      <c r="JC58" s="1" t="s">
        <v>799</v>
      </c>
      <c r="JD58" s="1" t="s">
        <v>799</v>
      </c>
      <c r="JE58" s="1" t="s">
        <v>799</v>
      </c>
      <c r="JF58" s="1" t="s">
        <v>3198</v>
      </c>
      <c r="JG58" s="1" t="s">
        <v>3199</v>
      </c>
      <c r="JH58" s="1" t="s">
        <v>799</v>
      </c>
      <c r="JI58" s="1" t="s">
        <v>799</v>
      </c>
      <c r="JJ58" s="1" t="s">
        <v>799</v>
      </c>
      <c r="JK58" s="1" t="s">
        <v>799</v>
      </c>
      <c r="JL58" s="1" t="s">
        <v>799</v>
      </c>
      <c r="JM58" s="1" t="s">
        <v>799</v>
      </c>
      <c r="JN58" s="1" t="s">
        <v>799</v>
      </c>
      <c r="JO58" s="1" t="s">
        <v>799</v>
      </c>
      <c r="JP58" s="1" t="s">
        <v>799</v>
      </c>
      <c r="JQ58" s="1" t="s">
        <v>799</v>
      </c>
      <c r="JR58" s="1" t="s">
        <v>799</v>
      </c>
      <c r="JS58" s="1" t="s">
        <v>757</v>
      </c>
      <c r="JT58" s="1" t="s">
        <v>1814</v>
      </c>
      <c r="JU58" s="1">
        <v>0.26172707899999997</v>
      </c>
      <c r="JV58" s="1">
        <v>0.80904817900000003</v>
      </c>
      <c r="JW58" s="1" t="s">
        <v>757</v>
      </c>
      <c r="JX58" s="1" t="s">
        <v>757</v>
      </c>
      <c r="JY58" s="1">
        <v>0.25671106900000001</v>
      </c>
      <c r="JZ58" s="1">
        <v>266.47000000000003</v>
      </c>
      <c r="KA58" s="1">
        <v>1</v>
      </c>
      <c r="KB58" s="1" t="s">
        <v>3200</v>
      </c>
      <c r="KC58" s="1" t="s">
        <v>3201</v>
      </c>
      <c r="KD58" s="1">
        <v>0.101719198</v>
      </c>
    </row>
    <row r="59" spans="1:290" x14ac:dyDescent="0.25">
      <c r="A59" s="1">
        <v>58</v>
      </c>
      <c r="B59" s="1">
        <v>1720149</v>
      </c>
      <c r="C59" s="1" t="s">
        <v>179</v>
      </c>
      <c r="D59" s="1">
        <v>3934</v>
      </c>
      <c r="E59" s="1">
        <v>3644</v>
      </c>
      <c r="F59" s="1">
        <v>2973</v>
      </c>
      <c r="G59" s="1">
        <v>1050</v>
      </c>
      <c r="H59" s="1">
        <v>2.831428571</v>
      </c>
      <c r="I59" s="1">
        <v>3036</v>
      </c>
      <c r="J59" s="1">
        <v>216</v>
      </c>
      <c r="K59" s="1">
        <v>810</v>
      </c>
      <c r="L59" s="1">
        <v>667</v>
      </c>
      <c r="M59" s="1">
        <v>562</v>
      </c>
      <c r="N59" s="1">
        <v>415</v>
      </c>
      <c r="O59" s="1">
        <v>145</v>
      </c>
      <c r="P59" s="1">
        <v>178</v>
      </c>
      <c r="Q59" s="1">
        <v>43</v>
      </c>
      <c r="R59" s="1">
        <v>30.3</v>
      </c>
      <c r="S59" s="1">
        <v>244</v>
      </c>
      <c r="T59" s="1">
        <v>1769</v>
      </c>
      <c r="U59" s="1">
        <v>1000</v>
      </c>
      <c r="V59" s="1">
        <v>0</v>
      </c>
      <c r="W59" s="1">
        <v>23</v>
      </c>
      <c r="X59" s="1">
        <v>3036</v>
      </c>
      <c r="Y59" s="1">
        <v>2414</v>
      </c>
      <c r="Z59" s="1">
        <v>1559</v>
      </c>
      <c r="AA59" s="1">
        <v>1476</v>
      </c>
      <c r="AB59" s="1">
        <v>83</v>
      </c>
      <c r="AC59" s="1">
        <v>855</v>
      </c>
      <c r="AD59" s="1">
        <v>1394</v>
      </c>
      <c r="AE59" s="1">
        <v>9</v>
      </c>
      <c r="AF59" s="1">
        <v>1385</v>
      </c>
      <c r="AG59" s="1">
        <v>1165</v>
      </c>
      <c r="AH59" s="1">
        <v>40</v>
      </c>
      <c r="AI59" s="1">
        <v>83</v>
      </c>
      <c r="AJ59" s="1">
        <v>7</v>
      </c>
      <c r="AK59" s="1">
        <v>90</v>
      </c>
      <c r="AL59" s="1">
        <v>34815</v>
      </c>
      <c r="AM59" s="1">
        <v>114</v>
      </c>
      <c r="AN59" s="1">
        <v>399</v>
      </c>
      <c r="AO59" s="1">
        <v>225</v>
      </c>
      <c r="AP59" s="1">
        <v>207</v>
      </c>
      <c r="AQ59" s="1">
        <v>1815</v>
      </c>
      <c r="AR59" s="1">
        <v>425</v>
      </c>
      <c r="AS59" s="1">
        <v>627</v>
      </c>
      <c r="AT59" s="1">
        <v>492</v>
      </c>
      <c r="AU59" s="1">
        <v>144</v>
      </c>
      <c r="AV59" s="1">
        <v>53</v>
      </c>
      <c r="AW59" s="1">
        <v>74</v>
      </c>
      <c r="AX59" s="1">
        <v>302</v>
      </c>
      <c r="AY59" s="1">
        <v>186</v>
      </c>
      <c r="AZ59" s="1">
        <v>238</v>
      </c>
      <c r="BA59" s="1">
        <v>132</v>
      </c>
      <c r="BB59" s="1">
        <v>77</v>
      </c>
      <c r="BC59" s="1">
        <v>10</v>
      </c>
      <c r="BD59" s="1">
        <v>46406</v>
      </c>
      <c r="BE59" s="1">
        <v>15924</v>
      </c>
      <c r="BF59" s="1">
        <v>945</v>
      </c>
      <c r="BG59" s="1">
        <v>547</v>
      </c>
      <c r="BH59" s="1">
        <v>398</v>
      </c>
      <c r="BI59" s="1">
        <v>231</v>
      </c>
      <c r="BJ59" s="1">
        <v>1176</v>
      </c>
      <c r="BK59" s="1">
        <v>502</v>
      </c>
      <c r="BL59" s="1">
        <v>0</v>
      </c>
      <c r="BM59" s="1">
        <v>0</v>
      </c>
      <c r="BN59" s="1">
        <v>0</v>
      </c>
      <c r="BO59" s="1">
        <v>32</v>
      </c>
      <c r="BP59" s="1">
        <v>0</v>
      </c>
      <c r="BQ59" s="1">
        <v>47</v>
      </c>
      <c r="BR59" s="1">
        <v>595</v>
      </c>
      <c r="BS59" s="1">
        <v>5.2</v>
      </c>
      <c r="BT59" s="1">
        <v>181</v>
      </c>
      <c r="BU59" s="1">
        <v>376</v>
      </c>
      <c r="BV59" s="1">
        <v>490</v>
      </c>
      <c r="BW59" s="1">
        <v>129</v>
      </c>
      <c r="BX59" s="1">
        <v>1969</v>
      </c>
      <c r="BY59" s="1">
        <v>30</v>
      </c>
      <c r="BZ59" s="1">
        <v>391</v>
      </c>
      <c r="CA59" s="1">
        <v>461</v>
      </c>
      <c r="CB59" s="1">
        <v>225</v>
      </c>
      <c r="CC59" s="1">
        <v>69</v>
      </c>
      <c r="CD59" s="1">
        <v>381</v>
      </c>
      <c r="CE59" s="1">
        <v>108</v>
      </c>
      <c r="CF59" s="1">
        <v>0</v>
      </c>
      <c r="CG59" s="1">
        <v>58</v>
      </c>
      <c r="CH59" s="1">
        <v>69500</v>
      </c>
      <c r="CI59" s="1">
        <v>377</v>
      </c>
      <c r="CJ59" s="1">
        <v>0</v>
      </c>
      <c r="CK59" s="1">
        <v>158</v>
      </c>
      <c r="CL59" s="1">
        <v>165</v>
      </c>
      <c r="CM59" s="1">
        <v>54</v>
      </c>
      <c r="CN59" s="1">
        <v>0</v>
      </c>
      <c r="CO59" s="1">
        <v>1065</v>
      </c>
      <c r="CP59" s="1">
        <v>835</v>
      </c>
      <c r="CQ59" s="1">
        <v>95</v>
      </c>
      <c r="CR59" s="1">
        <v>110</v>
      </c>
      <c r="CS59" s="1">
        <v>830</v>
      </c>
      <c r="CT59" s="1">
        <v>818</v>
      </c>
      <c r="CU59" s="1">
        <v>115</v>
      </c>
      <c r="CV59" s="1">
        <v>1141</v>
      </c>
      <c r="CW59" s="1" t="s">
        <v>750</v>
      </c>
      <c r="CX59" s="1" t="s">
        <v>749</v>
      </c>
      <c r="CY59" s="1" t="s">
        <v>751</v>
      </c>
      <c r="CZ59" s="1" t="s">
        <v>753</v>
      </c>
      <c r="DA59" s="1" t="s">
        <v>813</v>
      </c>
      <c r="DB59" s="1">
        <v>175</v>
      </c>
      <c r="DC59" s="1">
        <v>131</v>
      </c>
      <c r="DD59" s="1">
        <v>114</v>
      </c>
      <c r="DE59" s="1">
        <v>101</v>
      </c>
      <c r="DF59" s="1">
        <v>96</v>
      </c>
      <c r="DG59" s="1">
        <v>792</v>
      </c>
      <c r="DH59" s="1" t="s">
        <v>748</v>
      </c>
      <c r="DI59" s="1" t="s">
        <v>811</v>
      </c>
      <c r="DJ59" s="1" t="s">
        <v>752</v>
      </c>
      <c r="DK59" s="1" t="s">
        <v>813</v>
      </c>
      <c r="DL59" s="1" t="s">
        <v>749</v>
      </c>
      <c r="DM59" s="1">
        <v>328</v>
      </c>
      <c r="DN59" s="1">
        <v>160</v>
      </c>
      <c r="DO59" s="1">
        <v>136</v>
      </c>
      <c r="DP59" s="1">
        <v>57</v>
      </c>
      <c r="DQ59" s="1">
        <v>45</v>
      </c>
      <c r="DR59" s="1" t="s">
        <v>455</v>
      </c>
      <c r="DS59" s="1" t="s">
        <v>271</v>
      </c>
      <c r="DT59" s="1" t="s">
        <v>331</v>
      </c>
      <c r="DU59" s="1" t="s">
        <v>350</v>
      </c>
      <c r="DV59" s="1" t="s">
        <v>250</v>
      </c>
      <c r="DW59" s="1">
        <v>389</v>
      </c>
      <c r="DX59" s="1">
        <v>29</v>
      </c>
      <c r="DY59" s="1">
        <v>29</v>
      </c>
      <c r="DZ59" s="1">
        <v>23</v>
      </c>
      <c r="EA59" s="1">
        <v>22</v>
      </c>
      <c r="EB59" s="1" t="s">
        <v>455</v>
      </c>
      <c r="EC59" s="1" t="s">
        <v>282</v>
      </c>
      <c r="ED59" s="1" t="s">
        <v>250</v>
      </c>
      <c r="EE59" s="1" t="s">
        <v>179</v>
      </c>
      <c r="EF59" s="1" t="s">
        <v>413</v>
      </c>
      <c r="EG59" s="1">
        <v>162</v>
      </c>
      <c r="EH59" s="1">
        <v>43</v>
      </c>
      <c r="EI59" s="1">
        <v>32</v>
      </c>
      <c r="EJ59" s="1">
        <v>22</v>
      </c>
      <c r="EK59" s="1">
        <v>18</v>
      </c>
      <c r="EO59" s="1">
        <v>17363.908429999999</v>
      </c>
      <c r="EP59" s="1">
        <v>28666707</v>
      </c>
      <c r="EQ59" s="1">
        <v>19593559</v>
      </c>
      <c r="ER59" s="1">
        <v>15680067</v>
      </c>
      <c r="ES59" s="1">
        <v>7254139</v>
      </c>
      <c r="ET59" s="1">
        <v>9775368</v>
      </c>
      <c r="EU59" s="1">
        <v>789615</v>
      </c>
      <c r="EV59" s="1">
        <v>0</v>
      </c>
      <c r="EW59" s="1">
        <v>0</v>
      </c>
      <c r="EX59" s="1">
        <v>33499189</v>
      </c>
      <c r="EY59" s="1" t="s">
        <v>757</v>
      </c>
      <c r="EZ59" s="1" t="s">
        <v>3202</v>
      </c>
      <c r="FA59" s="1" t="s">
        <v>3203</v>
      </c>
      <c r="FB59" s="1" t="s">
        <v>3204</v>
      </c>
      <c r="FC59" s="1" t="s">
        <v>757</v>
      </c>
      <c r="FD59" s="1" t="s">
        <v>3205</v>
      </c>
      <c r="FE59" s="1" t="s">
        <v>3206</v>
      </c>
      <c r="FF59" s="1">
        <v>799.08286120000002</v>
      </c>
      <c r="FG59" s="1">
        <v>180.27035520000001</v>
      </c>
      <c r="FH59" s="1">
        <v>0.22559657299999999</v>
      </c>
      <c r="FI59" s="1">
        <v>1.4419869569999999</v>
      </c>
      <c r="FJ59" s="1">
        <v>1.8045520000000001E-3</v>
      </c>
      <c r="FK59" s="1">
        <v>8.0853368999999994E-2</v>
      </c>
      <c r="FL59" s="1">
        <v>1.01183E-4</v>
      </c>
      <c r="FM59" s="1">
        <v>50.928539540000003</v>
      </c>
      <c r="FN59" s="1">
        <v>6.3733739999999997E-2</v>
      </c>
      <c r="FO59" s="1">
        <v>17.07504179</v>
      </c>
      <c r="FP59" s="1">
        <v>2.1368299E-2</v>
      </c>
      <c r="FQ59" s="1">
        <v>63.487790439999998</v>
      </c>
      <c r="FR59" s="1">
        <v>7.9450822000000004E-2</v>
      </c>
      <c r="FS59" s="1">
        <v>385.19990460000002</v>
      </c>
      <c r="FT59" s="1">
        <v>0.48205251700000001</v>
      </c>
      <c r="FU59" s="1">
        <v>0</v>
      </c>
      <c r="FV59" s="1">
        <v>0</v>
      </c>
      <c r="FW59" s="1">
        <v>18.432135580000001</v>
      </c>
      <c r="FX59" s="1">
        <v>2.3066613999999999E-2</v>
      </c>
      <c r="FY59" s="1">
        <v>82.166253769999997</v>
      </c>
      <c r="FZ59" s="1">
        <v>0.10282569900000001</v>
      </c>
      <c r="GA59" s="1">
        <v>182</v>
      </c>
      <c r="GB59" s="1">
        <v>168</v>
      </c>
      <c r="GC59" s="1">
        <v>234</v>
      </c>
      <c r="GD59" s="1">
        <v>361</v>
      </c>
      <c r="GE59" s="1">
        <v>756</v>
      </c>
      <c r="GF59" s="1">
        <v>125</v>
      </c>
      <c r="GG59" s="1">
        <v>189</v>
      </c>
      <c r="GH59" s="1">
        <v>228</v>
      </c>
      <c r="GI59" s="1">
        <v>41</v>
      </c>
      <c r="GJ59" s="1">
        <v>0</v>
      </c>
      <c r="GK59" s="1">
        <v>187</v>
      </c>
      <c r="GL59" s="1">
        <v>228</v>
      </c>
      <c r="GM59" s="1">
        <v>46</v>
      </c>
      <c r="GN59" s="1">
        <v>46</v>
      </c>
      <c r="GO59" s="1">
        <v>136</v>
      </c>
      <c r="GP59" s="1">
        <v>217</v>
      </c>
      <c r="GQ59" s="1">
        <v>86</v>
      </c>
      <c r="GR59" s="1">
        <v>34</v>
      </c>
      <c r="GS59" s="1">
        <v>97</v>
      </c>
      <c r="GT59" s="1">
        <v>219</v>
      </c>
      <c r="GU59" s="1">
        <v>219</v>
      </c>
      <c r="GV59" s="1">
        <v>0</v>
      </c>
      <c r="GW59" s="1">
        <v>0</v>
      </c>
      <c r="GX59" s="1">
        <v>2693</v>
      </c>
      <c r="GY59" s="1">
        <v>343</v>
      </c>
      <c r="GZ59" s="1">
        <v>2820</v>
      </c>
      <c r="HA59" s="1">
        <v>1331</v>
      </c>
      <c r="HB59" s="1">
        <v>432</v>
      </c>
      <c r="HC59" s="1">
        <v>1489</v>
      </c>
      <c r="HD59" s="1">
        <v>1310</v>
      </c>
      <c r="HE59" s="1">
        <v>0</v>
      </c>
      <c r="HF59" s="1">
        <v>0</v>
      </c>
      <c r="HG59" s="1">
        <v>0</v>
      </c>
      <c r="HH59" s="1">
        <v>0</v>
      </c>
      <c r="HI59" s="1">
        <v>0</v>
      </c>
      <c r="HJ59" s="1">
        <v>0</v>
      </c>
      <c r="HK59" s="1">
        <v>21</v>
      </c>
      <c r="HL59" s="1">
        <v>0</v>
      </c>
      <c r="HM59" s="1" t="s">
        <v>3207</v>
      </c>
      <c r="HN59" s="1" t="s">
        <v>3208</v>
      </c>
      <c r="HO59" s="1" t="s">
        <v>3209</v>
      </c>
      <c r="HP59" s="1" t="s">
        <v>949</v>
      </c>
      <c r="HQ59" s="1" t="s">
        <v>2064</v>
      </c>
      <c r="HR59" s="1" t="s">
        <v>3210</v>
      </c>
      <c r="HS59" s="1" t="s">
        <v>3211</v>
      </c>
      <c r="HT59" s="1" t="s">
        <v>3212</v>
      </c>
      <c r="HU59" s="1" t="s">
        <v>3213</v>
      </c>
      <c r="HV59" s="1" t="s">
        <v>3214</v>
      </c>
      <c r="HW59" s="1" t="s">
        <v>3215</v>
      </c>
      <c r="HX59" s="1" t="s">
        <v>3216</v>
      </c>
      <c r="HY59" s="1" t="s">
        <v>3217</v>
      </c>
      <c r="HZ59" s="1" t="s">
        <v>2157</v>
      </c>
      <c r="IA59" s="1" t="s">
        <v>229</v>
      </c>
      <c r="IB59" s="1" t="s">
        <v>3218</v>
      </c>
      <c r="IC59" s="1" t="s">
        <v>3219</v>
      </c>
      <c r="ID59" s="1" t="s">
        <v>3220</v>
      </c>
      <c r="IE59" s="1" t="s">
        <v>3221</v>
      </c>
      <c r="IF59" s="1" t="s">
        <v>2117</v>
      </c>
      <c r="IG59" s="1" t="s">
        <v>3222</v>
      </c>
      <c r="IH59" s="1" t="s">
        <v>3186</v>
      </c>
      <c r="II59" s="1" t="s">
        <v>3223</v>
      </c>
      <c r="IJ59" s="1">
        <v>42</v>
      </c>
      <c r="IK59" s="1">
        <v>49</v>
      </c>
      <c r="IL59" s="1">
        <v>22</v>
      </c>
      <c r="IM59" s="1">
        <v>27</v>
      </c>
      <c r="IN59" s="1">
        <v>20</v>
      </c>
      <c r="IO59" s="1">
        <v>21</v>
      </c>
      <c r="IP59" s="1" t="s">
        <v>784</v>
      </c>
      <c r="IQ59" s="1" t="s">
        <v>2929</v>
      </c>
      <c r="IR59" s="1" t="s">
        <v>3061</v>
      </c>
      <c r="IS59" s="1" t="s">
        <v>3224</v>
      </c>
      <c r="IT59" s="1" t="s">
        <v>1349</v>
      </c>
      <c r="IU59" s="1" t="s">
        <v>2966</v>
      </c>
      <c r="IV59" s="1" t="s">
        <v>3225</v>
      </c>
      <c r="IW59" s="1" t="s">
        <v>2838</v>
      </c>
      <c r="IX59" s="1" t="s">
        <v>1249</v>
      </c>
      <c r="IY59" s="1" t="s">
        <v>3226</v>
      </c>
      <c r="IZ59" s="1" t="s">
        <v>3227</v>
      </c>
      <c r="JA59" s="1" t="s">
        <v>3228</v>
      </c>
      <c r="JB59" s="1" t="s">
        <v>3229</v>
      </c>
      <c r="JC59" s="1" t="s">
        <v>3230</v>
      </c>
      <c r="JD59" s="1" t="s">
        <v>3231</v>
      </c>
      <c r="JE59" s="1" t="s">
        <v>799</v>
      </c>
      <c r="JF59" s="1" t="s">
        <v>799</v>
      </c>
      <c r="JG59" s="1" t="s">
        <v>799</v>
      </c>
      <c r="JH59" s="1" t="s">
        <v>3232</v>
      </c>
      <c r="JI59" s="1" t="s">
        <v>799</v>
      </c>
      <c r="JJ59" s="1" t="s">
        <v>799</v>
      </c>
      <c r="JK59" s="1" t="s">
        <v>799</v>
      </c>
      <c r="JL59" s="1" t="s">
        <v>799</v>
      </c>
      <c r="JM59" s="1" t="s">
        <v>799</v>
      </c>
      <c r="JN59" s="1" t="s">
        <v>799</v>
      </c>
      <c r="JO59" s="1" t="s">
        <v>179</v>
      </c>
      <c r="JP59" s="1" t="s">
        <v>3233</v>
      </c>
      <c r="JQ59" s="1" t="s">
        <v>3234</v>
      </c>
      <c r="JR59" s="1" t="s">
        <v>3235</v>
      </c>
      <c r="JS59" s="1" t="s">
        <v>3236</v>
      </c>
      <c r="JT59" s="1" t="s">
        <v>3237</v>
      </c>
      <c r="JU59" s="1">
        <v>0.167928731</v>
      </c>
      <c r="JV59" s="1">
        <v>0.77751196199999995</v>
      </c>
      <c r="JW59" s="1" t="s">
        <v>3238</v>
      </c>
      <c r="JX59" s="1" t="s">
        <v>3239</v>
      </c>
      <c r="JY59" s="1">
        <v>0.43727023599999998</v>
      </c>
      <c r="JZ59" s="1">
        <v>305.48</v>
      </c>
      <c r="KA59" s="1">
        <v>1</v>
      </c>
      <c r="KB59" s="1" t="s">
        <v>3240</v>
      </c>
      <c r="KC59" s="1" t="s">
        <v>3241</v>
      </c>
      <c r="KD59" s="1">
        <v>9.3038821999999993E-2</v>
      </c>
    </row>
    <row r="60" spans="1:290" x14ac:dyDescent="0.25">
      <c r="A60" s="1">
        <v>59</v>
      </c>
      <c r="B60" s="1">
        <v>1720292</v>
      </c>
      <c r="C60" s="1" t="s">
        <v>204</v>
      </c>
      <c r="D60" s="1">
        <v>25614</v>
      </c>
      <c r="E60" s="1">
        <v>23153</v>
      </c>
      <c r="F60" s="1">
        <v>21426</v>
      </c>
      <c r="G60" s="1">
        <v>7766</v>
      </c>
      <c r="H60" s="1">
        <v>2.713494721</v>
      </c>
      <c r="I60" s="1">
        <v>21588</v>
      </c>
      <c r="J60" s="1">
        <v>1267</v>
      </c>
      <c r="K60" s="1">
        <v>4309</v>
      </c>
      <c r="L60" s="1">
        <v>4485</v>
      </c>
      <c r="M60" s="1">
        <v>3538</v>
      </c>
      <c r="N60" s="1">
        <v>4472</v>
      </c>
      <c r="O60" s="1">
        <v>2347</v>
      </c>
      <c r="P60" s="1">
        <v>854</v>
      </c>
      <c r="Q60" s="1">
        <v>316</v>
      </c>
      <c r="R60" s="1">
        <v>37.5</v>
      </c>
      <c r="S60" s="1">
        <v>926</v>
      </c>
      <c r="T60" s="1">
        <v>250</v>
      </c>
      <c r="U60" s="1">
        <v>19839</v>
      </c>
      <c r="V60" s="1">
        <v>40</v>
      </c>
      <c r="W60" s="1">
        <v>533</v>
      </c>
      <c r="X60" s="1">
        <v>21293</v>
      </c>
      <c r="Y60" s="1">
        <v>17225</v>
      </c>
      <c r="Z60" s="1">
        <v>10179</v>
      </c>
      <c r="AA60" s="1">
        <v>8527</v>
      </c>
      <c r="AB60" s="1">
        <v>1652</v>
      </c>
      <c r="AC60" s="1">
        <v>7046</v>
      </c>
      <c r="AD60" s="1">
        <v>8165</v>
      </c>
      <c r="AE60" s="1">
        <v>706</v>
      </c>
      <c r="AF60" s="1">
        <v>7459</v>
      </c>
      <c r="AG60" s="1">
        <v>5726</v>
      </c>
      <c r="AH60" s="1">
        <v>473</v>
      </c>
      <c r="AI60" s="1">
        <v>795</v>
      </c>
      <c r="AJ60" s="1">
        <v>257</v>
      </c>
      <c r="AK60" s="1">
        <v>208</v>
      </c>
      <c r="AL60" s="1">
        <v>286190</v>
      </c>
      <c r="AM60" s="1">
        <v>771</v>
      </c>
      <c r="AN60" s="1">
        <v>3488</v>
      </c>
      <c r="AO60" s="1">
        <v>2348</v>
      </c>
      <c r="AP60" s="1">
        <v>1182</v>
      </c>
      <c r="AQ60" s="1">
        <v>14549</v>
      </c>
      <c r="AR60" s="1">
        <v>1202</v>
      </c>
      <c r="AS60" s="1">
        <v>4388</v>
      </c>
      <c r="AT60" s="1">
        <v>4512</v>
      </c>
      <c r="AU60" s="1">
        <v>1487</v>
      </c>
      <c r="AV60" s="1">
        <v>2012</v>
      </c>
      <c r="AW60" s="1">
        <v>948</v>
      </c>
      <c r="AX60" s="1">
        <v>1807</v>
      </c>
      <c r="AY60" s="1">
        <v>2015</v>
      </c>
      <c r="AZ60" s="1">
        <v>1333</v>
      </c>
      <c r="BA60" s="1">
        <v>1048</v>
      </c>
      <c r="BB60" s="1">
        <v>1162</v>
      </c>
      <c r="BC60" s="1">
        <v>424</v>
      </c>
      <c r="BD60" s="1">
        <v>53047</v>
      </c>
      <c r="BE60" s="1">
        <v>24066</v>
      </c>
      <c r="BF60" s="1">
        <v>7789</v>
      </c>
      <c r="BG60" s="1">
        <v>5491</v>
      </c>
      <c r="BH60" s="1">
        <v>2298</v>
      </c>
      <c r="BI60" s="1">
        <v>1076</v>
      </c>
      <c r="BJ60" s="1">
        <v>8865</v>
      </c>
      <c r="BK60" s="1">
        <v>7382</v>
      </c>
      <c r="BL60" s="1">
        <v>135</v>
      </c>
      <c r="BM60" s="1">
        <v>233</v>
      </c>
      <c r="BN60" s="1">
        <v>619</v>
      </c>
      <c r="BO60" s="1">
        <v>152</v>
      </c>
      <c r="BP60" s="1">
        <v>19</v>
      </c>
      <c r="BQ60" s="1">
        <v>318</v>
      </c>
      <c r="BR60" s="1">
        <v>7</v>
      </c>
      <c r="BS60" s="1">
        <v>5.9</v>
      </c>
      <c r="BT60" s="1">
        <v>149</v>
      </c>
      <c r="BU60" s="1">
        <v>2776</v>
      </c>
      <c r="BV60" s="1">
        <v>5407</v>
      </c>
      <c r="BW60" s="1">
        <v>533</v>
      </c>
      <c r="BX60" s="1">
        <v>1963</v>
      </c>
      <c r="BY60" s="1">
        <v>611</v>
      </c>
      <c r="BZ60" s="1">
        <v>1744</v>
      </c>
      <c r="CA60" s="1">
        <v>5150</v>
      </c>
      <c r="CB60" s="1">
        <v>1061</v>
      </c>
      <c r="CC60" s="1">
        <v>299</v>
      </c>
      <c r="CD60" s="1">
        <v>4216</v>
      </c>
      <c r="CE60" s="1">
        <v>1201</v>
      </c>
      <c r="CF60" s="1">
        <v>42</v>
      </c>
      <c r="CG60" s="1">
        <v>28</v>
      </c>
      <c r="CH60" s="1">
        <v>113600</v>
      </c>
      <c r="CI60" s="1">
        <v>2275</v>
      </c>
      <c r="CJ60" s="1">
        <v>89</v>
      </c>
      <c r="CK60" s="1">
        <v>446</v>
      </c>
      <c r="CL60" s="1">
        <v>901</v>
      </c>
      <c r="CM60" s="1">
        <v>839</v>
      </c>
      <c r="CN60" s="1">
        <v>0</v>
      </c>
      <c r="CO60" s="1">
        <v>1315</v>
      </c>
      <c r="CP60" s="1">
        <v>7310</v>
      </c>
      <c r="CQ60" s="1">
        <v>1245</v>
      </c>
      <c r="CR60" s="1">
        <v>479</v>
      </c>
      <c r="CS60" s="1">
        <v>6882</v>
      </c>
      <c r="CT60" s="1">
        <v>6771</v>
      </c>
      <c r="CU60" s="1">
        <v>907</v>
      </c>
      <c r="CV60" s="1">
        <v>7901</v>
      </c>
      <c r="CW60" s="1" t="s">
        <v>750</v>
      </c>
      <c r="CX60" s="1" t="s">
        <v>753</v>
      </c>
      <c r="CY60" s="1" t="s">
        <v>749</v>
      </c>
      <c r="CZ60" s="1" t="s">
        <v>751</v>
      </c>
      <c r="DA60" s="1" t="s">
        <v>811</v>
      </c>
      <c r="DB60" s="1">
        <v>1661</v>
      </c>
      <c r="DC60" s="1">
        <v>821</v>
      </c>
      <c r="DD60" s="1">
        <v>776</v>
      </c>
      <c r="DE60" s="1">
        <v>685</v>
      </c>
      <c r="DF60" s="1">
        <v>672</v>
      </c>
      <c r="DG60" s="1">
        <v>2796</v>
      </c>
      <c r="DH60" s="1" t="s">
        <v>748</v>
      </c>
      <c r="DI60" s="1" t="s">
        <v>749</v>
      </c>
      <c r="DJ60" s="1" t="s">
        <v>750</v>
      </c>
      <c r="DK60" s="1" t="s">
        <v>811</v>
      </c>
      <c r="DL60" s="1" t="s">
        <v>813</v>
      </c>
      <c r="DM60" s="1">
        <v>647</v>
      </c>
      <c r="DN60" s="1">
        <v>462</v>
      </c>
      <c r="DO60" s="1">
        <v>418</v>
      </c>
      <c r="DP60" s="1">
        <v>232</v>
      </c>
      <c r="DQ60" s="1">
        <v>211</v>
      </c>
      <c r="DR60" s="1" t="s">
        <v>455</v>
      </c>
      <c r="DS60" s="1" t="s">
        <v>350</v>
      </c>
      <c r="DT60" s="1" t="s">
        <v>282</v>
      </c>
      <c r="DU60" s="1" t="s">
        <v>204</v>
      </c>
      <c r="DV60" s="1" t="s">
        <v>364</v>
      </c>
      <c r="DW60" s="1">
        <v>2842</v>
      </c>
      <c r="DX60" s="1">
        <v>267</v>
      </c>
      <c r="DY60" s="1">
        <v>218</v>
      </c>
      <c r="DZ60" s="1">
        <v>180</v>
      </c>
      <c r="EA60" s="1">
        <v>158</v>
      </c>
      <c r="EB60" s="1" t="s">
        <v>455</v>
      </c>
      <c r="EC60" s="1" t="s">
        <v>204</v>
      </c>
      <c r="ED60" s="1" t="s">
        <v>364</v>
      </c>
      <c r="EE60" s="1" t="s">
        <v>350</v>
      </c>
      <c r="EF60" s="1" t="s">
        <v>353</v>
      </c>
      <c r="EG60" s="1">
        <v>488</v>
      </c>
      <c r="EH60" s="1">
        <v>180</v>
      </c>
      <c r="EI60" s="1">
        <v>125</v>
      </c>
      <c r="EJ60" s="1">
        <v>65</v>
      </c>
      <c r="EK60" s="1">
        <v>56</v>
      </c>
      <c r="EL60" s="1">
        <v>3336</v>
      </c>
      <c r="EM60" s="1">
        <v>3163</v>
      </c>
      <c r="EN60" s="1">
        <v>2415</v>
      </c>
      <c r="EO60" s="1">
        <v>18250.239539999999</v>
      </c>
      <c r="EP60" s="1">
        <v>183361329</v>
      </c>
      <c r="EQ60" s="1">
        <v>158572428.59999999</v>
      </c>
      <c r="ER60" s="1">
        <v>150360487</v>
      </c>
      <c r="ES60" s="1">
        <v>49693730</v>
      </c>
      <c r="ET60" s="1">
        <v>20465248</v>
      </c>
      <c r="EU60" s="1">
        <v>5229150</v>
      </c>
      <c r="EV60" s="1">
        <v>0</v>
      </c>
      <c r="EW60" s="1">
        <v>0</v>
      </c>
      <c r="EX60" s="1">
        <v>225748615</v>
      </c>
      <c r="EY60" s="1" t="s">
        <v>3242</v>
      </c>
      <c r="EZ60" s="1" t="s">
        <v>3243</v>
      </c>
      <c r="FA60" s="1" t="s">
        <v>3244</v>
      </c>
      <c r="FB60" s="1" t="s">
        <v>3245</v>
      </c>
      <c r="FC60" s="1" t="s">
        <v>3246</v>
      </c>
      <c r="FD60" s="1" t="s">
        <v>3247</v>
      </c>
      <c r="FE60" s="1" t="s">
        <v>3248</v>
      </c>
      <c r="FF60" s="1">
        <v>2998.7540319999998</v>
      </c>
      <c r="FG60" s="1">
        <v>1053.1315010000001</v>
      </c>
      <c r="FH60" s="1">
        <v>0.35118969100000003</v>
      </c>
      <c r="FI60" s="1">
        <v>77.269613609999993</v>
      </c>
      <c r="FJ60" s="1">
        <v>2.576724E-2</v>
      </c>
      <c r="FK60" s="1">
        <v>9.4134052270000002</v>
      </c>
      <c r="FL60" s="1">
        <v>3.1391050000000001E-3</v>
      </c>
      <c r="FM60" s="1">
        <v>159.38320880000001</v>
      </c>
      <c r="FN60" s="1">
        <v>5.3149810999999998E-2</v>
      </c>
      <c r="FO60" s="1">
        <v>157.9286994</v>
      </c>
      <c r="FP60" s="1">
        <v>5.2664772999999998E-2</v>
      </c>
      <c r="FQ60" s="1">
        <v>143.92699859999999</v>
      </c>
      <c r="FR60" s="1">
        <v>4.7995599999999999E-2</v>
      </c>
      <c r="FS60" s="1">
        <v>1090.422106</v>
      </c>
      <c r="FT60" s="1">
        <v>0.36362505699999997</v>
      </c>
      <c r="FU60" s="1">
        <v>0</v>
      </c>
      <c r="FV60" s="1">
        <v>0</v>
      </c>
      <c r="FW60" s="1">
        <v>168.53994270000001</v>
      </c>
      <c r="FX60" s="1">
        <v>5.6203322999999999E-2</v>
      </c>
      <c r="FY60" s="1">
        <v>138.7385568</v>
      </c>
      <c r="FZ60" s="1">
        <v>4.6265400999999998E-2</v>
      </c>
      <c r="GA60" s="1">
        <v>2199</v>
      </c>
      <c r="GB60" s="1">
        <v>2476</v>
      </c>
      <c r="GC60" s="1">
        <v>1592</v>
      </c>
      <c r="GD60" s="1">
        <v>1522</v>
      </c>
      <c r="GE60" s="1">
        <v>5286</v>
      </c>
      <c r="GF60" s="1">
        <v>1297</v>
      </c>
      <c r="GG60" s="1">
        <v>2503</v>
      </c>
      <c r="GH60" s="1">
        <v>1169</v>
      </c>
      <c r="GI60" s="1">
        <v>22</v>
      </c>
      <c r="GJ60" s="1">
        <v>16</v>
      </c>
      <c r="GK60" s="1">
        <v>1131</v>
      </c>
      <c r="GL60" s="1">
        <v>2445</v>
      </c>
      <c r="GM60" s="1">
        <v>238</v>
      </c>
      <c r="GN60" s="1">
        <v>398</v>
      </c>
      <c r="GO60" s="1">
        <v>1809</v>
      </c>
      <c r="GP60" s="1">
        <v>1333</v>
      </c>
      <c r="GQ60" s="1">
        <v>409</v>
      </c>
      <c r="GR60" s="1">
        <v>509</v>
      </c>
      <c r="GS60" s="1">
        <v>415</v>
      </c>
      <c r="GT60" s="1">
        <v>2634</v>
      </c>
      <c r="GU60" s="1">
        <v>2137</v>
      </c>
      <c r="GV60" s="1">
        <v>404</v>
      </c>
      <c r="GW60" s="1">
        <v>93</v>
      </c>
      <c r="GX60" s="1">
        <v>21194</v>
      </c>
      <c r="GY60" s="1">
        <v>394</v>
      </c>
      <c r="GZ60" s="1">
        <v>20321</v>
      </c>
      <c r="HA60" s="1">
        <v>397</v>
      </c>
      <c r="HB60" s="1">
        <v>101</v>
      </c>
      <c r="HC60" s="1">
        <v>19924</v>
      </c>
      <c r="HD60" s="1">
        <v>133</v>
      </c>
      <c r="HE60" s="1">
        <v>5</v>
      </c>
      <c r="HF60" s="1">
        <v>0</v>
      </c>
      <c r="HG60" s="1">
        <v>19</v>
      </c>
      <c r="HH60" s="1">
        <v>7</v>
      </c>
      <c r="HI60" s="1">
        <v>0</v>
      </c>
      <c r="HJ60" s="1">
        <v>0</v>
      </c>
      <c r="HK60" s="1">
        <v>129</v>
      </c>
      <c r="HL60" s="1">
        <v>104</v>
      </c>
      <c r="HM60" s="1" t="s">
        <v>3249</v>
      </c>
      <c r="HN60" s="1" t="s">
        <v>3250</v>
      </c>
      <c r="HO60" s="1" t="s">
        <v>3251</v>
      </c>
      <c r="HP60" s="1" t="s">
        <v>3252</v>
      </c>
      <c r="HQ60" s="1" t="s">
        <v>3253</v>
      </c>
      <c r="HR60" s="1" t="s">
        <v>3254</v>
      </c>
      <c r="HS60" s="1" t="s">
        <v>3255</v>
      </c>
      <c r="HT60" s="1" t="s">
        <v>3256</v>
      </c>
      <c r="HU60" s="1" t="s">
        <v>3257</v>
      </c>
      <c r="HV60" s="1" t="s">
        <v>3258</v>
      </c>
      <c r="HW60" s="1" t="s">
        <v>3259</v>
      </c>
      <c r="HX60" s="1" t="s">
        <v>3260</v>
      </c>
      <c r="HY60" s="1" t="s">
        <v>3261</v>
      </c>
      <c r="HZ60" s="1" t="s">
        <v>3262</v>
      </c>
      <c r="IA60" s="1" t="s">
        <v>2788</v>
      </c>
      <c r="IB60" s="1" t="s">
        <v>3263</v>
      </c>
      <c r="IC60" s="1" t="s">
        <v>3264</v>
      </c>
      <c r="ID60" s="1" t="s">
        <v>3265</v>
      </c>
      <c r="IE60" s="1" t="s">
        <v>3266</v>
      </c>
      <c r="IF60" s="1" t="s">
        <v>3267</v>
      </c>
      <c r="IG60" s="1" t="s">
        <v>3268</v>
      </c>
      <c r="IH60" s="1" t="s">
        <v>3269</v>
      </c>
      <c r="II60" s="1" t="s">
        <v>3270</v>
      </c>
      <c r="IJ60" s="1">
        <v>46</v>
      </c>
      <c r="IK60" s="1">
        <v>54</v>
      </c>
      <c r="IL60" s="1">
        <v>25</v>
      </c>
      <c r="IM60" s="1">
        <v>31</v>
      </c>
      <c r="IN60" s="1">
        <v>21</v>
      </c>
      <c r="IO60" s="1">
        <v>23</v>
      </c>
      <c r="IP60" s="1" t="s">
        <v>784</v>
      </c>
      <c r="IQ60" s="1" t="s">
        <v>1529</v>
      </c>
      <c r="IR60" s="1" t="s">
        <v>3271</v>
      </c>
      <c r="IS60" s="1" t="s">
        <v>2837</v>
      </c>
      <c r="IT60" s="1" t="s">
        <v>3272</v>
      </c>
      <c r="IU60" s="1" t="s">
        <v>1982</v>
      </c>
      <c r="IV60" s="1" t="s">
        <v>1104</v>
      </c>
      <c r="IW60" s="1" t="s">
        <v>3273</v>
      </c>
      <c r="IX60" s="1" t="s">
        <v>1849</v>
      </c>
      <c r="IY60" s="1" t="s">
        <v>844</v>
      </c>
      <c r="IZ60" s="1" t="s">
        <v>3274</v>
      </c>
      <c r="JA60" s="1" t="s">
        <v>1989</v>
      </c>
      <c r="JB60" s="1" t="s">
        <v>3275</v>
      </c>
      <c r="JC60" s="1" t="s">
        <v>3276</v>
      </c>
      <c r="JD60" s="1" t="s">
        <v>3277</v>
      </c>
      <c r="JE60" s="1" t="s">
        <v>799</v>
      </c>
      <c r="JF60" s="1" t="s">
        <v>3278</v>
      </c>
      <c r="JG60" s="1" t="s">
        <v>3279</v>
      </c>
      <c r="JH60" s="1" t="s">
        <v>799</v>
      </c>
      <c r="JI60" s="1" t="s">
        <v>3280</v>
      </c>
      <c r="JJ60" s="1" t="s">
        <v>3281</v>
      </c>
      <c r="JK60" s="1" t="s">
        <v>799</v>
      </c>
      <c r="JL60" s="1" t="s">
        <v>3282</v>
      </c>
      <c r="JM60" s="1" t="s">
        <v>3283</v>
      </c>
      <c r="JN60" s="1" t="s">
        <v>799</v>
      </c>
      <c r="JO60" s="1" t="s">
        <v>204</v>
      </c>
      <c r="JP60" s="1" t="s">
        <v>3284</v>
      </c>
      <c r="JQ60" s="1" t="s">
        <v>3285</v>
      </c>
      <c r="JR60" s="1" t="s">
        <v>3286</v>
      </c>
      <c r="JS60" s="1" t="s">
        <v>3287</v>
      </c>
      <c r="JT60" s="1" t="s">
        <v>3288</v>
      </c>
      <c r="JU60" s="1">
        <v>0.27989523700000002</v>
      </c>
      <c r="JV60" s="1">
        <v>0.73812926800000001</v>
      </c>
      <c r="JW60" s="1" t="s">
        <v>3289</v>
      </c>
      <c r="JX60" s="1" t="s">
        <v>3290</v>
      </c>
      <c r="JY60" s="1">
        <v>0.20542581500000001</v>
      </c>
      <c r="JZ60" s="1">
        <v>275.29000000000002</v>
      </c>
      <c r="KA60" s="1">
        <v>1</v>
      </c>
      <c r="KB60" s="1" t="s">
        <v>3291</v>
      </c>
      <c r="KC60" s="1" t="s">
        <v>3292</v>
      </c>
      <c r="KD60" s="1">
        <v>0.25851911700000002</v>
      </c>
    </row>
    <row r="61" spans="1:290" x14ac:dyDescent="0.25">
      <c r="A61" s="1">
        <v>60</v>
      </c>
      <c r="B61" s="1">
        <v>1720591</v>
      </c>
      <c r="C61" s="1" t="s">
        <v>415</v>
      </c>
      <c r="D61" s="1">
        <v>48724</v>
      </c>
      <c r="E61" s="1">
        <v>47833</v>
      </c>
      <c r="F61" s="1">
        <v>50247</v>
      </c>
      <c r="G61" s="1">
        <v>20368</v>
      </c>
      <c r="H61" s="1">
        <v>2.4274351919999999</v>
      </c>
      <c r="I61" s="1">
        <v>50209</v>
      </c>
      <c r="J61" s="1">
        <v>2921</v>
      </c>
      <c r="K61" s="1">
        <v>9285</v>
      </c>
      <c r="L61" s="1">
        <v>8218</v>
      </c>
      <c r="M61" s="1">
        <v>9022</v>
      </c>
      <c r="N61" s="1">
        <v>10873</v>
      </c>
      <c r="O61" s="1">
        <v>6148</v>
      </c>
      <c r="P61" s="1">
        <v>2644</v>
      </c>
      <c r="Q61" s="1">
        <v>1098</v>
      </c>
      <c r="R61" s="1">
        <v>42.8</v>
      </c>
      <c r="S61" s="1">
        <v>41575</v>
      </c>
      <c r="T61" s="1">
        <v>2860</v>
      </c>
      <c r="U61" s="1">
        <v>1640</v>
      </c>
      <c r="V61" s="1">
        <v>2870</v>
      </c>
      <c r="W61" s="1">
        <v>1264</v>
      </c>
      <c r="X61" s="1">
        <v>49638</v>
      </c>
      <c r="Y61" s="1">
        <v>40018</v>
      </c>
      <c r="Z61" s="1">
        <v>26441</v>
      </c>
      <c r="AA61" s="1">
        <v>25213</v>
      </c>
      <c r="AB61" s="1">
        <v>1185</v>
      </c>
      <c r="AC61" s="1">
        <v>13577</v>
      </c>
      <c r="AD61" s="1">
        <v>24361</v>
      </c>
      <c r="AE61" s="1">
        <v>4396</v>
      </c>
      <c r="AF61" s="1">
        <v>19965</v>
      </c>
      <c r="AG61" s="1">
        <v>16051</v>
      </c>
      <c r="AH61" s="1">
        <v>829</v>
      </c>
      <c r="AI61" s="1">
        <v>2404</v>
      </c>
      <c r="AJ61" s="1">
        <v>509</v>
      </c>
      <c r="AK61" s="1">
        <v>172</v>
      </c>
      <c r="AL61" s="1">
        <v>590225</v>
      </c>
      <c r="AM61" s="1">
        <v>783</v>
      </c>
      <c r="AN61" s="1">
        <v>7403</v>
      </c>
      <c r="AO61" s="1">
        <v>8761</v>
      </c>
      <c r="AP61" s="1">
        <v>3435</v>
      </c>
      <c r="AQ61" s="1">
        <v>35545</v>
      </c>
      <c r="AR61" s="1">
        <v>1345</v>
      </c>
      <c r="AS61" s="1">
        <v>4713</v>
      </c>
      <c r="AT61" s="1">
        <v>5812</v>
      </c>
      <c r="AU61" s="1">
        <v>2434</v>
      </c>
      <c r="AV61" s="1">
        <v>12496</v>
      </c>
      <c r="AW61" s="1">
        <v>8745</v>
      </c>
      <c r="AX61" s="1">
        <v>2755</v>
      </c>
      <c r="AY61" s="1">
        <v>2440</v>
      </c>
      <c r="AZ61" s="1">
        <v>2665</v>
      </c>
      <c r="BA61" s="1">
        <v>1971</v>
      </c>
      <c r="BB61" s="1">
        <v>3843</v>
      </c>
      <c r="BC61" s="1">
        <v>6708</v>
      </c>
      <c r="BD61" s="1">
        <v>105217</v>
      </c>
      <c r="BE61" s="1">
        <v>57209</v>
      </c>
      <c r="BF61" s="1">
        <v>20382</v>
      </c>
      <c r="BG61" s="1">
        <v>15431</v>
      </c>
      <c r="BH61" s="1">
        <v>4951</v>
      </c>
      <c r="BI61" s="1">
        <v>1006</v>
      </c>
      <c r="BJ61" s="1">
        <v>21388</v>
      </c>
      <c r="BK61" s="1">
        <v>13259</v>
      </c>
      <c r="BL61" s="1">
        <v>1403</v>
      </c>
      <c r="BM61" s="1">
        <v>147</v>
      </c>
      <c r="BN61" s="1">
        <v>367</v>
      </c>
      <c r="BO61" s="1">
        <v>1302</v>
      </c>
      <c r="BP61" s="1">
        <v>1265</v>
      </c>
      <c r="BQ61" s="1">
        <v>3500</v>
      </c>
      <c r="BR61" s="1">
        <v>145</v>
      </c>
      <c r="BS61" s="1">
        <v>6.5</v>
      </c>
      <c r="BT61" s="1">
        <v>2501</v>
      </c>
      <c r="BU61" s="1">
        <v>9984</v>
      </c>
      <c r="BV61" s="1">
        <v>6922</v>
      </c>
      <c r="BW61" s="1">
        <v>1981</v>
      </c>
      <c r="BX61" s="1">
        <v>1974</v>
      </c>
      <c r="BY61" s="1">
        <v>3251</v>
      </c>
      <c r="BZ61" s="1">
        <v>4708</v>
      </c>
      <c r="CA61" s="1">
        <v>6399</v>
      </c>
      <c r="CB61" s="1">
        <v>5689</v>
      </c>
      <c r="CC61" s="1">
        <v>1341</v>
      </c>
      <c r="CD61" s="1">
        <v>1811</v>
      </c>
      <c r="CE61" s="1">
        <v>2880</v>
      </c>
      <c r="CF61" s="1">
        <v>6779</v>
      </c>
      <c r="CG61" s="1">
        <v>3905</v>
      </c>
      <c r="CH61" s="1">
        <v>374500</v>
      </c>
      <c r="CI61" s="1">
        <v>4741</v>
      </c>
      <c r="CJ61" s="1">
        <v>389</v>
      </c>
      <c r="CK61" s="1">
        <v>658</v>
      </c>
      <c r="CL61" s="1">
        <v>1318</v>
      </c>
      <c r="CM61" s="1">
        <v>2041</v>
      </c>
      <c r="CN61" s="1">
        <v>335</v>
      </c>
      <c r="CO61" s="1">
        <v>1502</v>
      </c>
      <c r="CP61" s="1">
        <v>19393</v>
      </c>
      <c r="CQ61" s="1">
        <v>563</v>
      </c>
      <c r="CR61" s="1">
        <v>989</v>
      </c>
      <c r="CS61" s="1">
        <v>19165</v>
      </c>
      <c r="CT61" s="1">
        <v>18760</v>
      </c>
      <c r="CU61" s="1">
        <v>1217</v>
      </c>
      <c r="CV61" s="1">
        <v>23711</v>
      </c>
      <c r="CW61" s="1" t="s">
        <v>750</v>
      </c>
      <c r="CX61" s="1" t="s">
        <v>812</v>
      </c>
      <c r="CY61" s="1" t="s">
        <v>811</v>
      </c>
      <c r="CZ61" s="1" t="s">
        <v>749</v>
      </c>
      <c r="DA61" s="1" t="s">
        <v>1087</v>
      </c>
      <c r="DB61" s="1">
        <v>2811</v>
      </c>
      <c r="DC61" s="1">
        <v>2595</v>
      </c>
      <c r="DD61" s="1">
        <v>2553</v>
      </c>
      <c r="DE61" s="1">
        <v>2166</v>
      </c>
      <c r="DF61" s="1">
        <v>1733</v>
      </c>
      <c r="DG61" s="1">
        <v>49966</v>
      </c>
      <c r="DH61" s="1" t="s">
        <v>750</v>
      </c>
      <c r="DI61" s="1" t="s">
        <v>751</v>
      </c>
      <c r="DJ61" s="1" t="s">
        <v>749</v>
      </c>
      <c r="DK61" s="1" t="s">
        <v>812</v>
      </c>
      <c r="DL61" s="1" t="s">
        <v>748</v>
      </c>
      <c r="DM61" s="1">
        <v>6937</v>
      </c>
      <c r="DN61" s="1">
        <v>5401</v>
      </c>
      <c r="DO61" s="1">
        <v>4674</v>
      </c>
      <c r="DP61" s="1">
        <v>4615</v>
      </c>
      <c r="DQ61" s="1">
        <v>4069</v>
      </c>
      <c r="DR61" s="1" t="s">
        <v>455</v>
      </c>
      <c r="DS61" s="1" t="s">
        <v>415</v>
      </c>
      <c r="DT61" s="1" t="s">
        <v>446</v>
      </c>
      <c r="DU61" s="1" t="s">
        <v>272</v>
      </c>
      <c r="DV61" s="1" t="s">
        <v>359</v>
      </c>
      <c r="DW61" s="1">
        <v>4785</v>
      </c>
      <c r="DX61" s="1">
        <v>2695</v>
      </c>
      <c r="DY61" s="1">
        <v>999</v>
      </c>
      <c r="DZ61" s="1">
        <v>740</v>
      </c>
      <c r="EA61" s="1">
        <v>588</v>
      </c>
      <c r="EB61" s="1" t="s">
        <v>455</v>
      </c>
      <c r="EC61" s="1" t="s">
        <v>415</v>
      </c>
      <c r="ED61" s="1" t="s">
        <v>446</v>
      </c>
      <c r="EE61" s="1" t="s">
        <v>443</v>
      </c>
      <c r="EF61" s="1" t="s">
        <v>398</v>
      </c>
      <c r="EG61" s="1">
        <v>5594</v>
      </c>
      <c r="EH61" s="1">
        <v>2695</v>
      </c>
      <c r="EI61" s="1">
        <v>2368</v>
      </c>
      <c r="EJ61" s="1">
        <v>1513</v>
      </c>
      <c r="EK61" s="1">
        <v>1289</v>
      </c>
      <c r="EL61" s="1">
        <v>38083</v>
      </c>
      <c r="EM61" s="1">
        <v>42469</v>
      </c>
      <c r="EN61" s="1">
        <v>47043</v>
      </c>
      <c r="EO61" s="1">
        <v>17127.273850000001</v>
      </c>
      <c r="EP61" s="1">
        <v>1522066619</v>
      </c>
      <c r="EQ61" s="1">
        <v>1350770404</v>
      </c>
      <c r="ER61" s="1">
        <v>2226720999</v>
      </c>
      <c r="ES61" s="1">
        <v>572063350</v>
      </c>
      <c r="ET61" s="1">
        <v>96873870</v>
      </c>
      <c r="EU61" s="1">
        <v>2037518</v>
      </c>
      <c r="EV61" s="1">
        <v>4864</v>
      </c>
      <c r="EW61" s="1">
        <v>0</v>
      </c>
      <c r="EX61" s="1">
        <v>2897700601</v>
      </c>
      <c r="EY61" s="1" t="s">
        <v>3293</v>
      </c>
      <c r="EZ61" s="1" t="s">
        <v>3294</v>
      </c>
      <c r="FA61" s="1" t="s">
        <v>3295</v>
      </c>
      <c r="FB61" s="1" t="s">
        <v>3296</v>
      </c>
      <c r="FC61" s="1" t="s">
        <v>3297</v>
      </c>
      <c r="FD61" s="1" t="s">
        <v>3298</v>
      </c>
      <c r="FE61" s="1" t="s">
        <v>3299</v>
      </c>
      <c r="FF61" s="1">
        <v>9382.3262350000005</v>
      </c>
      <c r="FG61" s="1">
        <v>4195.6604040000002</v>
      </c>
      <c r="FH61" s="1">
        <v>0.44718764799999999</v>
      </c>
      <c r="FI61" s="1">
        <v>258.86938629999997</v>
      </c>
      <c r="FJ61" s="1">
        <v>2.7591173E-2</v>
      </c>
      <c r="FK61" s="1">
        <v>5.9879237679999999</v>
      </c>
      <c r="FL61" s="1">
        <v>6.38213E-4</v>
      </c>
      <c r="FM61" s="1">
        <v>916.46163349999995</v>
      </c>
      <c r="FN61" s="1">
        <v>9.7679574000000005E-2</v>
      </c>
      <c r="FO61" s="1">
        <v>558.80396380000002</v>
      </c>
      <c r="FP61" s="1">
        <v>5.9559213E-2</v>
      </c>
      <c r="FQ61" s="1">
        <v>278.76771550000001</v>
      </c>
      <c r="FR61" s="1">
        <v>2.9712004E-2</v>
      </c>
      <c r="FS61" s="1">
        <v>2117.2263130000001</v>
      </c>
      <c r="FT61" s="1">
        <v>0.22566112699999999</v>
      </c>
      <c r="FU61" s="1">
        <v>17.621290869999999</v>
      </c>
      <c r="FV61" s="1">
        <v>1.878137E-3</v>
      </c>
      <c r="FW61" s="1">
        <v>866.02016379999998</v>
      </c>
      <c r="FX61" s="1">
        <v>9.2303352000000005E-2</v>
      </c>
      <c r="FY61" s="1">
        <v>166.90744079999999</v>
      </c>
      <c r="FZ61" s="1">
        <v>1.7789558E-2</v>
      </c>
      <c r="GA61" s="1">
        <v>6060</v>
      </c>
      <c r="GB61" s="1">
        <v>7123</v>
      </c>
      <c r="GC61" s="1">
        <v>2843</v>
      </c>
      <c r="GD61" s="1">
        <v>4356</v>
      </c>
      <c r="GE61" s="1">
        <v>13343</v>
      </c>
      <c r="GF61" s="1">
        <v>853</v>
      </c>
      <c r="GG61" s="1">
        <v>7039</v>
      </c>
      <c r="GH61" s="1">
        <v>1860</v>
      </c>
      <c r="GI61" s="1">
        <v>8</v>
      </c>
      <c r="GJ61" s="1">
        <v>222</v>
      </c>
      <c r="GK61" s="1">
        <v>1630</v>
      </c>
      <c r="GL61" s="1">
        <v>3014</v>
      </c>
      <c r="GM61" s="1">
        <v>464</v>
      </c>
      <c r="GN61" s="1">
        <v>640</v>
      </c>
      <c r="GO61" s="1">
        <v>1910</v>
      </c>
      <c r="GP61" s="1">
        <v>2595</v>
      </c>
      <c r="GQ61" s="1">
        <v>1103</v>
      </c>
      <c r="GR61" s="1">
        <v>688</v>
      </c>
      <c r="GS61" s="1">
        <v>804</v>
      </c>
      <c r="GT61" s="1">
        <v>12487</v>
      </c>
      <c r="GU61" s="1">
        <v>8663</v>
      </c>
      <c r="GV61" s="1">
        <v>3016</v>
      </c>
      <c r="GW61" s="1">
        <v>808</v>
      </c>
      <c r="GX61" s="1">
        <v>44665</v>
      </c>
      <c r="GY61" s="1">
        <v>5544</v>
      </c>
      <c r="GZ61" s="1">
        <v>47288</v>
      </c>
      <c r="HA61" s="1">
        <v>6865</v>
      </c>
      <c r="HB61" s="1">
        <v>2075</v>
      </c>
      <c r="HC61" s="1">
        <v>40423</v>
      </c>
      <c r="HD61" s="1">
        <v>1481</v>
      </c>
      <c r="HE61" s="1">
        <v>1666</v>
      </c>
      <c r="HF61" s="1">
        <v>713</v>
      </c>
      <c r="HG61" s="1">
        <v>235</v>
      </c>
      <c r="HH61" s="1">
        <v>145</v>
      </c>
      <c r="HI61" s="1">
        <v>123</v>
      </c>
      <c r="HJ61" s="1">
        <v>434</v>
      </c>
      <c r="HK61" s="1">
        <v>1973</v>
      </c>
      <c r="HL61" s="1">
        <v>95</v>
      </c>
      <c r="HM61" s="1" t="s">
        <v>3300</v>
      </c>
      <c r="HN61" s="1" t="s">
        <v>3301</v>
      </c>
      <c r="HO61" s="1" t="s">
        <v>3302</v>
      </c>
      <c r="HP61" s="1" t="s">
        <v>3303</v>
      </c>
      <c r="HQ61" s="1" t="s">
        <v>3304</v>
      </c>
      <c r="HR61" s="1" t="s">
        <v>3305</v>
      </c>
      <c r="HS61" s="1" t="s">
        <v>3306</v>
      </c>
      <c r="HT61" s="1" t="s">
        <v>3307</v>
      </c>
      <c r="HU61" s="1" t="s">
        <v>3308</v>
      </c>
      <c r="HV61" s="1" t="s">
        <v>3309</v>
      </c>
      <c r="HW61" s="1" t="s">
        <v>3310</v>
      </c>
      <c r="HX61" s="1" t="s">
        <v>3311</v>
      </c>
      <c r="HY61" s="1" t="s">
        <v>3312</v>
      </c>
      <c r="HZ61" s="1" t="s">
        <v>3313</v>
      </c>
      <c r="IA61" s="1" t="s">
        <v>2908</v>
      </c>
      <c r="IB61" s="1" t="s">
        <v>3314</v>
      </c>
      <c r="IC61" s="1" t="s">
        <v>3315</v>
      </c>
      <c r="ID61" s="1" t="s">
        <v>3316</v>
      </c>
      <c r="IE61" s="1" t="s">
        <v>3317</v>
      </c>
      <c r="IF61" s="1" t="s">
        <v>3318</v>
      </c>
      <c r="IG61" s="1" t="s">
        <v>3319</v>
      </c>
      <c r="IH61" s="1" t="s">
        <v>3320</v>
      </c>
      <c r="II61" s="1" t="s">
        <v>3321</v>
      </c>
      <c r="IJ61" s="1">
        <v>58</v>
      </c>
      <c r="IK61" s="1">
        <v>69</v>
      </c>
      <c r="IL61" s="1">
        <v>37</v>
      </c>
      <c r="IM61" s="1">
        <v>47</v>
      </c>
      <c r="IN61" s="1">
        <v>21</v>
      </c>
      <c r="IO61" s="1">
        <v>22</v>
      </c>
      <c r="IP61" s="1" t="s">
        <v>784</v>
      </c>
      <c r="IQ61" s="1" t="s">
        <v>3322</v>
      </c>
      <c r="IR61" s="1" t="s">
        <v>1006</v>
      </c>
      <c r="IS61" s="1" t="s">
        <v>2357</v>
      </c>
      <c r="IT61" s="1" t="s">
        <v>3323</v>
      </c>
      <c r="IU61" s="1" t="s">
        <v>3324</v>
      </c>
      <c r="IV61" s="1" t="s">
        <v>1685</v>
      </c>
      <c r="IW61" s="1" t="s">
        <v>895</v>
      </c>
      <c r="IX61" s="1" t="s">
        <v>1984</v>
      </c>
      <c r="IY61" s="1" t="s">
        <v>1945</v>
      </c>
      <c r="IZ61" s="1" t="s">
        <v>3325</v>
      </c>
      <c r="JA61" s="1" t="s">
        <v>1071</v>
      </c>
      <c r="JB61" s="1" t="s">
        <v>3326</v>
      </c>
      <c r="JC61" s="1" t="s">
        <v>3327</v>
      </c>
      <c r="JD61" s="1" t="s">
        <v>3328</v>
      </c>
      <c r="JE61" s="1" t="s">
        <v>799</v>
      </c>
      <c r="JF61" s="1" t="s">
        <v>3329</v>
      </c>
      <c r="JG61" s="1" t="s">
        <v>1444</v>
      </c>
      <c r="JH61" s="1" t="s">
        <v>799</v>
      </c>
      <c r="JI61" s="1" t="s">
        <v>3330</v>
      </c>
      <c r="JJ61" s="1" t="s">
        <v>3331</v>
      </c>
      <c r="JK61" s="1" t="s">
        <v>799</v>
      </c>
      <c r="JL61" s="1" t="s">
        <v>3332</v>
      </c>
      <c r="JM61" s="1" t="s">
        <v>3333</v>
      </c>
      <c r="JN61" s="1" t="s">
        <v>799</v>
      </c>
      <c r="JO61" s="1" t="s">
        <v>415</v>
      </c>
      <c r="JP61" s="1" t="s">
        <v>3334</v>
      </c>
      <c r="JQ61" s="1" t="s">
        <v>3335</v>
      </c>
      <c r="JR61" s="1" t="s">
        <v>3336</v>
      </c>
      <c r="JS61" s="1" t="s">
        <v>3337</v>
      </c>
      <c r="JT61" s="1" t="s">
        <v>3338</v>
      </c>
      <c r="JU61" s="1">
        <v>0.65652869899999999</v>
      </c>
      <c r="JV61" s="1">
        <v>0.83114592200000004</v>
      </c>
      <c r="JW61" s="1" t="s">
        <v>1088</v>
      </c>
      <c r="JX61" s="1" t="s">
        <v>3339</v>
      </c>
      <c r="JY61" s="1">
        <v>0.19235586499999999</v>
      </c>
      <c r="JZ61" s="1">
        <v>447.98</v>
      </c>
      <c r="KA61" s="1">
        <v>1</v>
      </c>
      <c r="KB61" s="1" t="s">
        <v>757</v>
      </c>
      <c r="KC61" s="1" t="s">
        <v>757</v>
      </c>
      <c r="KD61" s="1">
        <v>0.30412840200000002</v>
      </c>
    </row>
    <row r="62" spans="1:290" x14ac:dyDescent="0.25">
      <c r="A62" s="1">
        <v>61</v>
      </c>
      <c r="B62" s="1">
        <v>1721696</v>
      </c>
      <c r="C62" s="1" t="s">
        <v>97</v>
      </c>
      <c r="D62" s="1">
        <v>2955</v>
      </c>
      <c r="E62" s="1">
        <v>2860</v>
      </c>
      <c r="F62" s="1">
        <v>3152</v>
      </c>
      <c r="G62" s="1">
        <v>1447</v>
      </c>
      <c r="H62" s="1">
        <v>2.1782999310000002</v>
      </c>
      <c r="I62" s="1">
        <v>3117</v>
      </c>
      <c r="J62" s="1">
        <v>191</v>
      </c>
      <c r="K62" s="1">
        <v>238</v>
      </c>
      <c r="L62" s="1">
        <v>625</v>
      </c>
      <c r="M62" s="1">
        <v>427</v>
      </c>
      <c r="N62" s="1">
        <v>780</v>
      </c>
      <c r="O62" s="1">
        <v>431</v>
      </c>
      <c r="P62" s="1">
        <v>214</v>
      </c>
      <c r="Q62" s="1">
        <v>211</v>
      </c>
      <c r="R62" s="1">
        <v>52.1</v>
      </c>
      <c r="S62" s="1">
        <v>2079</v>
      </c>
      <c r="T62" s="1">
        <v>692</v>
      </c>
      <c r="U62" s="1">
        <v>190</v>
      </c>
      <c r="V62" s="1">
        <v>69</v>
      </c>
      <c r="W62" s="1">
        <v>87</v>
      </c>
      <c r="X62" s="1">
        <v>3117</v>
      </c>
      <c r="Y62" s="1">
        <v>2770</v>
      </c>
      <c r="Z62" s="1">
        <v>1868</v>
      </c>
      <c r="AA62" s="1">
        <v>1793</v>
      </c>
      <c r="AB62" s="1">
        <v>75</v>
      </c>
      <c r="AC62" s="1">
        <v>902</v>
      </c>
      <c r="AD62" s="1">
        <v>1715</v>
      </c>
      <c r="AE62" s="1">
        <v>45</v>
      </c>
      <c r="AF62" s="1">
        <v>1670</v>
      </c>
      <c r="AG62" s="1">
        <v>1474</v>
      </c>
      <c r="AH62" s="1">
        <v>157</v>
      </c>
      <c r="AI62" s="1">
        <v>10</v>
      </c>
      <c r="AJ62" s="1">
        <v>29</v>
      </c>
      <c r="AK62" s="1">
        <v>0</v>
      </c>
      <c r="AL62" s="1">
        <v>41900</v>
      </c>
      <c r="AM62" s="1">
        <v>127</v>
      </c>
      <c r="AN62" s="1">
        <v>595</v>
      </c>
      <c r="AO62" s="1">
        <v>315</v>
      </c>
      <c r="AP62" s="1">
        <v>429</v>
      </c>
      <c r="AQ62" s="1">
        <v>2457</v>
      </c>
      <c r="AR62" s="1">
        <v>212</v>
      </c>
      <c r="AS62" s="1">
        <v>667</v>
      </c>
      <c r="AT62" s="1">
        <v>456</v>
      </c>
      <c r="AU62" s="1">
        <v>354</v>
      </c>
      <c r="AV62" s="1">
        <v>524</v>
      </c>
      <c r="AW62" s="1">
        <v>244</v>
      </c>
      <c r="AX62" s="1">
        <v>249</v>
      </c>
      <c r="AY62" s="1">
        <v>214</v>
      </c>
      <c r="AZ62" s="1">
        <v>281</v>
      </c>
      <c r="BA62" s="1">
        <v>246</v>
      </c>
      <c r="BB62" s="1">
        <v>258</v>
      </c>
      <c r="BC62" s="1">
        <v>218</v>
      </c>
      <c r="BD62" s="1">
        <v>71795</v>
      </c>
      <c r="BE62" s="1">
        <v>53199</v>
      </c>
      <c r="BF62" s="1">
        <v>1466</v>
      </c>
      <c r="BG62" s="1">
        <v>1088</v>
      </c>
      <c r="BH62" s="1">
        <v>378</v>
      </c>
      <c r="BI62" s="1">
        <v>62</v>
      </c>
      <c r="BJ62" s="1">
        <v>1528</v>
      </c>
      <c r="BK62" s="1">
        <v>850</v>
      </c>
      <c r="BL62" s="1">
        <v>289</v>
      </c>
      <c r="BM62" s="1">
        <v>97</v>
      </c>
      <c r="BN62" s="1">
        <v>21</v>
      </c>
      <c r="BO62" s="1">
        <v>6</v>
      </c>
      <c r="BP62" s="1">
        <v>0</v>
      </c>
      <c r="BQ62" s="1">
        <v>265</v>
      </c>
      <c r="BR62" s="1">
        <v>0</v>
      </c>
      <c r="BS62" s="1">
        <v>5.9</v>
      </c>
      <c r="BT62" s="1">
        <v>365</v>
      </c>
      <c r="BU62" s="1">
        <v>526</v>
      </c>
      <c r="BV62" s="1">
        <v>425</v>
      </c>
      <c r="BW62" s="1">
        <v>212</v>
      </c>
      <c r="BX62" s="1">
        <v>1983</v>
      </c>
      <c r="BY62" s="1">
        <v>47</v>
      </c>
      <c r="BZ62" s="1">
        <v>578</v>
      </c>
      <c r="CA62" s="1">
        <v>516</v>
      </c>
      <c r="CB62" s="1">
        <v>335</v>
      </c>
      <c r="CC62" s="1">
        <v>52</v>
      </c>
      <c r="CD62" s="1">
        <v>135</v>
      </c>
      <c r="CE62" s="1">
        <v>709</v>
      </c>
      <c r="CF62" s="1">
        <v>208</v>
      </c>
      <c r="CG62" s="1">
        <v>36</v>
      </c>
      <c r="CH62" s="1">
        <v>230100</v>
      </c>
      <c r="CI62" s="1">
        <v>348</v>
      </c>
      <c r="CJ62" s="1">
        <v>13</v>
      </c>
      <c r="CK62" s="1">
        <v>120</v>
      </c>
      <c r="CL62" s="1">
        <v>163</v>
      </c>
      <c r="CM62" s="1">
        <v>52</v>
      </c>
      <c r="CN62" s="1">
        <v>0</v>
      </c>
      <c r="CO62" s="1">
        <v>1096</v>
      </c>
      <c r="CP62" s="1">
        <v>1401</v>
      </c>
      <c r="CQ62" s="1">
        <v>148</v>
      </c>
      <c r="CR62" s="1">
        <v>65</v>
      </c>
      <c r="CS62" s="1">
        <v>1300</v>
      </c>
      <c r="CT62" s="1">
        <v>1290</v>
      </c>
      <c r="CU62" s="1">
        <v>166</v>
      </c>
      <c r="CV62" s="1">
        <v>1604</v>
      </c>
      <c r="CW62" s="1" t="s">
        <v>749</v>
      </c>
      <c r="CX62" s="1" t="s">
        <v>750</v>
      </c>
      <c r="CY62" s="1" t="s">
        <v>748</v>
      </c>
      <c r="CZ62" s="1" t="s">
        <v>811</v>
      </c>
      <c r="DA62" s="1" t="s">
        <v>813</v>
      </c>
      <c r="DB62" s="1">
        <v>175</v>
      </c>
      <c r="DC62" s="1">
        <v>163</v>
      </c>
      <c r="DD62" s="1">
        <v>159</v>
      </c>
      <c r="DE62" s="1">
        <v>138</v>
      </c>
      <c r="DF62" s="1">
        <v>134</v>
      </c>
      <c r="DG62" s="1">
        <v>3950</v>
      </c>
      <c r="DH62" s="1" t="s">
        <v>749</v>
      </c>
      <c r="DI62" s="1" t="s">
        <v>751</v>
      </c>
      <c r="DJ62" s="1" t="s">
        <v>754</v>
      </c>
      <c r="DK62" s="1" t="s">
        <v>752</v>
      </c>
      <c r="DL62" s="1" t="s">
        <v>812</v>
      </c>
      <c r="DM62" s="1">
        <v>708</v>
      </c>
      <c r="DN62" s="1">
        <v>533</v>
      </c>
      <c r="DO62" s="1">
        <v>509</v>
      </c>
      <c r="DP62" s="1">
        <v>289</v>
      </c>
      <c r="DQ62" s="1">
        <v>264</v>
      </c>
      <c r="DR62" s="1" t="s">
        <v>441</v>
      </c>
      <c r="DS62" s="1" t="s">
        <v>455</v>
      </c>
      <c r="DT62" s="1" t="s">
        <v>425</v>
      </c>
      <c r="DU62" s="1" t="s">
        <v>304</v>
      </c>
      <c r="DV62" s="1" t="s">
        <v>97</v>
      </c>
      <c r="DW62" s="1">
        <v>187</v>
      </c>
      <c r="DX62" s="1">
        <v>145</v>
      </c>
      <c r="DY62" s="1">
        <v>101</v>
      </c>
      <c r="DZ62" s="1">
        <v>92</v>
      </c>
      <c r="EA62" s="1">
        <v>85</v>
      </c>
      <c r="EB62" s="1" t="s">
        <v>441</v>
      </c>
      <c r="EC62" s="1" t="s">
        <v>304</v>
      </c>
      <c r="ED62" s="1" t="s">
        <v>455</v>
      </c>
      <c r="EE62" s="1" t="s">
        <v>298</v>
      </c>
      <c r="EF62" s="1" t="s">
        <v>244</v>
      </c>
      <c r="EG62" s="1">
        <v>370</v>
      </c>
      <c r="EH62" s="1">
        <v>334</v>
      </c>
      <c r="EI62" s="1">
        <v>207</v>
      </c>
      <c r="EJ62" s="1">
        <v>179</v>
      </c>
      <c r="EK62" s="1">
        <v>110</v>
      </c>
      <c r="EO62" s="1">
        <v>16912.17787</v>
      </c>
      <c r="EP62" s="1">
        <v>201103101</v>
      </c>
      <c r="EQ62" s="1">
        <v>197939711.80000001</v>
      </c>
      <c r="ER62" s="1">
        <v>75519913</v>
      </c>
      <c r="ES62" s="1">
        <v>27433505</v>
      </c>
      <c r="ET62" s="1">
        <v>12089499</v>
      </c>
      <c r="EU62" s="1">
        <v>0</v>
      </c>
      <c r="EV62" s="1">
        <v>2536</v>
      </c>
      <c r="EW62" s="1">
        <v>0</v>
      </c>
      <c r="EX62" s="1">
        <v>115045453</v>
      </c>
      <c r="EY62" s="1" t="s">
        <v>3340</v>
      </c>
      <c r="EZ62" s="1" t="s">
        <v>3341</v>
      </c>
      <c r="FA62" s="1" t="s">
        <v>757</v>
      </c>
      <c r="FB62" s="1" t="s">
        <v>3342</v>
      </c>
      <c r="FC62" s="1" t="s">
        <v>3343</v>
      </c>
      <c r="FD62" s="1" t="s">
        <v>757</v>
      </c>
      <c r="FE62" s="1" t="s">
        <v>3344</v>
      </c>
      <c r="FF62" s="1">
        <v>1926.6068090000001</v>
      </c>
      <c r="FG62" s="1">
        <v>392.43272930000001</v>
      </c>
      <c r="FH62" s="1">
        <v>0.20369113599999999</v>
      </c>
      <c r="FI62" s="1">
        <v>9.2719155030000007</v>
      </c>
      <c r="FJ62" s="1">
        <v>4.8125620000000003E-3</v>
      </c>
      <c r="FK62" s="1">
        <v>4.3998212099999998</v>
      </c>
      <c r="FL62" s="1">
        <v>2.283715E-3</v>
      </c>
      <c r="FM62" s="1">
        <v>179.0476328</v>
      </c>
      <c r="FN62" s="1">
        <v>9.2934185000000002E-2</v>
      </c>
      <c r="FO62" s="1">
        <v>63.328022320000002</v>
      </c>
      <c r="FP62" s="1">
        <v>3.2870236999999997E-2</v>
      </c>
      <c r="FQ62" s="1">
        <v>686.06471810000005</v>
      </c>
      <c r="FR62" s="1">
        <v>0.35610001699999999</v>
      </c>
      <c r="FS62" s="1">
        <v>290.00645250000002</v>
      </c>
      <c r="FT62" s="1">
        <v>0.15052705699999999</v>
      </c>
      <c r="FU62" s="1">
        <v>50.12769256</v>
      </c>
      <c r="FV62" s="1">
        <v>2.6018642000000002E-2</v>
      </c>
      <c r="FW62" s="1">
        <v>122.42041070000001</v>
      </c>
      <c r="FX62" s="1">
        <v>6.3541979999999998E-2</v>
      </c>
      <c r="FY62" s="1">
        <v>129.50741410000001</v>
      </c>
      <c r="FZ62" s="1">
        <v>6.7220469000000005E-2</v>
      </c>
      <c r="GA62" s="1">
        <v>541</v>
      </c>
      <c r="GB62" s="1">
        <v>560</v>
      </c>
      <c r="GC62" s="1">
        <v>140</v>
      </c>
      <c r="GD62" s="1">
        <v>225</v>
      </c>
      <c r="GE62" s="1">
        <v>864</v>
      </c>
      <c r="GF62" s="1">
        <v>108</v>
      </c>
      <c r="GG62" s="1">
        <v>602</v>
      </c>
      <c r="GH62" s="1">
        <v>193</v>
      </c>
      <c r="GI62" s="1">
        <v>0</v>
      </c>
      <c r="GJ62" s="1">
        <v>0</v>
      </c>
      <c r="GK62" s="1">
        <v>193</v>
      </c>
      <c r="GL62" s="1">
        <v>251</v>
      </c>
      <c r="GM62" s="1">
        <v>5</v>
      </c>
      <c r="GN62" s="1">
        <v>26</v>
      </c>
      <c r="GO62" s="1">
        <v>220</v>
      </c>
      <c r="GP62" s="1">
        <v>281</v>
      </c>
      <c r="GQ62" s="1">
        <v>96</v>
      </c>
      <c r="GR62" s="1">
        <v>115</v>
      </c>
      <c r="GS62" s="1">
        <v>70</v>
      </c>
      <c r="GT62" s="1">
        <v>702</v>
      </c>
      <c r="GU62" s="1">
        <v>462</v>
      </c>
      <c r="GV62" s="1">
        <v>227</v>
      </c>
      <c r="GW62" s="1">
        <v>13</v>
      </c>
      <c r="GX62" s="1">
        <v>2559</v>
      </c>
      <c r="GY62" s="1">
        <v>558</v>
      </c>
      <c r="GZ62" s="1">
        <v>2926</v>
      </c>
      <c r="HA62" s="1">
        <v>774</v>
      </c>
      <c r="HB62" s="1">
        <v>202</v>
      </c>
      <c r="HC62" s="1">
        <v>2152</v>
      </c>
      <c r="HD62" s="1">
        <v>464</v>
      </c>
      <c r="HE62" s="1">
        <v>96</v>
      </c>
      <c r="HF62" s="1">
        <v>0</v>
      </c>
      <c r="HG62" s="1">
        <v>30</v>
      </c>
      <c r="HH62" s="1">
        <v>0</v>
      </c>
      <c r="HI62" s="1">
        <v>6</v>
      </c>
      <c r="HJ62" s="1">
        <v>17</v>
      </c>
      <c r="HK62" s="1">
        <v>25</v>
      </c>
      <c r="HL62" s="1">
        <v>136</v>
      </c>
      <c r="HM62" s="1" t="s">
        <v>3345</v>
      </c>
      <c r="HN62" s="1" t="s">
        <v>1391</v>
      </c>
      <c r="HO62" s="1" t="s">
        <v>3082</v>
      </c>
      <c r="HP62" s="1" t="s">
        <v>1428</v>
      </c>
      <c r="HQ62" s="1" t="s">
        <v>2119</v>
      </c>
      <c r="HR62" s="1" t="s">
        <v>3346</v>
      </c>
      <c r="HS62" s="1" t="s">
        <v>2148</v>
      </c>
      <c r="HT62" s="1" t="s">
        <v>3347</v>
      </c>
      <c r="HU62" s="1" t="s">
        <v>3348</v>
      </c>
      <c r="HV62" s="1" t="s">
        <v>3349</v>
      </c>
      <c r="HW62" s="1" t="s">
        <v>3350</v>
      </c>
      <c r="HX62" s="1" t="s">
        <v>3351</v>
      </c>
      <c r="HY62" s="1" t="s">
        <v>3352</v>
      </c>
      <c r="HZ62" s="1" t="s">
        <v>1423</v>
      </c>
      <c r="IA62" s="1" t="s">
        <v>3353</v>
      </c>
      <c r="IB62" s="1" t="s">
        <v>3354</v>
      </c>
      <c r="IC62" s="1" t="s">
        <v>1564</v>
      </c>
      <c r="ID62" s="1" t="s">
        <v>2433</v>
      </c>
      <c r="IE62" s="1" t="s">
        <v>3221</v>
      </c>
      <c r="IF62" s="1" t="s">
        <v>2189</v>
      </c>
      <c r="IG62" s="1" t="s">
        <v>3355</v>
      </c>
      <c r="IH62" s="1" t="s">
        <v>1101</v>
      </c>
      <c r="II62" s="1" t="s">
        <v>3356</v>
      </c>
      <c r="IJ62" s="1">
        <v>48</v>
      </c>
      <c r="IK62" s="1">
        <v>56</v>
      </c>
      <c r="IL62" s="1">
        <v>25</v>
      </c>
      <c r="IM62" s="1">
        <v>32</v>
      </c>
      <c r="IN62" s="1">
        <v>23</v>
      </c>
      <c r="IO62" s="1">
        <v>24</v>
      </c>
      <c r="IP62" s="1" t="s">
        <v>841</v>
      </c>
      <c r="IQ62" s="1" t="s">
        <v>2160</v>
      </c>
      <c r="IR62" s="1" t="s">
        <v>1585</v>
      </c>
      <c r="IS62" s="1" t="s">
        <v>3357</v>
      </c>
      <c r="IT62" s="1" t="s">
        <v>1433</v>
      </c>
      <c r="IU62" s="1" t="s">
        <v>3358</v>
      </c>
      <c r="IV62" s="1" t="s">
        <v>3359</v>
      </c>
      <c r="IW62" s="1" t="s">
        <v>3360</v>
      </c>
      <c r="IX62" s="1" t="s">
        <v>3361</v>
      </c>
      <c r="IY62" s="1" t="s">
        <v>3362</v>
      </c>
      <c r="IZ62" s="1" t="s">
        <v>3363</v>
      </c>
      <c r="JA62" s="1" t="s">
        <v>3364</v>
      </c>
      <c r="JB62" s="1" t="s">
        <v>3365</v>
      </c>
      <c r="JC62" s="1" t="s">
        <v>3366</v>
      </c>
      <c r="JD62" s="1" t="s">
        <v>3367</v>
      </c>
      <c r="JE62" s="1" t="s">
        <v>799</v>
      </c>
      <c r="JF62" s="1" t="s">
        <v>3368</v>
      </c>
      <c r="JG62" s="1" t="s">
        <v>3369</v>
      </c>
      <c r="JH62" s="1" t="s">
        <v>799</v>
      </c>
      <c r="JI62" s="1" t="s">
        <v>3370</v>
      </c>
      <c r="JJ62" s="1" t="s">
        <v>3371</v>
      </c>
      <c r="JK62" s="1" t="s">
        <v>799</v>
      </c>
      <c r="JL62" s="1" t="s">
        <v>3372</v>
      </c>
      <c r="JM62" s="1" t="s">
        <v>3373</v>
      </c>
      <c r="JN62" s="1" t="s">
        <v>799</v>
      </c>
      <c r="JO62" s="1" t="s">
        <v>799</v>
      </c>
      <c r="JP62" s="1" t="s">
        <v>799</v>
      </c>
      <c r="JQ62" s="1" t="s">
        <v>799</v>
      </c>
      <c r="JR62" s="1" t="s">
        <v>799</v>
      </c>
      <c r="JS62" s="1" t="s">
        <v>757</v>
      </c>
      <c r="JT62" s="1" t="s">
        <v>757</v>
      </c>
      <c r="JU62" s="1">
        <v>0.43666927300000002</v>
      </c>
      <c r="JV62" s="1">
        <v>0.899092365</v>
      </c>
      <c r="JW62" s="1" t="s">
        <v>757</v>
      </c>
      <c r="JX62" s="1" t="s">
        <v>757</v>
      </c>
      <c r="JY62" s="1">
        <v>0.52092756900000003</v>
      </c>
      <c r="JZ62" s="1">
        <v>646.17999999999995</v>
      </c>
      <c r="KA62" s="1">
        <v>1</v>
      </c>
      <c r="KB62" s="1" t="s">
        <v>1088</v>
      </c>
      <c r="KC62" s="1" t="s">
        <v>1088</v>
      </c>
      <c r="KD62" s="1">
        <v>0.16528435999999999</v>
      </c>
    </row>
    <row r="63" spans="1:290" x14ac:dyDescent="0.25">
      <c r="A63" s="1">
        <v>62</v>
      </c>
      <c r="B63" s="1">
        <v>1721904</v>
      </c>
      <c r="C63" s="1" t="s">
        <v>120</v>
      </c>
      <c r="D63" s="1">
        <v>1607</v>
      </c>
      <c r="E63" s="1">
        <v>1543</v>
      </c>
      <c r="F63" s="1">
        <v>1297</v>
      </c>
      <c r="G63" s="1">
        <v>545</v>
      </c>
      <c r="H63" s="1">
        <v>2.3798165139999998</v>
      </c>
      <c r="I63" s="1">
        <v>1326</v>
      </c>
      <c r="J63" s="1">
        <v>74</v>
      </c>
      <c r="K63" s="1">
        <v>189</v>
      </c>
      <c r="L63" s="1">
        <v>249</v>
      </c>
      <c r="M63" s="1">
        <v>204</v>
      </c>
      <c r="N63" s="1">
        <v>320</v>
      </c>
      <c r="O63" s="1">
        <v>174</v>
      </c>
      <c r="P63" s="1">
        <v>83</v>
      </c>
      <c r="Q63" s="1">
        <v>33</v>
      </c>
      <c r="R63" s="1">
        <v>46.9</v>
      </c>
      <c r="S63" s="1">
        <v>320</v>
      </c>
      <c r="T63" s="1">
        <v>257</v>
      </c>
      <c r="U63" s="1">
        <v>728</v>
      </c>
      <c r="V63" s="1">
        <v>3</v>
      </c>
      <c r="W63" s="1">
        <v>18</v>
      </c>
      <c r="X63" s="1">
        <v>1326</v>
      </c>
      <c r="Y63" s="1">
        <v>1163</v>
      </c>
      <c r="Z63" s="1">
        <v>729</v>
      </c>
      <c r="AA63" s="1">
        <v>632</v>
      </c>
      <c r="AB63" s="1">
        <v>97</v>
      </c>
      <c r="AC63" s="1">
        <v>434</v>
      </c>
      <c r="AD63" s="1">
        <v>616</v>
      </c>
      <c r="AE63" s="1">
        <v>56</v>
      </c>
      <c r="AF63" s="1">
        <v>560</v>
      </c>
      <c r="AG63" s="1">
        <v>427</v>
      </c>
      <c r="AH63" s="1">
        <v>47</v>
      </c>
      <c r="AI63" s="1">
        <v>61</v>
      </c>
      <c r="AJ63" s="1">
        <v>25</v>
      </c>
      <c r="AK63" s="1">
        <v>0</v>
      </c>
      <c r="AL63" s="1">
        <v>17080</v>
      </c>
      <c r="AM63" s="1">
        <v>87</v>
      </c>
      <c r="AN63" s="1">
        <v>173</v>
      </c>
      <c r="AO63" s="1">
        <v>179</v>
      </c>
      <c r="AP63" s="1">
        <v>91</v>
      </c>
      <c r="AQ63" s="1">
        <v>955</v>
      </c>
      <c r="AR63" s="1">
        <v>149</v>
      </c>
      <c r="AS63" s="1">
        <v>295</v>
      </c>
      <c r="AT63" s="1">
        <v>237</v>
      </c>
      <c r="AU63" s="1">
        <v>57</v>
      </c>
      <c r="AV63" s="1">
        <v>159</v>
      </c>
      <c r="AW63" s="1">
        <v>58</v>
      </c>
      <c r="AX63" s="1">
        <v>100</v>
      </c>
      <c r="AY63" s="1">
        <v>152</v>
      </c>
      <c r="AZ63" s="1">
        <v>112</v>
      </c>
      <c r="BA63" s="1">
        <v>43</v>
      </c>
      <c r="BB63" s="1">
        <v>55</v>
      </c>
      <c r="BC63" s="1">
        <v>68</v>
      </c>
      <c r="BD63" s="1">
        <v>51121</v>
      </c>
      <c r="BE63" s="1">
        <v>31600</v>
      </c>
      <c r="BF63" s="1">
        <v>530</v>
      </c>
      <c r="BG63" s="1">
        <v>332</v>
      </c>
      <c r="BH63" s="1">
        <v>198</v>
      </c>
      <c r="BI63" s="1">
        <v>35</v>
      </c>
      <c r="BJ63" s="1">
        <v>565</v>
      </c>
      <c r="BK63" s="1">
        <v>411</v>
      </c>
      <c r="BL63" s="1">
        <v>16</v>
      </c>
      <c r="BM63" s="1">
        <v>32</v>
      </c>
      <c r="BN63" s="1">
        <v>34</v>
      </c>
      <c r="BO63" s="1">
        <v>70</v>
      </c>
      <c r="BP63" s="1">
        <v>0</v>
      </c>
      <c r="BQ63" s="1">
        <v>2</v>
      </c>
      <c r="BR63" s="1">
        <v>0</v>
      </c>
      <c r="BS63" s="1">
        <v>6</v>
      </c>
      <c r="BT63" s="1">
        <v>52</v>
      </c>
      <c r="BU63" s="1">
        <v>157</v>
      </c>
      <c r="BV63" s="1">
        <v>286</v>
      </c>
      <c r="BW63" s="1">
        <v>70</v>
      </c>
      <c r="BX63" s="1">
        <v>1963</v>
      </c>
      <c r="BY63" s="1">
        <v>36</v>
      </c>
      <c r="BZ63" s="1">
        <v>149</v>
      </c>
      <c r="CA63" s="1">
        <v>305</v>
      </c>
      <c r="CB63" s="1">
        <v>65</v>
      </c>
      <c r="CC63" s="1">
        <v>10</v>
      </c>
      <c r="CD63" s="1">
        <v>236</v>
      </c>
      <c r="CE63" s="1">
        <v>76</v>
      </c>
      <c r="CF63" s="1">
        <v>17</v>
      </c>
      <c r="CG63" s="1">
        <v>0</v>
      </c>
      <c r="CH63" s="1">
        <v>116200</v>
      </c>
      <c r="CI63" s="1">
        <v>195</v>
      </c>
      <c r="CJ63" s="1">
        <v>3</v>
      </c>
      <c r="CK63" s="1">
        <v>23</v>
      </c>
      <c r="CL63" s="1">
        <v>100</v>
      </c>
      <c r="CM63" s="1">
        <v>55</v>
      </c>
      <c r="CN63" s="1">
        <v>14</v>
      </c>
      <c r="CO63" s="1">
        <v>1296</v>
      </c>
      <c r="CP63" s="1">
        <v>470</v>
      </c>
      <c r="CQ63" s="1">
        <v>100</v>
      </c>
      <c r="CR63" s="1">
        <v>60</v>
      </c>
      <c r="CS63" s="1">
        <v>416</v>
      </c>
      <c r="CT63" s="1">
        <v>387</v>
      </c>
      <c r="CU63" s="1">
        <v>114</v>
      </c>
      <c r="CV63" s="1">
        <v>642</v>
      </c>
      <c r="CW63" s="1" t="s">
        <v>750</v>
      </c>
      <c r="CX63" s="1" t="s">
        <v>811</v>
      </c>
      <c r="CY63" s="1" t="s">
        <v>749</v>
      </c>
      <c r="CZ63" s="1" t="s">
        <v>813</v>
      </c>
      <c r="DA63" s="1" t="s">
        <v>751</v>
      </c>
      <c r="DB63" s="1">
        <v>109</v>
      </c>
      <c r="DC63" s="1">
        <v>96</v>
      </c>
      <c r="DD63" s="1">
        <v>76</v>
      </c>
      <c r="DE63" s="1">
        <v>53</v>
      </c>
      <c r="DF63" s="1">
        <v>46</v>
      </c>
      <c r="DG63" s="1">
        <v>1632</v>
      </c>
      <c r="DH63" s="1" t="s">
        <v>754</v>
      </c>
      <c r="DI63" s="1" t="s">
        <v>751</v>
      </c>
      <c r="DJ63" s="1" t="s">
        <v>750</v>
      </c>
      <c r="DK63" s="1" t="s">
        <v>748</v>
      </c>
      <c r="DL63" s="1" t="s">
        <v>1135</v>
      </c>
      <c r="DM63" s="1">
        <v>983</v>
      </c>
      <c r="DN63" s="1">
        <v>282</v>
      </c>
      <c r="DO63" s="1">
        <v>122</v>
      </c>
      <c r="DP63" s="1">
        <v>74</v>
      </c>
      <c r="DQ63" s="1">
        <v>45</v>
      </c>
      <c r="DR63" s="1" t="s">
        <v>455</v>
      </c>
      <c r="DS63" s="1" t="s">
        <v>246</v>
      </c>
      <c r="DT63" s="1" t="s">
        <v>347</v>
      </c>
      <c r="DU63" s="1" t="s">
        <v>350</v>
      </c>
      <c r="DV63" s="1" t="s">
        <v>282</v>
      </c>
      <c r="DW63" s="1">
        <v>173</v>
      </c>
      <c r="DX63" s="1">
        <v>56</v>
      </c>
      <c r="DY63" s="1">
        <v>25</v>
      </c>
      <c r="DZ63" s="1">
        <v>20</v>
      </c>
      <c r="EA63" s="1">
        <v>18</v>
      </c>
      <c r="EB63" s="1" t="s">
        <v>455</v>
      </c>
      <c r="EC63" s="1" t="s">
        <v>246</v>
      </c>
      <c r="ED63" s="1" t="s">
        <v>442</v>
      </c>
      <c r="EE63" s="1" t="s">
        <v>413</v>
      </c>
      <c r="EF63" s="1" t="s">
        <v>281</v>
      </c>
      <c r="EG63" s="1">
        <v>138</v>
      </c>
      <c r="EH63" s="1">
        <v>43</v>
      </c>
      <c r="EI63" s="1">
        <v>29</v>
      </c>
      <c r="EJ63" s="1">
        <v>28</v>
      </c>
      <c r="EK63" s="1">
        <v>25</v>
      </c>
      <c r="EO63" s="1">
        <v>17362.614239999999</v>
      </c>
      <c r="EP63" s="1">
        <v>6493498</v>
      </c>
      <c r="EQ63" s="1">
        <v>6440338.7999999998</v>
      </c>
      <c r="ER63" s="1">
        <v>10350995</v>
      </c>
      <c r="ES63" s="1">
        <v>4914449</v>
      </c>
      <c r="ET63" s="1">
        <v>5201860</v>
      </c>
      <c r="EU63" s="1">
        <v>1898417</v>
      </c>
      <c r="EV63" s="1">
        <v>0</v>
      </c>
      <c r="EW63" s="1">
        <v>0</v>
      </c>
      <c r="EX63" s="1">
        <v>22365721</v>
      </c>
      <c r="EY63" s="1" t="s">
        <v>757</v>
      </c>
      <c r="EZ63" s="1" t="s">
        <v>757</v>
      </c>
      <c r="FA63" s="1" t="s">
        <v>1088</v>
      </c>
      <c r="FB63" s="1" t="s">
        <v>3374</v>
      </c>
      <c r="FC63" s="1" t="s">
        <v>3375</v>
      </c>
      <c r="FD63" s="1" t="s">
        <v>757</v>
      </c>
      <c r="FE63" s="1" t="s">
        <v>3376</v>
      </c>
      <c r="FF63" s="1">
        <v>501.9588177</v>
      </c>
      <c r="FG63" s="1">
        <v>132.54029019999999</v>
      </c>
      <c r="FH63" s="1">
        <v>0.26404614399999998</v>
      </c>
      <c r="FI63" s="1">
        <v>11.83594985</v>
      </c>
      <c r="FJ63" s="1">
        <v>2.3579524000000001E-2</v>
      </c>
      <c r="FK63" s="1">
        <v>0</v>
      </c>
      <c r="FL63" s="1">
        <v>0</v>
      </c>
      <c r="FM63" s="1">
        <v>8.1289328940000001</v>
      </c>
      <c r="FN63" s="1">
        <v>1.6194422E-2</v>
      </c>
      <c r="FO63" s="1">
        <v>12.66558</v>
      </c>
      <c r="FP63" s="1">
        <v>2.5232309000000001E-2</v>
      </c>
      <c r="FQ63" s="1">
        <v>33.143038580000002</v>
      </c>
      <c r="FR63" s="1">
        <v>6.6027405999999997E-2</v>
      </c>
      <c r="FS63" s="1">
        <v>270.08515519999997</v>
      </c>
      <c r="FT63" s="1">
        <v>0.53806237800000001</v>
      </c>
      <c r="FU63" s="1">
        <v>0</v>
      </c>
      <c r="FV63" s="1">
        <v>0</v>
      </c>
      <c r="FW63" s="1">
        <v>0.55831714300000002</v>
      </c>
      <c r="FX63" s="1">
        <v>1.1122770000000001E-3</v>
      </c>
      <c r="FY63" s="1">
        <v>33.001553860000001</v>
      </c>
      <c r="FZ63" s="1">
        <v>6.5745541000000005E-2</v>
      </c>
      <c r="GA63" s="1">
        <v>180</v>
      </c>
      <c r="GB63" s="1">
        <v>185</v>
      </c>
      <c r="GC63" s="1">
        <v>78</v>
      </c>
      <c r="GD63" s="1">
        <v>87</v>
      </c>
      <c r="GE63" s="1">
        <v>341</v>
      </c>
      <c r="GF63" s="1">
        <v>76</v>
      </c>
      <c r="GG63" s="1">
        <v>189</v>
      </c>
      <c r="GH63" s="1">
        <v>52</v>
      </c>
      <c r="GI63" s="1">
        <v>0</v>
      </c>
      <c r="GJ63" s="1">
        <v>0</v>
      </c>
      <c r="GK63" s="1">
        <v>52</v>
      </c>
      <c r="GL63" s="1">
        <v>188</v>
      </c>
      <c r="GM63" s="1">
        <v>33</v>
      </c>
      <c r="GN63" s="1">
        <v>23</v>
      </c>
      <c r="GO63" s="1">
        <v>132</v>
      </c>
      <c r="GP63" s="1">
        <v>112</v>
      </c>
      <c r="GQ63" s="1">
        <v>42</v>
      </c>
      <c r="GR63" s="1">
        <v>46</v>
      </c>
      <c r="GS63" s="1">
        <v>24</v>
      </c>
      <c r="GT63" s="1">
        <v>163</v>
      </c>
      <c r="GU63" s="1">
        <v>127</v>
      </c>
      <c r="GV63" s="1">
        <v>34</v>
      </c>
      <c r="GW63" s="1">
        <v>2</v>
      </c>
      <c r="GX63" s="1">
        <v>1222</v>
      </c>
      <c r="GY63" s="1">
        <v>104</v>
      </c>
      <c r="GZ63" s="1">
        <v>1252</v>
      </c>
      <c r="HA63" s="1">
        <v>245</v>
      </c>
      <c r="HB63" s="1">
        <v>113</v>
      </c>
      <c r="HC63" s="1">
        <v>1007</v>
      </c>
      <c r="HD63" s="1">
        <v>228</v>
      </c>
      <c r="HE63" s="1">
        <v>8</v>
      </c>
      <c r="HF63" s="1">
        <v>0</v>
      </c>
      <c r="HG63" s="1">
        <v>3</v>
      </c>
      <c r="HH63" s="1">
        <v>0</v>
      </c>
      <c r="HI63" s="1">
        <v>0</v>
      </c>
      <c r="HJ63" s="1">
        <v>0</v>
      </c>
      <c r="HK63" s="1">
        <v>6</v>
      </c>
      <c r="HL63" s="1">
        <v>0</v>
      </c>
      <c r="HM63" s="1" t="s">
        <v>3377</v>
      </c>
      <c r="HN63" s="1" t="s">
        <v>1391</v>
      </c>
      <c r="HO63" s="1" t="s">
        <v>3191</v>
      </c>
      <c r="HP63" s="1" t="s">
        <v>3378</v>
      </c>
      <c r="HQ63" s="1" t="s">
        <v>2143</v>
      </c>
      <c r="HR63" s="1" t="s">
        <v>3379</v>
      </c>
      <c r="HS63" s="1" t="s">
        <v>3253</v>
      </c>
      <c r="HT63" s="1" t="s">
        <v>3380</v>
      </c>
      <c r="HU63" s="1" t="s">
        <v>2924</v>
      </c>
      <c r="HV63" s="1" t="s">
        <v>3381</v>
      </c>
      <c r="HW63" s="1" t="s">
        <v>1415</v>
      </c>
      <c r="HX63" s="1" t="s">
        <v>3382</v>
      </c>
      <c r="HY63" s="1" t="s">
        <v>1342</v>
      </c>
      <c r="HZ63" s="1" t="s">
        <v>3383</v>
      </c>
      <c r="IA63" s="1" t="s">
        <v>3384</v>
      </c>
      <c r="IB63" s="1" t="s">
        <v>3385</v>
      </c>
      <c r="IC63" s="1" t="s">
        <v>1097</v>
      </c>
      <c r="ID63" s="1" t="s">
        <v>1198</v>
      </c>
      <c r="IE63" s="1" t="s">
        <v>3386</v>
      </c>
      <c r="IF63" s="1" t="s">
        <v>2069</v>
      </c>
      <c r="IG63" s="1" t="s">
        <v>2158</v>
      </c>
      <c r="IH63" s="1" t="s">
        <v>1573</v>
      </c>
      <c r="II63" s="1" t="s">
        <v>1663</v>
      </c>
      <c r="IJ63" s="1">
        <v>47</v>
      </c>
      <c r="IK63" s="1">
        <v>55</v>
      </c>
      <c r="IL63" s="1">
        <v>26</v>
      </c>
      <c r="IM63" s="1">
        <v>33</v>
      </c>
      <c r="IN63" s="1">
        <v>21</v>
      </c>
      <c r="IO63" s="1">
        <v>23</v>
      </c>
      <c r="IP63" s="1" t="s">
        <v>784</v>
      </c>
      <c r="IQ63" s="1" t="s">
        <v>3358</v>
      </c>
      <c r="IR63" s="1" t="s">
        <v>3387</v>
      </c>
      <c r="IS63" s="1" t="s">
        <v>3388</v>
      </c>
      <c r="IT63" s="1" t="s">
        <v>1116</v>
      </c>
      <c r="IU63" s="1" t="s">
        <v>1352</v>
      </c>
      <c r="IV63" s="1" t="s">
        <v>3389</v>
      </c>
      <c r="IW63" s="1" t="s">
        <v>1399</v>
      </c>
      <c r="IX63" s="1" t="s">
        <v>1852</v>
      </c>
      <c r="IY63" s="1" t="s">
        <v>3390</v>
      </c>
      <c r="IZ63" s="1" t="s">
        <v>3391</v>
      </c>
      <c r="JA63" s="1" t="s">
        <v>3392</v>
      </c>
      <c r="JB63" s="1" t="s">
        <v>3393</v>
      </c>
      <c r="JC63" s="1" t="s">
        <v>3394</v>
      </c>
      <c r="JD63" s="1" t="s">
        <v>3395</v>
      </c>
      <c r="JE63" s="1" t="s">
        <v>799</v>
      </c>
      <c r="JF63" s="1" t="s">
        <v>3396</v>
      </c>
      <c r="JG63" s="1" t="s">
        <v>3397</v>
      </c>
      <c r="JH63" s="1" t="s">
        <v>799</v>
      </c>
      <c r="JI63" s="1" t="s">
        <v>3398</v>
      </c>
      <c r="JJ63" s="1" t="s">
        <v>3399</v>
      </c>
      <c r="JK63" s="1" t="s">
        <v>799</v>
      </c>
      <c r="JL63" s="1" t="s">
        <v>3400</v>
      </c>
      <c r="JM63" s="1" t="s">
        <v>3401</v>
      </c>
      <c r="JN63" s="1" t="s">
        <v>799</v>
      </c>
      <c r="JO63" s="1" t="s">
        <v>120</v>
      </c>
      <c r="JP63" s="1" t="s">
        <v>1351</v>
      </c>
      <c r="JQ63" s="1" t="s">
        <v>3402</v>
      </c>
      <c r="JR63" s="1" t="s">
        <v>3403</v>
      </c>
      <c r="JS63" s="1" t="s">
        <v>757</v>
      </c>
      <c r="JT63" s="1" t="s">
        <v>757</v>
      </c>
      <c r="JU63" s="1">
        <v>0.32827324499999999</v>
      </c>
      <c r="JV63" s="1">
        <v>0.76670574400000002</v>
      </c>
      <c r="JW63" s="1" t="s">
        <v>3404</v>
      </c>
      <c r="JX63" s="1" t="s">
        <v>3404</v>
      </c>
      <c r="JY63" s="1">
        <v>0.58306979599999997</v>
      </c>
      <c r="JZ63" s="1">
        <v>236.85</v>
      </c>
      <c r="KA63" s="1">
        <v>0</v>
      </c>
      <c r="KB63" s="1" t="s">
        <v>3405</v>
      </c>
      <c r="KC63" s="1" t="s">
        <v>3406</v>
      </c>
      <c r="KD63" s="1">
        <v>0.28613569300000002</v>
      </c>
    </row>
    <row r="64" spans="1:290" x14ac:dyDescent="0.25">
      <c r="A64" s="1">
        <v>63</v>
      </c>
      <c r="B64" s="1">
        <v>1722931</v>
      </c>
      <c r="C64" s="1" t="s">
        <v>112</v>
      </c>
      <c r="D64" s="1">
        <v>2756</v>
      </c>
      <c r="E64" s="1">
        <v>5602</v>
      </c>
      <c r="F64" s="1">
        <v>6175</v>
      </c>
      <c r="G64" s="1">
        <v>2170</v>
      </c>
      <c r="H64" s="1">
        <v>2.8456221199999998</v>
      </c>
      <c r="I64" s="1">
        <v>5981</v>
      </c>
      <c r="J64" s="1">
        <v>329</v>
      </c>
      <c r="K64" s="1">
        <v>1769</v>
      </c>
      <c r="L64" s="1">
        <v>965</v>
      </c>
      <c r="M64" s="1">
        <v>1097</v>
      </c>
      <c r="N64" s="1">
        <v>1033</v>
      </c>
      <c r="O64" s="1">
        <v>703</v>
      </c>
      <c r="P64" s="1">
        <v>17</v>
      </c>
      <c r="Q64" s="1">
        <v>68</v>
      </c>
      <c r="R64" s="1">
        <v>34</v>
      </c>
      <c r="S64" s="1">
        <v>4988</v>
      </c>
      <c r="T64" s="1">
        <v>836</v>
      </c>
      <c r="U64" s="1">
        <v>0</v>
      </c>
      <c r="V64" s="1">
        <v>0</v>
      </c>
      <c r="W64" s="1">
        <v>157</v>
      </c>
      <c r="X64" s="1">
        <v>5981</v>
      </c>
      <c r="Y64" s="1">
        <v>4280</v>
      </c>
      <c r="Z64" s="1">
        <v>3053</v>
      </c>
      <c r="AA64" s="1">
        <v>3011</v>
      </c>
      <c r="AB64" s="1">
        <v>42</v>
      </c>
      <c r="AC64" s="1">
        <v>1227</v>
      </c>
      <c r="AD64" s="1">
        <v>2981</v>
      </c>
      <c r="AE64" s="1">
        <v>384</v>
      </c>
      <c r="AF64" s="1">
        <v>2597</v>
      </c>
      <c r="AG64" s="1">
        <v>2519</v>
      </c>
      <c r="AH64" s="1">
        <v>17</v>
      </c>
      <c r="AI64" s="1">
        <v>27</v>
      </c>
      <c r="AJ64" s="1">
        <v>23</v>
      </c>
      <c r="AK64" s="1">
        <v>11</v>
      </c>
      <c r="AL64" s="1">
        <v>72665</v>
      </c>
      <c r="AM64" s="1">
        <v>23</v>
      </c>
      <c r="AN64" s="1">
        <v>401</v>
      </c>
      <c r="AO64" s="1">
        <v>944</v>
      </c>
      <c r="AP64" s="1">
        <v>605</v>
      </c>
      <c r="AQ64" s="1">
        <v>3410</v>
      </c>
      <c r="AR64" s="1">
        <v>34</v>
      </c>
      <c r="AS64" s="1">
        <v>553</v>
      </c>
      <c r="AT64" s="1">
        <v>987</v>
      </c>
      <c r="AU64" s="1">
        <v>259</v>
      </c>
      <c r="AV64" s="1">
        <v>1067</v>
      </c>
      <c r="AW64" s="1">
        <v>510</v>
      </c>
      <c r="AX64" s="1">
        <v>179</v>
      </c>
      <c r="AY64" s="1">
        <v>113</v>
      </c>
      <c r="AZ64" s="1">
        <v>157</v>
      </c>
      <c r="BA64" s="1">
        <v>549</v>
      </c>
      <c r="BB64" s="1">
        <v>420</v>
      </c>
      <c r="BC64" s="1">
        <v>555</v>
      </c>
      <c r="BD64" s="1">
        <v>99877</v>
      </c>
      <c r="BE64" s="1">
        <v>39916</v>
      </c>
      <c r="BF64" s="1">
        <v>1973</v>
      </c>
      <c r="BG64" s="1">
        <v>1758</v>
      </c>
      <c r="BH64" s="1">
        <v>215</v>
      </c>
      <c r="BI64" s="1">
        <v>181</v>
      </c>
      <c r="BJ64" s="1">
        <v>2154</v>
      </c>
      <c r="BK64" s="1">
        <v>1547</v>
      </c>
      <c r="BL64" s="1">
        <v>395</v>
      </c>
      <c r="BM64" s="1">
        <v>23</v>
      </c>
      <c r="BN64" s="1">
        <v>97</v>
      </c>
      <c r="BO64" s="1">
        <v>38</v>
      </c>
      <c r="BP64" s="1">
        <v>0</v>
      </c>
      <c r="BQ64" s="1">
        <v>54</v>
      </c>
      <c r="BR64" s="1">
        <v>0</v>
      </c>
      <c r="BS64" s="1">
        <v>7</v>
      </c>
      <c r="BT64" s="1">
        <v>921</v>
      </c>
      <c r="BU64" s="1">
        <v>925</v>
      </c>
      <c r="BV64" s="1">
        <v>153</v>
      </c>
      <c r="BW64" s="1">
        <v>155</v>
      </c>
      <c r="BX64" s="1">
        <v>1997</v>
      </c>
      <c r="BY64" s="1">
        <v>157</v>
      </c>
      <c r="BZ64" s="1">
        <v>320</v>
      </c>
      <c r="CA64" s="1">
        <v>815</v>
      </c>
      <c r="CB64" s="1">
        <v>555</v>
      </c>
      <c r="CC64" s="1">
        <v>307</v>
      </c>
      <c r="CD64" s="1">
        <v>113</v>
      </c>
      <c r="CE64" s="1">
        <v>1065</v>
      </c>
      <c r="CF64" s="1">
        <v>580</v>
      </c>
      <c r="CG64" s="1">
        <v>0</v>
      </c>
      <c r="CH64" s="1">
        <v>273400</v>
      </c>
      <c r="CI64" s="1">
        <v>215</v>
      </c>
      <c r="CJ64" s="1">
        <v>23</v>
      </c>
      <c r="CK64" s="1">
        <v>15</v>
      </c>
      <c r="CL64" s="1">
        <v>54</v>
      </c>
      <c r="CM64" s="1">
        <v>64</v>
      </c>
      <c r="CN64" s="1">
        <v>59</v>
      </c>
      <c r="CO64" s="1">
        <v>1621</v>
      </c>
      <c r="CP64" s="1">
        <v>1930</v>
      </c>
      <c r="CQ64" s="1">
        <v>37</v>
      </c>
      <c r="CR64" s="1">
        <v>43</v>
      </c>
      <c r="CS64" s="1">
        <v>1907</v>
      </c>
      <c r="CT64" s="1">
        <v>1907</v>
      </c>
      <c r="CU64" s="1">
        <v>66</v>
      </c>
      <c r="CV64" s="1">
        <v>2779</v>
      </c>
      <c r="CW64" s="1" t="s">
        <v>811</v>
      </c>
      <c r="CX64" s="1" t="s">
        <v>750</v>
      </c>
      <c r="CY64" s="1" t="s">
        <v>749</v>
      </c>
      <c r="CZ64" s="1" t="s">
        <v>812</v>
      </c>
      <c r="DA64" s="1" t="s">
        <v>748</v>
      </c>
      <c r="DB64" s="1">
        <v>335</v>
      </c>
      <c r="DC64" s="1">
        <v>266</v>
      </c>
      <c r="DD64" s="1">
        <v>259</v>
      </c>
      <c r="DE64" s="1">
        <v>258</v>
      </c>
      <c r="DF64" s="1">
        <v>253</v>
      </c>
      <c r="DG64" s="1">
        <v>1309</v>
      </c>
      <c r="DH64" s="1" t="s">
        <v>754</v>
      </c>
      <c r="DI64" s="1" t="s">
        <v>748</v>
      </c>
      <c r="DJ64" s="1" t="s">
        <v>749</v>
      </c>
      <c r="DK64" s="1" t="s">
        <v>813</v>
      </c>
      <c r="DL64" s="1" t="s">
        <v>1811</v>
      </c>
      <c r="DM64" s="1">
        <v>282</v>
      </c>
      <c r="DN64" s="1">
        <v>219</v>
      </c>
      <c r="DO64" s="1">
        <v>211</v>
      </c>
      <c r="DP64" s="1">
        <v>122</v>
      </c>
      <c r="DQ64" s="1">
        <v>77</v>
      </c>
      <c r="DR64" s="1" t="s">
        <v>455</v>
      </c>
      <c r="DS64" s="1" t="s">
        <v>443</v>
      </c>
      <c r="DT64" s="1" t="s">
        <v>382</v>
      </c>
      <c r="DU64" s="1" t="s">
        <v>334</v>
      </c>
      <c r="DV64" s="1" t="s">
        <v>446</v>
      </c>
      <c r="DW64" s="1">
        <v>350</v>
      </c>
      <c r="DX64" s="1">
        <v>168</v>
      </c>
      <c r="DY64" s="1">
        <v>159</v>
      </c>
      <c r="DZ64" s="1">
        <v>155</v>
      </c>
      <c r="EA64" s="1">
        <v>91</v>
      </c>
      <c r="EB64" s="1" t="s">
        <v>443</v>
      </c>
      <c r="EC64" s="1" t="s">
        <v>441</v>
      </c>
      <c r="ED64" s="1" t="s">
        <v>94</v>
      </c>
      <c r="EE64" s="1" t="s">
        <v>112</v>
      </c>
      <c r="EF64" s="1" t="s">
        <v>183</v>
      </c>
      <c r="EG64" s="1">
        <v>71</v>
      </c>
      <c r="EH64" s="1">
        <v>54</v>
      </c>
      <c r="EI64" s="1">
        <v>53</v>
      </c>
      <c r="EJ64" s="1">
        <v>50</v>
      </c>
      <c r="EK64" s="1">
        <v>46</v>
      </c>
      <c r="EL64" s="1">
        <v>1832</v>
      </c>
      <c r="EM64" s="1">
        <v>1603</v>
      </c>
      <c r="EN64" s="1">
        <v>1957</v>
      </c>
      <c r="EP64" s="1">
        <v>145360487</v>
      </c>
      <c r="EQ64" s="1">
        <v>105400104.8</v>
      </c>
      <c r="ER64" s="1">
        <v>178625269</v>
      </c>
      <c r="ES64" s="1">
        <v>17550958</v>
      </c>
      <c r="ET64" s="1">
        <v>13060497</v>
      </c>
      <c r="EU64" s="1">
        <v>754704</v>
      </c>
      <c r="EV64" s="1">
        <v>267077</v>
      </c>
      <c r="EW64" s="1">
        <v>0</v>
      </c>
      <c r="EX64" s="1">
        <v>210258505</v>
      </c>
      <c r="EY64" s="1" t="s">
        <v>3407</v>
      </c>
      <c r="EZ64" s="1" t="s">
        <v>3408</v>
      </c>
      <c r="FA64" s="1" t="s">
        <v>3409</v>
      </c>
      <c r="FB64" s="1" t="s">
        <v>3410</v>
      </c>
      <c r="FC64" s="1" t="s">
        <v>3411</v>
      </c>
      <c r="FD64" s="1" t="s">
        <v>757</v>
      </c>
      <c r="FE64" s="1" t="s">
        <v>3412</v>
      </c>
      <c r="FF64" s="1">
        <v>1998.93181</v>
      </c>
      <c r="FG64" s="1">
        <v>704.08934180000006</v>
      </c>
      <c r="FH64" s="1">
        <v>0.35223279699999999</v>
      </c>
      <c r="FI64" s="1">
        <v>5.8083545320000001</v>
      </c>
      <c r="FJ64" s="1">
        <v>2.9057290000000001E-3</v>
      </c>
      <c r="FK64" s="1">
        <v>0.51246769400000003</v>
      </c>
      <c r="FL64" s="1">
        <v>2.5637099999999998E-4</v>
      </c>
      <c r="FM64" s="1">
        <v>78.050564519999995</v>
      </c>
      <c r="FN64" s="1">
        <v>3.9046137000000002E-2</v>
      </c>
      <c r="FO64" s="1">
        <v>63.927219030000003</v>
      </c>
      <c r="FP64" s="1">
        <v>3.1980689999999999E-2</v>
      </c>
      <c r="FQ64" s="1">
        <v>102.5797264</v>
      </c>
      <c r="FR64" s="1">
        <v>5.1317270999999998E-2</v>
      </c>
      <c r="FS64" s="1">
        <v>382.18780989999999</v>
      </c>
      <c r="FT64" s="1">
        <v>0.19119602199999999</v>
      </c>
      <c r="FU64" s="1">
        <v>347.85876830000001</v>
      </c>
      <c r="FV64" s="1">
        <v>0.174022329</v>
      </c>
      <c r="FW64" s="1">
        <v>162.8223845</v>
      </c>
      <c r="FX64" s="1">
        <v>8.1454697000000006E-2</v>
      </c>
      <c r="FY64" s="1">
        <v>151.0951733</v>
      </c>
      <c r="FZ64" s="1">
        <v>7.5587957999999997E-2</v>
      </c>
      <c r="GA64" s="1">
        <v>347</v>
      </c>
      <c r="GB64" s="1">
        <v>642</v>
      </c>
      <c r="GC64" s="1">
        <v>415</v>
      </c>
      <c r="GD64" s="1">
        <v>569</v>
      </c>
      <c r="GE64" s="1">
        <v>1522</v>
      </c>
      <c r="GF64" s="1">
        <v>276</v>
      </c>
      <c r="GG64" s="1">
        <v>451</v>
      </c>
      <c r="GH64" s="1">
        <v>99</v>
      </c>
      <c r="GI64" s="1">
        <v>0</v>
      </c>
      <c r="GJ64" s="1">
        <v>0</v>
      </c>
      <c r="GK64" s="1">
        <v>99</v>
      </c>
      <c r="GL64" s="1">
        <v>193</v>
      </c>
      <c r="GM64" s="1">
        <v>0</v>
      </c>
      <c r="GN64" s="1">
        <v>20</v>
      </c>
      <c r="GO64" s="1">
        <v>173</v>
      </c>
      <c r="GP64" s="1">
        <v>157</v>
      </c>
      <c r="GQ64" s="1">
        <v>14</v>
      </c>
      <c r="GR64" s="1">
        <v>76</v>
      </c>
      <c r="GS64" s="1">
        <v>67</v>
      </c>
      <c r="GT64" s="1">
        <v>1524</v>
      </c>
      <c r="GU64" s="1">
        <v>975</v>
      </c>
      <c r="GV64" s="1">
        <v>453</v>
      </c>
      <c r="GW64" s="1">
        <v>96</v>
      </c>
      <c r="GX64" s="1">
        <v>5965</v>
      </c>
      <c r="GY64" s="1">
        <v>16</v>
      </c>
      <c r="GZ64" s="1">
        <v>5652</v>
      </c>
      <c r="HA64" s="1">
        <v>826</v>
      </c>
      <c r="HB64" s="1">
        <v>186</v>
      </c>
      <c r="HC64" s="1">
        <v>4826</v>
      </c>
      <c r="HD64" s="1">
        <v>754</v>
      </c>
      <c r="HE64" s="1">
        <v>12</v>
      </c>
      <c r="HF64" s="1">
        <v>0</v>
      </c>
      <c r="HG64" s="1">
        <v>0</v>
      </c>
      <c r="HH64" s="1">
        <v>0</v>
      </c>
      <c r="HI64" s="1">
        <v>0</v>
      </c>
      <c r="HJ64" s="1">
        <v>0</v>
      </c>
      <c r="HK64" s="1">
        <v>60</v>
      </c>
      <c r="HL64" s="1">
        <v>0</v>
      </c>
      <c r="HM64" s="1" t="s">
        <v>3413</v>
      </c>
      <c r="HN64" s="1" t="s">
        <v>3414</v>
      </c>
      <c r="HO64" s="1" t="s">
        <v>2116</v>
      </c>
      <c r="HP64" s="1" t="s">
        <v>1104</v>
      </c>
      <c r="HQ64" s="1" t="s">
        <v>3083</v>
      </c>
      <c r="HR64" s="1" t="s">
        <v>3415</v>
      </c>
      <c r="HS64" s="1" t="s">
        <v>3416</v>
      </c>
      <c r="HT64" s="1" t="s">
        <v>2829</v>
      </c>
      <c r="HU64" s="1" t="s">
        <v>1342</v>
      </c>
      <c r="HV64" s="1" t="s">
        <v>3417</v>
      </c>
      <c r="HW64" s="1" t="s">
        <v>2119</v>
      </c>
      <c r="HX64" s="1" t="s">
        <v>3418</v>
      </c>
      <c r="HY64" s="1" t="s">
        <v>3419</v>
      </c>
      <c r="HZ64" s="1" t="s">
        <v>3420</v>
      </c>
      <c r="IA64" s="1" t="s">
        <v>1379</v>
      </c>
      <c r="IB64" s="1" t="s">
        <v>3421</v>
      </c>
      <c r="IC64" s="1" t="s">
        <v>3422</v>
      </c>
      <c r="ID64" s="1" t="s">
        <v>2907</v>
      </c>
      <c r="IE64" s="1" t="s">
        <v>2788</v>
      </c>
      <c r="IF64" s="1" t="s">
        <v>3423</v>
      </c>
      <c r="IG64" s="1" t="s">
        <v>3424</v>
      </c>
      <c r="IH64" s="1" t="s">
        <v>2291</v>
      </c>
      <c r="II64" s="1" t="s">
        <v>3425</v>
      </c>
      <c r="IJ64" s="1">
        <v>52</v>
      </c>
      <c r="IK64" s="1">
        <v>61</v>
      </c>
      <c r="IL64" s="1">
        <v>27</v>
      </c>
      <c r="IM64" s="1">
        <v>33</v>
      </c>
      <c r="IN64" s="1">
        <v>25</v>
      </c>
      <c r="IO64" s="1">
        <v>27</v>
      </c>
      <c r="IP64" s="1" t="s">
        <v>1243</v>
      </c>
      <c r="IQ64" s="1" t="s">
        <v>1114</v>
      </c>
      <c r="IR64" s="1" t="s">
        <v>1585</v>
      </c>
      <c r="IS64" s="1" t="s">
        <v>3426</v>
      </c>
      <c r="IT64" s="1" t="s">
        <v>1431</v>
      </c>
      <c r="IU64" s="1" t="s">
        <v>1113</v>
      </c>
      <c r="IV64" s="1" t="s">
        <v>3426</v>
      </c>
      <c r="IW64" s="1" t="s">
        <v>2125</v>
      </c>
      <c r="IX64" s="1" t="s">
        <v>2125</v>
      </c>
      <c r="IY64" s="1" t="s">
        <v>3426</v>
      </c>
      <c r="IZ64" s="1" t="s">
        <v>2704</v>
      </c>
      <c r="JA64" s="1" t="s">
        <v>3427</v>
      </c>
      <c r="JB64" s="1" t="s">
        <v>3428</v>
      </c>
      <c r="JC64" s="1" t="s">
        <v>3429</v>
      </c>
      <c r="JD64" s="1" t="s">
        <v>3430</v>
      </c>
      <c r="JE64" s="1" t="s">
        <v>799</v>
      </c>
      <c r="JF64" s="1" t="s">
        <v>3431</v>
      </c>
      <c r="JG64" s="1" t="s">
        <v>3432</v>
      </c>
      <c r="JH64" s="1" t="s">
        <v>799</v>
      </c>
      <c r="JI64" s="1" t="s">
        <v>3433</v>
      </c>
      <c r="JJ64" s="1" t="s">
        <v>3434</v>
      </c>
      <c r="JK64" s="1" t="s">
        <v>799</v>
      </c>
      <c r="JL64" s="1" t="s">
        <v>3435</v>
      </c>
      <c r="JM64" s="1" t="s">
        <v>3436</v>
      </c>
      <c r="JN64" s="1" t="s">
        <v>799</v>
      </c>
      <c r="JO64" s="1" t="s">
        <v>799</v>
      </c>
      <c r="JP64" s="1" t="s">
        <v>799</v>
      </c>
      <c r="JQ64" s="1" t="s">
        <v>799</v>
      </c>
      <c r="JR64" s="1" t="s">
        <v>799</v>
      </c>
      <c r="JS64" s="1" t="s">
        <v>757</v>
      </c>
      <c r="JT64" s="1" t="s">
        <v>757</v>
      </c>
      <c r="JU64" s="1">
        <v>0.56514962599999996</v>
      </c>
      <c r="JV64" s="1">
        <v>0.89246968699999996</v>
      </c>
      <c r="JW64" s="1" t="s">
        <v>3437</v>
      </c>
      <c r="JX64" s="1" t="s">
        <v>3438</v>
      </c>
      <c r="JY64" s="1">
        <v>0.297607081</v>
      </c>
      <c r="JZ64" s="1">
        <v>340.77</v>
      </c>
      <c r="KA64" s="1">
        <v>1</v>
      </c>
      <c r="KB64" s="1" t="s">
        <v>3439</v>
      </c>
      <c r="KC64" s="1" t="s">
        <v>3440</v>
      </c>
      <c r="KD64" s="1">
        <v>0.18469565199999999</v>
      </c>
    </row>
    <row r="65" spans="1:290" x14ac:dyDescent="0.25">
      <c r="A65" s="1">
        <v>64</v>
      </c>
      <c r="B65" s="1">
        <v>1723074</v>
      </c>
      <c r="C65" s="1" t="s">
        <v>441</v>
      </c>
      <c r="D65" s="1">
        <v>94487</v>
      </c>
      <c r="E65" s="1">
        <v>108188</v>
      </c>
      <c r="F65" s="1">
        <v>114797</v>
      </c>
      <c r="G65" s="1">
        <v>38727</v>
      </c>
      <c r="H65" s="1">
        <v>2.9291450409999999</v>
      </c>
      <c r="I65" s="1">
        <v>114156</v>
      </c>
      <c r="J65" s="1">
        <v>8714</v>
      </c>
      <c r="K65" s="1">
        <v>25177</v>
      </c>
      <c r="L65" s="1">
        <v>23195</v>
      </c>
      <c r="M65" s="1">
        <v>22409</v>
      </c>
      <c r="N65" s="1">
        <v>21530</v>
      </c>
      <c r="O65" s="1">
        <v>8330</v>
      </c>
      <c r="P65" s="1">
        <v>3500</v>
      </c>
      <c r="Q65" s="1">
        <v>1301</v>
      </c>
      <c r="R65" s="1">
        <v>35</v>
      </c>
      <c r="S65" s="1">
        <v>44571</v>
      </c>
      <c r="T65" s="1">
        <v>54161</v>
      </c>
      <c r="U65" s="1">
        <v>5680</v>
      </c>
      <c r="V65" s="1">
        <v>5949</v>
      </c>
      <c r="W65" s="1">
        <v>3795</v>
      </c>
      <c r="X65" s="1">
        <v>112322</v>
      </c>
      <c r="Y65" s="1">
        <v>87186</v>
      </c>
      <c r="Z65" s="1">
        <v>60317</v>
      </c>
      <c r="AA65" s="1">
        <v>56589</v>
      </c>
      <c r="AB65" s="1">
        <v>3687</v>
      </c>
      <c r="AC65" s="1">
        <v>26869</v>
      </c>
      <c r="AD65" s="1">
        <v>55415</v>
      </c>
      <c r="AE65" s="1">
        <v>4880</v>
      </c>
      <c r="AF65" s="1">
        <v>50535</v>
      </c>
      <c r="AG65" s="1">
        <v>42371</v>
      </c>
      <c r="AH65" s="1">
        <v>5148</v>
      </c>
      <c r="AI65" s="1">
        <v>1076</v>
      </c>
      <c r="AJ65" s="1">
        <v>836</v>
      </c>
      <c r="AK65" s="1">
        <v>1104</v>
      </c>
      <c r="AL65" s="1">
        <v>1409360</v>
      </c>
      <c r="AM65" s="1">
        <v>1979</v>
      </c>
      <c r="AN65" s="1">
        <v>11166</v>
      </c>
      <c r="AO65" s="1">
        <v>14554</v>
      </c>
      <c r="AP65" s="1">
        <v>10469</v>
      </c>
      <c r="AQ65" s="1">
        <v>72807</v>
      </c>
      <c r="AR65" s="1">
        <v>14358</v>
      </c>
      <c r="AS65" s="1">
        <v>17533</v>
      </c>
      <c r="AT65" s="1">
        <v>15740</v>
      </c>
      <c r="AU65" s="1">
        <v>6233</v>
      </c>
      <c r="AV65" s="1">
        <v>11962</v>
      </c>
      <c r="AW65" s="1">
        <v>6981</v>
      </c>
      <c r="AX65" s="1">
        <v>4394</v>
      </c>
      <c r="AY65" s="1">
        <v>6936</v>
      </c>
      <c r="AZ65" s="1">
        <v>6405</v>
      </c>
      <c r="BA65" s="1">
        <v>6145</v>
      </c>
      <c r="BB65" s="1">
        <v>8331</v>
      </c>
      <c r="BC65" s="1">
        <v>5957</v>
      </c>
      <c r="BD65" s="1">
        <v>79757</v>
      </c>
      <c r="BE65" s="1">
        <v>31673</v>
      </c>
      <c r="BF65" s="1">
        <v>38168</v>
      </c>
      <c r="BG65" s="1">
        <v>26719</v>
      </c>
      <c r="BH65" s="1">
        <v>11449</v>
      </c>
      <c r="BI65" s="1">
        <v>1382</v>
      </c>
      <c r="BJ65" s="1">
        <v>39550</v>
      </c>
      <c r="BK65" s="1">
        <v>23389</v>
      </c>
      <c r="BL65" s="1">
        <v>5882</v>
      </c>
      <c r="BM65" s="1">
        <v>2350</v>
      </c>
      <c r="BN65" s="1">
        <v>2061</v>
      </c>
      <c r="BO65" s="1">
        <v>1921</v>
      </c>
      <c r="BP65" s="1">
        <v>1108</v>
      </c>
      <c r="BQ65" s="1">
        <v>1621</v>
      </c>
      <c r="BR65" s="1">
        <v>1218</v>
      </c>
      <c r="BS65" s="1">
        <v>5.7</v>
      </c>
      <c r="BT65" s="1">
        <v>7593</v>
      </c>
      <c r="BU65" s="1">
        <v>15779</v>
      </c>
      <c r="BV65" s="1">
        <v>8523</v>
      </c>
      <c r="BW65" s="1">
        <v>7655</v>
      </c>
      <c r="BX65" s="1">
        <v>1977</v>
      </c>
      <c r="BY65" s="1">
        <v>4194</v>
      </c>
      <c r="BZ65" s="1">
        <v>12261</v>
      </c>
      <c r="CA65" s="1">
        <v>13888</v>
      </c>
      <c r="CB65" s="1">
        <v>7559</v>
      </c>
      <c r="CC65" s="1">
        <v>1648</v>
      </c>
      <c r="CD65" s="1">
        <v>5615</v>
      </c>
      <c r="CE65" s="1">
        <v>15908</v>
      </c>
      <c r="CF65" s="1">
        <v>4676</v>
      </c>
      <c r="CG65" s="1">
        <v>382</v>
      </c>
      <c r="CH65" s="1">
        <v>206800</v>
      </c>
      <c r="CI65" s="1">
        <v>11155</v>
      </c>
      <c r="CJ65" s="1">
        <v>872</v>
      </c>
      <c r="CK65" s="1">
        <v>3553</v>
      </c>
      <c r="CL65" s="1">
        <v>4151</v>
      </c>
      <c r="CM65" s="1">
        <v>2447</v>
      </c>
      <c r="CN65" s="1">
        <v>132</v>
      </c>
      <c r="CO65" s="1">
        <v>1116</v>
      </c>
      <c r="CP65" s="1">
        <v>36346</v>
      </c>
      <c r="CQ65" s="1">
        <v>3438</v>
      </c>
      <c r="CR65" s="1">
        <v>1822</v>
      </c>
      <c r="CS65" s="1">
        <v>35382</v>
      </c>
      <c r="CT65" s="1">
        <v>34708</v>
      </c>
      <c r="CU65" s="1">
        <v>2786</v>
      </c>
      <c r="CV65" s="1">
        <v>50592</v>
      </c>
      <c r="CW65" s="1" t="s">
        <v>748</v>
      </c>
      <c r="CX65" s="1" t="s">
        <v>750</v>
      </c>
      <c r="CY65" s="1" t="s">
        <v>749</v>
      </c>
      <c r="CZ65" s="1" t="s">
        <v>751</v>
      </c>
      <c r="DA65" s="1" t="s">
        <v>813</v>
      </c>
      <c r="DB65" s="1">
        <v>7450</v>
      </c>
      <c r="DC65" s="1">
        <v>5741</v>
      </c>
      <c r="DD65" s="1">
        <v>5029</v>
      </c>
      <c r="DE65" s="1">
        <v>4673</v>
      </c>
      <c r="DF65" s="1">
        <v>4094</v>
      </c>
      <c r="DG65" s="1">
        <v>52427</v>
      </c>
      <c r="DH65" s="1" t="s">
        <v>811</v>
      </c>
      <c r="DI65" s="1" t="s">
        <v>748</v>
      </c>
      <c r="DJ65" s="1" t="s">
        <v>750</v>
      </c>
      <c r="DK65" s="1" t="s">
        <v>751</v>
      </c>
      <c r="DL65" s="1" t="s">
        <v>752</v>
      </c>
      <c r="DM65" s="1">
        <v>8087</v>
      </c>
      <c r="DN65" s="1">
        <v>7442</v>
      </c>
      <c r="DO65" s="1">
        <v>6592</v>
      </c>
      <c r="DP65" s="1">
        <v>5140</v>
      </c>
      <c r="DQ65" s="1">
        <v>4476</v>
      </c>
      <c r="DR65" s="1" t="s">
        <v>441</v>
      </c>
      <c r="DS65" s="1" t="s">
        <v>455</v>
      </c>
      <c r="DT65" s="1" t="s">
        <v>425</v>
      </c>
      <c r="DU65" s="1" t="s">
        <v>382</v>
      </c>
      <c r="DV65" s="1" t="s">
        <v>206</v>
      </c>
      <c r="DW65" s="1">
        <v>11064</v>
      </c>
      <c r="DX65" s="1">
        <v>4716</v>
      </c>
      <c r="DY65" s="1">
        <v>2570</v>
      </c>
      <c r="DZ65" s="1">
        <v>1431</v>
      </c>
      <c r="EA65" s="1">
        <v>1270</v>
      </c>
      <c r="EB65" s="1" t="s">
        <v>441</v>
      </c>
      <c r="EC65" s="1" t="s">
        <v>455</v>
      </c>
      <c r="ED65" s="1" t="s">
        <v>206</v>
      </c>
      <c r="EE65" s="1" t="s">
        <v>304</v>
      </c>
      <c r="EF65" s="1" t="s">
        <v>332</v>
      </c>
      <c r="EG65" s="1">
        <v>11064</v>
      </c>
      <c r="EH65" s="1">
        <v>2304</v>
      </c>
      <c r="EI65" s="1">
        <v>1724</v>
      </c>
      <c r="EJ65" s="1">
        <v>1706</v>
      </c>
      <c r="EK65" s="1">
        <v>1321</v>
      </c>
      <c r="EL65" s="1">
        <v>39188</v>
      </c>
      <c r="EM65" s="1">
        <v>41022</v>
      </c>
      <c r="EN65" s="1">
        <v>42883</v>
      </c>
      <c r="EO65" s="1">
        <v>19588.437959999999</v>
      </c>
      <c r="EP65" s="1">
        <v>2079119247</v>
      </c>
      <c r="EQ65" s="1">
        <v>1703377662</v>
      </c>
      <c r="ER65" s="1">
        <v>1916334224</v>
      </c>
      <c r="ES65" s="1">
        <v>438571422</v>
      </c>
      <c r="ET65" s="1">
        <v>515582137</v>
      </c>
      <c r="EU65" s="1">
        <v>1224312</v>
      </c>
      <c r="EV65" s="1">
        <v>2524551</v>
      </c>
      <c r="EW65" s="1">
        <v>0</v>
      </c>
      <c r="EX65" s="1">
        <v>2874236646</v>
      </c>
      <c r="EY65" s="1" t="s">
        <v>3441</v>
      </c>
      <c r="EZ65" s="1" t="s">
        <v>3442</v>
      </c>
      <c r="FA65" s="1" t="s">
        <v>3443</v>
      </c>
      <c r="FB65" s="1" t="s">
        <v>3444</v>
      </c>
      <c r="FC65" s="1" t="s">
        <v>3445</v>
      </c>
      <c r="FD65" s="1" t="s">
        <v>3446</v>
      </c>
      <c r="FE65" s="1" t="s">
        <v>3447</v>
      </c>
      <c r="FF65" s="1">
        <v>24367.87516</v>
      </c>
      <c r="FG65" s="1">
        <v>7302.9732370000002</v>
      </c>
      <c r="FH65" s="1">
        <v>0.29969676000000001</v>
      </c>
      <c r="FI65" s="1">
        <v>409.24938170000001</v>
      </c>
      <c r="FJ65" s="1">
        <v>1.6794626999999999E-2</v>
      </c>
      <c r="FK65" s="1">
        <v>24.213717630000001</v>
      </c>
      <c r="FL65" s="1">
        <v>9.9367399999999995E-4</v>
      </c>
      <c r="FM65" s="1">
        <v>1131.5027150000001</v>
      </c>
      <c r="FN65" s="1">
        <v>4.6434197000000003E-2</v>
      </c>
      <c r="FO65" s="1">
        <v>1591.328215</v>
      </c>
      <c r="FP65" s="1">
        <v>6.5304348999999998E-2</v>
      </c>
      <c r="FQ65" s="1">
        <v>2111.3784099999998</v>
      </c>
      <c r="FR65" s="1">
        <v>8.6645978999999998E-2</v>
      </c>
      <c r="FS65" s="1">
        <v>4598.3860889999996</v>
      </c>
      <c r="FT65" s="1">
        <v>0.18870689600000001</v>
      </c>
      <c r="FU65" s="1">
        <v>3302.8984399999999</v>
      </c>
      <c r="FV65" s="1">
        <v>0.135543145</v>
      </c>
      <c r="FW65" s="1">
        <v>2267.7695370000001</v>
      </c>
      <c r="FX65" s="1">
        <v>9.3063902000000004E-2</v>
      </c>
      <c r="FY65" s="1">
        <v>1628.1754169999999</v>
      </c>
      <c r="FZ65" s="1">
        <v>6.6816471000000002E-2</v>
      </c>
      <c r="GA65" s="1">
        <v>8990</v>
      </c>
      <c r="GB65" s="1">
        <v>10783</v>
      </c>
      <c r="GC65" s="1">
        <v>6194</v>
      </c>
      <c r="GD65" s="1">
        <v>12201</v>
      </c>
      <c r="GE65" s="1">
        <v>27370</v>
      </c>
      <c r="GF65" s="1">
        <v>3675</v>
      </c>
      <c r="GG65" s="1">
        <v>10798</v>
      </c>
      <c r="GH65" s="1">
        <v>3092</v>
      </c>
      <c r="GI65" s="1">
        <v>75</v>
      </c>
      <c r="GJ65" s="1">
        <v>256</v>
      </c>
      <c r="GK65" s="1">
        <v>2761</v>
      </c>
      <c r="GL65" s="1">
        <v>7809</v>
      </c>
      <c r="GM65" s="1">
        <v>736</v>
      </c>
      <c r="GN65" s="1">
        <v>1494</v>
      </c>
      <c r="GO65" s="1">
        <v>5579</v>
      </c>
      <c r="GP65" s="1">
        <v>6358</v>
      </c>
      <c r="GQ65" s="1">
        <v>2354</v>
      </c>
      <c r="GR65" s="1">
        <v>2198</v>
      </c>
      <c r="GS65" s="1">
        <v>1806</v>
      </c>
      <c r="GT65" s="1">
        <v>20335</v>
      </c>
      <c r="GU65" s="1">
        <v>13888</v>
      </c>
      <c r="GV65" s="1">
        <v>5198</v>
      </c>
      <c r="GW65" s="1">
        <v>1249</v>
      </c>
      <c r="GX65" s="1">
        <v>85125</v>
      </c>
      <c r="GY65" s="1">
        <v>29031</v>
      </c>
      <c r="GZ65" s="1">
        <v>105442</v>
      </c>
      <c r="HA65" s="1">
        <v>49162</v>
      </c>
      <c r="HB65" s="1">
        <v>19373</v>
      </c>
      <c r="HC65" s="1">
        <v>56280</v>
      </c>
      <c r="HD65" s="1">
        <v>41894</v>
      </c>
      <c r="HE65" s="1">
        <v>1137</v>
      </c>
      <c r="HF65" s="1">
        <v>198</v>
      </c>
      <c r="HG65" s="1">
        <v>1101</v>
      </c>
      <c r="HH65" s="1">
        <v>55</v>
      </c>
      <c r="HI65" s="1">
        <v>163</v>
      </c>
      <c r="HJ65" s="1">
        <v>2039</v>
      </c>
      <c r="HK65" s="1">
        <v>2157</v>
      </c>
      <c r="HL65" s="1">
        <v>418</v>
      </c>
      <c r="HM65" s="1" t="s">
        <v>3448</v>
      </c>
      <c r="HN65" s="1" t="s">
        <v>3449</v>
      </c>
      <c r="HO65" s="1" t="s">
        <v>3450</v>
      </c>
      <c r="HP65" s="1" t="s">
        <v>3451</v>
      </c>
      <c r="HQ65" s="1" t="s">
        <v>1467</v>
      </c>
      <c r="HR65" s="1" t="s">
        <v>3452</v>
      </c>
      <c r="HS65" s="1" t="s">
        <v>3453</v>
      </c>
      <c r="HT65" s="1" t="s">
        <v>3454</v>
      </c>
      <c r="HU65" s="1" t="s">
        <v>3455</v>
      </c>
      <c r="HV65" s="1" t="s">
        <v>3456</v>
      </c>
      <c r="HW65" s="1" t="s">
        <v>3457</v>
      </c>
      <c r="HX65" s="1" t="s">
        <v>3458</v>
      </c>
      <c r="HY65" s="1" t="s">
        <v>3459</v>
      </c>
      <c r="HZ65" s="1" t="s">
        <v>3460</v>
      </c>
      <c r="IA65" s="1" t="s">
        <v>3461</v>
      </c>
      <c r="IB65" s="1" t="s">
        <v>3462</v>
      </c>
      <c r="IC65" s="1" t="s">
        <v>3463</v>
      </c>
      <c r="ID65" s="1" t="s">
        <v>3464</v>
      </c>
      <c r="IE65" s="1" t="s">
        <v>3465</v>
      </c>
      <c r="IF65" s="1" t="s">
        <v>3466</v>
      </c>
      <c r="IG65" s="1" t="s">
        <v>3467</v>
      </c>
      <c r="IH65" s="1" t="s">
        <v>3468</v>
      </c>
      <c r="II65" s="1" t="s">
        <v>3469</v>
      </c>
      <c r="IJ65" s="1">
        <v>50</v>
      </c>
      <c r="IK65" s="1">
        <v>59</v>
      </c>
      <c r="IL65" s="1">
        <v>29</v>
      </c>
      <c r="IM65" s="1">
        <v>36</v>
      </c>
      <c r="IN65" s="1">
        <v>22</v>
      </c>
      <c r="IO65" s="1">
        <v>23</v>
      </c>
      <c r="IP65" s="1" t="s">
        <v>1060</v>
      </c>
      <c r="IQ65" s="1" t="s">
        <v>3470</v>
      </c>
      <c r="IR65" s="1" t="s">
        <v>1106</v>
      </c>
      <c r="IS65" s="1" t="s">
        <v>3471</v>
      </c>
      <c r="IT65" s="1" t="s">
        <v>3472</v>
      </c>
      <c r="IU65" s="1" t="s">
        <v>3473</v>
      </c>
      <c r="IV65" s="1" t="s">
        <v>1106</v>
      </c>
      <c r="IW65" s="1" t="s">
        <v>3474</v>
      </c>
      <c r="IX65" s="1" t="s">
        <v>3475</v>
      </c>
      <c r="IY65" s="1" t="s">
        <v>1194</v>
      </c>
      <c r="IZ65" s="1" t="s">
        <v>2259</v>
      </c>
      <c r="JA65" s="1" t="s">
        <v>1093</v>
      </c>
      <c r="JB65" s="1" t="s">
        <v>2580</v>
      </c>
      <c r="JC65" s="1" t="s">
        <v>3476</v>
      </c>
      <c r="JD65" s="1" t="s">
        <v>3477</v>
      </c>
      <c r="JE65" s="1" t="s">
        <v>799</v>
      </c>
      <c r="JF65" s="1" t="s">
        <v>3478</v>
      </c>
      <c r="JG65" s="1" t="s">
        <v>3479</v>
      </c>
      <c r="JH65" s="1" t="s">
        <v>799</v>
      </c>
      <c r="JI65" s="1" t="s">
        <v>3480</v>
      </c>
      <c r="JJ65" s="1" t="s">
        <v>3481</v>
      </c>
      <c r="JK65" s="1" t="s">
        <v>799</v>
      </c>
      <c r="JL65" s="1" t="s">
        <v>3482</v>
      </c>
      <c r="JM65" s="1" t="s">
        <v>3483</v>
      </c>
      <c r="JN65" s="1" t="s">
        <v>799</v>
      </c>
      <c r="JO65" s="1" t="s">
        <v>799</v>
      </c>
      <c r="JP65" s="1" t="s">
        <v>799</v>
      </c>
      <c r="JQ65" s="1" t="s">
        <v>799</v>
      </c>
      <c r="JR65" s="1" t="s">
        <v>799</v>
      </c>
      <c r="JS65" s="1" t="s">
        <v>3484</v>
      </c>
      <c r="JT65" s="1" t="s">
        <v>3485</v>
      </c>
      <c r="JU65" s="1">
        <v>0.33401941400000001</v>
      </c>
      <c r="JV65" s="1">
        <v>0.801762855</v>
      </c>
      <c r="JW65" s="1" t="s">
        <v>3486</v>
      </c>
      <c r="JX65" s="1" t="s">
        <v>3487</v>
      </c>
      <c r="JY65" s="1">
        <v>0.24078069499999999</v>
      </c>
      <c r="JZ65" s="1">
        <v>343.05</v>
      </c>
      <c r="KA65" s="1">
        <v>1</v>
      </c>
      <c r="KB65" s="1" t="s">
        <v>757</v>
      </c>
      <c r="KC65" s="1" t="s">
        <v>757</v>
      </c>
      <c r="KD65" s="1">
        <v>0.19786524599999999</v>
      </c>
    </row>
    <row r="66" spans="1:290" x14ac:dyDescent="0.25">
      <c r="A66" s="1">
        <v>65</v>
      </c>
      <c r="B66" s="1">
        <v>1723256</v>
      </c>
      <c r="C66" s="1" t="s">
        <v>392</v>
      </c>
      <c r="D66" s="1">
        <v>34727</v>
      </c>
      <c r="E66" s="1">
        <v>33127</v>
      </c>
      <c r="F66" s="1">
        <v>32812</v>
      </c>
      <c r="G66" s="1">
        <v>13527</v>
      </c>
      <c r="H66" s="1">
        <v>2.4157610699999998</v>
      </c>
      <c r="I66" s="1">
        <v>32763</v>
      </c>
      <c r="J66" s="1">
        <v>1600</v>
      </c>
      <c r="K66" s="1">
        <v>6335</v>
      </c>
      <c r="L66" s="1">
        <v>4724</v>
      </c>
      <c r="M66" s="1">
        <v>6790</v>
      </c>
      <c r="N66" s="1">
        <v>7317</v>
      </c>
      <c r="O66" s="1">
        <v>3266</v>
      </c>
      <c r="P66" s="1">
        <v>2009</v>
      </c>
      <c r="Q66" s="1">
        <v>722</v>
      </c>
      <c r="R66" s="1">
        <v>41.8</v>
      </c>
      <c r="S66" s="1">
        <v>23573</v>
      </c>
      <c r="T66" s="1">
        <v>3798</v>
      </c>
      <c r="U66" s="1">
        <v>776</v>
      </c>
      <c r="V66" s="1">
        <v>3970</v>
      </c>
      <c r="W66" s="1">
        <v>646</v>
      </c>
      <c r="X66" s="1">
        <v>32524</v>
      </c>
      <c r="Y66" s="1">
        <v>26315</v>
      </c>
      <c r="Z66" s="1">
        <v>17798</v>
      </c>
      <c r="AA66" s="1">
        <v>17045</v>
      </c>
      <c r="AB66" s="1">
        <v>720</v>
      </c>
      <c r="AC66" s="1">
        <v>8517</v>
      </c>
      <c r="AD66" s="1">
        <v>16817</v>
      </c>
      <c r="AE66" s="1">
        <v>1508</v>
      </c>
      <c r="AF66" s="1">
        <v>15309</v>
      </c>
      <c r="AG66" s="1">
        <v>12751</v>
      </c>
      <c r="AH66" s="1">
        <v>1427</v>
      </c>
      <c r="AI66" s="1">
        <v>567</v>
      </c>
      <c r="AJ66" s="1">
        <v>249</v>
      </c>
      <c r="AK66" s="1">
        <v>315</v>
      </c>
      <c r="AL66" s="1">
        <v>414295</v>
      </c>
      <c r="AM66" s="1">
        <v>478</v>
      </c>
      <c r="AN66" s="1">
        <v>4220</v>
      </c>
      <c r="AO66" s="1">
        <v>5507</v>
      </c>
      <c r="AP66" s="1">
        <v>2422</v>
      </c>
      <c r="AQ66" s="1">
        <v>23598</v>
      </c>
      <c r="AR66" s="1">
        <v>1324</v>
      </c>
      <c r="AS66" s="1">
        <v>5217</v>
      </c>
      <c r="AT66" s="1">
        <v>5249</v>
      </c>
      <c r="AU66" s="1">
        <v>2422</v>
      </c>
      <c r="AV66" s="1">
        <v>6528</v>
      </c>
      <c r="AW66" s="1">
        <v>2858</v>
      </c>
      <c r="AX66" s="1">
        <v>858</v>
      </c>
      <c r="AY66" s="1">
        <v>2003</v>
      </c>
      <c r="AZ66" s="1">
        <v>2153</v>
      </c>
      <c r="BA66" s="1">
        <v>1988</v>
      </c>
      <c r="BB66" s="1">
        <v>2758</v>
      </c>
      <c r="BC66" s="1">
        <v>2867</v>
      </c>
      <c r="BD66" s="1">
        <v>89187</v>
      </c>
      <c r="BE66" s="1">
        <v>42410</v>
      </c>
      <c r="BF66" s="1">
        <v>12627</v>
      </c>
      <c r="BG66" s="1">
        <v>9435</v>
      </c>
      <c r="BH66" s="1">
        <v>3192</v>
      </c>
      <c r="BI66" s="1">
        <v>624</v>
      </c>
      <c r="BJ66" s="1">
        <v>13251</v>
      </c>
      <c r="BK66" s="1">
        <v>7818</v>
      </c>
      <c r="BL66" s="1">
        <v>1641</v>
      </c>
      <c r="BM66" s="1">
        <v>57</v>
      </c>
      <c r="BN66" s="1">
        <v>350</v>
      </c>
      <c r="BO66" s="1">
        <v>585</v>
      </c>
      <c r="BP66" s="1">
        <v>750</v>
      </c>
      <c r="BQ66" s="1">
        <v>1978</v>
      </c>
      <c r="BR66" s="1">
        <v>72</v>
      </c>
      <c r="BS66" s="1">
        <v>5.8</v>
      </c>
      <c r="BT66" s="1">
        <v>514</v>
      </c>
      <c r="BU66" s="1">
        <v>7944</v>
      </c>
      <c r="BV66" s="1">
        <v>4619</v>
      </c>
      <c r="BW66" s="1">
        <v>174</v>
      </c>
      <c r="BX66" s="1">
        <v>1974</v>
      </c>
      <c r="BY66" s="1">
        <v>1537</v>
      </c>
      <c r="BZ66" s="1">
        <v>3325</v>
      </c>
      <c r="CA66" s="1">
        <v>4713</v>
      </c>
      <c r="CB66" s="1">
        <v>3093</v>
      </c>
      <c r="CC66" s="1">
        <v>583</v>
      </c>
      <c r="CD66" s="1">
        <v>780</v>
      </c>
      <c r="CE66" s="1">
        <v>4205</v>
      </c>
      <c r="CF66" s="1">
        <v>4165</v>
      </c>
      <c r="CG66" s="1">
        <v>277</v>
      </c>
      <c r="CH66" s="1">
        <v>293100</v>
      </c>
      <c r="CI66" s="1">
        <v>3053</v>
      </c>
      <c r="CJ66" s="1">
        <v>14</v>
      </c>
      <c r="CK66" s="1">
        <v>303</v>
      </c>
      <c r="CL66" s="1">
        <v>1435</v>
      </c>
      <c r="CM66" s="1">
        <v>1248</v>
      </c>
      <c r="CN66" s="1">
        <v>53</v>
      </c>
      <c r="CO66" s="1">
        <v>1422</v>
      </c>
      <c r="CP66" s="1">
        <v>11958</v>
      </c>
      <c r="CQ66" s="1">
        <v>619</v>
      </c>
      <c r="CR66" s="1">
        <v>669</v>
      </c>
      <c r="CS66" s="1">
        <v>11689</v>
      </c>
      <c r="CT66" s="1">
        <v>11483</v>
      </c>
      <c r="CU66" s="1">
        <v>938</v>
      </c>
      <c r="CV66" s="1">
        <v>16606</v>
      </c>
      <c r="CW66" s="1" t="s">
        <v>750</v>
      </c>
      <c r="CX66" s="1" t="s">
        <v>748</v>
      </c>
      <c r="CY66" s="1" t="s">
        <v>749</v>
      </c>
      <c r="CZ66" s="1" t="s">
        <v>812</v>
      </c>
      <c r="DA66" s="1" t="s">
        <v>752</v>
      </c>
      <c r="DB66" s="1">
        <v>1886</v>
      </c>
      <c r="DC66" s="1">
        <v>1831</v>
      </c>
      <c r="DD66" s="1">
        <v>1603</v>
      </c>
      <c r="DE66" s="1">
        <v>1426</v>
      </c>
      <c r="DF66" s="1">
        <v>1413</v>
      </c>
      <c r="DG66" s="1">
        <v>51730</v>
      </c>
      <c r="DH66" s="1" t="s">
        <v>748</v>
      </c>
      <c r="DI66" s="1" t="s">
        <v>753</v>
      </c>
      <c r="DJ66" s="1" t="s">
        <v>752</v>
      </c>
      <c r="DK66" s="1" t="s">
        <v>750</v>
      </c>
      <c r="DL66" s="1" t="s">
        <v>751</v>
      </c>
      <c r="DM66" s="1">
        <v>12170</v>
      </c>
      <c r="DN66" s="1">
        <v>8784</v>
      </c>
      <c r="DO66" s="1">
        <v>7499</v>
      </c>
      <c r="DP66" s="1">
        <v>4533</v>
      </c>
      <c r="DQ66" s="1">
        <v>4217</v>
      </c>
      <c r="DR66" s="1" t="s">
        <v>455</v>
      </c>
      <c r="DS66" s="1" t="s">
        <v>392</v>
      </c>
      <c r="DT66" s="1" t="s">
        <v>425</v>
      </c>
      <c r="DU66" s="1" t="s">
        <v>429</v>
      </c>
      <c r="DV66" s="1" t="s">
        <v>385</v>
      </c>
      <c r="DW66" s="1">
        <v>2508</v>
      </c>
      <c r="DX66" s="1">
        <v>2018</v>
      </c>
      <c r="DY66" s="1">
        <v>1178</v>
      </c>
      <c r="DZ66" s="1">
        <v>802</v>
      </c>
      <c r="EA66" s="1">
        <v>448</v>
      </c>
      <c r="EB66" s="1" t="s">
        <v>455</v>
      </c>
      <c r="EC66" s="1" t="s">
        <v>392</v>
      </c>
      <c r="ED66" s="1" t="s">
        <v>425</v>
      </c>
      <c r="EE66" s="1" t="s">
        <v>385</v>
      </c>
      <c r="EF66" s="1" t="s">
        <v>429</v>
      </c>
      <c r="EG66" s="1">
        <v>8841</v>
      </c>
      <c r="EH66" s="1">
        <v>2018</v>
      </c>
      <c r="EI66" s="1">
        <v>1659</v>
      </c>
      <c r="EJ66" s="1">
        <v>1086</v>
      </c>
      <c r="EK66" s="1">
        <v>1025</v>
      </c>
      <c r="EL66" s="1">
        <v>60099</v>
      </c>
      <c r="EM66" s="1">
        <v>48794</v>
      </c>
      <c r="EN66" s="1">
        <v>44610</v>
      </c>
      <c r="EO66" s="1">
        <v>17486.151740000001</v>
      </c>
      <c r="EP66" s="1">
        <v>1469154161</v>
      </c>
      <c r="EQ66" s="1">
        <v>1173965947</v>
      </c>
      <c r="ER66" s="1">
        <v>697721551</v>
      </c>
      <c r="ES66" s="1">
        <v>367766124</v>
      </c>
      <c r="ET66" s="1">
        <v>1128907940</v>
      </c>
      <c r="EU66" s="1">
        <v>2843723</v>
      </c>
      <c r="EV66" s="1">
        <v>0</v>
      </c>
      <c r="EW66" s="1">
        <v>0</v>
      </c>
      <c r="EX66" s="1">
        <v>2197239338</v>
      </c>
      <c r="EY66" s="1" t="s">
        <v>3488</v>
      </c>
      <c r="EZ66" s="1" t="s">
        <v>3489</v>
      </c>
      <c r="FA66" s="1" t="s">
        <v>757</v>
      </c>
      <c r="FB66" s="1" t="s">
        <v>3490</v>
      </c>
      <c r="FC66" s="1" t="s">
        <v>3491</v>
      </c>
      <c r="FD66" s="1" t="s">
        <v>757</v>
      </c>
      <c r="FE66" s="1" t="s">
        <v>3492</v>
      </c>
      <c r="FF66" s="1">
        <v>7378.138911</v>
      </c>
      <c r="FG66" s="1">
        <v>1953.1049009999999</v>
      </c>
      <c r="FH66" s="1">
        <v>0.264715117</v>
      </c>
      <c r="FI66" s="1">
        <v>204.06425010000001</v>
      </c>
      <c r="FJ66" s="1">
        <v>2.7657957E-2</v>
      </c>
      <c r="FK66" s="1">
        <v>1.213065646</v>
      </c>
      <c r="FL66" s="1">
        <v>1.6441399999999999E-4</v>
      </c>
      <c r="FM66" s="1">
        <v>435.46857699999998</v>
      </c>
      <c r="FN66" s="1">
        <v>5.9021466000000002E-2</v>
      </c>
      <c r="FO66" s="1">
        <v>254.5778431</v>
      </c>
      <c r="FP66" s="1">
        <v>3.4504343999999999E-2</v>
      </c>
      <c r="FQ66" s="1">
        <v>2258.0811699999999</v>
      </c>
      <c r="FR66" s="1">
        <v>0.30605023799999997</v>
      </c>
      <c r="FS66" s="1">
        <v>1626.7870800000001</v>
      </c>
      <c r="FT66" s="1">
        <v>0.220487456</v>
      </c>
      <c r="FU66" s="1">
        <v>5.1925466580000004</v>
      </c>
      <c r="FV66" s="1">
        <v>7.0377500000000002E-4</v>
      </c>
      <c r="FW66" s="1">
        <v>548.90780140000004</v>
      </c>
      <c r="FX66" s="1">
        <v>7.4396511999999998E-2</v>
      </c>
      <c r="FY66" s="1">
        <v>90.741675700000002</v>
      </c>
      <c r="FZ66" s="1">
        <v>1.2298722E-2</v>
      </c>
      <c r="GA66" s="1">
        <v>3317</v>
      </c>
      <c r="GB66" s="1">
        <v>4196</v>
      </c>
      <c r="GC66" s="1">
        <v>2051</v>
      </c>
      <c r="GD66" s="1">
        <v>3063</v>
      </c>
      <c r="GE66" s="1">
        <v>8935</v>
      </c>
      <c r="GF66" s="1">
        <v>596</v>
      </c>
      <c r="GG66" s="1">
        <v>3692</v>
      </c>
      <c r="GH66" s="1">
        <v>502</v>
      </c>
      <c r="GI66" s="1">
        <v>0</v>
      </c>
      <c r="GJ66" s="1">
        <v>14</v>
      </c>
      <c r="GK66" s="1">
        <v>488</v>
      </c>
      <c r="GL66" s="1">
        <v>2232</v>
      </c>
      <c r="GM66" s="1">
        <v>206</v>
      </c>
      <c r="GN66" s="1">
        <v>548</v>
      </c>
      <c r="GO66" s="1">
        <v>1478</v>
      </c>
      <c r="GP66" s="1">
        <v>2140</v>
      </c>
      <c r="GQ66" s="1">
        <v>686</v>
      </c>
      <c r="GR66" s="1">
        <v>667</v>
      </c>
      <c r="GS66" s="1">
        <v>787</v>
      </c>
      <c r="GT66" s="1">
        <v>7581</v>
      </c>
      <c r="GU66" s="1">
        <v>5104</v>
      </c>
      <c r="GV66" s="1">
        <v>2071</v>
      </c>
      <c r="GW66" s="1">
        <v>406</v>
      </c>
      <c r="GX66" s="1">
        <v>25166</v>
      </c>
      <c r="GY66" s="1">
        <v>7597</v>
      </c>
      <c r="GZ66" s="1">
        <v>31163</v>
      </c>
      <c r="HA66" s="1">
        <v>9993</v>
      </c>
      <c r="HB66" s="1">
        <v>3330</v>
      </c>
      <c r="HC66" s="1">
        <v>21170</v>
      </c>
      <c r="HD66" s="1">
        <v>2072</v>
      </c>
      <c r="HE66" s="1">
        <v>3859</v>
      </c>
      <c r="HF66" s="1">
        <v>360</v>
      </c>
      <c r="HG66" s="1">
        <v>628</v>
      </c>
      <c r="HH66" s="1">
        <v>49</v>
      </c>
      <c r="HI66" s="1">
        <v>427</v>
      </c>
      <c r="HJ66" s="1">
        <v>736</v>
      </c>
      <c r="HK66" s="1">
        <v>1862</v>
      </c>
      <c r="HL66" s="1">
        <v>0</v>
      </c>
      <c r="HM66" s="1" t="s">
        <v>3493</v>
      </c>
      <c r="HN66" s="1" t="s">
        <v>3494</v>
      </c>
      <c r="HO66" s="1" t="s">
        <v>2076</v>
      </c>
      <c r="HP66" s="1" t="s">
        <v>3495</v>
      </c>
      <c r="HQ66" s="1" t="s">
        <v>3496</v>
      </c>
      <c r="HR66" s="1" t="s">
        <v>3497</v>
      </c>
      <c r="HS66" s="1" t="s">
        <v>3498</v>
      </c>
      <c r="HT66" s="1" t="s">
        <v>3499</v>
      </c>
      <c r="HU66" s="1" t="s">
        <v>3500</v>
      </c>
      <c r="HV66" s="1" t="s">
        <v>3501</v>
      </c>
      <c r="HW66" s="1" t="s">
        <v>3502</v>
      </c>
      <c r="HX66" s="1" t="s">
        <v>3503</v>
      </c>
      <c r="HY66" s="1" t="s">
        <v>3504</v>
      </c>
      <c r="HZ66" s="1" t="s">
        <v>3505</v>
      </c>
      <c r="IA66" s="1" t="s">
        <v>1521</v>
      </c>
      <c r="IB66" s="1" t="s">
        <v>3506</v>
      </c>
      <c r="IC66" s="1" t="s">
        <v>3507</v>
      </c>
      <c r="ID66" s="1" t="s">
        <v>3508</v>
      </c>
      <c r="IE66" s="1" t="s">
        <v>3509</v>
      </c>
      <c r="IF66" s="1" t="s">
        <v>3510</v>
      </c>
      <c r="IG66" s="1" t="s">
        <v>3511</v>
      </c>
      <c r="IH66" s="1" t="s">
        <v>1627</v>
      </c>
      <c r="II66" s="1" t="s">
        <v>3512</v>
      </c>
      <c r="IJ66" s="1">
        <v>53</v>
      </c>
      <c r="IK66" s="1">
        <v>63</v>
      </c>
      <c r="IL66" s="1">
        <v>32</v>
      </c>
      <c r="IM66" s="1">
        <v>41</v>
      </c>
      <c r="IN66" s="1">
        <v>21</v>
      </c>
      <c r="IO66" s="1">
        <v>22</v>
      </c>
      <c r="IP66" s="1" t="s">
        <v>784</v>
      </c>
      <c r="IQ66" s="1" t="s">
        <v>3168</v>
      </c>
      <c r="IR66" s="1" t="s">
        <v>3513</v>
      </c>
      <c r="IS66" s="1" t="s">
        <v>3514</v>
      </c>
      <c r="IT66" s="1" t="s">
        <v>3515</v>
      </c>
      <c r="IU66" s="1" t="s">
        <v>789</v>
      </c>
      <c r="IV66" s="1" t="s">
        <v>3516</v>
      </c>
      <c r="IW66" s="1" t="s">
        <v>3517</v>
      </c>
      <c r="IX66" s="1" t="s">
        <v>3518</v>
      </c>
      <c r="IY66" s="1" t="s">
        <v>2636</v>
      </c>
      <c r="IZ66" s="1" t="s">
        <v>3519</v>
      </c>
      <c r="JA66" s="1" t="s">
        <v>2129</v>
      </c>
      <c r="JB66" s="1" t="s">
        <v>3390</v>
      </c>
      <c r="JC66" s="1" t="s">
        <v>3520</v>
      </c>
      <c r="JD66" s="1" t="s">
        <v>3521</v>
      </c>
      <c r="JE66" s="1" t="s">
        <v>799</v>
      </c>
      <c r="JF66" s="1" t="s">
        <v>3522</v>
      </c>
      <c r="JG66" s="1" t="s">
        <v>3523</v>
      </c>
      <c r="JH66" s="1" t="s">
        <v>799</v>
      </c>
      <c r="JI66" s="1" t="s">
        <v>3524</v>
      </c>
      <c r="JJ66" s="1" t="s">
        <v>1362</v>
      </c>
      <c r="JK66" s="1" t="s">
        <v>799</v>
      </c>
      <c r="JL66" s="1" t="s">
        <v>3525</v>
      </c>
      <c r="JM66" s="1" t="s">
        <v>1364</v>
      </c>
      <c r="JN66" s="1" t="s">
        <v>799</v>
      </c>
      <c r="JO66" s="1" t="s">
        <v>392</v>
      </c>
      <c r="JP66" s="1" t="s">
        <v>3526</v>
      </c>
      <c r="JQ66" s="1" t="s">
        <v>3527</v>
      </c>
      <c r="JR66" s="1" t="s">
        <v>3528</v>
      </c>
      <c r="JS66" s="1" t="s">
        <v>757</v>
      </c>
      <c r="JT66" s="1" t="s">
        <v>757</v>
      </c>
      <c r="JU66" s="1">
        <v>0.48084533099999999</v>
      </c>
      <c r="JV66" s="1">
        <v>0.85087812699999998</v>
      </c>
      <c r="JW66" s="1" t="s">
        <v>3529</v>
      </c>
      <c r="JX66" s="1" t="s">
        <v>3530</v>
      </c>
      <c r="JY66" s="1">
        <v>0.34333873199999998</v>
      </c>
      <c r="JZ66" s="1">
        <v>600.33000000000004</v>
      </c>
      <c r="KA66" s="1">
        <v>1</v>
      </c>
      <c r="KB66" s="1" t="s">
        <v>3531</v>
      </c>
      <c r="KC66" s="1" t="s">
        <v>3532</v>
      </c>
      <c r="KD66" s="1">
        <v>0.21350646300000001</v>
      </c>
    </row>
    <row r="67" spans="1:290" x14ac:dyDescent="0.25">
      <c r="A67" s="1">
        <v>66</v>
      </c>
      <c r="B67" s="1">
        <v>1723620</v>
      </c>
      <c r="C67" s="1" t="s">
        <v>397</v>
      </c>
      <c r="D67" s="1">
        <v>42762</v>
      </c>
      <c r="E67" s="1">
        <v>44121</v>
      </c>
      <c r="F67" s="1">
        <v>45786</v>
      </c>
      <c r="G67" s="1">
        <v>16317</v>
      </c>
      <c r="H67" s="1">
        <v>2.7185144330000002</v>
      </c>
      <c r="I67" s="1">
        <v>45661</v>
      </c>
      <c r="J67" s="1">
        <v>2896</v>
      </c>
      <c r="K67" s="1">
        <v>9732</v>
      </c>
      <c r="L67" s="1">
        <v>6746</v>
      </c>
      <c r="M67" s="1">
        <v>9405</v>
      </c>
      <c r="N67" s="1">
        <v>9286</v>
      </c>
      <c r="O67" s="1">
        <v>4462</v>
      </c>
      <c r="P67" s="1">
        <v>1910</v>
      </c>
      <c r="Q67" s="1">
        <v>1224</v>
      </c>
      <c r="R67" s="1">
        <v>40.6</v>
      </c>
      <c r="S67" s="1">
        <v>36592</v>
      </c>
      <c r="T67" s="1">
        <v>3899</v>
      </c>
      <c r="U67" s="1">
        <v>621</v>
      </c>
      <c r="V67" s="1">
        <v>3015</v>
      </c>
      <c r="W67" s="1">
        <v>1534</v>
      </c>
      <c r="X67" s="1">
        <v>44358</v>
      </c>
      <c r="Y67" s="1">
        <v>35712</v>
      </c>
      <c r="Z67" s="1">
        <v>24223</v>
      </c>
      <c r="AA67" s="1">
        <v>22969</v>
      </c>
      <c r="AB67" s="1">
        <v>1254</v>
      </c>
      <c r="AC67" s="1">
        <v>11489</v>
      </c>
      <c r="AD67" s="1">
        <v>22641</v>
      </c>
      <c r="AE67" s="1">
        <v>3718</v>
      </c>
      <c r="AF67" s="1">
        <v>18923</v>
      </c>
      <c r="AG67" s="1">
        <v>14818</v>
      </c>
      <c r="AH67" s="1">
        <v>1029</v>
      </c>
      <c r="AI67" s="1">
        <v>2211</v>
      </c>
      <c r="AJ67" s="1">
        <v>749</v>
      </c>
      <c r="AK67" s="1">
        <v>116</v>
      </c>
      <c r="AL67" s="1">
        <v>531880</v>
      </c>
      <c r="AM67" s="1">
        <v>651</v>
      </c>
      <c r="AN67" s="1">
        <v>4544</v>
      </c>
      <c r="AO67" s="1">
        <v>7710</v>
      </c>
      <c r="AP67" s="1">
        <v>3571</v>
      </c>
      <c r="AQ67" s="1">
        <v>30375</v>
      </c>
      <c r="AR67" s="1">
        <v>1009</v>
      </c>
      <c r="AS67" s="1">
        <v>3857</v>
      </c>
      <c r="AT67" s="1">
        <v>4859</v>
      </c>
      <c r="AU67" s="1">
        <v>1781</v>
      </c>
      <c r="AV67" s="1">
        <v>10377</v>
      </c>
      <c r="AW67" s="1">
        <v>8492</v>
      </c>
      <c r="AX67" s="1">
        <v>1224</v>
      </c>
      <c r="AY67" s="1">
        <v>1594</v>
      </c>
      <c r="AZ67" s="1">
        <v>2186</v>
      </c>
      <c r="BA67" s="1">
        <v>1516</v>
      </c>
      <c r="BB67" s="1">
        <v>3006</v>
      </c>
      <c r="BC67" s="1">
        <v>6950</v>
      </c>
      <c r="BD67" s="1">
        <v>128355</v>
      </c>
      <c r="BE67" s="1">
        <v>63417</v>
      </c>
      <c r="BF67" s="1">
        <v>16476</v>
      </c>
      <c r="BG67" s="1">
        <v>13307</v>
      </c>
      <c r="BH67" s="1">
        <v>3169</v>
      </c>
      <c r="BI67" s="1">
        <v>696</v>
      </c>
      <c r="BJ67" s="1">
        <v>17172</v>
      </c>
      <c r="BK67" s="1">
        <v>12968</v>
      </c>
      <c r="BL67" s="1">
        <v>697</v>
      </c>
      <c r="BM67" s="1">
        <v>165</v>
      </c>
      <c r="BN67" s="1">
        <v>158</v>
      </c>
      <c r="BO67" s="1">
        <v>437</v>
      </c>
      <c r="BP67" s="1">
        <v>240</v>
      </c>
      <c r="BQ67" s="1">
        <v>2505</v>
      </c>
      <c r="BR67" s="1">
        <v>2</v>
      </c>
      <c r="BS67" s="1">
        <v>6.7</v>
      </c>
      <c r="BT67" s="1">
        <v>3437</v>
      </c>
      <c r="BU67" s="1">
        <v>3611</v>
      </c>
      <c r="BV67" s="1">
        <v>7571</v>
      </c>
      <c r="BW67" s="1">
        <v>2553</v>
      </c>
      <c r="BX67" s="1">
        <v>1963</v>
      </c>
      <c r="BY67" s="1">
        <v>2036</v>
      </c>
      <c r="BZ67" s="1">
        <v>2543</v>
      </c>
      <c r="CA67" s="1">
        <v>6499</v>
      </c>
      <c r="CB67" s="1">
        <v>4046</v>
      </c>
      <c r="CC67" s="1">
        <v>2048</v>
      </c>
      <c r="CD67" s="1">
        <v>432</v>
      </c>
      <c r="CE67" s="1">
        <v>1872</v>
      </c>
      <c r="CF67" s="1">
        <v>5292</v>
      </c>
      <c r="CG67" s="1">
        <v>5539</v>
      </c>
      <c r="CH67" s="1">
        <v>458700</v>
      </c>
      <c r="CI67" s="1">
        <v>3047</v>
      </c>
      <c r="CJ67" s="1">
        <v>159</v>
      </c>
      <c r="CK67" s="1">
        <v>284</v>
      </c>
      <c r="CL67" s="1">
        <v>881</v>
      </c>
      <c r="CM67" s="1">
        <v>1470</v>
      </c>
      <c r="CN67" s="1">
        <v>253</v>
      </c>
      <c r="CO67" s="1">
        <v>1620</v>
      </c>
      <c r="CP67" s="1">
        <v>15669</v>
      </c>
      <c r="CQ67" s="1">
        <v>417</v>
      </c>
      <c r="CR67" s="1">
        <v>807</v>
      </c>
      <c r="CS67" s="1">
        <v>15530</v>
      </c>
      <c r="CT67" s="1">
        <v>15283</v>
      </c>
      <c r="CU67" s="1">
        <v>946</v>
      </c>
      <c r="CV67" s="1">
        <v>19419</v>
      </c>
      <c r="CW67" s="1" t="s">
        <v>750</v>
      </c>
      <c r="CX67" s="1" t="s">
        <v>811</v>
      </c>
      <c r="CY67" s="1" t="s">
        <v>812</v>
      </c>
      <c r="CZ67" s="1" t="s">
        <v>749</v>
      </c>
      <c r="DA67" s="1" t="s">
        <v>748</v>
      </c>
      <c r="DB67" s="1">
        <v>2364</v>
      </c>
      <c r="DC67" s="1">
        <v>1977</v>
      </c>
      <c r="DD67" s="1">
        <v>1859</v>
      </c>
      <c r="DE67" s="1">
        <v>1626</v>
      </c>
      <c r="DF67" s="1">
        <v>1550</v>
      </c>
      <c r="DG67" s="1">
        <v>29955</v>
      </c>
      <c r="DH67" s="1" t="s">
        <v>750</v>
      </c>
      <c r="DI67" s="1" t="s">
        <v>752</v>
      </c>
      <c r="DJ67" s="1" t="s">
        <v>811</v>
      </c>
      <c r="DK67" s="1" t="s">
        <v>749</v>
      </c>
      <c r="DL67" s="1" t="s">
        <v>754</v>
      </c>
      <c r="DM67" s="1">
        <v>6711</v>
      </c>
      <c r="DN67" s="1">
        <v>3631</v>
      </c>
      <c r="DO67" s="1">
        <v>2473</v>
      </c>
      <c r="DP67" s="1">
        <v>2450</v>
      </c>
      <c r="DQ67" s="1">
        <v>2144</v>
      </c>
      <c r="DR67" s="1" t="s">
        <v>455</v>
      </c>
      <c r="DS67" s="1" t="s">
        <v>397</v>
      </c>
      <c r="DT67" s="1" t="s">
        <v>272</v>
      </c>
      <c r="DU67" s="1" t="s">
        <v>415</v>
      </c>
      <c r="DV67" s="1" t="s">
        <v>425</v>
      </c>
      <c r="DW67" s="1">
        <v>3753</v>
      </c>
      <c r="DX67" s="1">
        <v>2298</v>
      </c>
      <c r="DY67" s="1">
        <v>733</v>
      </c>
      <c r="DZ67" s="1">
        <v>542</v>
      </c>
      <c r="EA67" s="1">
        <v>488</v>
      </c>
      <c r="EB67" s="1" t="s">
        <v>455</v>
      </c>
      <c r="EC67" s="1" t="s">
        <v>397</v>
      </c>
      <c r="ED67" s="1" t="s">
        <v>354</v>
      </c>
      <c r="EE67" s="1" t="s">
        <v>446</v>
      </c>
      <c r="EF67" s="1" t="s">
        <v>293</v>
      </c>
      <c r="EG67" s="1">
        <v>4458</v>
      </c>
      <c r="EH67" s="1">
        <v>2298</v>
      </c>
      <c r="EI67" s="1">
        <v>667</v>
      </c>
      <c r="EJ67" s="1">
        <v>516</v>
      </c>
      <c r="EK67" s="1">
        <v>515</v>
      </c>
      <c r="EL67" s="1">
        <v>28502</v>
      </c>
      <c r="EM67" s="1">
        <v>27930</v>
      </c>
      <c r="EN67" s="1">
        <v>28077</v>
      </c>
      <c r="EO67" s="1">
        <v>18625.745569999999</v>
      </c>
      <c r="EP67" s="1">
        <v>1454404591</v>
      </c>
      <c r="EQ67" s="1">
        <v>1252480971</v>
      </c>
      <c r="ER67" s="1">
        <v>2436767355</v>
      </c>
      <c r="ES67" s="1">
        <v>263634180</v>
      </c>
      <c r="ET67" s="1">
        <v>163227920</v>
      </c>
      <c r="EU67" s="1">
        <v>2822154</v>
      </c>
      <c r="EV67" s="1">
        <v>0</v>
      </c>
      <c r="EW67" s="1">
        <v>0</v>
      </c>
      <c r="EX67" s="1">
        <v>2866451609</v>
      </c>
      <c r="EY67" s="1" t="s">
        <v>3533</v>
      </c>
      <c r="EZ67" s="1" t="s">
        <v>3534</v>
      </c>
      <c r="FA67" s="1" t="s">
        <v>3535</v>
      </c>
      <c r="FB67" s="1" t="s">
        <v>3536</v>
      </c>
      <c r="FC67" s="1" t="s">
        <v>3537</v>
      </c>
      <c r="FD67" s="1" t="s">
        <v>3538</v>
      </c>
      <c r="FE67" s="1" t="s">
        <v>3539</v>
      </c>
      <c r="FF67" s="1">
        <v>6602.0922849999997</v>
      </c>
      <c r="FG67" s="1">
        <v>2719.0216829999999</v>
      </c>
      <c r="FH67" s="1">
        <v>0.41184242300000001</v>
      </c>
      <c r="FI67" s="1">
        <v>120.2769778</v>
      </c>
      <c r="FJ67" s="1">
        <v>1.8218009E-2</v>
      </c>
      <c r="FK67" s="1">
        <v>1.6831099519999999</v>
      </c>
      <c r="FL67" s="1">
        <v>2.5493599999999999E-4</v>
      </c>
      <c r="FM67" s="1">
        <v>362.83855569999997</v>
      </c>
      <c r="FN67" s="1">
        <v>5.4958116000000001E-2</v>
      </c>
      <c r="FO67" s="1">
        <v>607.17401640000003</v>
      </c>
      <c r="FP67" s="1">
        <v>9.1966908E-2</v>
      </c>
      <c r="FQ67" s="1">
        <v>517.79574000000002</v>
      </c>
      <c r="FR67" s="1">
        <v>7.8429036999999993E-2</v>
      </c>
      <c r="FS67" s="1">
        <v>1824.6971900000001</v>
      </c>
      <c r="FT67" s="1">
        <v>0.276381655</v>
      </c>
      <c r="FU67" s="1">
        <v>0</v>
      </c>
      <c r="FV67" s="1">
        <v>0</v>
      </c>
      <c r="FW67" s="1">
        <v>408.13767150000001</v>
      </c>
      <c r="FX67" s="1">
        <v>6.1819444000000001E-2</v>
      </c>
      <c r="FY67" s="1">
        <v>40.467341320000003</v>
      </c>
      <c r="FZ67" s="1">
        <v>6.1294720000000004E-3</v>
      </c>
      <c r="GA67" s="1">
        <v>3833</v>
      </c>
      <c r="GB67" s="1">
        <v>5157</v>
      </c>
      <c r="GC67" s="1">
        <v>2775</v>
      </c>
      <c r="GD67" s="1">
        <v>4711</v>
      </c>
      <c r="GE67" s="1">
        <v>11977</v>
      </c>
      <c r="GF67" s="1">
        <v>654</v>
      </c>
      <c r="GG67" s="1">
        <v>4499</v>
      </c>
      <c r="GH67" s="1">
        <v>841</v>
      </c>
      <c r="GI67" s="1">
        <v>22</v>
      </c>
      <c r="GJ67" s="1">
        <v>45</v>
      </c>
      <c r="GK67" s="1">
        <v>774</v>
      </c>
      <c r="GL67" s="1">
        <v>1809</v>
      </c>
      <c r="GM67" s="1">
        <v>244</v>
      </c>
      <c r="GN67" s="1">
        <v>351</v>
      </c>
      <c r="GO67" s="1">
        <v>1214</v>
      </c>
      <c r="GP67" s="1">
        <v>2178</v>
      </c>
      <c r="GQ67" s="1">
        <v>709</v>
      </c>
      <c r="GR67" s="1">
        <v>437</v>
      </c>
      <c r="GS67" s="1">
        <v>1032</v>
      </c>
      <c r="GT67" s="1">
        <v>11439</v>
      </c>
      <c r="GU67" s="1">
        <v>7389</v>
      </c>
      <c r="GV67" s="1">
        <v>2888</v>
      </c>
      <c r="GW67" s="1">
        <v>1162</v>
      </c>
      <c r="GX67" s="1">
        <v>41303</v>
      </c>
      <c r="GY67" s="1">
        <v>4358</v>
      </c>
      <c r="GZ67" s="1">
        <v>42765</v>
      </c>
      <c r="HA67" s="1">
        <v>6419</v>
      </c>
      <c r="HB67" s="1">
        <v>1470</v>
      </c>
      <c r="HC67" s="1">
        <v>36346</v>
      </c>
      <c r="HD67" s="1">
        <v>2065</v>
      </c>
      <c r="HE67" s="1">
        <v>1118</v>
      </c>
      <c r="HF67" s="1">
        <v>319</v>
      </c>
      <c r="HG67" s="1">
        <v>186</v>
      </c>
      <c r="HH67" s="1">
        <v>108</v>
      </c>
      <c r="HI67" s="1">
        <v>111</v>
      </c>
      <c r="HJ67" s="1">
        <v>856</v>
      </c>
      <c r="HK67" s="1">
        <v>1628</v>
      </c>
      <c r="HL67" s="1">
        <v>28</v>
      </c>
      <c r="HM67" s="1" t="s">
        <v>3540</v>
      </c>
      <c r="HN67" s="1" t="s">
        <v>1330</v>
      </c>
      <c r="HO67" s="1" t="s">
        <v>925</v>
      </c>
      <c r="HP67" s="1" t="s">
        <v>3541</v>
      </c>
      <c r="HQ67" s="1" t="s">
        <v>1716</v>
      </c>
      <c r="HR67" s="1" t="s">
        <v>3542</v>
      </c>
      <c r="HS67" s="1" t="s">
        <v>2197</v>
      </c>
      <c r="HT67" s="1" t="s">
        <v>3543</v>
      </c>
      <c r="HU67" s="1" t="s">
        <v>3544</v>
      </c>
      <c r="HV67" s="1" t="s">
        <v>3545</v>
      </c>
      <c r="HW67" s="1" t="s">
        <v>2913</v>
      </c>
      <c r="HX67" s="1" t="s">
        <v>3546</v>
      </c>
      <c r="HY67" s="1" t="s">
        <v>3547</v>
      </c>
      <c r="HZ67" s="1" t="s">
        <v>3548</v>
      </c>
      <c r="IA67" s="1" t="s">
        <v>2711</v>
      </c>
      <c r="IB67" s="1" t="s">
        <v>3549</v>
      </c>
      <c r="IC67" s="1" t="s">
        <v>3163</v>
      </c>
      <c r="ID67" s="1" t="s">
        <v>3550</v>
      </c>
      <c r="IE67" s="1" t="s">
        <v>3551</v>
      </c>
      <c r="IF67" s="1" t="s">
        <v>3552</v>
      </c>
      <c r="IG67" s="1" t="s">
        <v>3553</v>
      </c>
      <c r="IH67" s="1" t="s">
        <v>3554</v>
      </c>
      <c r="II67" s="1" t="s">
        <v>3555</v>
      </c>
      <c r="IJ67" s="1">
        <v>67</v>
      </c>
      <c r="IK67" s="1">
        <v>80</v>
      </c>
      <c r="IL67" s="1">
        <v>45</v>
      </c>
      <c r="IM67" s="1">
        <v>57</v>
      </c>
      <c r="IN67" s="1">
        <v>21</v>
      </c>
      <c r="IO67" s="1">
        <v>23</v>
      </c>
      <c r="IP67" s="1" t="s">
        <v>784</v>
      </c>
      <c r="IQ67" s="1" t="s">
        <v>3556</v>
      </c>
      <c r="IR67" s="1" t="s">
        <v>3557</v>
      </c>
      <c r="IS67" s="1" t="s">
        <v>1940</v>
      </c>
      <c r="IT67" s="1" t="s">
        <v>3558</v>
      </c>
      <c r="IU67" s="1" t="s">
        <v>3559</v>
      </c>
      <c r="IV67" s="1" t="s">
        <v>1940</v>
      </c>
      <c r="IW67" s="1" t="s">
        <v>3560</v>
      </c>
      <c r="IX67" s="1" t="s">
        <v>3561</v>
      </c>
      <c r="IY67" s="1" t="s">
        <v>1940</v>
      </c>
      <c r="IZ67" s="1" t="s">
        <v>3562</v>
      </c>
      <c r="JA67" s="1" t="s">
        <v>3563</v>
      </c>
      <c r="JB67" s="1" t="s">
        <v>3564</v>
      </c>
      <c r="JC67" s="1" t="s">
        <v>799</v>
      </c>
      <c r="JD67" s="1" t="s">
        <v>799</v>
      </c>
      <c r="JE67" s="1" t="s">
        <v>799</v>
      </c>
      <c r="JF67" s="1" t="s">
        <v>3565</v>
      </c>
      <c r="JG67" s="1" t="s">
        <v>3566</v>
      </c>
      <c r="JH67" s="1" t="s">
        <v>799</v>
      </c>
      <c r="JI67" s="1" t="s">
        <v>799</v>
      </c>
      <c r="JJ67" s="1" t="s">
        <v>799</v>
      </c>
      <c r="JK67" s="1" t="s">
        <v>799</v>
      </c>
      <c r="JL67" s="1" t="s">
        <v>799</v>
      </c>
      <c r="JM67" s="1" t="s">
        <v>799</v>
      </c>
      <c r="JN67" s="1" t="s">
        <v>799</v>
      </c>
      <c r="JO67" s="1" t="s">
        <v>3567</v>
      </c>
      <c r="JP67" s="1" t="s">
        <v>3568</v>
      </c>
      <c r="JQ67" s="1" t="s">
        <v>3569</v>
      </c>
      <c r="JR67" s="1" t="s">
        <v>3570</v>
      </c>
      <c r="JS67" s="1" t="s">
        <v>3571</v>
      </c>
      <c r="JT67" s="1" t="s">
        <v>3572</v>
      </c>
      <c r="JU67" s="1">
        <v>0.67501699199999998</v>
      </c>
      <c r="JV67" s="1">
        <v>0.84394916799999997</v>
      </c>
      <c r="JW67" s="1" t="s">
        <v>757</v>
      </c>
      <c r="JX67" s="1" t="s">
        <v>757</v>
      </c>
      <c r="JY67" s="1">
        <v>0.20343787799999999</v>
      </c>
      <c r="JZ67" s="1">
        <v>474.65</v>
      </c>
      <c r="KA67" s="1">
        <v>1</v>
      </c>
      <c r="KB67" s="1" t="s">
        <v>1088</v>
      </c>
      <c r="KC67" s="1" t="s">
        <v>1088</v>
      </c>
      <c r="KD67" s="1">
        <v>0.311056532</v>
      </c>
    </row>
    <row r="68" spans="1:290" x14ac:dyDescent="0.25">
      <c r="A68" s="1">
        <v>67</v>
      </c>
      <c r="B68" s="1">
        <v>1723724</v>
      </c>
      <c r="C68" s="1" t="s">
        <v>322</v>
      </c>
      <c r="D68" s="1">
        <v>25405</v>
      </c>
      <c r="E68" s="1">
        <v>24883</v>
      </c>
      <c r="F68" s="1">
        <v>24521</v>
      </c>
      <c r="G68" s="1">
        <v>9545</v>
      </c>
      <c r="H68" s="1">
        <v>2.5512833939999999</v>
      </c>
      <c r="I68" s="1">
        <v>24517</v>
      </c>
      <c r="J68" s="1">
        <v>1013</v>
      </c>
      <c r="K68" s="1">
        <v>4826</v>
      </c>
      <c r="L68" s="1">
        <v>4712</v>
      </c>
      <c r="M68" s="1">
        <v>5276</v>
      </c>
      <c r="N68" s="1">
        <v>4923</v>
      </c>
      <c r="O68" s="1">
        <v>2130</v>
      </c>
      <c r="P68" s="1">
        <v>1289</v>
      </c>
      <c r="Q68" s="1">
        <v>348</v>
      </c>
      <c r="R68" s="1">
        <v>39.9</v>
      </c>
      <c r="S68" s="1">
        <v>13683</v>
      </c>
      <c r="T68" s="1">
        <v>8837</v>
      </c>
      <c r="U68" s="1">
        <v>458</v>
      </c>
      <c r="V68" s="1">
        <v>1061</v>
      </c>
      <c r="W68" s="1">
        <v>478</v>
      </c>
      <c r="X68" s="1">
        <v>24336</v>
      </c>
      <c r="Y68" s="1">
        <v>19784</v>
      </c>
      <c r="Z68" s="1">
        <v>13191</v>
      </c>
      <c r="AA68" s="1">
        <v>12380</v>
      </c>
      <c r="AB68" s="1">
        <v>811</v>
      </c>
      <c r="AC68" s="1">
        <v>6593</v>
      </c>
      <c r="AD68" s="1">
        <v>12154</v>
      </c>
      <c r="AE68" s="1">
        <v>804</v>
      </c>
      <c r="AF68" s="1">
        <v>11350</v>
      </c>
      <c r="AG68" s="1">
        <v>9100</v>
      </c>
      <c r="AH68" s="1">
        <v>970</v>
      </c>
      <c r="AI68" s="1">
        <v>1065</v>
      </c>
      <c r="AJ68" s="1">
        <v>147</v>
      </c>
      <c r="AK68" s="1">
        <v>68</v>
      </c>
      <c r="AL68" s="1">
        <v>393430</v>
      </c>
      <c r="AM68" s="1">
        <v>697</v>
      </c>
      <c r="AN68" s="1">
        <v>4005</v>
      </c>
      <c r="AO68" s="1">
        <v>2940</v>
      </c>
      <c r="AP68" s="1">
        <v>1590</v>
      </c>
      <c r="AQ68" s="1">
        <v>17317</v>
      </c>
      <c r="AR68" s="1">
        <v>1658</v>
      </c>
      <c r="AS68" s="1">
        <v>4826</v>
      </c>
      <c r="AT68" s="1">
        <v>4161</v>
      </c>
      <c r="AU68" s="1">
        <v>1646</v>
      </c>
      <c r="AV68" s="1">
        <v>3120</v>
      </c>
      <c r="AW68" s="1">
        <v>1906</v>
      </c>
      <c r="AX68" s="1">
        <v>1383</v>
      </c>
      <c r="AY68" s="1">
        <v>2189</v>
      </c>
      <c r="AZ68" s="1">
        <v>1337</v>
      </c>
      <c r="BA68" s="1">
        <v>1292</v>
      </c>
      <c r="BB68" s="1">
        <v>1428</v>
      </c>
      <c r="BC68" s="1">
        <v>1603</v>
      </c>
      <c r="BD68" s="1">
        <v>68833</v>
      </c>
      <c r="BE68" s="1">
        <v>33865</v>
      </c>
      <c r="BF68" s="1">
        <v>9232</v>
      </c>
      <c r="BG68" s="1">
        <v>5753</v>
      </c>
      <c r="BH68" s="1">
        <v>3479</v>
      </c>
      <c r="BI68" s="1">
        <v>713</v>
      </c>
      <c r="BJ68" s="1">
        <v>9945</v>
      </c>
      <c r="BK68" s="1">
        <v>5238</v>
      </c>
      <c r="BL68" s="1">
        <v>88</v>
      </c>
      <c r="BM68" s="1">
        <v>699</v>
      </c>
      <c r="BN68" s="1">
        <v>942</v>
      </c>
      <c r="BO68" s="1">
        <v>1433</v>
      </c>
      <c r="BP68" s="1">
        <v>394</v>
      </c>
      <c r="BQ68" s="1">
        <v>1143</v>
      </c>
      <c r="BR68" s="1">
        <v>8</v>
      </c>
      <c r="BS68" s="1">
        <v>5.2</v>
      </c>
      <c r="BT68" s="1">
        <v>688</v>
      </c>
      <c r="BU68" s="1">
        <v>1752</v>
      </c>
      <c r="BV68" s="1">
        <v>5184</v>
      </c>
      <c r="BW68" s="1">
        <v>2321</v>
      </c>
      <c r="BX68" s="1">
        <v>1956</v>
      </c>
      <c r="BY68" s="1">
        <v>1771</v>
      </c>
      <c r="BZ68" s="1">
        <v>3457</v>
      </c>
      <c r="CA68" s="1">
        <v>3172</v>
      </c>
      <c r="CB68" s="1">
        <v>1296</v>
      </c>
      <c r="CC68" s="1">
        <v>249</v>
      </c>
      <c r="CD68" s="1">
        <v>623</v>
      </c>
      <c r="CE68" s="1">
        <v>2699</v>
      </c>
      <c r="CF68" s="1">
        <v>2166</v>
      </c>
      <c r="CG68" s="1">
        <v>248</v>
      </c>
      <c r="CH68" s="1">
        <v>278300</v>
      </c>
      <c r="CI68" s="1">
        <v>3452</v>
      </c>
      <c r="CJ68" s="1">
        <v>32</v>
      </c>
      <c r="CK68" s="1">
        <v>889</v>
      </c>
      <c r="CL68" s="1">
        <v>1873</v>
      </c>
      <c r="CM68" s="1">
        <v>627</v>
      </c>
      <c r="CN68" s="1">
        <v>31</v>
      </c>
      <c r="CO68" s="1">
        <v>1195</v>
      </c>
      <c r="CP68" s="1">
        <v>8431</v>
      </c>
      <c r="CQ68" s="1">
        <v>580</v>
      </c>
      <c r="CR68" s="1">
        <v>801</v>
      </c>
      <c r="CS68" s="1">
        <v>8047</v>
      </c>
      <c r="CT68" s="1">
        <v>7837</v>
      </c>
      <c r="CU68" s="1">
        <v>1185</v>
      </c>
      <c r="CV68" s="1">
        <v>11327</v>
      </c>
      <c r="CW68" s="1" t="s">
        <v>750</v>
      </c>
      <c r="CX68" s="1" t="s">
        <v>749</v>
      </c>
      <c r="CY68" s="1" t="s">
        <v>748</v>
      </c>
      <c r="CZ68" s="1" t="s">
        <v>813</v>
      </c>
      <c r="DA68" s="1" t="s">
        <v>812</v>
      </c>
      <c r="DB68" s="1">
        <v>1501</v>
      </c>
      <c r="DC68" s="1">
        <v>1242</v>
      </c>
      <c r="DD68" s="1">
        <v>1143</v>
      </c>
      <c r="DE68" s="1">
        <v>997</v>
      </c>
      <c r="DF68" s="1">
        <v>825</v>
      </c>
      <c r="DG68" s="1">
        <v>2593</v>
      </c>
      <c r="DH68" s="1" t="s">
        <v>750</v>
      </c>
      <c r="DI68" s="1" t="s">
        <v>813</v>
      </c>
      <c r="DJ68" s="1" t="s">
        <v>749</v>
      </c>
      <c r="DK68" s="1" t="s">
        <v>754</v>
      </c>
      <c r="DL68" s="1" t="s">
        <v>751</v>
      </c>
      <c r="DM68" s="1">
        <v>536</v>
      </c>
      <c r="DN68" s="1">
        <v>530</v>
      </c>
      <c r="DO68" s="1">
        <v>410</v>
      </c>
      <c r="DP68" s="1">
        <v>153</v>
      </c>
      <c r="DQ68" s="1">
        <v>145</v>
      </c>
      <c r="DR68" s="1" t="s">
        <v>455</v>
      </c>
      <c r="DS68" s="1" t="s">
        <v>322</v>
      </c>
      <c r="DT68" s="1" t="s">
        <v>392</v>
      </c>
      <c r="DU68" s="1" t="s">
        <v>409</v>
      </c>
      <c r="DV68" s="1" t="s">
        <v>256</v>
      </c>
      <c r="DW68" s="1">
        <v>3905</v>
      </c>
      <c r="DX68" s="1">
        <v>436</v>
      </c>
      <c r="DY68" s="1">
        <v>262</v>
      </c>
      <c r="DZ68" s="1">
        <v>243</v>
      </c>
      <c r="EA68" s="1">
        <v>227</v>
      </c>
      <c r="EB68" s="1" t="s">
        <v>455</v>
      </c>
      <c r="EC68" s="1" t="s">
        <v>322</v>
      </c>
      <c r="ED68" s="1" t="s">
        <v>409</v>
      </c>
      <c r="EE68" s="1" t="s">
        <v>297</v>
      </c>
      <c r="EF68" s="1" t="s">
        <v>256</v>
      </c>
      <c r="EG68" s="1">
        <v>873</v>
      </c>
      <c r="EH68" s="1">
        <v>436</v>
      </c>
      <c r="EI68" s="1">
        <v>59</v>
      </c>
      <c r="EJ68" s="1">
        <v>47</v>
      </c>
      <c r="EK68" s="1">
        <v>45</v>
      </c>
      <c r="EL68" s="1">
        <v>2659</v>
      </c>
      <c r="EM68" s="1">
        <v>2642</v>
      </c>
      <c r="EN68" s="1">
        <v>2682</v>
      </c>
      <c r="EO68" s="1">
        <v>14423.948490000001</v>
      </c>
      <c r="EP68" s="1">
        <v>240084049</v>
      </c>
      <c r="EQ68" s="1">
        <v>178801818.19999999</v>
      </c>
      <c r="ER68" s="1">
        <v>410176017</v>
      </c>
      <c r="ES68" s="1">
        <v>64889773</v>
      </c>
      <c r="ET68" s="1">
        <v>2975595</v>
      </c>
      <c r="EU68" s="1">
        <v>0</v>
      </c>
      <c r="EV68" s="1">
        <v>0</v>
      </c>
      <c r="EW68" s="1">
        <v>0</v>
      </c>
      <c r="EX68" s="1">
        <v>478041385</v>
      </c>
      <c r="EY68" s="1" t="s">
        <v>757</v>
      </c>
      <c r="EZ68" s="1" t="s">
        <v>757</v>
      </c>
      <c r="FA68" s="1" t="s">
        <v>1088</v>
      </c>
      <c r="FB68" s="1" t="s">
        <v>757</v>
      </c>
      <c r="FC68" s="1" t="s">
        <v>757</v>
      </c>
      <c r="FD68" s="1" t="s">
        <v>1088</v>
      </c>
      <c r="FE68" s="1" t="s">
        <v>3573</v>
      </c>
      <c r="FF68" s="1">
        <v>1221.360385</v>
      </c>
      <c r="FG68" s="1">
        <v>560.7684994</v>
      </c>
      <c r="FH68" s="1">
        <v>0.45913434400000003</v>
      </c>
      <c r="FI68" s="1">
        <v>115.54132269999999</v>
      </c>
      <c r="FJ68" s="1">
        <v>9.4600515999999996E-2</v>
      </c>
      <c r="FK68" s="1">
        <v>9.0855716809999993</v>
      </c>
      <c r="FL68" s="1">
        <v>7.4388950000000001E-3</v>
      </c>
      <c r="FM68" s="1">
        <v>42.033125060000003</v>
      </c>
      <c r="FN68" s="1">
        <v>3.4415005999999998E-2</v>
      </c>
      <c r="FO68" s="1">
        <v>20.20958319</v>
      </c>
      <c r="FP68" s="1">
        <v>1.6546781E-2</v>
      </c>
      <c r="FQ68" s="1">
        <v>2.5153535119999999</v>
      </c>
      <c r="FR68" s="1">
        <v>2.059469E-3</v>
      </c>
      <c r="FS68" s="1">
        <v>373.0410109</v>
      </c>
      <c r="FT68" s="1">
        <v>0.30543074399999998</v>
      </c>
      <c r="FU68" s="1">
        <v>0</v>
      </c>
      <c r="FV68" s="1">
        <v>0</v>
      </c>
      <c r="FW68" s="1">
        <v>94.812880340000007</v>
      </c>
      <c r="FX68" s="1">
        <v>7.7628913999999993E-2</v>
      </c>
      <c r="FY68" s="1">
        <v>3.3530377769999999</v>
      </c>
      <c r="FZ68" s="1">
        <v>2.7453299999999998E-3</v>
      </c>
      <c r="GA68" s="1">
        <v>2799</v>
      </c>
      <c r="GB68" s="1">
        <v>2433</v>
      </c>
      <c r="GC68" s="1">
        <v>1628</v>
      </c>
      <c r="GD68" s="1">
        <v>2372</v>
      </c>
      <c r="GE68" s="1">
        <v>6139</v>
      </c>
      <c r="GF68" s="1">
        <v>793</v>
      </c>
      <c r="GG68" s="1">
        <v>3093</v>
      </c>
      <c r="GH68" s="1">
        <v>733</v>
      </c>
      <c r="GI68" s="1">
        <v>0</v>
      </c>
      <c r="GJ68" s="1">
        <v>29</v>
      </c>
      <c r="GK68" s="1">
        <v>704</v>
      </c>
      <c r="GL68" s="1">
        <v>2610</v>
      </c>
      <c r="GM68" s="1">
        <v>272</v>
      </c>
      <c r="GN68" s="1">
        <v>313</v>
      </c>
      <c r="GO68" s="1">
        <v>2025</v>
      </c>
      <c r="GP68" s="1">
        <v>1337</v>
      </c>
      <c r="GQ68" s="1">
        <v>360</v>
      </c>
      <c r="GR68" s="1">
        <v>354</v>
      </c>
      <c r="GS68" s="1">
        <v>623</v>
      </c>
      <c r="GT68" s="1">
        <v>4323</v>
      </c>
      <c r="GU68" s="1">
        <v>2995</v>
      </c>
      <c r="GV68" s="1">
        <v>924</v>
      </c>
      <c r="GW68" s="1">
        <v>404</v>
      </c>
      <c r="GX68" s="1">
        <v>18220</v>
      </c>
      <c r="GY68" s="1">
        <v>6297</v>
      </c>
      <c r="GZ68" s="1">
        <v>23504</v>
      </c>
      <c r="HA68" s="1">
        <v>11100</v>
      </c>
      <c r="HB68" s="1">
        <v>4005</v>
      </c>
      <c r="HC68" s="1">
        <v>12404</v>
      </c>
      <c r="HD68" s="1">
        <v>5468</v>
      </c>
      <c r="HE68" s="1">
        <v>3537</v>
      </c>
      <c r="HF68" s="1">
        <v>48</v>
      </c>
      <c r="HG68" s="1">
        <v>632</v>
      </c>
      <c r="HH68" s="1">
        <v>235</v>
      </c>
      <c r="HI68" s="1">
        <v>54</v>
      </c>
      <c r="HJ68" s="1">
        <v>28</v>
      </c>
      <c r="HK68" s="1">
        <v>1098</v>
      </c>
      <c r="HL68" s="1">
        <v>0</v>
      </c>
      <c r="HM68" s="1" t="s">
        <v>3574</v>
      </c>
      <c r="HN68" s="1" t="s">
        <v>3575</v>
      </c>
      <c r="HO68" s="1" t="s">
        <v>3576</v>
      </c>
      <c r="HP68" s="1" t="s">
        <v>1378</v>
      </c>
      <c r="HQ68" s="1" t="s">
        <v>765</v>
      </c>
      <c r="HR68" s="1" t="s">
        <v>3577</v>
      </c>
      <c r="HS68" s="1" t="s">
        <v>3578</v>
      </c>
      <c r="HT68" s="1" t="s">
        <v>3579</v>
      </c>
      <c r="HU68" s="1" t="s">
        <v>3580</v>
      </c>
      <c r="HV68" s="1" t="s">
        <v>3581</v>
      </c>
      <c r="HW68" s="1" t="s">
        <v>1151</v>
      </c>
      <c r="HX68" s="1" t="s">
        <v>3582</v>
      </c>
      <c r="HY68" s="1" t="s">
        <v>3583</v>
      </c>
      <c r="HZ68" s="1" t="s">
        <v>3584</v>
      </c>
      <c r="IA68" s="1" t="s">
        <v>1578</v>
      </c>
      <c r="IB68" s="1" t="s">
        <v>3585</v>
      </c>
      <c r="IC68" s="1" t="s">
        <v>3586</v>
      </c>
      <c r="ID68" s="1" t="s">
        <v>3587</v>
      </c>
      <c r="IE68" s="1" t="s">
        <v>3588</v>
      </c>
      <c r="IF68" s="1" t="s">
        <v>3589</v>
      </c>
      <c r="IG68" s="1" t="s">
        <v>3590</v>
      </c>
      <c r="IH68" s="1" t="s">
        <v>3591</v>
      </c>
      <c r="II68" s="1" t="s">
        <v>3592</v>
      </c>
      <c r="IJ68" s="1">
        <v>48</v>
      </c>
      <c r="IK68" s="1">
        <v>56</v>
      </c>
      <c r="IL68" s="1">
        <v>29</v>
      </c>
      <c r="IM68" s="1">
        <v>36</v>
      </c>
      <c r="IN68" s="1">
        <v>19</v>
      </c>
      <c r="IO68" s="1">
        <v>20</v>
      </c>
      <c r="IP68" s="1" t="s">
        <v>784</v>
      </c>
      <c r="IQ68" s="1" t="s">
        <v>3593</v>
      </c>
      <c r="IR68" s="1" t="s">
        <v>3594</v>
      </c>
      <c r="IS68" s="1" t="s">
        <v>3595</v>
      </c>
      <c r="IT68" s="1" t="s">
        <v>3171</v>
      </c>
      <c r="IU68" s="1" t="s">
        <v>3596</v>
      </c>
      <c r="IV68" s="1" t="s">
        <v>3595</v>
      </c>
      <c r="IW68" s="1" t="s">
        <v>1853</v>
      </c>
      <c r="IX68" s="1" t="s">
        <v>2125</v>
      </c>
      <c r="IY68" s="1" t="s">
        <v>3597</v>
      </c>
      <c r="IZ68" s="1" t="s">
        <v>3598</v>
      </c>
      <c r="JA68" s="1" t="s">
        <v>3599</v>
      </c>
      <c r="JB68" s="1" t="s">
        <v>3600</v>
      </c>
      <c r="JC68" s="1" t="s">
        <v>3601</v>
      </c>
      <c r="JD68" s="1" t="s">
        <v>3602</v>
      </c>
      <c r="JE68" s="1" t="s">
        <v>799</v>
      </c>
      <c r="JF68" s="1" t="s">
        <v>799</v>
      </c>
      <c r="JG68" s="1" t="s">
        <v>799</v>
      </c>
      <c r="JH68" s="1" t="s">
        <v>3603</v>
      </c>
      <c r="JI68" s="1" t="s">
        <v>799</v>
      </c>
      <c r="JJ68" s="1" t="s">
        <v>799</v>
      </c>
      <c r="JK68" s="1" t="s">
        <v>799</v>
      </c>
      <c r="JL68" s="1" t="s">
        <v>799</v>
      </c>
      <c r="JM68" s="1" t="s">
        <v>799</v>
      </c>
      <c r="JN68" s="1" t="s">
        <v>799</v>
      </c>
      <c r="JO68" s="1" t="s">
        <v>322</v>
      </c>
      <c r="JP68" s="1" t="s">
        <v>3604</v>
      </c>
      <c r="JQ68" s="1" t="s">
        <v>3605</v>
      </c>
      <c r="JR68" s="1" t="s">
        <v>1988</v>
      </c>
      <c r="JS68" s="1" t="s">
        <v>1088</v>
      </c>
      <c r="JT68" s="1" t="s">
        <v>1088</v>
      </c>
      <c r="JU68" s="1">
        <v>0.365327075</v>
      </c>
      <c r="JV68" s="1">
        <v>0.82749398200000002</v>
      </c>
      <c r="JW68" s="1" t="s">
        <v>3606</v>
      </c>
      <c r="JX68" s="1" t="s">
        <v>3606</v>
      </c>
      <c r="JY68" s="1">
        <v>7.8332544000000004E-2</v>
      </c>
      <c r="JZ68" s="1">
        <v>272.73</v>
      </c>
      <c r="KA68" s="1">
        <v>1</v>
      </c>
      <c r="KB68" s="1" t="s">
        <v>757</v>
      </c>
      <c r="KC68" s="1" t="s">
        <v>757</v>
      </c>
      <c r="KD68" s="1">
        <v>0.23475683</v>
      </c>
    </row>
    <row r="69" spans="1:290" x14ac:dyDescent="0.25">
      <c r="A69" s="1">
        <v>68</v>
      </c>
      <c r="B69" s="1">
        <v>1723945</v>
      </c>
      <c r="C69" s="1" t="s">
        <v>103</v>
      </c>
      <c r="D69" s="1">
        <v>1620</v>
      </c>
      <c r="E69" s="1">
        <v>2279</v>
      </c>
      <c r="F69" s="1">
        <v>2229</v>
      </c>
      <c r="G69" s="1">
        <v>891</v>
      </c>
      <c r="H69" s="1">
        <v>2.5016835020000001</v>
      </c>
      <c r="I69" s="1">
        <v>2500</v>
      </c>
      <c r="J69" s="1">
        <v>140</v>
      </c>
      <c r="K69" s="1">
        <v>416</v>
      </c>
      <c r="L69" s="1">
        <v>518</v>
      </c>
      <c r="M69" s="1">
        <v>509</v>
      </c>
      <c r="N69" s="1">
        <v>584</v>
      </c>
      <c r="O69" s="1">
        <v>186</v>
      </c>
      <c r="P69" s="1">
        <v>90</v>
      </c>
      <c r="Q69" s="1">
        <v>57</v>
      </c>
      <c r="R69" s="1">
        <v>40.1</v>
      </c>
      <c r="S69" s="1">
        <v>2257</v>
      </c>
      <c r="T69" s="1">
        <v>183</v>
      </c>
      <c r="U69" s="1">
        <v>26</v>
      </c>
      <c r="V69" s="1">
        <v>17</v>
      </c>
      <c r="W69" s="1">
        <v>17</v>
      </c>
      <c r="X69" s="1">
        <v>2500</v>
      </c>
      <c r="Y69" s="1">
        <v>2060</v>
      </c>
      <c r="Z69" s="1">
        <v>1449</v>
      </c>
      <c r="AA69" s="1">
        <v>1382</v>
      </c>
      <c r="AB69" s="1">
        <v>67</v>
      </c>
      <c r="AC69" s="1">
        <v>611</v>
      </c>
      <c r="AD69" s="1">
        <v>1356</v>
      </c>
      <c r="AE69" s="1">
        <v>45</v>
      </c>
      <c r="AF69" s="1">
        <v>1311</v>
      </c>
      <c r="AG69" s="1">
        <v>1226</v>
      </c>
      <c r="AH69" s="1">
        <v>63</v>
      </c>
      <c r="AI69" s="1">
        <v>15</v>
      </c>
      <c r="AJ69" s="1">
        <v>0</v>
      </c>
      <c r="AK69" s="1">
        <v>7</v>
      </c>
      <c r="AL69" s="1">
        <v>46615</v>
      </c>
      <c r="AM69" s="1">
        <v>41</v>
      </c>
      <c r="AN69" s="1">
        <v>225</v>
      </c>
      <c r="AO69" s="1">
        <v>452</v>
      </c>
      <c r="AP69" s="1">
        <v>233</v>
      </c>
      <c r="AQ69" s="1">
        <v>1843</v>
      </c>
      <c r="AR69" s="1">
        <v>88</v>
      </c>
      <c r="AS69" s="1">
        <v>776</v>
      </c>
      <c r="AT69" s="1">
        <v>377</v>
      </c>
      <c r="AU69" s="1">
        <v>253</v>
      </c>
      <c r="AV69" s="1">
        <v>215</v>
      </c>
      <c r="AW69" s="1">
        <v>134</v>
      </c>
      <c r="AX69" s="1">
        <v>98</v>
      </c>
      <c r="AY69" s="1">
        <v>155</v>
      </c>
      <c r="AZ69" s="1">
        <v>215</v>
      </c>
      <c r="BA69" s="1">
        <v>110</v>
      </c>
      <c r="BB69" s="1">
        <v>268</v>
      </c>
      <c r="BC69" s="1">
        <v>105</v>
      </c>
      <c r="BD69" s="1">
        <v>76339</v>
      </c>
      <c r="BE69" s="1">
        <v>36730</v>
      </c>
      <c r="BF69" s="1">
        <v>951</v>
      </c>
      <c r="BG69" s="1">
        <v>828</v>
      </c>
      <c r="BH69" s="1">
        <v>123</v>
      </c>
      <c r="BI69" s="1">
        <v>56</v>
      </c>
      <c r="BJ69" s="1">
        <v>1007</v>
      </c>
      <c r="BK69" s="1">
        <v>683</v>
      </c>
      <c r="BL69" s="1">
        <v>160</v>
      </c>
      <c r="BM69" s="1">
        <v>81</v>
      </c>
      <c r="BN69" s="1">
        <v>60</v>
      </c>
      <c r="BO69" s="1">
        <v>5</v>
      </c>
      <c r="BP69" s="1">
        <v>6</v>
      </c>
      <c r="BQ69" s="1">
        <v>0</v>
      </c>
      <c r="BR69" s="1">
        <v>12</v>
      </c>
      <c r="BS69" s="1">
        <v>5.8</v>
      </c>
      <c r="BT69" s="1">
        <v>281</v>
      </c>
      <c r="BU69" s="1">
        <v>403</v>
      </c>
      <c r="BV69" s="1">
        <v>187</v>
      </c>
      <c r="BW69" s="1">
        <v>136</v>
      </c>
      <c r="BX69" s="1">
        <v>1992</v>
      </c>
      <c r="BY69" s="1">
        <v>48</v>
      </c>
      <c r="BZ69" s="1">
        <v>310</v>
      </c>
      <c r="CA69" s="1">
        <v>531</v>
      </c>
      <c r="CB69" s="1">
        <v>118</v>
      </c>
      <c r="CC69" s="1">
        <v>0</v>
      </c>
      <c r="CD69" s="1">
        <v>171</v>
      </c>
      <c r="CE69" s="1">
        <v>629</v>
      </c>
      <c r="CF69" s="1">
        <v>21</v>
      </c>
      <c r="CG69" s="1">
        <v>7</v>
      </c>
      <c r="CH69" s="1">
        <v>181700</v>
      </c>
      <c r="CI69" s="1">
        <v>118</v>
      </c>
      <c r="CJ69" s="1">
        <v>0</v>
      </c>
      <c r="CK69" s="1">
        <v>55</v>
      </c>
      <c r="CL69" s="1">
        <v>42</v>
      </c>
      <c r="CM69" s="1">
        <v>21</v>
      </c>
      <c r="CN69" s="1">
        <v>0</v>
      </c>
      <c r="CO69" s="1">
        <v>1083</v>
      </c>
      <c r="CP69" s="1">
        <v>925</v>
      </c>
      <c r="CQ69" s="1">
        <v>106</v>
      </c>
      <c r="CR69" s="1">
        <v>26</v>
      </c>
      <c r="CS69" s="1">
        <v>917</v>
      </c>
      <c r="CT69" s="1">
        <v>910</v>
      </c>
      <c r="CU69" s="1">
        <v>34</v>
      </c>
      <c r="CV69" s="1">
        <v>1134</v>
      </c>
      <c r="CW69" s="1" t="s">
        <v>750</v>
      </c>
      <c r="CX69" s="1" t="s">
        <v>749</v>
      </c>
      <c r="CY69" s="1" t="s">
        <v>748</v>
      </c>
      <c r="CZ69" s="1" t="s">
        <v>811</v>
      </c>
      <c r="DA69" s="1" t="s">
        <v>754</v>
      </c>
      <c r="DB69" s="1">
        <v>144</v>
      </c>
      <c r="DC69" s="1">
        <v>125</v>
      </c>
      <c r="DD69" s="1">
        <v>109</v>
      </c>
      <c r="DE69" s="1">
        <v>97</v>
      </c>
      <c r="DF69" s="1">
        <v>93</v>
      </c>
      <c r="DG69" s="1">
        <v>2624</v>
      </c>
      <c r="DH69" s="1" t="s">
        <v>753</v>
      </c>
      <c r="DI69" s="1" t="s">
        <v>748</v>
      </c>
      <c r="DJ69" s="1" t="s">
        <v>812</v>
      </c>
      <c r="DK69" s="1" t="s">
        <v>751</v>
      </c>
      <c r="DL69" s="1" t="s">
        <v>1654</v>
      </c>
      <c r="DM69" s="1">
        <v>1658</v>
      </c>
      <c r="DN69" s="1">
        <v>251</v>
      </c>
      <c r="DO69" s="1">
        <v>182</v>
      </c>
      <c r="DP69" s="1">
        <v>181</v>
      </c>
      <c r="DQ69" s="1">
        <v>87</v>
      </c>
      <c r="DR69" s="1" t="s">
        <v>442</v>
      </c>
      <c r="DS69" s="1" t="s">
        <v>455</v>
      </c>
      <c r="DT69" s="1" t="s">
        <v>251</v>
      </c>
      <c r="DU69" s="1" t="s">
        <v>103</v>
      </c>
      <c r="DV69" s="1" t="s">
        <v>398</v>
      </c>
      <c r="DW69" s="1">
        <v>173</v>
      </c>
      <c r="DX69" s="1">
        <v>107</v>
      </c>
      <c r="DY69" s="1">
        <v>42</v>
      </c>
      <c r="DZ69" s="1">
        <v>33</v>
      </c>
      <c r="EA69" s="1">
        <v>29</v>
      </c>
      <c r="EB69" s="1" t="s">
        <v>442</v>
      </c>
      <c r="EC69" s="1" t="s">
        <v>455</v>
      </c>
      <c r="ED69" s="1" t="s">
        <v>168</v>
      </c>
      <c r="EE69" s="1" t="s">
        <v>132</v>
      </c>
      <c r="EF69" s="1" t="s">
        <v>180</v>
      </c>
      <c r="EG69" s="1">
        <v>402</v>
      </c>
      <c r="EH69" s="1">
        <v>201</v>
      </c>
      <c r="EI69" s="1">
        <v>43</v>
      </c>
      <c r="EJ69" s="1">
        <v>40</v>
      </c>
      <c r="EK69" s="1">
        <v>37</v>
      </c>
      <c r="EP69" s="1">
        <v>17576816</v>
      </c>
      <c r="EQ69" s="1">
        <v>16030391.6</v>
      </c>
      <c r="ER69" s="1">
        <v>49563514</v>
      </c>
      <c r="ES69" s="1">
        <v>2723489</v>
      </c>
      <c r="ET69" s="1">
        <v>104117123</v>
      </c>
      <c r="EU69" s="1">
        <v>197252</v>
      </c>
      <c r="EV69" s="1">
        <v>817883</v>
      </c>
      <c r="EW69" s="1">
        <v>0</v>
      </c>
      <c r="EX69" s="1">
        <v>157419261</v>
      </c>
      <c r="EY69" s="1" t="s">
        <v>1088</v>
      </c>
      <c r="EZ69" s="1" t="s">
        <v>757</v>
      </c>
      <c r="FA69" s="1" t="s">
        <v>757</v>
      </c>
      <c r="FB69" s="1" t="s">
        <v>1088</v>
      </c>
      <c r="FC69" s="1" t="s">
        <v>757</v>
      </c>
      <c r="FD69" s="1" t="s">
        <v>757</v>
      </c>
      <c r="FE69" s="1" t="s">
        <v>3607</v>
      </c>
      <c r="FF69" s="1">
        <v>8871.8478510000004</v>
      </c>
      <c r="FG69" s="1">
        <v>276.41838369999999</v>
      </c>
      <c r="FH69" s="1">
        <v>3.1156798999999999E-2</v>
      </c>
      <c r="FI69" s="1">
        <v>1.0532212910000001</v>
      </c>
      <c r="FJ69" s="1">
        <v>1.18715E-4</v>
      </c>
      <c r="FK69" s="1">
        <v>0.15236822799999999</v>
      </c>
      <c r="FL69" s="1">
        <v>1.7200000000000001E-5</v>
      </c>
      <c r="FM69" s="1">
        <v>8.5349493049999996</v>
      </c>
      <c r="FN69" s="1">
        <v>9.6202600000000005E-4</v>
      </c>
      <c r="FO69" s="1">
        <v>3201.652415</v>
      </c>
      <c r="FP69" s="1">
        <v>0.36087774099999997</v>
      </c>
      <c r="FQ69" s="1">
        <v>450.67883210000002</v>
      </c>
      <c r="FR69" s="1">
        <v>5.0798756E-2</v>
      </c>
      <c r="FS69" s="1">
        <v>1811.365166</v>
      </c>
      <c r="FT69" s="1">
        <v>0.20416999899999999</v>
      </c>
      <c r="FU69" s="1">
        <v>1390.141484</v>
      </c>
      <c r="FV69" s="1">
        <v>0.156691313</v>
      </c>
      <c r="FW69" s="1">
        <v>284.0302322</v>
      </c>
      <c r="FX69" s="1">
        <v>3.2014777000000001E-2</v>
      </c>
      <c r="FY69" s="1">
        <v>1447.8208</v>
      </c>
      <c r="FZ69" s="1">
        <v>0.163192699</v>
      </c>
      <c r="GA69" s="1">
        <v>180</v>
      </c>
      <c r="GB69" s="1">
        <v>357</v>
      </c>
      <c r="GC69" s="1">
        <v>208</v>
      </c>
      <c r="GD69" s="1">
        <v>206</v>
      </c>
      <c r="GE69" s="1">
        <v>699</v>
      </c>
      <c r="GF69" s="1">
        <v>107</v>
      </c>
      <c r="GG69" s="1">
        <v>252</v>
      </c>
      <c r="GH69" s="1">
        <v>43</v>
      </c>
      <c r="GI69" s="1">
        <v>0</v>
      </c>
      <c r="GJ69" s="1">
        <v>0</v>
      </c>
      <c r="GK69" s="1">
        <v>43</v>
      </c>
      <c r="GL69" s="1">
        <v>180</v>
      </c>
      <c r="GM69" s="1">
        <v>35</v>
      </c>
      <c r="GN69" s="1">
        <v>34</v>
      </c>
      <c r="GO69" s="1">
        <v>111</v>
      </c>
      <c r="GP69" s="1">
        <v>215</v>
      </c>
      <c r="GQ69" s="1">
        <v>78</v>
      </c>
      <c r="GR69" s="1">
        <v>79</v>
      </c>
      <c r="GS69" s="1">
        <v>58</v>
      </c>
      <c r="GT69" s="1">
        <v>483</v>
      </c>
      <c r="GU69" s="1">
        <v>376</v>
      </c>
      <c r="GV69" s="1">
        <v>102</v>
      </c>
      <c r="GW69" s="1">
        <v>5</v>
      </c>
      <c r="GX69" s="1">
        <v>2454</v>
      </c>
      <c r="GY69" s="1">
        <v>46</v>
      </c>
      <c r="GZ69" s="1">
        <v>2360</v>
      </c>
      <c r="HA69" s="1">
        <v>130</v>
      </c>
      <c r="HB69" s="1">
        <v>54</v>
      </c>
      <c r="HC69" s="1">
        <v>2230</v>
      </c>
      <c r="HD69" s="1">
        <v>99</v>
      </c>
      <c r="HE69" s="1">
        <v>10</v>
      </c>
      <c r="HF69" s="1">
        <v>0</v>
      </c>
      <c r="HG69" s="1">
        <v>0</v>
      </c>
      <c r="HH69" s="1">
        <v>8</v>
      </c>
      <c r="HI69" s="1">
        <v>0</v>
      </c>
      <c r="HJ69" s="1">
        <v>0</v>
      </c>
      <c r="HK69" s="1">
        <v>13</v>
      </c>
      <c r="HL69" s="1">
        <v>0</v>
      </c>
      <c r="HM69" s="1" t="s">
        <v>3608</v>
      </c>
      <c r="HN69" s="1" t="s">
        <v>1846</v>
      </c>
      <c r="HO69" s="1" t="s">
        <v>757</v>
      </c>
      <c r="HP69" s="1" t="s">
        <v>949</v>
      </c>
      <c r="HQ69" s="1" t="s">
        <v>3609</v>
      </c>
      <c r="HR69" s="1" t="s">
        <v>3610</v>
      </c>
      <c r="HS69" s="1" t="s">
        <v>3611</v>
      </c>
      <c r="HT69" s="1" t="s">
        <v>3612</v>
      </c>
      <c r="HU69" s="1" t="s">
        <v>3613</v>
      </c>
      <c r="HV69" s="1" t="s">
        <v>3614</v>
      </c>
      <c r="HW69" s="1" t="s">
        <v>3615</v>
      </c>
      <c r="HX69" s="1" t="s">
        <v>3616</v>
      </c>
      <c r="HY69" s="1" t="s">
        <v>3617</v>
      </c>
      <c r="HZ69" s="1" t="s">
        <v>1338</v>
      </c>
      <c r="IA69" s="1" t="s">
        <v>1379</v>
      </c>
      <c r="IB69" s="1" t="s">
        <v>3618</v>
      </c>
      <c r="IC69" s="1" t="s">
        <v>1873</v>
      </c>
      <c r="ID69" s="1" t="s">
        <v>1510</v>
      </c>
      <c r="IE69" s="1" t="s">
        <v>1572</v>
      </c>
      <c r="IF69" s="1" t="s">
        <v>1108</v>
      </c>
      <c r="IG69" s="1" t="s">
        <v>1099</v>
      </c>
      <c r="IH69" s="1" t="s">
        <v>1498</v>
      </c>
      <c r="II69" s="1" t="s">
        <v>3619</v>
      </c>
      <c r="IJ69" s="1">
        <v>52</v>
      </c>
      <c r="IK69" s="1">
        <v>61</v>
      </c>
      <c r="IL69" s="1">
        <v>28</v>
      </c>
      <c r="IM69" s="1">
        <v>35</v>
      </c>
      <c r="IN69" s="1">
        <v>24</v>
      </c>
      <c r="IO69" s="1">
        <v>26</v>
      </c>
      <c r="IP69" s="1" t="s">
        <v>1243</v>
      </c>
      <c r="IQ69" s="1" t="s">
        <v>1113</v>
      </c>
      <c r="IR69" s="1" t="s">
        <v>3360</v>
      </c>
      <c r="IS69" s="1" t="s">
        <v>3620</v>
      </c>
      <c r="IT69" s="1" t="s">
        <v>1114</v>
      </c>
      <c r="IU69" s="1" t="s">
        <v>3361</v>
      </c>
      <c r="IV69" s="1" t="s">
        <v>3621</v>
      </c>
      <c r="IW69" s="1" t="s">
        <v>2128</v>
      </c>
      <c r="IX69" s="1" t="s">
        <v>1351</v>
      </c>
      <c r="IY69" s="1" t="s">
        <v>1354</v>
      </c>
      <c r="IZ69" s="1" t="s">
        <v>3622</v>
      </c>
      <c r="JA69" s="1" t="s">
        <v>3623</v>
      </c>
      <c r="JB69" s="1" t="s">
        <v>3624</v>
      </c>
      <c r="JC69" s="1" t="s">
        <v>3625</v>
      </c>
      <c r="JD69" s="1" t="s">
        <v>3626</v>
      </c>
      <c r="JE69" s="1" t="s">
        <v>799</v>
      </c>
      <c r="JF69" s="1" t="s">
        <v>3627</v>
      </c>
      <c r="JG69" s="1" t="s">
        <v>3628</v>
      </c>
      <c r="JH69" s="1" t="s">
        <v>799</v>
      </c>
      <c r="JI69" s="1" t="s">
        <v>3629</v>
      </c>
      <c r="JJ69" s="1" t="s">
        <v>3630</v>
      </c>
      <c r="JK69" s="1" t="s">
        <v>799</v>
      </c>
      <c r="JL69" s="1" t="s">
        <v>3631</v>
      </c>
      <c r="JM69" s="1" t="s">
        <v>3632</v>
      </c>
      <c r="JN69" s="1" t="s">
        <v>799</v>
      </c>
      <c r="JO69" s="1" t="s">
        <v>799</v>
      </c>
      <c r="JP69" s="1" t="s">
        <v>799</v>
      </c>
      <c r="JQ69" s="1" t="s">
        <v>799</v>
      </c>
      <c r="JR69" s="1" t="s">
        <v>799</v>
      </c>
      <c r="JS69" s="1" t="s">
        <v>757</v>
      </c>
      <c r="JT69" s="1" t="s">
        <v>757</v>
      </c>
      <c r="JU69" s="1">
        <v>0.25768822899999999</v>
      </c>
      <c r="JV69" s="1">
        <v>0.82881253799999999</v>
      </c>
      <c r="JW69" s="1" t="s">
        <v>3633</v>
      </c>
      <c r="JX69" s="1" t="s">
        <v>3634</v>
      </c>
      <c r="JY69" s="1">
        <v>2.0681578940000001</v>
      </c>
      <c r="JZ69" s="1">
        <v>233.22</v>
      </c>
      <c r="KA69" s="1">
        <v>0</v>
      </c>
      <c r="KB69" s="1" t="s">
        <v>3635</v>
      </c>
      <c r="KC69" s="1" t="s">
        <v>3636</v>
      </c>
      <c r="KD69" s="1">
        <v>0.12</v>
      </c>
    </row>
    <row r="70" spans="1:290" x14ac:dyDescent="0.25">
      <c r="A70" s="1">
        <v>69</v>
      </c>
      <c r="B70" s="1">
        <v>1724582</v>
      </c>
      <c r="C70" s="1" t="s">
        <v>437</v>
      </c>
      <c r="D70" s="1">
        <v>74239</v>
      </c>
      <c r="E70" s="1">
        <v>74486</v>
      </c>
      <c r="F70" s="1">
        <v>78110</v>
      </c>
      <c r="G70" s="1">
        <v>31425</v>
      </c>
      <c r="H70" s="1">
        <v>2.2567064440000002</v>
      </c>
      <c r="I70" s="1">
        <v>78454</v>
      </c>
      <c r="J70" s="1">
        <v>3967</v>
      </c>
      <c r="K70" s="1">
        <v>15165</v>
      </c>
      <c r="L70" s="1">
        <v>18528</v>
      </c>
      <c r="M70" s="1">
        <v>14164</v>
      </c>
      <c r="N70" s="1">
        <v>13742</v>
      </c>
      <c r="O70" s="1">
        <v>7968</v>
      </c>
      <c r="P70" s="1">
        <v>3217</v>
      </c>
      <c r="Q70" s="1">
        <v>1703</v>
      </c>
      <c r="R70" s="1">
        <v>36.6</v>
      </c>
      <c r="S70" s="1">
        <v>45889</v>
      </c>
      <c r="T70" s="1">
        <v>9236</v>
      </c>
      <c r="U70" s="1">
        <v>12363</v>
      </c>
      <c r="V70" s="1">
        <v>7050</v>
      </c>
      <c r="W70" s="1">
        <v>3916</v>
      </c>
      <c r="X70" s="1">
        <v>71098</v>
      </c>
      <c r="Y70" s="1">
        <v>65136</v>
      </c>
      <c r="Z70" s="1">
        <v>41184</v>
      </c>
      <c r="AA70" s="1">
        <v>38876</v>
      </c>
      <c r="AB70" s="1">
        <v>2291</v>
      </c>
      <c r="AC70" s="1">
        <v>23952</v>
      </c>
      <c r="AD70" s="1">
        <v>37930</v>
      </c>
      <c r="AE70" s="1">
        <v>7316</v>
      </c>
      <c r="AF70" s="1">
        <v>30614</v>
      </c>
      <c r="AG70" s="1">
        <v>16860</v>
      </c>
      <c r="AH70" s="1">
        <v>1946</v>
      </c>
      <c r="AI70" s="1">
        <v>6499</v>
      </c>
      <c r="AJ70" s="1">
        <v>4870</v>
      </c>
      <c r="AK70" s="1">
        <v>439</v>
      </c>
      <c r="AL70" s="1">
        <v>925500</v>
      </c>
      <c r="AM70" s="1">
        <v>4890</v>
      </c>
      <c r="AN70" s="1">
        <v>14407</v>
      </c>
      <c r="AO70" s="1">
        <v>8861</v>
      </c>
      <c r="AP70" s="1">
        <v>2098</v>
      </c>
      <c r="AQ70" s="1">
        <v>50868</v>
      </c>
      <c r="AR70" s="1">
        <v>2357</v>
      </c>
      <c r="AS70" s="1">
        <v>5668</v>
      </c>
      <c r="AT70" s="1">
        <v>5845</v>
      </c>
      <c r="AU70" s="1">
        <v>2278</v>
      </c>
      <c r="AV70" s="1">
        <v>15081</v>
      </c>
      <c r="AW70" s="1">
        <v>19639</v>
      </c>
      <c r="AX70" s="1">
        <v>4484</v>
      </c>
      <c r="AY70" s="1">
        <v>4936</v>
      </c>
      <c r="AZ70" s="1">
        <v>3932</v>
      </c>
      <c r="BA70" s="1">
        <v>3023</v>
      </c>
      <c r="BB70" s="1">
        <v>4887</v>
      </c>
      <c r="BC70" s="1">
        <v>8994</v>
      </c>
      <c r="BD70" s="1">
        <v>87345</v>
      </c>
      <c r="BE70" s="1">
        <v>57626</v>
      </c>
      <c r="BF70" s="1">
        <v>30256</v>
      </c>
      <c r="BG70" s="1">
        <v>17070</v>
      </c>
      <c r="BH70" s="1">
        <v>13186</v>
      </c>
      <c r="BI70" s="1">
        <v>3146</v>
      </c>
      <c r="BJ70" s="1">
        <v>33402</v>
      </c>
      <c r="BK70" s="1">
        <v>10810</v>
      </c>
      <c r="BL70" s="1">
        <v>1550</v>
      </c>
      <c r="BM70" s="1">
        <v>2638</v>
      </c>
      <c r="BN70" s="1">
        <v>2120</v>
      </c>
      <c r="BO70" s="1">
        <v>3661</v>
      </c>
      <c r="BP70" s="1">
        <v>2695</v>
      </c>
      <c r="BQ70" s="1">
        <v>9839</v>
      </c>
      <c r="BR70" s="1">
        <v>89</v>
      </c>
      <c r="BS70" s="1">
        <v>5</v>
      </c>
      <c r="BT70" s="1">
        <v>4524</v>
      </c>
      <c r="BU70" s="1">
        <v>4444</v>
      </c>
      <c r="BV70" s="1">
        <v>10208</v>
      </c>
      <c r="BW70" s="1">
        <v>14226</v>
      </c>
      <c r="BX70" s="1">
        <v>1950</v>
      </c>
      <c r="BY70" s="1">
        <v>8614</v>
      </c>
      <c r="BZ70" s="1">
        <v>10184</v>
      </c>
      <c r="CA70" s="1">
        <v>8288</v>
      </c>
      <c r="CB70" s="1">
        <v>4438</v>
      </c>
      <c r="CC70" s="1">
        <v>1878</v>
      </c>
      <c r="CD70" s="1">
        <v>1454</v>
      </c>
      <c r="CE70" s="1">
        <v>4213</v>
      </c>
      <c r="CF70" s="1">
        <v>4560</v>
      </c>
      <c r="CG70" s="1">
        <v>6444</v>
      </c>
      <c r="CH70" s="1">
        <v>410600</v>
      </c>
      <c r="CI70" s="1">
        <v>12674</v>
      </c>
      <c r="CJ70" s="1">
        <v>684</v>
      </c>
      <c r="CK70" s="1">
        <v>986</v>
      </c>
      <c r="CL70" s="1">
        <v>4493</v>
      </c>
      <c r="CM70" s="1">
        <v>5202</v>
      </c>
      <c r="CN70" s="1">
        <v>1309</v>
      </c>
      <c r="CO70" s="1">
        <v>1526</v>
      </c>
      <c r="CP70" s="1">
        <v>29335</v>
      </c>
      <c r="CQ70" s="1">
        <v>697</v>
      </c>
      <c r="CR70" s="1">
        <v>921</v>
      </c>
      <c r="CS70" s="1">
        <v>28853</v>
      </c>
      <c r="CT70" s="1">
        <v>27787</v>
      </c>
      <c r="CU70" s="1">
        <v>1403</v>
      </c>
      <c r="CV70" s="1">
        <v>32784</v>
      </c>
      <c r="CW70" s="1" t="s">
        <v>811</v>
      </c>
      <c r="CX70" s="1" t="s">
        <v>750</v>
      </c>
      <c r="CY70" s="1" t="s">
        <v>812</v>
      </c>
      <c r="CZ70" s="1" t="s">
        <v>749</v>
      </c>
      <c r="DA70" s="1" t="s">
        <v>813</v>
      </c>
      <c r="DB70" s="1">
        <v>5051</v>
      </c>
      <c r="DC70" s="1">
        <v>4890</v>
      </c>
      <c r="DD70" s="1">
        <v>3603</v>
      </c>
      <c r="DE70" s="1">
        <v>2636</v>
      </c>
      <c r="DF70" s="1">
        <v>2581</v>
      </c>
      <c r="DG70" s="1">
        <v>45530</v>
      </c>
      <c r="DH70" s="1" t="s">
        <v>811</v>
      </c>
      <c r="DI70" s="1" t="s">
        <v>750</v>
      </c>
      <c r="DJ70" s="1" t="s">
        <v>813</v>
      </c>
      <c r="DK70" s="1" t="s">
        <v>1811</v>
      </c>
      <c r="DL70" s="1" t="s">
        <v>749</v>
      </c>
      <c r="DM70" s="1">
        <v>12880</v>
      </c>
      <c r="DN70" s="1">
        <v>11277</v>
      </c>
      <c r="DO70" s="1">
        <v>3652</v>
      </c>
      <c r="DP70" s="1">
        <v>3323</v>
      </c>
      <c r="DQ70" s="1">
        <v>3120</v>
      </c>
      <c r="DR70" s="1" t="s">
        <v>455</v>
      </c>
      <c r="DS70" s="1" t="s">
        <v>437</v>
      </c>
      <c r="DT70" s="1" t="s">
        <v>428</v>
      </c>
      <c r="DU70" s="1" t="s">
        <v>405</v>
      </c>
      <c r="DV70" s="1" t="s">
        <v>410</v>
      </c>
      <c r="DW70" s="1">
        <v>12400</v>
      </c>
      <c r="DX70" s="1">
        <v>6315</v>
      </c>
      <c r="DY70" s="1">
        <v>1087</v>
      </c>
      <c r="DZ70" s="1">
        <v>674</v>
      </c>
      <c r="EA70" s="1">
        <v>600</v>
      </c>
      <c r="EB70" s="1" t="s">
        <v>455</v>
      </c>
      <c r="EC70" s="1" t="s">
        <v>437</v>
      </c>
      <c r="ED70" s="1" t="s">
        <v>428</v>
      </c>
      <c r="EE70" s="1" t="s">
        <v>345</v>
      </c>
      <c r="EF70" s="1" t="s">
        <v>405</v>
      </c>
      <c r="EG70" s="1">
        <v>17335</v>
      </c>
      <c r="EH70" s="1">
        <v>6315</v>
      </c>
      <c r="EI70" s="1">
        <v>2416</v>
      </c>
      <c r="EJ70" s="1">
        <v>998</v>
      </c>
      <c r="EK70" s="1">
        <v>786</v>
      </c>
      <c r="EL70" s="1">
        <v>39308</v>
      </c>
      <c r="EM70" s="1">
        <v>40659</v>
      </c>
      <c r="EN70" s="1">
        <v>39915</v>
      </c>
      <c r="EO70" s="1">
        <v>10996.245290000001</v>
      </c>
      <c r="EP70" s="1">
        <v>1298730913</v>
      </c>
      <c r="EQ70" s="1">
        <v>920404529.79999995</v>
      </c>
      <c r="ER70" s="1">
        <v>2492953368</v>
      </c>
      <c r="ES70" s="1">
        <v>690224247</v>
      </c>
      <c r="ET70" s="1">
        <v>35719445</v>
      </c>
      <c r="EU70" s="1">
        <v>1943606</v>
      </c>
      <c r="EV70" s="1">
        <v>15467</v>
      </c>
      <c r="EW70" s="1">
        <v>0</v>
      </c>
      <c r="EX70" s="1">
        <v>3220856133</v>
      </c>
      <c r="EY70" s="1" t="s">
        <v>3637</v>
      </c>
      <c r="EZ70" s="1" t="s">
        <v>757</v>
      </c>
      <c r="FA70" s="1" t="s">
        <v>3638</v>
      </c>
      <c r="FB70" s="1" t="s">
        <v>757</v>
      </c>
      <c r="FC70" s="1" t="s">
        <v>3639</v>
      </c>
      <c r="FD70" s="1" t="s">
        <v>3640</v>
      </c>
      <c r="FE70" s="1" t="s">
        <v>3641</v>
      </c>
      <c r="FF70" s="1">
        <v>4992.6719320000002</v>
      </c>
      <c r="FG70" s="1">
        <v>1687.337231</v>
      </c>
      <c r="FH70" s="1">
        <v>0.337962769</v>
      </c>
      <c r="FI70" s="1">
        <v>487.77373799999998</v>
      </c>
      <c r="FJ70" s="1">
        <v>9.7697935E-2</v>
      </c>
      <c r="FK70" s="1">
        <v>34.13200664</v>
      </c>
      <c r="FL70" s="1">
        <v>6.8364209999999996E-3</v>
      </c>
      <c r="FM70" s="1">
        <v>282.02243629999998</v>
      </c>
      <c r="FN70" s="1">
        <v>5.6487276000000003E-2</v>
      </c>
      <c r="FO70" s="1">
        <v>645.03028380000001</v>
      </c>
      <c r="FP70" s="1">
        <v>0.12919540700000001</v>
      </c>
      <c r="FQ70" s="1">
        <v>73.389391590000002</v>
      </c>
      <c r="FR70" s="1">
        <v>1.4699422E-2</v>
      </c>
      <c r="FS70" s="1">
        <v>1446.2216510000001</v>
      </c>
      <c r="FT70" s="1">
        <v>0.28966887299999999</v>
      </c>
      <c r="FU70" s="1">
        <v>0</v>
      </c>
      <c r="FV70" s="1">
        <v>0</v>
      </c>
      <c r="FW70" s="1">
        <v>320.0667206</v>
      </c>
      <c r="FX70" s="1">
        <v>6.4107301000000005E-2</v>
      </c>
      <c r="FY70" s="1">
        <v>16.69847317</v>
      </c>
      <c r="FZ70" s="1">
        <v>3.3445969999999999E-3</v>
      </c>
      <c r="GA70" s="1">
        <v>10502</v>
      </c>
      <c r="GB70" s="1">
        <v>9731</v>
      </c>
      <c r="GC70" s="1">
        <v>4472</v>
      </c>
      <c r="GD70" s="1">
        <v>5551</v>
      </c>
      <c r="GE70" s="1">
        <v>16214</v>
      </c>
      <c r="GF70" s="1">
        <v>1840</v>
      </c>
      <c r="GG70" s="1">
        <v>14042</v>
      </c>
      <c r="GH70" s="1">
        <v>2679</v>
      </c>
      <c r="GI70" s="1">
        <v>111</v>
      </c>
      <c r="GJ70" s="1">
        <v>138</v>
      </c>
      <c r="GK70" s="1">
        <v>2430</v>
      </c>
      <c r="GL70" s="1">
        <v>5782</v>
      </c>
      <c r="GM70" s="1">
        <v>784</v>
      </c>
      <c r="GN70" s="1">
        <v>610</v>
      </c>
      <c r="GO70" s="1">
        <v>4388</v>
      </c>
      <c r="GP70" s="1">
        <v>3910</v>
      </c>
      <c r="GQ70" s="1">
        <v>560</v>
      </c>
      <c r="GR70" s="1">
        <v>1392</v>
      </c>
      <c r="GS70" s="1">
        <v>1958</v>
      </c>
      <c r="GT70" s="1">
        <v>16801</v>
      </c>
      <c r="GU70" s="1">
        <v>10907</v>
      </c>
      <c r="GV70" s="1">
        <v>4399</v>
      </c>
      <c r="GW70" s="1">
        <v>1495</v>
      </c>
      <c r="GX70" s="1">
        <v>64927</v>
      </c>
      <c r="GY70" s="1">
        <v>13527</v>
      </c>
      <c r="GZ70" s="1">
        <v>74487</v>
      </c>
      <c r="HA70" s="1">
        <v>16990</v>
      </c>
      <c r="HB70" s="1">
        <v>4262</v>
      </c>
      <c r="HC70" s="1">
        <v>57497</v>
      </c>
      <c r="HD70" s="1">
        <v>6145</v>
      </c>
      <c r="HE70" s="1">
        <v>1278</v>
      </c>
      <c r="HF70" s="1">
        <v>2127</v>
      </c>
      <c r="HG70" s="1">
        <v>425</v>
      </c>
      <c r="HH70" s="1">
        <v>364</v>
      </c>
      <c r="HI70" s="1">
        <v>695</v>
      </c>
      <c r="HJ70" s="1">
        <v>1147</v>
      </c>
      <c r="HK70" s="1">
        <v>3637</v>
      </c>
      <c r="HL70" s="1">
        <v>1172</v>
      </c>
      <c r="HM70" s="1" t="s">
        <v>3642</v>
      </c>
      <c r="HN70" s="1" t="s">
        <v>3643</v>
      </c>
      <c r="HO70" s="1" t="s">
        <v>3644</v>
      </c>
      <c r="HP70" s="1" t="s">
        <v>3645</v>
      </c>
      <c r="HQ70" s="1" t="s">
        <v>1924</v>
      </c>
      <c r="HR70" s="1" t="s">
        <v>3646</v>
      </c>
      <c r="HS70" s="1" t="s">
        <v>3647</v>
      </c>
      <c r="HT70" s="1" t="s">
        <v>3648</v>
      </c>
      <c r="HU70" s="1" t="s">
        <v>3649</v>
      </c>
      <c r="HV70" s="1" t="s">
        <v>3650</v>
      </c>
      <c r="HW70" s="1" t="s">
        <v>2614</v>
      </c>
      <c r="HX70" s="1" t="s">
        <v>3651</v>
      </c>
      <c r="HY70" s="1" t="s">
        <v>3652</v>
      </c>
      <c r="HZ70" s="1" t="s">
        <v>3653</v>
      </c>
      <c r="IA70" s="1" t="s">
        <v>3654</v>
      </c>
      <c r="IB70" s="1" t="s">
        <v>3655</v>
      </c>
      <c r="IC70" s="1" t="s">
        <v>3656</v>
      </c>
      <c r="ID70" s="1" t="s">
        <v>3657</v>
      </c>
      <c r="IE70" s="1" t="s">
        <v>3658</v>
      </c>
      <c r="IF70" s="1" t="s">
        <v>3659</v>
      </c>
      <c r="IG70" s="1" t="s">
        <v>3660</v>
      </c>
      <c r="IH70" s="1" t="s">
        <v>3661</v>
      </c>
      <c r="II70" s="1" t="s">
        <v>3662</v>
      </c>
      <c r="IJ70" s="1">
        <v>56</v>
      </c>
      <c r="IK70" s="1">
        <v>66</v>
      </c>
      <c r="IL70" s="1">
        <v>38</v>
      </c>
      <c r="IM70" s="1">
        <v>48</v>
      </c>
      <c r="IN70" s="1">
        <v>17</v>
      </c>
      <c r="IO70" s="1">
        <v>18</v>
      </c>
      <c r="IP70" s="1" t="s">
        <v>784</v>
      </c>
      <c r="IQ70" s="1" t="s">
        <v>3663</v>
      </c>
      <c r="IR70" s="1" t="s">
        <v>2675</v>
      </c>
      <c r="IS70" s="1" t="s">
        <v>3664</v>
      </c>
      <c r="IT70" s="1" t="s">
        <v>3665</v>
      </c>
      <c r="IU70" s="1" t="s">
        <v>3666</v>
      </c>
      <c r="IV70" s="1" t="s">
        <v>1685</v>
      </c>
      <c r="IW70" s="1" t="s">
        <v>3667</v>
      </c>
      <c r="IX70" s="1" t="s">
        <v>3668</v>
      </c>
      <c r="IY70" s="1" t="s">
        <v>2042</v>
      </c>
      <c r="IZ70" s="1" t="s">
        <v>3669</v>
      </c>
      <c r="JA70" s="1" t="s">
        <v>3670</v>
      </c>
      <c r="JB70" s="1" t="s">
        <v>3671</v>
      </c>
      <c r="JC70" s="1" t="s">
        <v>3672</v>
      </c>
      <c r="JD70" s="1" t="s">
        <v>3673</v>
      </c>
      <c r="JE70" s="1" t="s">
        <v>799</v>
      </c>
      <c r="JF70" s="1" t="s">
        <v>3674</v>
      </c>
      <c r="JG70" s="1" t="s">
        <v>3675</v>
      </c>
      <c r="JH70" s="1" t="s">
        <v>799</v>
      </c>
      <c r="JI70" s="1" t="s">
        <v>3676</v>
      </c>
      <c r="JJ70" s="1" t="s">
        <v>3677</v>
      </c>
      <c r="JK70" s="1" t="s">
        <v>799</v>
      </c>
      <c r="JL70" s="1" t="s">
        <v>3678</v>
      </c>
      <c r="JM70" s="1" t="s">
        <v>3679</v>
      </c>
      <c r="JN70" s="1" t="s">
        <v>799</v>
      </c>
      <c r="JO70" s="1" t="s">
        <v>437</v>
      </c>
      <c r="JP70" s="1" t="s">
        <v>3680</v>
      </c>
      <c r="JQ70" s="1" t="s">
        <v>3681</v>
      </c>
      <c r="JR70" s="1" t="s">
        <v>1104</v>
      </c>
      <c r="JS70" s="1" t="s">
        <v>3682</v>
      </c>
      <c r="JT70" s="1" t="s">
        <v>3683</v>
      </c>
      <c r="JU70" s="1">
        <v>0.712265543</v>
      </c>
      <c r="JV70" s="1">
        <v>0.75382565099999999</v>
      </c>
      <c r="JW70" s="1" t="s">
        <v>3684</v>
      </c>
      <c r="JX70" s="1" t="s">
        <v>3684</v>
      </c>
      <c r="JY70" s="1">
        <v>8.0314014000000003E-2</v>
      </c>
      <c r="JZ70" s="1">
        <v>349.16</v>
      </c>
      <c r="KA70" s="1">
        <v>1</v>
      </c>
      <c r="KB70" s="1" t="s">
        <v>1088</v>
      </c>
      <c r="KC70" s="1" t="s">
        <v>1088</v>
      </c>
      <c r="KD70" s="1">
        <v>0.52583983000000001</v>
      </c>
    </row>
    <row r="71" spans="1:290" x14ac:dyDescent="0.25">
      <c r="A71" s="1">
        <v>70</v>
      </c>
      <c r="B71" s="1">
        <v>1724634</v>
      </c>
      <c r="C71" s="1" t="s">
        <v>384</v>
      </c>
      <c r="D71" s="1">
        <v>20821</v>
      </c>
      <c r="E71" s="1">
        <v>19852</v>
      </c>
      <c r="F71" s="1">
        <v>19943</v>
      </c>
      <c r="G71" s="1">
        <v>7259</v>
      </c>
      <c r="H71" s="1">
        <v>2.7302658769999999</v>
      </c>
      <c r="I71" s="1">
        <v>19884</v>
      </c>
      <c r="J71" s="1">
        <v>1422</v>
      </c>
      <c r="K71" s="1">
        <v>3819</v>
      </c>
      <c r="L71" s="1">
        <v>3676</v>
      </c>
      <c r="M71" s="1">
        <v>3886</v>
      </c>
      <c r="N71" s="1">
        <v>3984</v>
      </c>
      <c r="O71" s="1">
        <v>2112</v>
      </c>
      <c r="P71" s="1">
        <v>604</v>
      </c>
      <c r="Q71" s="1">
        <v>381</v>
      </c>
      <c r="R71" s="1">
        <v>40.200000000000003</v>
      </c>
      <c r="S71" s="1">
        <v>11012</v>
      </c>
      <c r="T71" s="1">
        <v>2916</v>
      </c>
      <c r="U71" s="1">
        <v>4871</v>
      </c>
      <c r="V71" s="1">
        <v>423</v>
      </c>
      <c r="W71" s="1">
        <v>662</v>
      </c>
      <c r="X71" s="1">
        <v>19697</v>
      </c>
      <c r="Y71" s="1">
        <v>15757</v>
      </c>
      <c r="Z71" s="1">
        <v>10421</v>
      </c>
      <c r="AA71" s="1">
        <v>10064</v>
      </c>
      <c r="AB71" s="1">
        <v>357</v>
      </c>
      <c r="AC71" s="1">
        <v>5336</v>
      </c>
      <c r="AD71" s="1">
        <v>9741</v>
      </c>
      <c r="AE71" s="1">
        <v>944</v>
      </c>
      <c r="AF71" s="1">
        <v>8797</v>
      </c>
      <c r="AG71" s="1">
        <v>7423</v>
      </c>
      <c r="AH71" s="1">
        <v>413</v>
      </c>
      <c r="AI71" s="1">
        <v>697</v>
      </c>
      <c r="AJ71" s="1">
        <v>133</v>
      </c>
      <c r="AK71" s="1">
        <v>131</v>
      </c>
      <c r="AL71" s="1">
        <v>286625</v>
      </c>
      <c r="AM71" s="1">
        <v>511</v>
      </c>
      <c r="AN71" s="1">
        <v>2543</v>
      </c>
      <c r="AO71" s="1">
        <v>2891</v>
      </c>
      <c r="AP71" s="1">
        <v>1550</v>
      </c>
      <c r="AQ71" s="1">
        <v>13588</v>
      </c>
      <c r="AR71" s="1">
        <v>727</v>
      </c>
      <c r="AS71" s="1">
        <v>2642</v>
      </c>
      <c r="AT71" s="1">
        <v>3527</v>
      </c>
      <c r="AU71" s="1">
        <v>1328</v>
      </c>
      <c r="AV71" s="1">
        <v>3319</v>
      </c>
      <c r="AW71" s="1">
        <v>2045</v>
      </c>
      <c r="AX71" s="1">
        <v>970</v>
      </c>
      <c r="AY71" s="1">
        <v>1078</v>
      </c>
      <c r="AZ71" s="1">
        <v>1201</v>
      </c>
      <c r="BA71" s="1">
        <v>1167</v>
      </c>
      <c r="BB71" s="1">
        <v>1701</v>
      </c>
      <c r="BC71" s="1">
        <v>1378</v>
      </c>
      <c r="BD71" s="1">
        <v>85328</v>
      </c>
      <c r="BE71" s="1">
        <v>37440</v>
      </c>
      <c r="BF71" s="1">
        <v>7495</v>
      </c>
      <c r="BG71" s="1">
        <v>6240</v>
      </c>
      <c r="BH71" s="1">
        <v>1255</v>
      </c>
      <c r="BI71" s="1">
        <v>267</v>
      </c>
      <c r="BJ71" s="1">
        <v>7762</v>
      </c>
      <c r="BK71" s="1">
        <v>6559</v>
      </c>
      <c r="BL71" s="1">
        <v>125</v>
      </c>
      <c r="BM71" s="1">
        <v>129</v>
      </c>
      <c r="BN71" s="1">
        <v>99</v>
      </c>
      <c r="BO71" s="1">
        <v>540</v>
      </c>
      <c r="BP71" s="1">
        <v>165</v>
      </c>
      <c r="BQ71" s="1">
        <v>145</v>
      </c>
      <c r="BR71" s="1">
        <v>0</v>
      </c>
      <c r="BS71" s="1">
        <v>6.3</v>
      </c>
      <c r="BT71" s="1">
        <v>205</v>
      </c>
      <c r="BU71" s="1">
        <v>762</v>
      </c>
      <c r="BV71" s="1">
        <v>6081</v>
      </c>
      <c r="BW71" s="1">
        <v>714</v>
      </c>
      <c r="BX71" s="1">
        <v>1955</v>
      </c>
      <c r="BY71" s="1">
        <v>409</v>
      </c>
      <c r="BZ71" s="1">
        <v>1728</v>
      </c>
      <c r="CA71" s="1">
        <v>3983</v>
      </c>
      <c r="CB71" s="1">
        <v>1331</v>
      </c>
      <c r="CC71" s="1">
        <v>311</v>
      </c>
      <c r="CD71" s="1">
        <v>699</v>
      </c>
      <c r="CE71" s="1">
        <v>4468</v>
      </c>
      <c r="CF71" s="1">
        <v>958</v>
      </c>
      <c r="CG71" s="1">
        <v>98</v>
      </c>
      <c r="CH71" s="1">
        <v>212600</v>
      </c>
      <c r="CI71" s="1">
        <v>1213</v>
      </c>
      <c r="CJ71" s="1">
        <v>35</v>
      </c>
      <c r="CK71" s="1">
        <v>351</v>
      </c>
      <c r="CL71" s="1">
        <v>464</v>
      </c>
      <c r="CM71" s="1">
        <v>330</v>
      </c>
      <c r="CN71" s="1">
        <v>33</v>
      </c>
      <c r="CO71" s="1">
        <v>1160</v>
      </c>
      <c r="CP71" s="1">
        <v>7055</v>
      </c>
      <c r="CQ71" s="1">
        <v>443</v>
      </c>
      <c r="CR71" s="1">
        <v>440</v>
      </c>
      <c r="CS71" s="1">
        <v>6853</v>
      </c>
      <c r="CT71" s="1">
        <v>6592</v>
      </c>
      <c r="CU71" s="1">
        <v>642</v>
      </c>
      <c r="CV71" s="1">
        <v>9614</v>
      </c>
      <c r="CW71" s="1" t="s">
        <v>750</v>
      </c>
      <c r="CX71" s="1" t="s">
        <v>811</v>
      </c>
      <c r="CY71" s="1" t="s">
        <v>749</v>
      </c>
      <c r="CZ71" s="1" t="s">
        <v>813</v>
      </c>
      <c r="DA71" s="1" t="s">
        <v>812</v>
      </c>
      <c r="DB71" s="1">
        <v>1538</v>
      </c>
      <c r="DC71" s="1">
        <v>1218</v>
      </c>
      <c r="DD71" s="1">
        <v>880</v>
      </c>
      <c r="DE71" s="1">
        <v>739</v>
      </c>
      <c r="DF71" s="1">
        <v>691</v>
      </c>
      <c r="DG71" s="1">
        <v>7470</v>
      </c>
      <c r="DH71" s="1" t="s">
        <v>750</v>
      </c>
      <c r="DI71" s="1" t="s">
        <v>749</v>
      </c>
      <c r="DJ71" s="1" t="s">
        <v>813</v>
      </c>
      <c r="DK71" s="1" t="s">
        <v>811</v>
      </c>
      <c r="DL71" s="1" t="s">
        <v>1811</v>
      </c>
      <c r="DM71" s="1">
        <v>2311</v>
      </c>
      <c r="DN71" s="1">
        <v>2269</v>
      </c>
      <c r="DO71" s="1">
        <v>755</v>
      </c>
      <c r="DP71" s="1">
        <v>517</v>
      </c>
      <c r="DQ71" s="1">
        <v>274</v>
      </c>
      <c r="DR71" s="1" t="s">
        <v>455</v>
      </c>
      <c r="DS71" s="1" t="s">
        <v>384</v>
      </c>
      <c r="DT71" s="1" t="s">
        <v>399</v>
      </c>
      <c r="DU71" s="1" t="s">
        <v>271</v>
      </c>
      <c r="DV71" s="1" t="s">
        <v>238</v>
      </c>
      <c r="DW71" s="1">
        <v>3988</v>
      </c>
      <c r="DX71" s="1">
        <v>752</v>
      </c>
      <c r="DY71" s="1">
        <v>368</v>
      </c>
      <c r="DZ71" s="1">
        <v>148</v>
      </c>
      <c r="EA71" s="1">
        <v>136</v>
      </c>
      <c r="EB71" s="1" t="s">
        <v>455</v>
      </c>
      <c r="EC71" s="1" t="s">
        <v>384</v>
      </c>
      <c r="ED71" s="1" t="s">
        <v>399</v>
      </c>
      <c r="EE71" s="1" t="s">
        <v>427</v>
      </c>
      <c r="EF71" s="1" t="s">
        <v>413</v>
      </c>
      <c r="EG71" s="1">
        <v>2471</v>
      </c>
      <c r="EH71" s="1">
        <v>752</v>
      </c>
      <c r="EI71" s="1">
        <v>435</v>
      </c>
      <c r="EJ71" s="1">
        <v>195</v>
      </c>
      <c r="EK71" s="1">
        <v>175</v>
      </c>
      <c r="EL71" s="1">
        <v>8490</v>
      </c>
      <c r="EM71" s="1">
        <v>15455</v>
      </c>
      <c r="EN71" s="1">
        <v>33901</v>
      </c>
      <c r="EO71" s="1">
        <v>17155.451949999999</v>
      </c>
      <c r="EP71" s="1">
        <v>734684833</v>
      </c>
      <c r="EQ71" s="1">
        <v>525774876.39999998</v>
      </c>
      <c r="ER71" s="1">
        <v>300539359</v>
      </c>
      <c r="ES71" s="1">
        <v>139133785</v>
      </c>
      <c r="ET71" s="1">
        <v>5917300</v>
      </c>
      <c r="EU71" s="1">
        <v>132746</v>
      </c>
      <c r="EV71" s="1">
        <v>0</v>
      </c>
      <c r="EW71" s="1">
        <v>0</v>
      </c>
      <c r="EX71" s="1">
        <v>445723190</v>
      </c>
      <c r="EY71" s="1" t="s">
        <v>757</v>
      </c>
      <c r="EZ71" s="1" t="s">
        <v>757</v>
      </c>
      <c r="FA71" s="1" t="s">
        <v>1088</v>
      </c>
      <c r="FB71" s="1" t="s">
        <v>757</v>
      </c>
      <c r="FC71" s="1" t="s">
        <v>3685</v>
      </c>
      <c r="FD71" s="1" t="s">
        <v>3686</v>
      </c>
      <c r="FE71" s="1" t="s">
        <v>3687</v>
      </c>
      <c r="FF71" s="1">
        <v>2024.0856739999999</v>
      </c>
      <c r="FG71" s="1">
        <v>903.36210419999998</v>
      </c>
      <c r="FH71" s="1">
        <v>0.44630625899999998</v>
      </c>
      <c r="FI71" s="1">
        <v>27.16153168</v>
      </c>
      <c r="FJ71" s="1">
        <v>1.3419161000000001E-2</v>
      </c>
      <c r="FK71" s="1">
        <v>7.7003064170000002</v>
      </c>
      <c r="FL71" s="1">
        <v>3.804338E-3</v>
      </c>
      <c r="FM71" s="1">
        <v>188.27378010000001</v>
      </c>
      <c r="FN71" s="1">
        <v>9.3016705000000005E-2</v>
      </c>
      <c r="FO71" s="1">
        <v>213.74197939999999</v>
      </c>
      <c r="FP71" s="1">
        <v>0.10559927500000001</v>
      </c>
      <c r="FQ71" s="1">
        <v>6.2614390359999996</v>
      </c>
      <c r="FR71" s="1">
        <v>3.0934650000000001E-3</v>
      </c>
      <c r="FS71" s="1">
        <v>576.94654879999996</v>
      </c>
      <c r="FT71" s="1">
        <v>0.28504057700000002</v>
      </c>
      <c r="FU71" s="1">
        <v>0</v>
      </c>
      <c r="FV71" s="1">
        <v>0</v>
      </c>
      <c r="FW71" s="1">
        <v>89.314966400000003</v>
      </c>
      <c r="FX71" s="1">
        <v>4.4126079999999998E-2</v>
      </c>
      <c r="FY71" s="1">
        <v>11.3230176</v>
      </c>
      <c r="FZ71" s="1">
        <v>5.5941389999999997E-3</v>
      </c>
      <c r="GA71" s="1">
        <v>2285</v>
      </c>
      <c r="GB71" s="1">
        <v>2049</v>
      </c>
      <c r="GC71" s="1">
        <v>1244</v>
      </c>
      <c r="GD71" s="1">
        <v>1917</v>
      </c>
      <c r="GE71" s="1">
        <v>5066</v>
      </c>
      <c r="GF71" s="1">
        <v>662</v>
      </c>
      <c r="GG71" s="1">
        <v>2429</v>
      </c>
      <c r="GH71" s="1">
        <v>657</v>
      </c>
      <c r="GI71" s="1">
        <v>29</v>
      </c>
      <c r="GJ71" s="1">
        <v>0</v>
      </c>
      <c r="GK71" s="1">
        <v>628</v>
      </c>
      <c r="GL71" s="1">
        <v>1274</v>
      </c>
      <c r="GM71" s="1">
        <v>120</v>
      </c>
      <c r="GN71" s="1">
        <v>278</v>
      </c>
      <c r="GO71" s="1">
        <v>876</v>
      </c>
      <c r="GP71" s="1">
        <v>1201</v>
      </c>
      <c r="GQ71" s="1">
        <v>341</v>
      </c>
      <c r="GR71" s="1">
        <v>286</v>
      </c>
      <c r="GS71" s="1">
        <v>574</v>
      </c>
      <c r="GT71" s="1">
        <v>4246</v>
      </c>
      <c r="GU71" s="1">
        <v>2953</v>
      </c>
      <c r="GV71" s="1">
        <v>1036</v>
      </c>
      <c r="GW71" s="1">
        <v>257</v>
      </c>
      <c r="GX71" s="1">
        <v>18046</v>
      </c>
      <c r="GY71" s="1">
        <v>1838</v>
      </c>
      <c r="GZ71" s="1">
        <v>18462</v>
      </c>
      <c r="HA71" s="1">
        <v>2683</v>
      </c>
      <c r="HB71" s="1">
        <v>639</v>
      </c>
      <c r="HC71" s="1">
        <v>15779</v>
      </c>
      <c r="HD71" s="1">
        <v>2014</v>
      </c>
      <c r="HE71" s="1">
        <v>134</v>
      </c>
      <c r="HF71" s="1">
        <v>0</v>
      </c>
      <c r="HG71" s="1">
        <v>154</v>
      </c>
      <c r="HH71" s="1">
        <v>11</v>
      </c>
      <c r="HI71" s="1">
        <v>13</v>
      </c>
      <c r="HJ71" s="1">
        <v>31</v>
      </c>
      <c r="HK71" s="1">
        <v>206</v>
      </c>
      <c r="HL71" s="1">
        <v>120</v>
      </c>
      <c r="HM71" s="1" t="s">
        <v>3688</v>
      </c>
      <c r="HN71" s="1" t="s">
        <v>3037</v>
      </c>
      <c r="HO71" s="1" t="s">
        <v>3689</v>
      </c>
      <c r="HP71" s="1" t="s">
        <v>3690</v>
      </c>
      <c r="HQ71" s="1" t="s">
        <v>2194</v>
      </c>
      <c r="HR71" s="1" t="s">
        <v>3691</v>
      </c>
      <c r="HS71" s="1" t="s">
        <v>3692</v>
      </c>
      <c r="HT71" s="1" t="s">
        <v>3693</v>
      </c>
      <c r="HU71" s="1" t="s">
        <v>3694</v>
      </c>
      <c r="HV71" s="1" t="s">
        <v>3695</v>
      </c>
      <c r="HW71" s="1" t="s">
        <v>3696</v>
      </c>
      <c r="HX71" s="1" t="s">
        <v>3697</v>
      </c>
      <c r="HY71" s="1" t="s">
        <v>3698</v>
      </c>
      <c r="HZ71" s="1" t="s">
        <v>3699</v>
      </c>
      <c r="IA71" s="1" t="s">
        <v>1327</v>
      </c>
      <c r="IB71" s="1" t="s">
        <v>3700</v>
      </c>
      <c r="IC71" s="1" t="s">
        <v>3701</v>
      </c>
      <c r="ID71" s="1" t="s">
        <v>3702</v>
      </c>
      <c r="IE71" s="1" t="s">
        <v>3703</v>
      </c>
      <c r="IF71" s="1" t="s">
        <v>3037</v>
      </c>
      <c r="IG71" s="1" t="s">
        <v>3704</v>
      </c>
      <c r="IH71" s="1" t="s">
        <v>3705</v>
      </c>
      <c r="II71" s="1" t="s">
        <v>3706</v>
      </c>
      <c r="IJ71" s="1">
        <v>51</v>
      </c>
      <c r="IK71" s="1">
        <v>60</v>
      </c>
      <c r="IL71" s="1">
        <v>31</v>
      </c>
      <c r="IM71" s="1">
        <v>39</v>
      </c>
      <c r="IN71" s="1">
        <v>21</v>
      </c>
      <c r="IO71" s="1">
        <v>22</v>
      </c>
      <c r="IP71" s="1" t="s">
        <v>784</v>
      </c>
      <c r="IQ71" s="1" t="s">
        <v>3707</v>
      </c>
      <c r="IR71" s="1" t="s">
        <v>3708</v>
      </c>
      <c r="IS71" s="1" t="s">
        <v>3514</v>
      </c>
      <c r="IT71" s="1" t="s">
        <v>1164</v>
      </c>
      <c r="IU71" s="1" t="s">
        <v>2796</v>
      </c>
      <c r="IV71" s="1" t="s">
        <v>3709</v>
      </c>
      <c r="IW71" s="1" t="s">
        <v>2204</v>
      </c>
      <c r="IX71" s="1" t="s">
        <v>953</v>
      </c>
      <c r="IY71" s="1" t="s">
        <v>2725</v>
      </c>
      <c r="IZ71" s="1" t="s">
        <v>3710</v>
      </c>
      <c r="JA71" s="1" t="s">
        <v>1900</v>
      </c>
      <c r="JB71" s="1" t="s">
        <v>3711</v>
      </c>
      <c r="JC71" s="1" t="s">
        <v>3712</v>
      </c>
      <c r="JD71" s="1" t="s">
        <v>2046</v>
      </c>
      <c r="JE71" s="1" t="s">
        <v>799</v>
      </c>
      <c r="JF71" s="1" t="s">
        <v>3713</v>
      </c>
      <c r="JG71" s="1" t="s">
        <v>3714</v>
      </c>
      <c r="JH71" s="1" t="s">
        <v>799</v>
      </c>
      <c r="JI71" s="1" t="s">
        <v>3715</v>
      </c>
      <c r="JJ71" s="1" t="s">
        <v>3716</v>
      </c>
      <c r="JK71" s="1" t="s">
        <v>799</v>
      </c>
      <c r="JL71" s="1" t="s">
        <v>3717</v>
      </c>
      <c r="JM71" s="1" t="s">
        <v>3718</v>
      </c>
      <c r="JN71" s="1" t="s">
        <v>799</v>
      </c>
      <c r="JO71" s="1" t="s">
        <v>384</v>
      </c>
      <c r="JP71" s="1" t="s">
        <v>3719</v>
      </c>
      <c r="JQ71" s="1" t="s">
        <v>3720</v>
      </c>
      <c r="JR71" s="1" t="s">
        <v>3721</v>
      </c>
      <c r="JS71" s="1" t="s">
        <v>1088</v>
      </c>
      <c r="JT71" s="1" t="s">
        <v>3722</v>
      </c>
      <c r="JU71" s="1">
        <v>0.445938838</v>
      </c>
      <c r="JV71" s="1">
        <v>0.80747402400000001</v>
      </c>
      <c r="JW71" s="1" t="s">
        <v>3723</v>
      </c>
      <c r="JX71" s="1" t="s">
        <v>3724</v>
      </c>
      <c r="JY71" s="1">
        <v>0.166166393</v>
      </c>
      <c r="JZ71" s="1">
        <v>534.89</v>
      </c>
      <c r="KA71" s="1">
        <v>1</v>
      </c>
      <c r="KB71" s="1" t="s">
        <v>3725</v>
      </c>
      <c r="KC71" s="1" t="s">
        <v>3726</v>
      </c>
      <c r="KD71" s="1">
        <v>0.21908938999999999</v>
      </c>
    </row>
    <row r="72" spans="1:290" x14ac:dyDescent="0.25">
      <c r="A72" s="1">
        <v>71</v>
      </c>
      <c r="B72" s="1">
        <v>1726571</v>
      </c>
      <c r="C72" s="1" t="s">
        <v>177</v>
      </c>
      <c r="D72" s="1">
        <v>9301</v>
      </c>
      <c r="E72" s="1">
        <v>9464</v>
      </c>
      <c r="F72" s="1">
        <v>9704</v>
      </c>
      <c r="G72" s="1">
        <v>3527</v>
      </c>
      <c r="H72" s="1">
        <v>2.7496455910000002</v>
      </c>
      <c r="I72" s="1">
        <v>9868</v>
      </c>
      <c r="J72" s="1">
        <v>775</v>
      </c>
      <c r="K72" s="1">
        <v>1995</v>
      </c>
      <c r="L72" s="1">
        <v>1043</v>
      </c>
      <c r="M72" s="1">
        <v>2189</v>
      </c>
      <c r="N72" s="1">
        <v>2147</v>
      </c>
      <c r="O72" s="1">
        <v>1200</v>
      </c>
      <c r="P72" s="1">
        <v>315</v>
      </c>
      <c r="Q72" s="1">
        <v>204</v>
      </c>
      <c r="R72" s="1">
        <v>43</v>
      </c>
      <c r="S72" s="1">
        <v>2823</v>
      </c>
      <c r="T72" s="1">
        <v>161</v>
      </c>
      <c r="U72" s="1">
        <v>6322</v>
      </c>
      <c r="V72" s="1">
        <v>190</v>
      </c>
      <c r="W72" s="1">
        <v>372</v>
      </c>
      <c r="X72" s="1">
        <v>9832</v>
      </c>
      <c r="Y72" s="1">
        <v>7680</v>
      </c>
      <c r="Z72" s="1">
        <v>4998</v>
      </c>
      <c r="AA72" s="1">
        <v>4381</v>
      </c>
      <c r="AB72" s="1">
        <v>617</v>
      </c>
      <c r="AC72" s="1">
        <v>2682</v>
      </c>
      <c r="AD72" s="1">
        <v>4314</v>
      </c>
      <c r="AE72" s="1">
        <v>889</v>
      </c>
      <c r="AF72" s="1">
        <v>3425</v>
      </c>
      <c r="AG72" s="1">
        <v>2293</v>
      </c>
      <c r="AH72" s="1">
        <v>183</v>
      </c>
      <c r="AI72" s="1">
        <v>912</v>
      </c>
      <c r="AJ72" s="1">
        <v>25</v>
      </c>
      <c r="AK72" s="1">
        <v>12</v>
      </c>
      <c r="AL72" s="1">
        <v>143350</v>
      </c>
      <c r="AM72" s="1">
        <v>147</v>
      </c>
      <c r="AN72" s="1">
        <v>907</v>
      </c>
      <c r="AO72" s="1">
        <v>1963</v>
      </c>
      <c r="AP72" s="1">
        <v>502</v>
      </c>
      <c r="AQ72" s="1">
        <v>6629</v>
      </c>
      <c r="AR72" s="1">
        <v>87</v>
      </c>
      <c r="AS72" s="1">
        <v>584</v>
      </c>
      <c r="AT72" s="1">
        <v>1415</v>
      </c>
      <c r="AU72" s="1">
        <v>168</v>
      </c>
      <c r="AV72" s="1">
        <v>1917</v>
      </c>
      <c r="AW72" s="1">
        <v>2458</v>
      </c>
      <c r="AX72" s="1">
        <v>225</v>
      </c>
      <c r="AY72" s="1">
        <v>199</v>
      </c>
      <c r="AZ72" s="1">
        <v>315</v>
      </c>
      <c r="BA72" s="1">
        <v>700</v>
      </c>
      <c r="BB72" s="1">
        <v>668</v>
      </c>
      <c r="BC72" s="1">
        <v>1412</v>
      </c>
      <c r="BD72" s="1">
        <v>126085</v>
      </c>
      <c r="BE72" s="1">
        <v>57912</v>
      </c>
      <c r="BF72" s="1">
        <v>3519</v>
      </c>
      <c r="BG72" s="1">
        <v>3220</v>
      </c>
      <c r="BH72" s="1">
        <v>299</v>
      </c>
      <c r="BI72" s="1">
        <v>82</v>
      </c>
      <c r="BJ72" s="1">
        <v>3601</v>
      </c>
      <c r="BK72" s="1">
        <v>3085</v>
      </c>
      <c r="BL72" s="1">
        <v>124</v>
      </c>
      <c r="BM72" s="1">
        <v>0</v>
      </c>
      <c r="BN72" s="1">
        <v>79</v>
      </c>
      <c r="BO72" s="1">
        <v>78</v>
      </c>
      <c r="BP72" s="1">
        <v>29</v>
      </c>
      <c r="BQ72" s="1">
        <v>206</v>
      </c>
      <c r="BR72" s="1">
        <v>0</v>
      </c>
      <c r="BS72" s="1">
        <v>7.8</v>
      </c>
      <c r="BT72" s="1">
        <v>254</v>
      </c>
      <c r="BU72" s="1">
        <v>1192</v>
      </c>
      <c r="BV72" s="1">
        <v>1888</v>
      </c>
      <c r="BW72" s="1">
        <v>267</v>
      </c>
      <c r="BX72" s="1">
        <v>1965</v>
      </c>
      <c r="BY72" s="1">
        <v>40</v>
      </c>
      <c r="BZ72" s="1">
        <v>398</v>
      </c>
      <c r="CA72" s="1">
        <v>1647</v>
      </c>
      <c r="CB72" s="1">
        <v>1131</v>
      </c>
      <c r="CC72" s="1">
        <v>385</v>
      </c>
      <c r="CD72" s="1">
        <v>385</v>
      </c>
      <c r="CE72" s="1">
        <v>1513</v>
      </c>
      <c r="CF72" s="1">
        <v>1046</v>
      </c>
      <c r="CG72" s="1">
        <v>276</v>
      </c>
      <c r="CH72" s="1">
        <v>258300</v>
      </c>
      <c r="CI72" s="1">
        <v>277</v>
      </c>
      <c r="CJ72" s="1">
        <v>0</v>
      </c>
      <c r="CK72" s="1">
        <v>31</v>
      </c>
      <c r="CL72" s="1">
        <v>0</v>
      </c>
      <c r="CM72" s="1">
        <v>178</v>
      </c>
      <c r="CN72" s="1">
        <v>68</v>
      </c>
      <c r="CO72" s="1">
        <v>2108</v>
      </c>
      <c r="CP72" s="1">
        <v>3470</v>
      </c>
      <c r="CQ72" s="1">
        <v>102</v>
      </c>
      <c r="CR72" s="1">
        <v>49</v>
      </c>
      <c r="CS72" s="1">
        <v>3378</v>
      </c>
      <c r="CT72" s="1">
        <v>3315</v>
      </c>
      <c r="CU72" s="1">
        <v>141</v>
      </c>
      <c r="CV72" s="1">
        <v>3482</v>
      </c>
      <c r="CW72" s="1" t="s">
        <v>750</v>
      </c>
      <c r="CX72" s="1" t="s">
        <v>811</v>
      </c>
      <c r="CY72" s="1" t="s">
        <v>749</v>
      </c>
      <c r="CZ72" s="1" t="s">
        <v>748</v>
      </c>
      <c r="DA72" s="1" t="s">
        <v>751</v>
      </c>
      <c r="DB72" s="1">
        <v>659</v>
      </c>
      <c r="DC72" s="1">
        <v>474</v>
      </c>
      <c r="DD72" s="1">
        <v>327</v>
      </c>
      <c r="DE72" s="1">
        <v>270</v>
      </c>
      <c r="DF72" s="1">
        <v>259</v>
      </c>
      <c r="DG72" s="1">
        <v>2442</v>
      </c>
      <c r="DH72" s="1" t="s">
        <v>811</v>
      </c>
      <c r="DI72" s="1" t="s">
        <v>750</v>
      </c>
      <c r="DJ72" s="1" t="s">
        <v>749</v>
      </c>
      <c r="DK72" s="1" t="s">
        <v>813</v>
      </c>
      <c r="DL72" s="1" t="s">
        <v>812</v>
      </c>
      <c r="DM72" s="1">
        <v>944</v>
      </c>
      <c r="DN72" s="1">
        <v>525</v>
      </c>
      <c r="DO72" s="1">
        <v>186</v>
      </c>
      <c r="DP72" s="1">
        <v>181</v>
      </c>
      <c r="DQ72" s="1">
        <v>137</v>
      </c>
      <c r="DR72" s="1" t="s">
        <v>455</v>
      </c>
      <c r="DS72" s="1" t="s">
        <v>246</v>
      </c>
      <c r="DT72" s="1" t="s">
        <v>347</v>
      </c>
      <c r="DU72" s="1" t="s">
        <v>177</v>
      </c>
      <c r="DV72" s="1" t="s">
        <v>282</v>
      </c>
      <c r="DW72" s="1">
        <v>916</v>
      </c>
      <c r="DX72" s="1">
        <v>159</v>
      </c>
      <c r="DY72" s="1">
        <v>138</v>
      </c>
      <c r="DZ72" s="1">
        <v>128</v>
      </c>
      <c r="EA72" s="1">
        <v>67</v>
      </c>
      <c r="EB72" s="1" t="s">
        <v>455</v>
      </c>
      <c r="EC72" s="1" t="s">
        <v>246</v>
      </c>
      <c r="ED72" s="1" t="s">
        <v>347</v>
      </c>
      <c r="EE72" s="1" t="s">
        <v>177</v>
      </c>
      <c r="EF72" s="1" t="s">
        <v>413</v>
      </c>
      <c r="EG72" s="1">
        <v>205</v>
      </c>
      <c r="EH72" s="1">
        <v>203</v>
      </c>
      <c r="EI72" s="1">
        <v>142</v>
      </c>
      <c r="EJ72" s="1">
        <v>128</v>
      </c>
      <c r="EK72" s="1">
        <v>75</v>
      </c>
      <c r="EO72" s="1">
        <v>19375.69642</v>
      </c>
      <c r="EP72" s="1">
        <v>114594301</v>
      </c>
      <c r="EQ72" s="1">
        <v>72569304.799999997</v>
      </c>
      <c r="ER72" s="1">
        <v>190696705</v>
      </c>
      <c r="ES72" s="1">
        <v>37867263</v>
      </c>
      <c r="ET72" s="1">
        <v>153648</v>
      </c>
      <c r="EU72" s="1">
        <v>347989</v>
      </c>
      <c r="EV72" s="1">
        <v>0</v>
      </c>
      <c r="EW72" s="1">
        <v>0</v>
      </c>
      <c r="EX72" s="1">
        <v>229065605</v>
      </c>
      <c r="EY72" s="1" t="s">
        <v>3727</v>
      </c>
      <c r="EZ72" s="1" t="s">
        <v>3728</v>
      </c>
      <c r="FA72" s="1" t="s">
        <v>3729</v>
      </c>
      <c r="FB72" s="1" t="s">
        <v>3730</v>
      </c>
      <c r="FC72" s="1" t="s">
        <v>3731</v>
      </c>
      <c r="FD72" s="1" t="s">
        <v>757</v>
      </c>
      <c r="FE72" s="1" t="s">
        <v>3732</v>
      </c>
      <c r="FF72" s="1">
        <v>2343.2568940000001</v>
      </c>
      <c r="FG72" s="1">
        <v>1311.793242</v>
      </c>
      <c r="FH72" s="1">
        <v>0.55981623000000003</v>
      </c>
      <c r="FI72" s="1">
        <v>6.9672999779999998</v>
      </c>
      <c r="FJ72" s="1">
        <v>2.9733400000000001E-3</v>
      </c>
      <c r="FK72" s="1">
        <v>1.930332959</v>
      </c>
      <c r="FL72" s="1">
        <v>8.2378200000000001E-4</v>
      </c>
      <c r="FM72" s="1">
        <v>70.87509876</v>
      </c>
      <c r="FN72" s="1">
        <v>3.0246406E-2</v>
      </c>
      <c r="FO72" s="1">
        <v>202.8793355</v>
      </c>
      <c r="FP72" s="1">
        <v>8.6580065999999997E-2</v>
      </c>
      <c r="FQ72" s="1">
        <v>0</v>
      </c>
      <c r="FR72" s="1">
        <v>0</v>
      </c>
      <c r="FS72" s="1">
        <v>453.04939159999998</v>
      </c>
      <c r="FT72" s="1">
        <v>0.19334175100000001</v>
      </c>
      <c r="FU72" s="1">
        <v>0</v>
      </c>
      <c r="FV72" s="1">
        <v>0</v>
      </c>
      <c r="FW72" s="1">
        <v>219.46419119999999</v>
      </c>
      <c r="FX72" s="1">
        <v>9.3657760000000007E-2</v>
      </c>
      <c r="FY72" s="1">
        <v>76.298002580000002</v>
      </c>
      <c r="FZ72" s="1">
        <v>3.2560665000000003E-2</v>
      </c>
      <c r="GA72" s="1">
        <v>695</v>
      </c>
      <c r="GB72" s="1">
        <v>1209</v>
      </c>
      <c r="GC72" s="1">
        <v>752</v>
      </c>
      <c r="GD72" s="1">
        <v>863</v>
      </c>
      <c r="GE72" s="1">
        <v>2621</v>
      </c>
      <c r="GF72" s="1">
        <v>360</v>
      </c>
      <c r="GG72" s="1">
        <v>898</v>
      </c>
      <c r="GH72" s="1">
        <v>161</v>
      </c>
      <c r="GI72" s="1">
        <v>0</v>
      </c>
      <c r="GJ72" s="1">
        <v>0</v>
      </c>
      <c r="GK72" s="1">
        <v>161</v>
      </c>
      <c r="GL72" s="1">
        <v>246</v>
      </c>
      <c r="GM72" s="1">
        <v>0</v>
      </c>
      <c r="GN72" s="1">
        <v>22</v>
      </c>
      <c r="GO72" s="1">
        <v>224</v>
      </c>
      <c r="GP72" s="1">
        <v>315</v>
      </c>
      <c r="GQ72" s="1">
        <v>28</v>
      </c>
      <c r="GR72" s="1">
        <v>68</v>
      </c>
      <c r="GS72" s="1">
        <v>219</v>
      </c>
      <c r="GT72" s="1">
        <v>2758</v>
      </c>
      <c r="GU72" s="1">
        <v>1521</v>
      </c>
      <c r="GV72" s="1">
        <v>580</v>
      </c>
      <c r="GW72" s="1">
        <v>657</v>
      </c>
      <c r="GX72" s="1">
        <v>9154</v>
      </c>
      <c r="GY72" s="1">
        <v>714</v>
      </c>
      <c r="GZ72" s="1">
        <v>9093</v>
      </c>
      <c r="HA72" s="1">
        <v>558</v>
      </c>
      <c r="HB72" s="1">
        <v>158</v>
      </c>
      <c r="HC72" s="1">
        <v>8535</v>
      </c>
      <c r="HD72" s="1">
        <v>74</v>
      </c>
      <c r="HE72" s="1">
        <v>4</v>
      </c>
      <c r="HF72" s="1">
        <v>0</v>
      </c>
      <c r="HG72" s="1">
        <v>27</v>
      </c>
      <c r="HH72" s="1">
        <v>0</v>
      </c>
      <c r="HI72" s="1">
        <v>0</v>
      </c>
      <c r="HJ72" s="1">
        <v>306</v>
      </c>
      <c r="HK72" s="1">
        <v>127</v>
      </c>
      <c r="HL72" s="1">
        <v>20</v>
      </c>
      <c r="HM72" s="1" t="s">
        <v>3733</v>
      </c>
      <c r="HN72" s="1" t="s">
        <v>3734</v>
      </c>
      <c r="HO72" s="1" t="s">
        <v>3735</v>
      </c>
      <c r="HP72" s="1" t="s">
        <v>3736</v>
      </c>
      <c r="HQ72" s="1" t="s">
        <v>3737</v>
      </c>
      <c r="HR72" s="1" t="s">
        <v>3738</v>
      </c>
      <c r="HS72" s="1" t="s">
        <v>3739</v>
      </c>
      <c r="HT72" s="1" t="s">
        <v>3315</v>
      </c>
      <c r="HU72" s="1" t="s">
        <v>3740</v>
      </c>
      <c r="HV72" s="1" t="s">
        <v>2027</v>
      </c>
      <c r="HW72" s="1" t="s">
        <v>1420</v>
      </c>
      <c r="HX72" s="1" t="s">
        <v>3741</v>
      </c>
      <c r="HY72" s="1" t="s">
        <v>1847</v>
      </c>
      <c r="HZ72" s="1" t="s">
        <v>3742</v>
      </c>
      <c r="IA72" s="1" t="s">
        <v>927</v>
      </c>
      <c r="IB72" s="1" t="s">
        <v>3743</v>
      </c>
      <c r="IC72" s="1" t="s">
        <v>821</v>
      </c>
      <c r="ID72" s="1" t="s">
        <v>3744</v>
      </c>
      <c r="IE72" s="1" t="s">
        <v>3745</v>
      </c>
      <c r="IF72" s="1" t="s">
        <v>1344</v>
      </c>
      <c r="IG72" s="1" t="s">
        <v>3746</v>
      </c>
      <c r="IH72" s="1" t="s">
        <v>3747</v>
      </c>
      <c r="II72" s="1" t="s">
        <v>3748</v>
      </c>
      <c r="IJ72" s="1">
        <v>61</v>
      </c>
      <c r="IK72" s="1">
        <v>72</v>
      </c>
      <c r="IL72" s="1">
        <v>39</v>
      </c>
      <c r="IM72" s="1">
        <v>48</v>
      </c>
      <c r="IN72" s="1">
        <v>22</v>
      </c>
      <c r="IO72" s="1">
        <v>24</v>
      </c>
      <c r="IP72" s="1" t="s">
        <v>784</v>
      </c>
      <c r="IQ72" s="1" t="s">
        <v>3560</v>
      </c>
      <c r="IR72" s="1" t="s">
        <v>1740</v>
      </c>
      <c r="IS72" s="1" t="s">
        <v>3749</v>
      </c>
      <c r="IT72" s="1" t="s">
        <v>3560</v>
      </c>
      <c r="IU72" s="1" t="s">
        <v>2040</v>
      </c>
      <c r="IV72" s="1" t="s">
        <v>3750</v>
      </c>
      <c r="IW72" s="1" t="s">
        <v>757</v>
      </c>
      <c r="IX72" s="1" t="s">
        <v>3751</v>
      </c>
      <c r="IY72" s="1" t="s">
        <v>3752</v>
      </c>
      <c r="IZ72" s="1" t="s">
        <v>3753</v>
      </c>
      <c r="JA72" s="1" t="s">
        <v>3754</v>
      </c>
      <c r="JB72" s="1" t="s">
        <v>3755</v>
      </c>
      <c r="JC72" s="1" t="s">
        <v>3756</v>
      </c>
      <c r="JD72" s="1" t="s">
        <v>3757</v>
      </c>
      <c r="JE72" s="1" t="s">
        <v>799</v>
      </c>
      <c r="JF72" s="1" t="s">
        <v>3758</v>
      </c>
      <c r="JG72" s="1" t="s">
        <v>3759</v>
      </c>
      <c r="JH72" s="1" t="s">
        <v>799</v>
      </c>
      <c r="JI72" s="1" t="s">
        <v>3760</v>
      </c>
      <c r="JJ72" s="1" t="s">
        <v>3761</v>
      </c>
      <c r="JK72" s="1" t="s">
        <v>799</v>
      </c>
      <c r="JL72" s="1" t="s">
        <v>3762</v>
      </c>
      <c r="JM72" s="1" t="s">
        <v>3763</v>
      </c>
      <c r="JN72" s="1" t="s">
        <v>799</v>
      </c>
      <c r="JO72" s="1" t="s">
        <v>177</v>
      </c>
      <c r="JP72" s="1" t="s">
        <v>3764</v>
      </c>
      <c r="JQ72" s="1" t="s">
        <v>3765</v>
      </c>
      <c r="JR72" s="1" t="s">
        <v>1415</v>
      </c>
      <c r="JS72" s="1" t="s">
        <v>757</v>
      </c>
      <c r="JT72" s="1" t="s">
        <v>757</v>
      </c>
      <c r="JU72" s="1">
        <v>0.66608914799999996</v>
      </c>
      <c r="JV72" s="1">
        <v>0.80691530700000003</v>
      </c>
      <c r="JW72" s="1" t="s">
        <v>757</v>
      </c>
      <c r="JX72" s="1" t="s">
        <v>757</v>
      </c>
      <c r="JY72" s="1">
        <v>0.25293655100000001</v>
      </c>
      <c r="JZ72" s="1">
        <v>305.23</v>
      </c>
      <c r="KA72" s="1">
        <v>1</v>
      </c>
      <c r="KB72" s="1" t="s">
        <v>757</v>
      </c>
      <c r="KC72" s="1" t="s">
        <v>757</v>
      </c>
      <c r="KD72" s="1">
        <v>0.39682539700000002</v>
      </c>
    </row>
    <row r="73" spans="1:290" x14ac:dyDescent="0.25">
      <c r="A73" s="1">
        <v>72</v>
      </c>
      <c r="B73" s="1">
        <v>1726710</v>
      </c>
      <c r="C73" s="1" t="s">
        <v>104</v>
      </c>
      <c r="D73" s="1">
        <v>3456</v>
      </c>
      <c r="E73" s="1">
        <v>2763</v>
      </c>
      <c r="F73" s="1">
        <v>1813</v>
      </c>
      <c r="G73" s="1">
        <v>611</v>
      </c>
      <c r="H73" s="1">
        <v>2.9672667760000002</v>
      </c>
      <c r="I73" s="1">
        <v>1718</v>
      </c>
      <c r="J73" s="1">
        <v>94</v>
      </c>
      <c r="K73" s="1">
        <v>418</v>
      </c>
      <c r="L73" s="1">
        <v>335</v>
      </c>
      <c r="M73" s="1">
        <v>288</v>
      </c>
      <c r="N73" s="1">
        <v>306</v>
      </c>
      <c r="O73" s="1">
        <v>121</v>
      </c>
      <c r="P73" s="1">
        <v>124</v>
      </c>
      <c r="Q73" s="1">
        <v>32</v>
      </c>
      <c r="R73" s="1">
        <v>36.6</v>
      </c>
      <c r="S73" s="1">
        <v>16</v>
      </c>
      <c r="T73" s="1">
        <v>49</v>
      </c>
      <c r="U73" s="1">
        <v>1579</v>
      </c>
      <c r="V73" s="1">
        <v>0</v>
      </c>
      <c r="W73" s="1">
        <v>74</v>
      </c>
      <c r="X73" s="1">
        <v>1718</v>
      </c>
      <c r="Y73" s="1">
        <v>1289</v>
      </c>
      <c r="Z73" s="1">
        <v>561</v>
      </c>
      <c r="AA73" s="1">
        <v>478</v>
      </c>
      <c r="AB73" s="1">
        <v>83</v>
      </c>
      <c r="AC73" s="1">
        <v>728</v>
      </c>
      <c r="AD73" s="1">
        <v>449</v>
      </c>
      <c r="AE73" s="1">
        <v>8</v>
      </c>
      <c r="AF73" s="1">
        <v>441</v>
      </c>
      <c r="AG73" s="1">
        <v>271</v>
      </c>
      <c r="AH73" s="1">
        <v>96</v>
      </c>
      <c r="AI73" s="1">
        <v>59</v>
      </c>
      <c r="AJ73" s="1">
        <v>4</v>
      </c>
      <c r="AK73" s="1">
        <v>11</v>
      </c>
      <c r="AL73" s="1">
        <v>10695</v>
      </c>
      <c r="AM73" s="1">
        <v>155</v>
      </c>
      <c r="AN73" s="1">
        <v>252</v>
      </c>
      <c r="AO73" s="1">
        <v>156</v>
      </c>
      <c r="AP73" s="1">
        <v>23</v>
      </c>
      <c r="AQ73" s="1">
        <v>1167</v>
      </c>
      <c r="AR73" s="1">
        <v>171</v>
      </c>
      <c r="AS73" s="1">
        <v>560</v>
      </c>
      <c r="AT73" s="1">
        <v>309</v>
      </c>
      <c r="AU73" s="1">
        <v>37</v>
      </c>
      <c r="AV73" s="1">
        <v>59</v>
      </c>
      <c r="AW73" s="1">
        <v>31</v>
      </c>
      <c r="AX73" s="1">
        <v>231</v>
      </c>
      <c r="AY73" s="1">
        <v>235</v>
      </c>
      <c r="AZ73" s="1">
        <v>65</v>
      </c>
      <c r="BA73" s="1">
        <v>2</v>
      </c>
      <c r="BB73" s="1">
        <v>46</v>
      </c>
      <c r="BC73" s="1">
        <v>7</v>
      </c>
      <c r="BD73" s="1">
        <v>37885</v>
      </c>
      <c r="BE73" s="1">
        <v>14586</v>
      </c>
      <c r="BF73" s="1">
        <v>586</v>
      </c>
      <c r="BG73" s="1">
        <v>250</v>
      </c>
      <c r="BH73" s="1">
        <v>336</v>
      </c>
      <c r="BI73" s="1">
        <v>270</v>
      </c>
      <c r="BJ73" s="1">
        <v>856</v>
      </c>
      <c r="BK73" s="1">
        <v>606</v>
      </c>
      <c r="BL73" s="1">
        <v>164</v>
      </c>
      <c r="BM73" s="1">
        <v>5</v>
      </c>
      <c r="BN73" s="1">
        <v>28</v>
      </c>
      <c r="BO73" s="1">
        <v>29</v>
      </c>
      <c r="BP73" s="1">
        <v>5</v>
      </c>
      <c r="BQ73" s="1">
        <v>19</v>
      </c>
      <c r="BR73" s="1">
        <v>0</v>
      </c>
      <c r="BS73" s="1">
        <v>5.4</v>
      </c>
      <c r="BT73" s="1">
        <v>83</v>
      </c>
      <c r="BU73" s="1">
        <v>213</v>
      </c>
      <c r="BV73" s="1">
        <v>511</v>
      </c>
      <c r="BW73" s="1">
        <v>49</v>
      </c>
      <c r="BX73" s="1">
        <v>1966</v>
      </c>
      <c r="BY73" s="1">
        <v>120</v>
      </c>
      <c r="BZ73" s="1">
        <v>71</v>
      </c>
      <c r="CA73" s="1">
        <v>480</v>
      </c>
      <c r="CB73" s="1">
        <v>143</v>
      </c>
      <c r="CC73" s="1">
        <v>42</v>
      </c>
      <c r="CD73" s="1">
        <v>211</v>
      </c>
      <c r="CE73" s="1">
        <v>39</v>
      </c>
      <c r="CF73" s="1">
        <v>0</v>
      </c>
      <c r="CG73" s="1">
        <v>0</v>
      </c>
      <c r="CH73" s="1">
        <v>48300</v>
      </c>
      <c r="CI73" s="1">
        <v>322</v>
      </c>
      <c r="CJ73" s="1">
        <v>58</v>
      </c>
      <c r="CK73" s="1">
        <v>159</v>
      </c>
      <c r="CL73" s="1">
        <v>84</v>
      </c>
      <c r="CM73" s="1">
        <v>21</v>
      </c>
      <c r="CN73" s="1">
        <v>0</v>
      </c>
      <c r="CO73" s="1">
        <v>902</v>
      </c>
      <c r="CP73" s="1">
        <v>512</v>
      </c>
      <c r="CQ73" s="1">
        <v>139</v>
      </c>
      <c r="CR73" s="1">
        <v>74</v>
      </c>
      <c r="CS73" s="1">
        <v>505</v>
      </c>
      <c r="CT73" s="1">
        <v>499</v>
      </c>
      <c r="CU73" s="1">
        <v>81</v>
      </c>
      <c r="CV73" s="1">
        <v>1035</v>
      </c>
      <c r="CW73" s="1" t="s">
        <v>750</v>
      </c>
      <c r="CX73" s="1" t="s">
        <v>811</v>
      </c>
      <c r="CY73" s="1" t="s">
        <v>749</v>
      </c>
      <c r="CZ73" s="1" t="s">
        <v>753</v>
      </c>
      <c r="DA73" s="1" t="s">
        <v>751</v>
      </c>
      <c r="DB73" s="1">
        <v>227</v>
      </c>
      <c r="DC73" s="1">
        <v>106</v>
      </c>
      <c r="DD73" s="1">
        <v>95</v>
      </c>
      <c r="DE73" s="1">
        <v>91</v>
      </c>
      <c r="DF73" s="1">
        <v>91</v>
      </c>
      <c r="DG73" s="1">
        <v>1363</v>
      </c>
      <c r="DH73" s="1" t="s">
        <v>748</v>
      </c>
      <c r="DI73" s="1" t="s">
        <v>1087</v>
      </c>
      <c r="DJ73" s="1" t="s">
        <v>811</v>
      </c>
      <c r="DK73" s="1" t="s">
        <v>751</v>
      </c>
      <c r="DL73" s="1" t="s">
        <v>749</v>
      </c>
      <c r="DM73" s="1">
        <v>981</v>
      </c>
      <c r="DN73" s="1">
        <v>128</v>
      </c>
      <c r="DO73" s="1">
        <v>84</v>
      </c>
      <c r="DP73" s="1">
        <v>38</v>
      </c>
      <c r="DQ73" s="1">
        <v>37</v>
      </c>
      <c r="DR73" s="1" t="s">
        <v>455</v>
      </c>
      <c r="DS73" s="1" t="s">
        <v>347</v>
      </c>
      <c r="DT73" s="1" t="s">
        <v>104</v>
      </c>
      <c r="DU73" s="1" t="s">
        <v>246</v>
      </c>
      <c r="DV73" s="1" t="s">
        <v>302</v>
      </c>
      <c r="DW73" s="1">
        <v>331</v>
      </c>
      <c r="DX73" s="1">
        <v>81</v>
      </c>
      <c r="DY73" s="1">
        <v>26</v>
      </c>
      <c r="DZ73" s="1">
        <v>23</v>
      </c>
      <c r="EA73" s="1">
        <v>15</v>
      </c>
      <c r="EB73" s="1" t="s">
        <v>455</v>
      </c>
      <c r="EC73" s="1" t="s">
        <v>347</v>
      </c>
      <c r="ED73" s="1" t="s">
        <v>123</v>
      </c>
      <c r="EE73" s="1" t="s">
        <v>353</v>
      </c>
      <c r="EF73" s="1" t="s">
        <v>302</v>
      </c>
      <c r="EG73" s="1">
        <v>106</v>
      </c>
      <c r="EH73" s="1">
        <v>60</v>
      </c>
      <c r="EI73" s="1">
        <v>33</v>
      </c>
      <c r="EJ73" s="1">
        <v>32</v>
      </c>
      <c r="EK73" s="1">
        <v>28</v>
      </c>
      <c r="EO73" s="1">
        <v>14552.68592</v>
      </c>
      <c r="EP73" s="1">
        <v>11292782</v>
      </c>
      <c r="EQ73" s="1">
        <v>10190832</v>
      </c>
      <c r="ER73" s="1">
        <v>8857818</v>
      </c>
      <c r="ES73" s="1">
        <v>2331758</v>
      </c>
      <c r="ET73" s="1">
        <v>3480277</v>
      </c>
      <c r="EU73" s="1">
        <v>0</v>
      </c>
      <c r="EV73" s="1">
        <v>138065</v>
      </c>
      <c r="EW73" s="1">
        <v>0</v>
      </c>
      <c r="EX73" s="1">
        <v>14807918</v>
      </c>
      <c r="EY73" s="1" t="s">
        <v>3766</v>
      </c>
      <c r="EZ73" s="1" t="s">
        <v>3767</v>
      </c>
      <c r="FA73" s="1" t="s">
        <v>757</v>
      </c>
      <c r="FB73" s="1" t="s">
        <v>1088</v>
      </c>
      <c r="FC73" s="1" t="s">
        <v>757</v>
      </c>
      <c r="FD73" s="1" t="s">
        <v>757</v>
      </c>
      <c r="FE73" s="1" t="s">
        <v>3768</v>
      </c>
      <c r="FF73" s="1">
        <v>1245.564396</v>
      </c>
      <c r="FG73" s="1">
        <v>126.0968129</v>
      </c>
      <c r="FH73" s="1">
        <v>0.10123668700000001</v>
      </c>
      <c r="FI73" s="1">
        <v>9.9308753529999994</v>
      </c>
      <c r="FJ73" s="1">
        <v>7.9729919999999999E-3</v>
      </c>
      <c r="FK73" s="1">
        <v>32.096566729999999</v>
      </c>
      <c r="FL73" s="1">
        <v>2.5768692999999999E-2</v>
      </c>
      <c r="FM73" s="1">
        <v>40.562117890000003</v>
      </c>
      <c r="FN73" s="1">
        <v>3.2565252000000003E-2</v>
      </c>
      <c r="FO73" s="1">
        <v>33.53029738</v>
      </c>
      <c r="FP73" s="1">
        <v>2.6919762E-2</v>
      </c>
      <c r="FQ73" s="1">
        <v>63.156128549999998</v>
      </c>
      <c r="FR73" s="1">
        <v>5.0704828E-2</v>
      </c>
      <c r="FS73" s="1">
        <v>230.303946</v>
      </c>
      <c r="FT73" s="1">
        <v>0.184899269</v>
      </c>
      <c r="FU73" s="1">
        <v>412.45161469999999</v>
      </c>
      <c r="FV73" s="1">
        <v>0.33113632399999998</v>
      </c>
      <c r="FW73" s="1">
        <v>3.1690179989999998</v>
      </c>
      <c r="FX73" s="1">
        <v>2.5442429999999999E-3</v>
      </c>
      <c r="FY73" s="1">
        <v>294.2670182</v>
      </c>
      <c r="FZ73" s="1">
        <v>0.23625195099999999</v>
      </c>
      <c r="GA73" s="1">
        <v>225</v>
      </c>
      <c r="GB73" s="1">
        <v>117</v>
      </c>
      <c r="GC73" s="1">
        <v>89</v>
      </c>
      <c r="GD73" s="1">
        <v>155</v>
      </c>
      <c r="GE73" s="1">
        <v>348</v>
      </c>
      <c r="GF73" s="1">
        <v>126</v>
      </c>
      <c r="GG73" s="1">
        <v>238</v>
      </c>
      <c r="GH73" s="1">
        <v>165</v>
      </c>
      <c r="GI73" s="1">
        <v>14</v>
      </c>
      <c r="GJ73" s="1">
        <v>23</v>
      </c>
      <c r="GK73" s="1">
        <v>128</v>
      </c>
      <c r="GL73" s="1">
        <v>257</v>
      </c>
      <c r="GM73" s="1">
        <v>102</v>
      </c>
      <c r="GN73" s="1">
        <v>49</v>
      </c>
      <c r="GO73" s="1">
        <v>106</v>
      </c>
      <c r="GP73" s="1">
        <v>56</v>
      </c>
      <c r="GQ73" s="1">
        <v>44</v>
      </c>
      <c r="GR73" s="1">
        <v>12</v>
      </c>
      <c r="GS73" s="1">
        <v>0</v>
      </c>
      <c r="GT73" s="1">
        <v>55</v>
      </c>
      <c r="GU73" s="1">
        <v>46</v>
      </c>
      <c r="GV73" s="1">
        <v>9</v>
      </c>
      <c r="GW73" s="1">
        <v>0</v>
      </c>
      <c r="GX73" s="1">
        <v>1718</v>
      </c>
      <c r="GY73" s="1">
        <v>0</v>
      </c>
      <c r="GZ73" s="1">
        <v>1624</v>
      </c>
      <c r="HA73" s="1">
        <v>10</v>
      </c>
      <c r="HB73" s="1">
        <v>10</v>
      </c>
      <c r="HC73" s="1">
        <v>1614</v>
      </c>
      <c r="HD73" s="1">
        <v>4</v>
      </c>
      <c r="HE73" s="1">
        <v>0</v>
      </c>
      <c r="HF73" s="1">
        <v>0</v>
      </c>
      <c r="HG73" s="1">
        <v>0</v>
      </c>
      <c r="HH73" s="1">
        <v>0</v>
      </c>
      <c r="HI73" s="1">
        <v>0</v>
      </c>
      <c r="HJ73" s="1">
        <v>0</v>
      </c>
      <c r="HK73" s="1">
        <v>0</v>
      </c>
      <c r="HL73" s="1">
        <v>6</v>
      </c>
      <c r="HM73" s="1" t="s">
        <v>1092</v>
      </c>
      <c r="HN73" s="1" t="s">
        <v>2756</v>
      </c>
      <c r="HO73" s="1" t="s">
        <v>3769</v>
      </c>
      <c r="HP73" s="1" t="s">
        <v>2116</v>
      </c>
      <c r="HQ73" s="1" t="s">
        <v>2070</v>
      </c>
      <c r="HR73" s="1" t="s">
        <v>3770</v>
      </c>
      <c r="HS73" s="1" t="s">
        <v>3771</v>
      </c>
      <c r="HT73" s="1" t="s">
        <v>3772</v>
      </c>
      <c r="HU73" s="1" t="s">
        <v>3773</v>
      </c>
      <c r="HV73" s="1" t="s">
        <v>3774</v>
      </c>
      <c r="HW73" s="1" t="s">
        <v>3775</v>
      </c>
      <c r="HX73" s="1" t="s">
        <v>3776</v>
      </c>
      <c r="HY73" s="1" t="s">
        <v>1344</v>
      </c>
      <c r="HZ73" s="1" t="s">
        <v>3777</v>
      </c>
      <c r="IA73" s="1" t="s">
        <v>2122</v>
      </c>
      <c r="IB73" s="1" t="s">
        <v>3778</v>
      </c>
      <c r="IC73" s="1" t="s">
        <v>3779</v>
      </c>
      <c r="ID73" s="1" t="s">
        <v>2881</v>
      </c>
      <c r="IE73" s="1" t="s">
        <v>3780</v>
      </c>
      <c r="IF73" s="1" t="s">
        <v>3781</v>
      </c>
      <c r="IG73" s="1" t="s">
        <v>3186</v>
      </c>
      <c r="IH73" s="1" t="s">
        <v>1822</v>
      </c>
      <c r="II73" s="1" t="s">
        <v>3782</v>
      </c>
      <c r="IJ73" s="1">
        <v>40</v>
      </c>
      <c r="IK73" s="1">
        <v>46</v>
      </c>
      <c r="IL73" s="1">
        <v>19</v>
      </c>
      <c r="IM73" s="1">
        <v>24</v>
      </c>
      <c r="IN73" s="1">
        <v>21</v>
      </c>
      <c r="IO73" s="1">
        <v>22</v>
      </c>
      <c r="IP73" s="1" t="s">
        <v>784</v>
      </c>
      <c r="IQ73" s="1" t="s">
        <v>1063</v>
      </c>
      <c r="IR73" s="1" t="s">
        <v>953</v>
      </c>
      <c r="IS73" s="1" t="s">
        <v>3783</v>
      </c>
      <c r="IT73" s="1" t="s">
        <v>1349</v>
      </c>
      <c r="IU73" s="1" t="s">
        <v>1171</v>
      </c>
      <c r="IV73" s="1" t="s">
        <v>3784</v>
      </c>
      <c r="IW73" s="1" t="s">
        <v>1585</v>
      </c>
      <c r="IX73" s="1" t="s">
        <v>1120</v>
      </c>
      <c r="IY73" s="1" t="s">
        <v>3785</v>
      </c>
      <c r="IZ73" s="1" t="s">
        <v>2932</v>
      </c>
      <c r="JA73" s="1" t="s">
        <v>3710</v>
      </c>
      <c r="JB73" s="1" t="s">
        <v>900</v>
      </c>
      <c r="JC73" s="1" t="s">
        <v>799</v>
      </c>
      <c r="JD73" s="1" t="s">
        <v>799</v>
      </c>
      <c r="JE73" s="1" t="s">
        <v>799</v>
      </c>
      <c r="JF73" s="1" t="s">
        <v>3786</v>
      </c>
      <c r="JG73" s="1" t="s">
        <v>3787</v>
      </c>
      <c r="JH73" s="1" t="s">
        <v>799</v>
      </c>
      <c r="JI73" s="1" t="s">
        <v>799</v>
      </c>
      <c r="JJ73" s="1" t="s">
        <v>799</v>
      </c>
      <c r="JK73" s="1" t="s">
        <v>799</v>
      </c>
      <c r="JL73" s="1" t="s">
        <v>799</v>
      </c>
      <c r="JM73" s="1" t="s">
        <v>799</v>
      </c>
      <c r="JN73" s="1" t="s">
        <v>799</v>
      </c>
      <c r="JO73" s="1" t="s">
        <v>104</v>
      </c>
      <c r="JP73" s="1" t="s">
        <v>757</v>
      </c>
      <c r="JQ73" s="1" t="s">
        <v>757</v>
      </c>
      <c r="JR73" s="1" t="s">
        <v>757</v>
      </c>
      <c r="JS73" s="1" t="s">
        <v>757</v>
      </c>
      <c r="JT73" s="1" t="s">
        <v>757</v>
      </c>
      <c r="JU73" s="1">
        <v>0.109516215</v>
      </c>
      <c r="JV73" s="1">
        <v>0.66435331200000003</v>
      </c>
      <c r="JW73" s="1" t="s">
        <v>757</v>
      </c>
      <c r="JX73" s="1" t="s">
        <v>757</v>
      </c>
      <c r="JY73" s="1">
        <v>0.57394198200000002</v>
      </c>
      <c r="JZ73" s="1">
        <v>245.01</v>
      </c>
      <c r="KA73" s="1">
        <v>0</v>
      </c>
      <c r="KB73" s="1" t="s">
        <v>1088</v>
      </c>
      <c r="KC73" s="1" t="s">
        <v>1088</v>
      </c>
      <c r="KD73" s="1">
        <v>0.39692701699999999</v>
      </c>
    </row>
    <row r="74" spans="1:290" x14ac:dyDescent="0.25">
      <c r="A74" s="1">
        <v>73</v>
      </c>
      <c r="B74" s="1">
        <v>1726935</v>
      </c>
      <c r="C74" s="1" t="s">
        <v>252</v>
      </c>
      <c r="D74" s="1">
        <v>15688</v>
      </c>
      <c r="E74" s="1">
        <v>14167</v>
      </c>
      <c r="F74" s="1">
        <v>14339</v>
      </c>
      <c r="G74" s="1">
        <v>7573</v>
      </c>
      <c r="H74" s="1">
        <v>1.8602931469999999</v>
      </c>
      <c r="I74" s="1">
        <v>14297</v>
      </c>
      <c r="J74" s="1">
        <v>730</v>
      </c>
      <c r="K74" s="1">
        <v>1413</v>
      </c>
      <c r="L74" s="1">
        <v>3326</v>
      </c>
      <c r="M74" s="1">
        <v>3276</v>
      </c>
      <c r="N74" s="1">
        <v>3034</v>
      </c>
      <c r="O74" s="1">
        <v>1792</v>
      </c>
      <c r="P74" s="1">
        <v>530</v>
      </c>
      <c r="Q74" s="1">
        <v>196</v>
      </c>
      <c r="R74" s="1">
        <v>42.4</v>
      </c>
      <c r="S74" s="1">
        <v>7751</v>
      </c>
      <c r="T74" s="1">
        <v>1104</v>
      </c>
      <c r="U74" s="1">
        <v>3993</v>
      </c>
      <c r="V74" s="1">
        <v>730</v>
      </c>
      <c r="W74" s="1">
        <v>719</v>
      </c>
      <c r="X74" s="1">
        <v>14061</v>
      </c>
      <c r="Y74" s="1">
        <v>12536</v>
      </c>
      <c r="Z74" s="1">
        <v>8677</v>
      </c>
      <c r="AA74" s="1">
        <v>8204</v>
      </c>
      <c r="AB74" s="1">
        <v>473</v>
      </c>
      <c r="AC74" s="1">
        <v>3859</v>
      </c>
      <c r="AD74" s="1">
        <v>8138</v>
      </c>
      <c r="AE74" s="1">
        <v>1165</v>
      </c>
      <c r="AF74" s="1">
        <v>6973</v>
      </c>
      <c r="AG74" s="1">
        <v>4319</v>
      </c>
      <c r="AH74" s="1">
        <v>537</v>
      </c>
      <c r="AI74" s="1">
        <v>1345</v>
      </c>
      <c r="AJ74" s="1">
        <v>484</v>
      </c>
      <c r="AK74" s="1">
        <v>288</v>
      </c>
      <c r="AL74" s="1">
        <v>221125</v>
      </c>
      <c r="AM74" s="1">
        <v>753</v>
      </c>
      <c r="AN74" s="1">
        <v>3683</v>
      </c>
      <c r="AO74" s="1">
        <v>2105</v>
      </c>
      <c r="AP74" s="1">
        <v>420</v>
      </c>
      <c r="AQ74" s="1">
        <v>11226</v>
      </c>
      <c r="AR74" s="1">
        <v>526</v>
      </c>
      <c r="AS74" s="1">
        <v>2117</v>
      </c>
      <c r="AT74" s="1">
        <v>2030</v>
      </c>
      <c r="AU74" s="1">
        <v>1127</v>
      </c>
      <c r="AV74" s="1">
        <v>3086</v>
      </c>
      <c r="AW74" s="1">
        <v>2340</v>
      </c>
      <c r="AX74" s="1">
        <v>1211</v>
      </c>
      <c r="AY74" s="1">
        <v>1312</v>
      </c>
      <c r="AZ74" s="1">
        <v>1054</v>
      </c>
      <c r="BA74" s="1">
        <v>1125</v>
      </c>
      <c r="BB74" s="1">
        <v>1172</v>
      </c>
      <c r="BC74" s="1">
        <v>1087</v>
      </c>
      <c r="BD74" s="1">
        <v>72827</v>
      </c>
      <c r="BE74" s="1">
        <v>47658</v>
      </c>
      <c r="BF74" s="1">
        <v>6961</v>
      </c>
      <c r="BG74" s="1">
        <v>3522</v>
      </c>
      <c r="BH74" s="1">
        <v>3439</v>
      </c>
      <c r="BI74" s="1">
        <v>647</v>
      </c>
      <c r="BJ74" s="1">
        <v>7608</v>
      </c>
      <c r="BK74" s="1">
        <v>2121</v>
      </c>
      <c r="BL74" s="1">
        <v>434</v>
      </c>
      <c r="BM74" s="1">
        <v>1073</v>
      </c>
      <c r="BN74" s="1">
        <v>635</v>
      </c>
      <c r="BO74" s="1">
        <v>683</v>
      </c>
      <c r="BP74" s="1">
        <v>567</v>
      </c>
      <c r="BQ74" s="1">
        <v>2053</v>
      </c>
      <c r="BR74" s="1">
        <v>42</v>
      </c>
      <c r="BS74" s="1">
        <v>4.7</v>
      </c>
      <c r="BT74" s="1">
        <v>593</v>
      </c>
      <c r="BU74" s="1">
        <v>1813</v>
      </c>
      <c r="BV74" s="1">
        <v>2022</v>
      </c>
      <c r="BW74" s="1">
        <v>3180</v>
      </c>
      <c r="BX74" s="1">
        <v>1952</v>
      </c>
      <c r="BY74" s="1">
        <v>2591</v>
      </c>
      <c r="BZ74" s="1">
        <v>2776</v>
      </c>
      <c r="CA74" s="1">
        <v>1576</v>
      </c>
      <c r="CB74" s="1">
        <v>352</v>
      </c>
      <c r="CC74" s="1">
        <v>313</v>
      </c>
      <c r="CD74" s="1">
        <v>687</v>
      </c>
      <c r="CE74" s="1">
        <v>1396</v>
      </c>
      <c r="CF74" s="1">
        <v>1165</v>
      </c>
      <c r="CG74" s="1">
        <v>246</v>
      </c>
      <c r="CH74" s="1">
        <v>265100</v>
      </c>
      <c r="CI74" s="1">
        <v>3424</v>
      </c>
      <c r="CJ74" s="1">
        <v>138</v>
      </c>
      <c r="CK74" s="1">
        <v>892</v>
      </c>
      <c r="CL74" s="1">
        <v>1482</v>
      </c>
      <c r="CM74" s="1">
        <v>798</v>
      </c>
      <c r="CN74" s="1">
        <v>114</v>
      </c>
      <c r="CO74" s="1">
        <v>1164</v>
      </c>
      <c r="CP74" s="1">
        <v>6439</v>
      </c>
      <c r="CQ74" s="1">
        <v>706</v>
      </c>
      <c r="CR74" s="1">
        <v>522</v>
      </c>
      <c r="CS74" s="1">
        <v>6177</v>
      </c>
      <c r="CT74" s="1">
        <v>6048</v>
      </c>
      <c r="CU74" s="1">
        <v>784</v>
      </c>
      <c r="CV74" s="1">
        <v>7174</v>
      </c>
      <c r="CW74" s="1" t="s">
        <v>750</v>
      </c>
      <c r="CX74" s="1" t="s">
        <v>811</v>
      </c>
      <c r="CY74" s="1" t="s">
        <v>812</v>
      </c>
      <c r="CZ74" s="1" t="s">
        <v>749</v>
      </c>
      <c r="DA74" s="1" t="s">
        <v>751</v>
      </c>
      <c r="DB74" s="1">
        <v>1142</v>
      </c>
      <c r="DC74" s="1">
        <v>713</v>
      </c>
      <c r="DD74" s="1">
        <v>646</v>
      </c>
      <c r="DE74" s="1">
        <v>617</v>
      </c>
      <c r="DF74" s="1">
        <v>605</v>
      </c>
      <c r="DG74" s="1">
        <v>7813</v>
      </c>
      <c r="DH74" s="1" t="s">
        <v>748</v>
      </c>
      <c r="DI74" s="1" t="s">
        <v>751</v>
      </c>
      <c r="DJ74" s="1" t="s">
        <v>749</v>
      </c>
      <c r="DK74" s="1" t="s">
        <v>750</v>
      </c>
      <c r="DL74" s="1" t="s">
        <v>813</v>
      </c>
      <c r="DM74" s="1">
        <v>1731</v>
      </c>
      <c r="DN74" s="1">
        <v>1418</v>
      </c>
      <c r="DO74" s="1">
        <v>1251</v>
      </c>
      <c r="DP74" s="1">
        <v>677</v>
      </c>
      <c r="DQ74" s="1">
        <v>605</v>
      </c>
      <c r="DR74" s="1" t="s">
        <v>455</v>
      </c>
      <c r="DS74" s="1" t="s">
        <v>409</v>
      </c>
      <c r="DT74" s="1" t="s">
        <v>252</v>
      </c>
      <c r="DU74" s="1" t="s">
        <v>261</v>
      </c>
      <c r="DV74" s="1" t="s">
        <v>397</v>
      </c>
      <c r="DW74" s="1">
        <v>2771</v>
      </c>
      <c r="DX74" s="1">
        <v>359</v>
      </c>
      <c r="DY74" s="1">
        <v>333</v>
      </c>
      <c r="DZ74" s="1">
        <v>216</v>
      </c>
      <c r="EA74" s="1">
        <v>126</v>
      </c>
      <c r="EB74" s="1" t="s">
        <v>455</v>
      </c>
      <c r="EC74" s="1" t="s">
        <v>252</v>
      </c>
      <c r="ED74" s="1" t="s">
        <v>423</v>
      </c>
      <c r="EE74" s="1" t="s">
        <v>436</v>
      </c>
      <c r="EF74" s="1" t="s">
        <v>409</v>
      </c>
      <c r="EG74" s="1">
        <v>2584</v>
      </c>
      <c r="EH74" s="1">
        <v>333</v>
      </c>
      <c r="EI74" s="1">
        <v>303</v>
      </c>
      <c r="EJ74" s="1">
        <v>290</v>
      </c>
      <c r="EK74" s="1">
        <v>233</v>
      </c>
      <c r="EL74" s="1">
        <v>4820</v>
      </c>
      <c r="EM74" s="1">
        <v>4983</v>
      </c>
      <c r="EN74" s="1">
        <v>6671</v>
      </c>
      <c r="EO74" s="1">
        <v>12500.85037</v>
      </c>
      <c r="EP74" s="1">
        <v>361539287</v>
      </c>
      <c r="EQ74" s="1">
        <v>317315247.19999999</v>
      </c>
      <c r="ER74" s="1">
        <v>287265365</v>
      </c>
      <c r="ES74" s="1">
        <v>86250023</v>
      </c>
      <c r="ET74" s="1">
        <v>26177570</v>
      </c>
      <c r="EU74" s="1">
        <v>665859</v>
      </c>
      <c r="EV74" s="1">
        <v>0</v>
      </c>
      <c r="EW74" s="1">
        <v>0</v>
      </c>
      <c r="EX74" s="1">
        <v>400358817</v>
      </c>
      <c r="EY74" s="1" t="s">
        <v>757</v>
      </c>
      <c r="EZ74" s="1" t="s">
        <v>757</v>
      </c>
      <c r="FA74" s="1" t="s">
        <v>1088</v>
      </c>
      <c r="FB74" s="1" t="s">
        <v>3788</v>
      </c>
      <c r="FC74" s="1" t="s">
        <v>757</v>
      </c>
      <c r="FD74" s="1" t="s">
        <v>3789</v>
      </c>
      <c r="FE74" s="1" t="s">
        <v>3790</v>
      </c>
      <c r="FF74" s="1">
        <v>1537.0691380000001</v>
      </c>
      <c r="FG74" s="1">
        <v>200.68496210000001</v>
      </c>
      <c r="FH74" s="1">
        <v>0.130563393</v>
      </c>
      <c r="FI74" s="1">
        <v>154.10527089999999</v>
      </c>
      <c r="FJ74" s="1">
        <v>0.100259167</v>
      </c>
      <c r="FK74" s="1">
        <v>11.98777523</v>
      </c>
      <c r="FL74" s="1">
        <v>7.7991129999999999E-3</v>
      </c>
      <c r="FM74" s="1">
        <v>113.62160470000001</v>
      </c>
      <c r="FN74" s="1">
        <v>7.3920946000000001E-2</v>
      </c>
      <c r="FO74" s="1">
        <v>619.04822999999999</v>
      </c>
      <c r="FP74" s="1">
        <v>0.40274585899999998</v>
      </c>
      <c r="FQ74" s="1">
        <v>86.443364829999993</v>
      </c>
      <c r="FR74" s="1">
        <v>5.6239087E-2</v>
      </c>
      <c r="FS74" s="1">
        <v>322.19413100000003</v>
      </c>
      <c r="FT74" s="1">
        <v>0.20961589999999999</v>
      </c>
      <c r="FU74" s="1">
        <v>0</v>
      </c>
      <c r="FV74" s="1">
        <v>0</v>
      </c>
      <c r="FW74" s="1">
        <v>21.438532599999998</v>
      </c>
      <c r="FX74" s="1">
        <v>1.3947670000000001E-2</v>
      </c>
      <c r="FY74" s="1">
        <v>7.5452666800000001</v>
      </c>
      <c r="FZ74" s="1">
        <v>4.9088659999999996E-3</v>
      </c>
      <c r="GA74" s="1">
        <v>3027</v>
      </c>
      <c r="GB74" s="1">
        <v>2219</v>
      </c>
      <c r="GC74" s="1">
        <v>1164</v>
      </c>
      <c r="GD74" s="1">
        <v>551</v>
      </c>
      <c r="GE74" s="1">
        <v>3248</v>
      </c>
      <c r="GF74" s="1">
        <v>685</v>
      </c>
      <c r="GG74" s="1">
        <v>3713</v>
      </c>
      <c r="GH74" s="1">
        <v>815</v>
      </c>
      <c r="GI74" s="1">
        <v>38</v>
      </c>
      <c r="GJ74" s="1">
        <v>25</v>
      </c>
      <c r="GK74" s="1">
        <v>752</v>
      </c>
      <c r="GL74" s="1">
        <v>1529</v>
      </c>
      <c r="GM74" s="1">
        <v>128</v>
      </c>
      <c r="GN74" s="1">
        <v>202</v>
      </c>
      <c r="GO74" s="1">
        <v>1199</v>
      </c>
      <c r="GP74" s="1">
        <v>1054</v>
      </c>
      <c r="GQ74" s="1">
        <v>322</v>
      </c>
      <c r="GR74" s="1">
        <v>506</v>
      </c>
      <c r="GS74" s="1">
        <v>226</v>
      </c>
      <c r="GT74" s="1">
        <v>3377</v>
      </c>
      <c r="GU74" s="1">
        <v>2313</v>
      </c>
      <c r="GV74" s="1">
        <v>573</v>
      </c>
      <c r="GW74" s="1">
        <v>491</v>
      </c>
      <c r="GX74" s="1">
        <v>13121</v>
      </c>
      <c r="GY74" s="1">
        <v>1176</v>
      </c>
      <c r="GZ74" s="1">
        <v>13567</v>
      </c>
      <c r="HA74" s="1">
        <v>1619</v>
      </c>
      <c r="HB74" s="1">
        <v>433</v>
      </c>
      <c r="HC74" s="1">
        <v>11948</v>
      </c>
      <c r="HD74" s="1">
        <v>666</v>
      </c>
      <c r="HE74" s="1">
        <v>284</v>
      </c>
      <c r="HF74" s="1">
        <v>44</v>
      </c>
      <c r="HG74" s="1">
        <v>18</v>
      </c>
      <c r="HH74" s="1">
        <v>80</v>
      </c>
      <c r="HI74" s="1">
        <v>43</v>
      </c>
      <c r="HJ74" s="1">
        <v>153</v>
      </c>
      <c r="HK74" s="1">
        <v>263</v>
      </c>
      <c r="HL74" s="1">
        <v>68</v>
      </c>
      <c r="HM74" s="1" t="s">
        <v>3791</v>
      </c>
      <c r="HN74" s="1" t="s">
        <v>828</v>
      </c>
      <c r="HO74" s="1" t="s">
        <v>3792</v>
      </c>
      <c r="HP74" s="1" t="s">
        <v>1197</v>
      </c>
      <c r="HQ74" s="1" t="s">
        <v>3793</v>
      </c>
      <c r="HR74" s="1" t="s">
        <v>3794</v>
      </c>
      <c r="HS74" s="1" t="s">
        <v>3795</v>
      </c>
      <c r="HT74" s="1" t="s">
        <v>3796</v>
      </c>
      <c r="HU74" s="1" t="s">
        <v>3089</v>
      </c>
      <c r="HV74" s="1" t="s">
        <v>3797</v>
      </c>
      <c r="HW74" s="1" t="s">
        <v>2150</v>
      </c>
      <c r="HX74" s="1" t="s">
        <v>3798</v>
      </c>
      <c r="HY74" s="1" t="s">
        <v>3799</v>
      </c>
      <c r="HZ74" s="1" t="s">
        <v>3800</v>
      </c>
      <c r="IA74" s="1" t="s">
        <v>3801</v>
      </c>
      <c r="IB74" s="1" t="s">
        <v>3802</v>
      </c>
      <c r="IC74" s="1" t="s">
        <v>2718</v>
      </c>
      <c r="ID74" s="1" t="s">
        <v>3803</v>
      </c>
      <c r="IE74" s="1" t="s">
        <v>3804</v>
      </c>
      <c r="IF74" s="1" t="s">
        <v>3805</v>
      </c>
      <c r="IG74" s="1" t="s">
        <v>3806</v>
      </c>
      <c r="IH74" s="1" t="s">
        <v>3807</v>
      </c>
      <c r="II74" s="1" t="s">
        <v>3808</v>
      </c>
      <c r="IJ74" s="1">
        <v>43</v>
      </c>
      <c r="IK74" s="1">
        <v>50</v>
      </c>
      <c r="IL74" s="1">
        <v>26</v>
      </c>
      <c r="IM74" s="1">
        <v>33</v>
      </c>
      <c r="IN74" s="1">
        <v>17</v>
      </c>
      <c r="IO74" s="1">
        <v>17</v>
      </c>
      <c r="IP74" s="1" t="s">
        <v>784</v>
      </c>
      <c r="IQ74" s="1" t="s">
        <v>3809</v>
      </c>
      <c r="IR74" s="1" t="s">
        <v>895</v>
      </c>
      <c r="IS74" s="1" t="s">
        <v>958</v>
      </c>
      <c r="IT74" s="1" t="s">
        <v>2628</v>
      </c>
      <c r="IU74" s="1" t="s">
        <v>3810</v>
      </c>
      <c r="IV74" s="1" t="s">
        <v>3811</v>
      </c>
      <c r="IW74" s="1" t="s">
        <v>3273</v>
      </c>
      <c r="IX74" s="1" t="s">
        <v>1688</v>
      </c>
      <c r="IY74" s="1" t="s">
        <v>949</v>
      </c>
      <c r="IZ74" s="1" t="s">
        <v>3812</v>
      </c>
      <c r="JA74" s="1" t="s">
        <v>3813</v>
      </c>
      <c r="JB74" s="1" t="s">
        <v>2062</v>
      </c>
      <c r="JC74" s="1" t="s">
        <v>3814</v>
      </c>
      <c r="JD74" s="1" t="s">
        <v>799</v>
      </c>
      <c r="JE74" s="1" t="s">
        <v>799</v>
      </c>
      <c r="JF74" s="1" t="s">
        <v>3815</v>
      </c>
      <c r="JG74" s="1" t="s">
        <v>3816</v>
      </c>
      <c r="JH74" s="1" t="s">
        <v>799</v>
      </c>
      <c r="JI74" s="1" t="s">
        <v>3817</v>
      </c>
      <c r="JJ74" s="1" t="s">
        <v>799</v>
      </c>
      <c r="JK74" s="1" t="s">
        <v>799</v>
      </c>
      <c r="JL74" s="1" t="s">
        <v>3818</v>
      </c>
      <c r="JM74" s="1" t="s">
        <v>799</v>
      </c>
      <c r="JN74" s="1" t="s">
        <v>799</v>
      </c>
      <c r="JO74" s="1" t="s">
        <v>252</v>
      </c>
      <c r="JP74" s="1" t="s">
        <v>3819</v>
      </c>
      <c r="JQ74" s="1" t="s">
        <v>3820</v>
      </c>
      <c r="JR74" s="1" t="s">
        <v>2678</v>
      </c>
      <c r="JS74" s="1" t="s">
        <v>3821</v>
      </c>
      <c r="JT74" s="1" t="s">
        <v>3822</v>
      </c>
      <c r="JU74" s="1">
        <v>0.60905807199999995</v>
      </c>
      <c r="JV74" s="1">
        <v>0.83569702700000004</v>
      </c>
      <c r="JW74" s="1" t="s">
        <v>1814</v>
      </c>
      <c r="JX74" s="1" t="s">
        <v>1814</v>
      </c>
      <c r="JY74" s="1">
        <v>0.118315832</v>
      </c>
      <c r="JZ74" s="1">
        <v>457.87</v>
      </c>
      <c r="KA74" s="1">
        <v>1</v>
      </c>
      <c r="KB74" s="1" t="s">
        <v>757</v>
      </c>
      <c r="KC74" s="1" t="s">
        <v>3823</v>
      </c>
      <c r="KD74" s="1">
        <v>0.43185391200000001</v>
      </c>
    </row>
    <row r="75" spans="1:290" x14ac:dyDescent="0.25">
      <c r="A75" s="1">
        <v>74</v>
      </c>
      <c r="B75" s="1">
        <v>1726987</v>
      </c>
      <c r="C75" s="1" t="s">
        <v>138</v>
      </c>
      <c r="D75" s="1">
        <v>778</v>
      </c>
      <c r="E75" s="1">
        <v>698</v>
      </c>
      <c r="F75" s="1">
        <v>792</v>
      </c>
      <c r="G75" s="1">
        <v>276</v>
      </c>
      <c r="H75" s="1">
        <v>2.7789855069999998</v>
      </c>
      <c r="I75" s="1">
        <v>1298</v>
      </c>
      <c r="J75" s="1">
        <v>172</v>
      </c>
      <c r="K75" s="1">
        <v>250</v>
      </c>
      <c r="L75" s="1">
        <v>236</v>
      </c>
      <c r="M75" s="1">
        <v>175</v>
      </c>
      <c r="N75" s="1">
        <v>258</v>
      </c>
      <c r="O75" s="1">
        <v>127</v>
      </c>
      <c r="P75" s="1">
        <v>66</v>
      </c>
      <c r="Q75" s="1">
        <v>14</v>
      </c>
      <c r="R75" s="1">
        <v>34.799999999999997</v>
      </c>
      <c r="S75" s="1">
        <v>578</v>
      </c>
      <c r="T75" s="1">
        <v>710</v>
      </c>
      <c r="U75" s="1">
        <v>2</v>
      </c>
      <c r="V75" s="1">
        <v>5</v>
      </c>
      <c r="W75" s="1">
        <v>3</v>
      </c>
      <c r="X75" s="1">
        <v>1298</v>
      </c>
      <c r="Y75" s="1">
        <v>891</v>
      </c>
      <c r="Z75" s="1">
        <v>621</v>
      </c>
      <c r="AA75" s="1">
        <v>596</v>
      </c>
      <c r="AB75" s="1">
        <v>25</v>
      </c>
      <c r="AC75" s="1">
        <v>270</v>
      </c>
      <c r="AD75" s="1">
        <v>582</v>
      </c>
      <c r="AE75" s="1">
        <v>40</v>
      </c>
      <c r="AF75" s="1">
        <v>542</v>
      </c>
      <c r="AG75" s="1">
        <v>403</v>
      </c>
      <c r="AH75" s="1">
        <v>77</v>
      </c>
      <c r="AI75" s="1">
        <v>22</v>
      </c>
      <c r="AJ75" s="1">
        <v>29</v>
      </c>
      <c r="AK75" s="1">
        <v>11</v>
      </c>
      <c r="AL75" s="1">
        <v>14665</v>
      </c>
      <c r="AM75" s="1">
        <v>13</v>
      </c>
      <c r="AN75" s="1">
        <v>53</v>
      </c>
      <c r="AO75" s="1">
        <v>153</v>
      </c>
      <c r="AP75" s="1">
        <v>137</v>
      </c>
      <c r="AQ75" s="1">
        <v>821</v>
      </c>
      <c r="AR75" s="1">
        <v>67</v>
      </c>
      <c r="AS75" s="1">
        <v>290</v>
      </c>
      <c r="AT75" s="1">
        <v>230</v>
      </c>
      <c r="AU75" s="1">
        <v>88</v>
      </c>
      <c r="AV75" s="1">
        <v>106</v>
      </c>
      <c r="AW75" s="1">
        <v>40</v>
      </c>
      <c r="AX75" s="1">
        <v>17</v>
      </c>
      <c r="AY75" s="1">
        <v>63</v>
      </c>
      <c r="AZ75" s="1">
        <v>35</v>
      </c>
      <c r="BA75" s="1">
        <v>68</v>
      </c>
      <c r="BB75" s="1">
        <v>91</v>
      </c>
      <c r="BC75" s="1">
        <v>82</v>
      </c>
      <c r="BD75" s="1">
        <v>97500</v>
      </c>
      <c r="BE75" s="1">
        <v>34807</v>
      </c>
      <c r="BF75" s="1">
        <v>356</v>
      </c>
      <c r="BG75" s="1">
        <v>327</v>
      </c>
      <c r="BH75" s="1">
        <v>29</v>
      </c>
      <c r="BI75" s="1">
        <v>13</v>
      </c>
      <c r="BJ75" s="1">
        <v>369</v>
      </c>
      <c r="BK75" s="1">
        <v>354</v>
      </c>
      <c r="BL75" s="1">
        <v>0</v>
      </c>
      <c r="BM75" s="1">
        <v>3</v>
      </c>
      <c r="BN75" s="1">
        <v>0</v>
      </c>
      <c r="BO75" s="1">
        <v>12</v>
      </c>
      <c r="BP75" s="1">
        <v>0</v>
      </c>
      <c r="BQ75" s="1">
        <v>0</v>
      </c>
      <c r="BR75" s="1">
        <v>0</v>
      </c>
      <c r="BS75" s="1">
        <v>5.9</v>
      </c>
      <c r="BT75" s="1">
        <v>2</v>
      </c>
      <c r="BU75" s="1">
        <v>45</v>
      </c>
      <c r="BV75" s="1">
        <v>310</v>
      </c>
      <c r="BW75" s="1">
        <v>12</v>
      </c>
      <c r="BX75" s="1">
        <v>1956</v>
      </c>
      <c r="BY75" s="1">
        <v>9</v>
      </c>
      <c r="BZ75" s="1">
        <v>109</v>
      </c>
      <c r="CA75" s="1">
        <v>186</v>
      </c>
      <c r="CB75" s="1">
        <v>23</v>
      </c>
      <c r="CC75" s="1">
        <v>42</v>
      </c>
      <c r="CD75" s="1">
        <v>43</v>
      </c>
      <c r="CE75" s="1">
        <v>254</v>
      </c>
      <c r="CF75" s="1">
        <v>28</v>
      </c>
      <c r="CG75" s="1">
        <v>0</v>
      </c>
      <c r="CH75" s="1">
        <v>209100</v>
      </c>
      <c r="CI75" s="1">
        <v>29</v>
      </c>
      <c r="CJ75" s="1">
        <v>0</v>
      </c>
      <c r="CK75" s="1">
        <v>6</v>
      </c>
      <c r="CL75" s="1">
        <v>6</v>
      </c>
      <c r="CM75" s="1">
        <v>17</v>
      </c>
      <c r="CN75" s="1">
        <v>0</v>
      </c>
      <c r="CO75" s="1">
        <v>1625</v>
      </c>
      <c r="CP75" s="1">
        <v>334</v>
      </c>
      <c r="CQ75" s="1">
        <v>19</v>
      </c>
      <c r="CR75" s="1">
        <v>22</v>
      </c>
      <c r="CS75" s="1">
        <v>330</v>
      </c>
      <c r="CT75" s="1">
        <v>325</v>
      </c>
      <c r="CU75" s="1">
        <v>26</v>
      </c>
      <c r="CV75" s="1">
        <v>280</v>
      </c>
      <c r="CW75" s="1" t="s">
        <v>750</v>
      </c>
      <c r="CX75" s="1" t="s">
        <v>748</v>
      </c>
      <c r="CY75" s="1" t="s">
        <v>749</v>
      </c>
      <c r="CZ75" s="1" t="s">
        <v>813</v>
      </c>
      <c r="DA75" s="1" t="s">
        <v>811</v>
      </c>
      <c r="DB75" s="1">
        <v>38</v>
      </c>
      <c r="DC75" s="1">
        <v>38</v>
      </c>
      <c r="DD75" s="1">
        <v>31</v>
      </c>
      <c r="DE75" s="1">
        <v>24</v>
      </c>
      <c r="DF75" s="1">
        <v>23</v>
      </c>
      <c r="DG75" s="1">
        <v>2724</v>
      </c>
      <c r="DH75" s="1" t="s">
        <v>748</v>
      </c>
      <c r="DI75" s="1" t="s">
        <v>753</v>
      </c>
      <c r="DJ75" s="1" t="s">
        <v>1135</v>
      </c>
      <c r="DK75" s="1" t="s">
        <v>752</v>
      </c>
      <c r="DL75" s="1" t="s">
        <v>1811</v>
      </c>
      <c r="DM75" s="1">
        <v>1010</v>
      </c>
      <c r="DN75" s="1">
        <v>892</v>
      </c>
      <c r="DO75" s="1">
        <v>332</v>
      </c>
      <c r="DP75" s="1">
        <v>322</v>
      </c>
      <c r="DQ75" s="1">
        <v>45</v>
      </c>
      <c r="DR75" s="1" t="s">
        <v>455</v>
      </c>
      <c r="DS75" s="1" t="s">
        <v>138</v>
      </c>
      <c r="DT75" s="1" t="s">
        <v>238</v>
      </c>
      <c r="DU75" s="1" t="s">
        <v>354</v>
      </c>
      <c r="DV75" s="1" t="s">
        <v>415</v>
      </c>
      <c r="DW75" s="1">
        <v>110</v>
      </c>
      <c r="DX75" s="1">
        <v>10</v>
      </c>
      <c r="DY75" s="1">
        <v>7</v>
      </c>
      <c r="DZ75" s="1">
        <v>6</v>
      </c>
      <c r="EA75" s="1">
        <v>6</v>
      </c>
      <c r="EB75" s="1" t="s">
        <v>455</v>
      </c>
      <c r="EC75" s="1" t="s">
        <v>399</v>
      </c>
      <c r="ED75" s="1" t="s">
        <v>436</v>
      </c>
      <c r="EE75" s="1" t="s">
        <v>234</v>
      </c>
      <c r="EF75" s="1" t="s">
        <v>423</v>
      </c>
      <c r="EG75" s="1">
        <v>927</v>
      </c>
      <c r="EH75" s="1">
        <v>89</v>
      </c>
      <c r="EI75" s="1">
        <v>82</v>
      </c>
      <c r="EJ75" s="1">
        <v>74</v>
      </c>
      <c r="EK75" s="1">
        <v>56</v>
      </c>
      <c r="EO75" s="1">
        <v>19049.90539</v>
      </c>
      <c r="EP75" s="1">
        <v>65329631</v>
      </c>
      <c r="EQ75" s="1">
        <v>64647966.200000003</v>
      </c>
      <c r="ER75" s="1">
        <v>11132067</v>
      </c>
      <c r="ES75" s="1">
        <v>18315439</v>
      </c>
      <c r="ET75" s="1">
        <v>44024807</v>
      </c>
      <c r="EU75" s="1">
        <v>1282054</v>
      </c>
      <c r="EV75" s="1">
        <v>0</v>
      </c>
      <c r="EW75" s="1">
        <v>0</v>
      </c>
      <c r="EX75" s="1">
        <v>74754367</v>
      </c>
      <c r="EY75" s="1" t="s">
        <v>3824</v>
      </c>
      <c r="EZ75" s="1" t="s">
        <v>757</v>
      </c>
      <c r="FA75" s="1" t="s">
        <v>3825</v>
      </c>
      <c r="FB75" s="1" t="s">
        <v>3826</v>
      </c>
      <c r="FC75" s="1" t="s">
        <v>3827</v>
      </c>
      <c r="FD75" s="1" t="s">
        <v>757</v>
      </c>
      <c r="FE75" s="1" t="s">
        <v>1814</v>
      </c>
      <c r="FF75" s="1">
        <v>829.33416690000001</v>
      </c>
      <c r="FG75" s="1">
        <v>40.698403859999999</v>
      </c>
      <c r="FH75" s="1">
        <v>4.9073589000000001E-2</v>
      </c>
      <c r="FI75" s="1">
        <v>0.75416767699999998</v>
      </c>
      <c r="FJ75" s="1">
        <v>9.0936499999999998E-4</v>
      </c>
      <c r="FK75" s="1">
        <v>0.391686916</v>
      </c>
      <c r="FL75" s="1">
        <v>4.7229100000000001E-4</v>
      </c>
      <c r="FM75" s="1">
        <v>28.885751339999999</v>
      </c>
      <c r="FN75" s="1">
        <v>3.4830051000000001E-2</v>
      </c>
      <c r="FO75" s="1">
        <v>11.40447488</v>
      </c>
      <c r="FP75" s="1">
        <v>1.3751363000000001E-2</v>
      </c>
      <c r="FQ75" s="1">
        <v>265.52440239999999</v>
      </c>
      <c r="FR75" s="1">
        <v>0.32016575800000002</v>
      </c>
      <c r="FS75" s="1">
        <v>413.10331300000001</v>
      </c>
      <c r="FT75" s="1">
        <v>0.49811442700000003</v>
      </c>
      <c r="FU75" s="1">
        <v>0</v>
      </c>
      <c r="FV75" s="1">
        <v>0</v>
      </c>
      <c r="FW75" s="1">
        <v>5.0802809609999997</v>
      </c>
      <c r="FX75" s="1">
        <v>6.1257350000000002E-3</v>
      </c>
      <c r="FY75" s="1">
        <v>63.491685879999999</v>
      </c>
      <c r="FZ75" s="1">
        <v>7.6557422E-2</v>
      </c>
      <c r="GA75" s="1">
        <v>57</v>
      </c>
      <c r="GB75" s="1">
        <v>94</v>
      </c>
      <c r="GC75" s="1">
        <v>72</v>
      </c>
      <c r="GD75" s="1">
        <v>133</v>
      </c>
      <c r="GE75" s="1">
        <v>288</v>
      </c>
      <c r="GF75" s="1">
        <v>16</v>
      </c>
      <c r="GG75" s="1">
        <v>68</v>
      </c>
      <c r="GH75" s="1">
        <v>11</v>
      </c>
      <c r="GI75" s="1">
        <v>0</v>
      </c>
      <c r="GJ75" s="1">
        <v>4</v>
      </c>
      <c r="GK75" s="1">
        <v>7</v>
      </c>
      <c r="GL75" s="1">
        <v>69</v>
      </c>
      <c r="GM75" s="1">
        <v>15</v>
      </c>
      <c r="GN75" s="1">
        <v>8</v>
      </c>
      <c r="GO75" s="1">
        <v>46</v>
      </c>
      <c r="GP75" s="1">
        <v>35</v>
      </c>
      <c r="GQ75" s="1">
        <v>12</v>
      </c>
      <c r="GR75" s="1">
        <v>13</v>
      </c>
      <c r="GS75" s="1">
        <v>10</v>
      </c>
      <c r="GT75" s="1">
        <v>241</v>
      </c>
      <c r="GU75" s="1">
        <v>194</v>
      </c>
      <c r="GV75" s="1">
        <v>44</v>
      </c>
      <c r="GW75" s="1">
        <v>3</v>
      </c>
      <c r="GX75" s="1">
        <v>1176</v>
      </c>
      <c r="GY75" s="1">
        <v>122</v>
      </c>
      <c r="GZ75" s="1">
        <v>1126</v>
      </c>
      <c r="HA75" s="1">
        <v>350</v>
      </c>
      <c r="HB75" s="1">
        <v>80</v>
      </c>
      <c r="HC75" s="1">
        <v>776</v>
      </c>
      <c r="HD75" s="1">
        <v>315</v>
      </c>
      <c r="HE75" s="1">
        <v>28</v>
      </c>
      <c r="HF75" s="1">
        <v>0</v>
      </c>
      <c r="HG75" s="1">
        <v>7</v>
      </c>
      <c r="HH75" s="1">
        <v>0</v>
      </c>
      <c r="HI75" s="1">
        <v>0</v>
      </c>
      <c r="HJ75" s="1">
        <v>0</v>
      </c>
      <c r="HK75" s="1">
        <v>0</v>
      </c>
      <c r="HL75" s="1">
        <v>0</v>
      </c>
      <c r="HM75" s="1" t="s">
        <v>2153</v>
      </c>
      <c r="HN75" s="1" t="s">
        <v>1429</v>
      </c>
      <c r="HO75" s="1" t="s">
        <v>2116</v>
      </c>
      <c r="HP75" s="1" t="s">
        <v>757</v>
      </c>
      <c r="HQ75" s="1" t="s">
        <v>1104</v>
      </c>
      <c r="HR75" s="1" t="s">
        <v>3828</v>
      </c>
      <c r="HS75" s="1" t="s">
        <v>1391</v>
      </c>
      <c r="HT75" s="1" t="s">
        <v>1817</v>
      </c>
      <c r="HU75" s="1" t="s">
        <v>1873</v>
      </c>
      <c r="HV75" s="1" t="s">
        <v>3829</v>
      </c>
      <c r="HW75" s="1" t="s">
        <v>3830</v>
      </c>
      <c r="HX75" s="1" t="s">
        <v>3386</v>
      </c>
      <c r="HY75" s="1" t="s">
        <v>3831</v>
      </c>
      <c r="HZ75" s="1" t="s">
        <v>3082</v>
      </c>
      <c r="IA75" s="1" t="s">
        <v>3378</v>
      </c>
      <c r="IB75" s="1" t="s">
        <v>1288</v>
      </c>
      <c r="IC75" s="1" t="s">
        <v>229</v>
      </c>
      <c r="ID75" s="1" t="s">
        <v>3832</v>
      </c>
      <c r="IE75" s="1" t="s">
        <v>3833</v>
      </c>
      <c r="IF75" s="1" t="s">
        <v>2064</v>
      </c>
      <c r="IG75" s="1" t="s">
        <v>2122</v>
      </c>
      <c r="IH75" s="1" t="s">
        <v>3609</v>
      </c>
      <c r="II75" s="1" t="s">
        <v>3834</v>
      </c>
      <c r="IJ75" s="1">
        <v>53</v>
      </c>
      <c r="IK75" s="1">
        <v>62</v>
      </c>
      <c r="IL75" s="1">
        <v>30</v>
      </c>
      <c r="IM75" s="1">
        <v>38</v>
      </c>
      <c r="IN75" s="1">
        <v>22</v>
      </c>
      <c r="IO75" s="1">
        <v>24</v>
      </c>
      <c r="IP75" s="1" t="s">
        <v>784</v>
      </c>
      <c r="IQ75" s="1" t="s">
        <v>3835</v>
      </c>
      <c r="IR75" s="1" t="s">
        <v>2966</v>
      </c>
      <c r="IS75" s="1" t="s">
        <v>3836</v>
      </c>
      <c r="IT75" s="1" t="s">
        <v>1853</v>
      </c>
      <c r="IU75" s="1" t="s">
        <v>2125</v>
      </c>
      <c r="IV75" s="1" t="s">
        <v>3837</v>
      </c>
      <c r="IW75" s="1" t="s">
        <v>2966</v>
      </c>
      <c r="IX75" s="1" t="s">
        <v>1853</v>
      </c>
      <c r="IY75" s="1" t="s">
        <v>3838</v>
      </c>
      <c r="IZ75" s="1" t="s">
        <v>3839</v>
      </c>
      <c r="JA75" s="1" t="s">
        <v>2635</v>
      </c>
      <c r="JB75" s="1" t="s">
        <v>3840</v>
      </c>
      <c r="JC75" s="1" t="s">
        <v>3841</v>
      </c>
      <c r="JD75" s="1" t="s">
        <v>799</v>
      </c>
      <c r="JE75" s="1" t="s">
        <v>799</v>
      </c>
      <c r="JF75" s="1" t="s">
        <v>3842</v>
      </c>
      <c r="JG75" s="1" t="s">
        <v>757</v>
      </c>
      <c r="JH75" s="1" t="s">
        <v>799</v>
      </c>
      <c r="JI75" s="1" t="s">
        <v>3843</v>
      </c>
      <c r="JJ75" s="1" t="s">
        <v>799</v>
      </c>
      <c r="JK75" s="1" t="s">
        <v>799</v>
      </c>
      <c r="JL75" s="1" t="s">
        <v>3844</v>
      </c>
      <c r="JM75" s="1" t="s">
        <v>799</v>
      </c>
      <c r="JN75" s="1" t="s">
        <v>799</v>
      </c>
      <c r="JO75" s="1" t="s">
        <v>138</v>
      </c>
      <c r="JP75" s="1" t="s">
        <v>3845</v>
      </c>
      <c r="JQ75" s="1" t="s">
        <v>3846</v>
      </c>
      <c r="JR75" s="1" t="s">
        <v>3847</v>
      </c>
      <c r="JS75" s="1" t="s">
        <v>757</v>
      </c>
      <c r="JT75" s="1" t="s">
        <v>757</v>
      </c>
      <c r="JU75" s="1">
        <v>0.289315726</v>
      </c>
      <c r="JV75" s="1">
        <v>0.77745664699999995</v>
      </c>
      <c r="JW75" s="1" t="s">
        <v>3848</v>
      </c>
      <c r="JX75" s="1" t="s">
        <v>757</v>
      </c>
      <c r="JY75" s="1">
        <v>2.0992362519999999</v>
      </c>
      <c r="JZ75" s="1">
        <v>1693.19</v>
      </c>
      <c r="KA75" s="1">
        <v>1</v>
      </c>
      <c r="KB75" s="1" t="s">
        <v>757</v>
      </c>
      <c r="KC75" s="1" t="s">
        <v>757</v>
      </c>
      <c r="KD75" s="1">
        <v>0.29674099500000001</v>
      </c>
    </row>
    <row r="76" spans="1:290" x14ac:dyDescent="0.25">
      <c r="A76" s="1">
        <v>75</v>
      </c>
      <c r="B76" s="1">
        <v>1727442</v>
      </c>
      <c r="C76" s="1" t="s">
        <v>215</v>
      </c>
      <c r="D76" s="1">
        <v>9178</v>
      </c>
      <c r="E76" s="1">
        <v>10579</v>
      </c>
      <c r="F76" s="1">
        <v>10978</v>
      </c>
      <c r="G76" s="1">
        <v>5127</v>
      </c>
      <c r="H76" s="1">
        <v>2.1293153889999998</v>
      </c>
      <c r="I76" s="1">
        <v>10945</v>
      </c>
      <c r="J76" s="1">
        <v>716</v>
      </c>
      <c r="K76" s="1">
        <v>1497</v>
      </c>
      <c r="L76" s="1">
        <v>1653</v>
      </c>
      <c r="M76" s="1">
        <v>2051</v>
      </c>
      <c r="N76" s="1">
        <v>2846</v>
      </c>
      <c r="O76" s="1">
        <v>1399</v>
      </c>
      <c r="P76" s="1">
        <v>592</v>
      </c>
      <c r="Q76" s="1">
        <v>191</v>
      </c>
      <c r="R76" s="1">
        <v>46.2</v>
      </c>
      <c r="S76" s="1">
        <v>9007</v>
      </c>
      <c r="T76" s="1">
        <v>1204</v>
      </c>
      <c r="U76" s="1">
        <v>242</v>
      </c>
      <c r="V76" s="1">
        <v>111</v>
      </c>
      <c r="W76" s="1">
        <v>381</v>
      </c>
      <c r="X76" s="1">
        <v>10899</v>
      </c>
      <c r="Y76" s="1">
        <v>9181</v>
      </c>
      <c r="Z76" s="1">
        <v>5694</v>
      </c>
      <c r="AA76" s="1">
        <v>5529</v>
      </c>
      <c r="AB76" s="1">
        <v>165</v>
      </c>
      <c r="AC76" s="1">
        <v>3487</v>
      </c>
      <c r="AD76" s="1">
        <v>5426</v>
      </c>
      <c r="AE76" s="1">
        <v>585</v>
      </c>
      <c r="AF76" s="1">
        <v>4841</v>
      </c>
      <c r="AG76" s="1">
        <v>4125</v>
      </c>
      <c r="AH76" s="1">
        <v>464</v>
      </c>
      <c r="AI76" s="1">
        <v>209</v>
      </c>
      <c r="AJ76" s="1">
        <v>0</v>
      </c>
      <c r="AK76" s="1">
        <v>43</v>
      </c>
      <c r="AL76" s="1">
        <v>191740</v>
      </c>
      <c r="AM76" s="1">
        <v>267</v>
      </c>
      <c r="AN76" s="1">
        <v>2032</v>
      </c>
      <c r="AO76" s="1">
        <v>1632</v>
      </c>
      <c r="AP76" s="1">
        <v>998</v>
      </c>
      <c r="AQ76" s="1">
        <v>8308</v>
      </c>
      <c r="AR76" s="1">
        <v>822</v>
      </c>
      <c r="AS76" s="1">
        <v>2861</v>
      </c>
      <c r="AT76" s="1">
        <v>2059</v>
      </c>
      <c r="AU76" s="1">
        <v>703</v>
      </c>
      <c r="AV76" s="1">
        <v>1433</v>
      </c>
      <c r="AW76" s="1">
        <v>430</v>
      </c>
      <c r="AX76" s="1">
        <v>1144</v>
      </c>
      <c r="AY76" s="1">
        <v>820</v>
      </c>
      <c r="AZ76" s="1">
        <v>875</v>
      </c>
      <c r="BA76" s="1">
        <v>639</v>
      </c>
      <c r="BB76" s="1">
        <v>790</v>
      </c>
      <c r="BC76" s="1">
        <v>661</v>
      </c>
      <c r="BD76" s="1">
        <v>64221</v>
      </c>
      <c r="BE76" s="1">
        <v>37239</v>
      </c>
      <c r="BF76" s="1">
        <v>4929</v>
      </c>
      <c r="BG76" s="1">
        <v>3462</v>
      </c>
      <c r="BH76" s="1">
        <v>1467</v>
      </c>
      <c r="BI76" s="1">
        <v>624</v>
      </c>
      <c r="BJ76" s="1">
        <v>5553</v>
      </c>
      <c r="BK76" s="1">
        <v>3092</v>
      </c>
      <c r="BL76" s="1">
        <v>1047</v>
      </c>
      <c r="BM76" s="1">
        <v>106</v>
      </c>
      <c r="BN76" s="1">
        <v>184</v>
      </c>
      <c r="BO76" s="1">
        <v>391</v>
      </c>
      <c r="BP76" s="1">
        <v>365</v>
      </c>
      <c r="BQ76" s="1">
        <v>368</v>
      </c>
      <c r="BR76" s="1">
        <v>0</v>
      </c>
      <c r="BS76" s="1">
        <v>5.5</v>
      </c>
      <c r="BT76" s="1">
        <v>1063</v>
      </c>
      <c r="BU76" s="1">
        <v>2610</v>
      </c>
      <c r="BV76" s="1">
        <v>1370</v>
      </c>
      <c r="BW76" s="1">
        <v>510</v>
      </c>
      <c r="BX76" s="1">
        <v>1976</v>
      </c>
      <c r="BY76" s="1">
        <v>758</v>
      </c>
      <c r="BZ76" s="1">
        <v>2099</v>
      </c>
      <c r="CA76" s="1">
        <v>2018</v>
      </c>
      <c r="CB76" s="1">
        <v>375</v>
      </c>
      <c r="CC76" s="1">
        <v>303</v>
      </c>
      <c r="CD76" s="1">
        <v>1167</v>
      </c>
      <c r="CE76" s="1">
        <v>1793</v>
      </c>
      <c r="CF76" s="1">
        <v>358</v>
      </c>
      <c r="CG76" s="1">
        <v>136</v>
      </c>
      <c r="CH76" s="1">
        <v>187300</v>
      </c>
      <c r="CI76" s="1">
        <v>1467</v>
      </c>
      <c r="CJ76" s="1">
        <v>168</v>
      </c>
      <c r="CK76" s="1">
        <v>497</v>
      </c>
      <c r="CL76" s="1">
        <v>516</v>
      </c>
      <c r="CM76" s="1">
        <v>260</v>
      </c>
      <c r="CN76" s="1">
        <v>26</v>
      </c>
      <c r="CO76" s="1">
        <v>1049</v>
      </c>
      <c r="CP76" s="1">
        <v>4374</v>
      </c>
      <c r="CQ76" s="1">
        <v>288</v>
      </c>
      <c r="CR76" s="1">
        <v>555</v>
      </c>
      <c r="CS76" s="1">
        <v>4301</v>
      </c>
      <c r="CT76" s="1">
        <v>4164</v>
      </c>
      <c r="CU76" s="1">
        <v>628</v>
      </c>
      <c r="CV76" s="1">
        <v>4679</v>
      </c>
      <c r="CW76" s="1" t="s">
        <v>748</v>
      </c>
      <c r="CX76" s="1" t="s">
        <v>749</v>
      </c>
      <c r="CY76" s="1" t="s">
        <v>750</v>
      </c>
      <c r="CZ76" s="1" t="s">
        <v>811</v>
      </c>
      <c r="DA76" s="1" t="s">
        <v>813</v>
      </c>
      <c r="DB76" s="1">
        <v>662</v>
      </c>
      <c r="DC76" s="1">
        <v>581</v>
      </c>
      <c r="DD76" s="1">
        <v>472</v>
      </c>
      <c r="DE76" s="1">
        <v>381</v>
      </c>
      <c r="DF76" s="1">
        <v>344</v>
      </c>
      <c r="DG76" s="1">
        <v>3571</v>
      </c>
      <c r="DH76" s="1" t="s">
        <v>749</v>
      </c>
      <c r="DI76" s="1" t="s">
        <v>750</v>
      </c>
      <c r="DJ76" s="1" t="s">
        <v>813</v>
      </c>
      <c r="DK76" s="1" t="s">
        <v>811</v>
      </c>
      <c r="DL76" s="1" t="s">
        <v>754</v>
      </c>
      <c r="DM76" s="1">
        <v>817</v>
      </c>
      <c r="DN76" s="1">
        <v>596</v>
      </c>
      <c r="DO76" s="1">
        <v>423</v>
      </c>
      <c r="DP76" s="1">
        <v>423</v>
      </c>
      <c r="DQ76" s="1">
        <v>292</v>
      </c>
      <c r="DR76" s="1" t="s">
        <v>455</v>
      </c>
      <c r="DS76" s="1" t="s">
        <v>215</v>
      </c>
      <c r="DT76" s="1" t="s">
        <v>424</v>
      </c>
      <c r="DU76" s="1" t="s">
        <v>348</v>
      </c>
      <c r="DV76" s="1" t="s">
        <v>315</v>
      </c>
      <c r="DW76" s="1">
        <v>450</v>
      </c>
      <c r="DX76" s="1">
        <v>292</v>
      </c>
      <c r="DY76" s="1">
        <v>151</v>
      </c>
      <c r="DZ76" s="1">
        <v>143</v>
      </c>
      <c r="EA76" s="1">
        <v>141</v>
      </c>
      <c r="EB76" s="1" t="s">
        <v>215</v>
      </c>
      <c r="EC76" s="1" t="s">
        <v>455</v>
      </c>
      <c r="ED76" s="1" t="s">
        <v>169</v>
      </c>
      <c r="EE76" s="1" t="s">
        <v>135</v>
      </c>
      <c r="EF76" s="1" t="s">
        <v>454</v>
      </c>
      <c r="EG76" s="1">
        <v>292</v>
      </c>
      <c r="EH76" s="1">
        <v>157</v>
      </c>
      <c r="EI76" s="1">
        <v>114</v>
      </c>
      <c r="EJ76" s="1">
        <v>81</v>
      </c>
      <c r="EK76" s="1">
        <v>75</v>
      </c>
      <c r="EL76" s="1">
        <v>3933</v>
      </c>
      <c r="EM76" s="1">
        <v>1771</v>
      </c>
      <c r="EN76" s="1">
        <v>2033</v>
      </c>
      <c r="EO76" s="1">
        <v>18529.541639999999</v>
      </c>
      <c r="EP76" s="1">
        <v>381544209</v>
      </c>
      <c r="EQ76" s="1">
        <v>336898649.60000002</v>
      </c>
      <c r="ER76" s="1">
        <v>251352162</v>
      </c>
      <c r="ES76" s="1">
        <v>69177584</v>
      </c>
      <c r="ET76" s="1">
        <v>2192023</v>
      </c>
      <c r="EU76" s="1">
        <v>35155</v>
      </c>
      <c r="EV76" s="1">
        <v>647216</v>
      </c>
      <c r="EW76" s="1">
        <v>787164</v>
      </c>
      <c r="EX76" s="1">
        <v>324191304</v>
      </c>
      <c r="EY76" s="1" t="s">
        <v>3849</v>
      </c>
      <c r="EZ76" s="1" t="s">
        <v>3850</v>
      </c>
      <c r="FA76" s="1" t="s">
        <v>757</v>
      </c>
      <c r="FB76" s="1" t="s">
        <v>1088</v>
      </c>
      <c r="FC76" s="1" t="s">
        <v>757</v>
      </c>
      <c r="FD76" s="1" t="s">
        <v>757</v>
      </c>
      <c r="FE76" s="1" t="s">
        <v>3851</v>
      </c>
      <c r="FF76" s="1">
        <v>6008.9129549999998</v>
      </c>
      <c r="FG76" s="1">
        <v>1484.304864</v>
      </c>
      <c r="FH76" s="1">
        <v>0.24701720199999999</v>
      </c>
      <c r="FI76" s="1">
        <v>250.2501814</v>
      </c>
      <c r="FJ76" s="1">
        <v>4.1646497999999997E-2</v>
      </c>
      <c r="FK76" s="1">
        <v>1.2135003689999999</v>
      </c>
      <c r="FL76" s="1">
        <v>2.0195E-4</v>
      </c>
      <c r="FM76" s="1">
        <v>395.9987931</v>
      </c>
      <c r="FN76" s="1">
        <v>6.5901901999999998E-2</v>
      </c>
      <c r="FO76" s="1">
        <v>116.5307901</v>
      </c>
      <c r="FP76" s="1">
        <v>1.9392989999999999E-2</v>
      </c>
      <c r="FQ76" s="1">
        <v>1145.9324690000001</v>
      </c>
      <c r="FR76" s="1">
        <v>0.190705453</v>
      </c>
      <c r="FS76" s="1">
        <v>1507.8790260000001</v>
      </c>
      <c r="FT76" s="1">
        <v>0.25094040099999998</v>
      </c>
      <c r="FU76" s="1">
        <v>395.81288749999999</v>
      </c>
      <c r="FV76" s="1">
        <v>6.5870964000000004E-2</v>
      </c>
      <c r="FW76" s="1">
        <v>201.0404661</v>
      </c>
      <c r="FX76" s="1">
        <v>3.3457043999999998E-2</v>
      </c>
      <c r="FY76" s="1">
        <v>509.94997810000001</v>
      </c>
      <c r="FZ76" s="1">
        <v>8.4865596000000001E-2</v>
      </c>
      <c r="GA76" s="1">
        <v>1779</v>
      </c>
      <c r="GB76" s="1">
        <v>1771</v>
      </c>
      <c r="GC76" s="1">
        <v>704</v>
      </c>
      <c r="GD76" s="1">
        <v>675</v>
      </c>
      <c r="GE76" s="1">
        <v>2710</v>
      </c>
      <c r="GF76" s="1">
        <v>322</v>
      </c>
      <c r="GG76" s="1">
        <v>2219</v>
      </c>
      <c r="GH76" s="1">
        <v>789</v>
      </c>
      <c r="GI76" s="1">
        <v>74</v>
      </c>
      <c r="GJ76" s="1">
        <v>41</v>
      </c>
      <c r="GK76" s="1">
        <v>674</v>
      </c>
      <c r="GL76" s="1">
        <v>1010</v>
      </c>
      <c r="GM76" s="1">
        <v>93</v>
      </c>
      <c r="GN76" s="1">
        <v>267</v>
      </c>
      <c r="GO76" s="1">
        <v>650</v>
      </c>
      <c r="GP76" s="1">
        <v>875</v>
      </c>
      <c r="GQ76" s="1">
        <v>311</v>
      </c>
      <c r="GR76" s="1">
        <v>391</v>
      </c>
      <c r="GS76" s="1">
        <v>173</v>
      </c>
      <c r="GT76" s="1">
        <v>2090</v>
      </c>
      <c r="GU76" s="1">
        <v>1410</v>
      </c>
      <c r="GV76" s="1">
        <v>591</v>
      </c>
      <c r="GW76" s="1">
        <v>89</v>
      </c>
      <c r="GX76" s="1">
        <v>10336</v>
      </c>
      <c r="GY76" s="1">
        <v>609</v>
      </c>
      <c r="GZ76" s="1">
        <v>10229</v>
      </c>
      <c r="HA76" s="1">
        <v>1105</v>
      </c>
      <c r="HB76" s="1">
        <v>341</v>
      </c>
      <c r="HC76" s="1">
        <v>9124</v>
      </c>
      <c r="HD76" s="1">
        <v>586</v>
      </c>
      <c r="HE76" s="1">
        <v>218</v>
      </c>
      <c r="HF76" s="1">
        <v>0</v>
      </c>
      <c r="HG76" s="1">
        <v>0</v>
      </c>
      <c r="HH76" s="1">
        <v>0</v>
      </c>
      <c r="HI76" s="1">
        <v>0</v>
      </c>
      <c r="HJ76" s="1">
        <v>0</v>
      </c>
      <c r="HK76" s="1">
        <v>158</v>
      </c>
      <c r="HL76" s="1">
        <v>143</v>
      </c>
      <c r="HM76" s="1" t="s">
        <v>3852</v>
      </c>
      <c r="HN76" s="1" t="s">
        <v>3853</v>
      </c>
      <c r="HO76" s="1" t="s">
        <v>3854</v>
      </c>
      <c r="HP76" s="1" t="s">
        <v>2422</v>
      </c>
      <c r="HQ76" s="1" t="s">
        <v>938</v>
      </c>
      <c r="HR76" s="1" t="s">
        <v>3855</v>
      </c>
      <c r="HS76" s="1" t="s">
        <v>3856</v>
      </c>
      <c r="HT76" s="1" t="s">
        <v>3857</v>
      </c>
      <c r="HU76" s="1" t="s">
        <v>3858</v>
      </c>
      <c r="HV76" s="1" t="s">
        <v>3859</v>
      </c>
      <c r="HW76" s="1" t="s">
        <v>1573</v>
      </c>
      <c r="HX76" s="1" t="s">
        <v>3860</v>
      </c>
      <c r="HY76" s="1" t="s">
        <v>3861</v>
      </c>
      <c r="HZ76" s="1" t="s">
        <v>2287</v>
      </c>
      <c r="IA76" s="1" t="s">
        <v>2751</v>
      </c>
      <c r="IB76" s="1" t="s">
        <v>3862</v>
      </c>
      <c r="IC76" s="1" t="s">
        <v>3863</v>
      </c>
      <c r="ID76" s="1" t="s">
        <v>1675</v>
      </c>
      <c r="IE76" s="1" t="s">
        <v>3864</v>
      </c>
      <c r="IF76" s="1" t="s">
        <v>3865</v>
      </c>
      <c r="IG76" s="1" t="s">
        <v>3866</v>
      </c>
      <c r="IH76" s="1" t="s">
        <v>3867</v>
      </c>
      <c r="II76" s="1" t="s">
        <v>3868</v>
      </c>
      <c r="IJ76" s="1">
        <v>48</v>
      </c>
      <c r="IK76" s="1">
        <v>57</v>
      </c>
      <c r="IL76" s="1">
        <v>26</v>
      </c>
      <c r="IM76" s="1">
        <v>32</v>
      </c>
      <c r="IN76" s="1">
        <v>23</v>
      </c>
      <c r="IO76" s="1">
        <v>25</v>
      </c>
      <c r="IP76" s="1" t="s">
        <v>841</v>
      </c>
      <c r="IQ76" s="1" t="s">
        <v>1737</v>
      </c>
      <c r="IR76" s="1" t="s">
        <v>3869</v>
      </c>
      <c r="IS76" s="1" t="s">
        <v>2970</v>
      </c>
      <c r="IT76" s="1" t="s">
        <v>2720</v>
      </c>
      <c r="IU76" s="1" t="s">
        <v>1536</v>
      </c>
      <c r="IV76" s="1" t="s">
        <v>2578</v>
      </c>
      <c r="IW76" s="1" t="s">
        <v>954</v>
      </c>
      <c r="IX76" s="1" t="s">
        <v>1433</v>
      </c>
      <c r="IY76" s="1" t="s">
        <v>2581</v>
      </c>
      <c r="IZ76" s="1" t="s">
        <v>1690</v>
      </c>
      <c r="JA76" s="1" t="s">
        <v>3670</v>
      </c>
      <c r="JB76" s="1" t="s">
        <v>3870</v>
      </c>
      <c r="JC76" s="1" t="s">
        <v>3871</v>
      </c>
      <c r="JD76" s="1" t="s">
        <v>3871</v>
      </c>
      <c r="JE76" s="1" t="s">
        <v>799</v>
      </c>
      <c r="JF76" s="1" t="s">
        <v>3872</v>
      </c>
      <c r="JG76" s="1" t="s">
        <v>3873</v>
      </c>
      <c r="JH76" s="1" t="s">
        <v>799</v>
      </c>
      <c r="JI76" s="1" t="s">
        <v>3874</v>
      </c>
      <c r="JJ76" s="1" t="s">
        <v>3875</v>
      </c>
      <c r="JK76" s="1" t="s">
        <v>799</v>
      </c>
      <c r="JL76" s="1" t="s">
        <v>3876</v>
      </c>
      <c r="JM76" s="1" t="s">
        <v>3877</v>
      </c>
      <c r="JN76" s="1" t="s">
        <v>799</v>
      </c>
      <c r="JO76" s="1" t="s">
        <v>215</v>
      </c>
      <c r="JP76" s="1" t="s">
        <v>3878</v>
      </c>
      <c r="JQ76" s="1" t="s">
        <v>3879</v>
      </c>
      <c r="JR76" s="1" t="s">
        <v>3880</v>
      </c>
      <c r="JS76" s="1" t="s">
        <v>757</v>
      </c>
      <c r="JT76" s="1" t="s">
        <v>757</v>
      </c>
      <c r="JU76" s="1">
        <v>0.32866273400000001</v>
      </c>
      <c r="JV76" s="1">
        <v>0.81528856400000005</v>
      </c>
      <c r="JW76" s="1" t="s">
        <v>3881</v>
      </c>
      <c r="JX76" s="1" t="s">
        <v>3882</v>
      </c>
      <c r="JY76" s="1">
        <v>0.23911567</v>
      </c>
      <c r="JZ76" s="1">
        <v>510.32</v>
      </c>
      <c r="KA76" s="1">
        <v>1</v>
      </c>
      <c r="KB76" s="1" t="s">
        <v>3883</v>
      </c>
      <c r="KC76" s="1" t="s">
        <v>3884</v>
      </c>
      <c r="KD76" s="1">
        <v>0.177538787</v>
      </c>
    </row>
    <row r="77" spans="1:290" x14ac:dyDescent="0.25">
      <c r="A77" s="1">
        <v>76</v>
      </c>
      <c r="B77" s="1">
        <v>1727533</v>
      </c>
      <c r="C77" s="1" t="s">
        <v>89</v>
      </c>
      <c r="D77" s="1">
        <v>4862</v>
      </c>
      <c r="E77" s="1">
        <v>4854</v>
      </c>
      <c r="F77" s="1">
        <v>4702</v>
      </c>
      <c r="G77" s="1">
        <v>1762</v>
      </c>
      <c r="H77" s="1">
        <v>2.668558456</v>
      </c>
      <c r="I77" s="1">
        <v>4710</v>
      </c>
      <c r="J77" s="1">
        <v>237</v>
      </c>
      <c r="K77" s="1">
        <v>983</v>
      </c>
      <c r="L77" s="1">
        <v>825</v>
      </c>
      <c r="M77" s="1">
        <v>1071</v>
      </c>
      <c r="N77" s="1">
        <v>1059</v>
      </c>
      <c r="O77" s="1">
        <v>367</v>
      </c>
      <c r="P77" s="1">
        <v>168</v>
      </c>
      <c r="Q77" s="1">
        <v>0</v>
      </c>
      <c r="R77" s="1">
        <v>40.799999999999997</v>
      </c>
      <c r="S77" s="1">
        <v>3809</v>
      </c>
      <c r="T77" s="1">
        <v>705</v>
      </c>
      <c r="U77" s="1">
        <v>0</v>
      </c>
      <c r="V77" s="1">
        <v>167</v>
      </c>
      <c r="W77" s="1">
        <v>29</v>
      </c>
      <c r="X77" s="1">
        <v>4710</v>
      </c>
      <c r="Y77" s="1">
        <v>3825</v>
      </c>
      <c r="Z77" s="1">
        <v>2746</v>
      </c>
      <c r="AA77" s="1">
        <v>2597</v>
      </c>
      <c r="AB77" s="1">
        <v>149</v>
      </c>
      <c r="AC77" s="1">
        <v>1079</v>
      </c>
      <c r="AD77" s="1">
        <v>2561</v>
      </c>
      <c r="AE77" s="1">
        <v>491</v>
      </c>
      <c r="AF77" s="1">
        <v>2070</v>
      </c>
      <c r="AG77" s="1">
        <v>1522</v>
      </c>
      <c r="AH77" s="1">
        <v>320</v>
      </c>
      <c r="AI77" s="1">
        <v>150</v>
      </c>
      <c r="AJ77" s="1">
        <v>36</v>
      </c>
      <c r="AK77" s="1">
        <v>42</v>
      </c>
      <c r="AL77" s="1">
        <v>72380</v>
      </c>
      <c r="AM77" s="1">
        <v>127</v>
      </c>
      <c r="AN77" s="1">
        <v>393</v>
      </c>
      <c r="AO77" s="1">
        <v>867</v>
      </c>
      <c r="AP77" s="1">
        <v>348</v>
      </c>
      <c r="AQ77" s="1">
        <v>3341</v>
      </c>
      <c r="AR77" s="1">
        <v>49</v>
      </c>
      <c r="AS77" s="1">
        <v>650</v>
      </c>
      <c r="AT77" s="1">
        <v>729</v>
      </c>
      <c r="AU77" s="1">
        <v>384</v>
      </c>
      <c r="AV77" s="1">
        <v>1026</v>
      </c>
      <c r="AW77" s="1">
        <v>503</v>
      </c>
      <c r="AX77" s="1">
        <v>74</v>
      </c>
      <c r="AY77" s="1">
        <v>294</v>
      </c>
      <c r="AZ77" s="1">
        <v>220</v>
      </c>
      <c r="BA77" s="1">
        <v>156</v>
      </c>
      <c r="BB77" s="1">
        <v>375</v>
      </c>
      <c r="BC77" s="1">
        <v>616</v>
      </c>
      <c r="BD77" s="1">
        <v>109645</v>
      </c>
      <c r="BE77" s="1">
        <v>46745</v>
      </c>
      <c r="BF77" s="1">
        <v>1735</v>
      </c>
      <c r="BG77" s="1">
        <v>1417</v>
      </c>
      <c r="BH77" s="1">
        <v>318</v>
      </c>
      <c r="BI77" s="1">
        <v>149</v>
      </c>
      <c r="BJ77" s="1">
        <v>1884</v>
      </c>
      <c r="BK77" s="1">
        <v>1753</v>
      </c>
      <c r="BL77" s="1">
        <v>34</v>
      </c>
      <c r="BM77" s="1">
        <v>0</v>
      </c>
      <c r="BN77" s="1">
        <v>24</v>
      </c>
      <c r="BO77" s="1">
        <v>28</v>
      </c>
      <c r="BP77" s="1">
        <v>0</v>
      </c>
      <c r="BQ77" s="1">
        <v>45</v>
      </c>
      <c r="BR77" s="1">
        <v>0</v>
      </c>
      <c r="BS77" s="1">
        <v>7.1</v>
      </c>
      <c r="BT77" s="1">
        <v>218</v>
      </c>
      <c r="BU77" s="1">
        <v>724</v>
      </c>
      <c r="BV77" s="1">
        <v>515</v>
      </c>
      <c r="BW77" s="1">
        <v>427</v>
      </c>
      <c r="BX77" s="1">
        <v>1970</v>
      </c>
      <c r="BY77" s="1">
        <v>111</v>
      </c>
      <c r="BZ77" s="1">
        <v>424</v>
      </c>
      <c r="CA77" s="1">
        <v>526</v>
      </c>
      <c r="CB77" s="1">
        <v>497</v>
      </c>
      <c r="CC77" s="1">
        <v>326</v>
      </c>
      <c r="CD77" s="1">
        <v>136</v>
      </c>
      <c r="CE77" s="1">
        <v>904</v>
      </c>
      <c r="CF77" s="1">
        <v>299</v>
      </c>
      <c r="CG77" s="1">
        <v>78</v>
      </c>
      <c r="CH77" s="1">
        <v>237200</v>
      </c>
      <c r="CI77" s="1">
        <v>284</v>
      </c>
      <c r="CJ77" s="1">
        <v>0</v>
      </c>
      <c r="CK77" s="1">
        <v>94</v>
      </c>
      <c r="CL77" s="1">
        <v>63</v>
      </c>
      <c r="CM77" s="1">
        <v>127</v>
      </c>
      <c r="CN77" s="1">
        <v>0</v>
      </c>
      <c r="CO77" s="1">
        <v>1250</v>
      </c>
      <c r="CP77" s="1">
        <v>1735</v>
      </c>
      <c r="CQ77" s="1">
        <v>51</v>
      </c>
      <c r="CR77" s="1">
        <v>0</v>
      </c>
      <c r="CS77" s="1">
        <v>1735</v>
      </c>
      <c r="CT77" s="1">
        <v>1689</v>
      </c>
      <c r="CU77" s="1">
        <v>0</v>
      </c>
      <c r="CV77" s="1">
        <v>2137</v>
      </c>
      <c r="CW77" s="1" t="s">
        <v>812</v>
      </c>
      <c r="CX77" s="1" t="s">
        <v>748</v>
      </c>
      <c r="CY77" s="1" t="s">
        <v>750</v>
      </c>
      <c r="CZ77" s="1" t="s">
        <v>749</v>
      </c>
      <c r="DA77" s="1" t="s">
        <v>811</v>
      </c>
      <c r="DB77" s="1">
        <v>243</v>
      </c>
      <c r="DC77" s="1">
        <v>231</v>
      </c>
      <c r="DD77" s="1">
        <v>218</v>
      </c>
      <c r="DE77" s="1">
        <v>213</v>
      </c>
      <c r="DF77" s="1">
        <v>202</v>
      </c>
      <c r="DG77" s="1">
        <v>968</v>
      </c>
      <c r="DH77" s="1" t="s">
        <v>813</v>
      </c>
      <c r="DI77" s="1" t="s">
        <v>812</v>
      </c>
      <c r="DJ77" s="1" t="s">
        <v>750</v>
      </c>
      <c r="DK77" s="1" t="s">
        <v>749</v>
      </c>
      <c r="DL77" s="1" t="s">
        <v>811</v>
      </c>
      <c r="DM77" s="1">
        <v>190</v>
      </c>
      <c r="DN77" s="1">
        <v>173</v>
      </c>
      <c r="DO77" s="1">
        <v>166</v>
      </c>
      <c r="DP77" s="1">
        <v>116</v>
      </c>
      <c r="DQ77" s="1">
        <v>75</v>
      </c>
      <c r="DR77" s="1" t="s">
        <v>455</v>
      </c>
      <c r="DS77" s="1" t="s">
        <v>425</v>
      </c>
      <c r="DT77" s="1" t="s">
        <v>89</v>
      </c>
      <c r="DU77" s="1" t="s">
        <v>210</v>
      </c>
      <c r="DV77" s="1" t="s">
        <v>378</v>
      </c>
      <c r="DW77" s="1">
        <v>251</v>
      </c>
      <c r="DX77" s="1">
        <v>112</v>
      </c>
      <c r="DY77" s="1">
        <v>82</v>
      </c>
      <c r="DZ77" s="1">
        <v>79</v>
      </c>
      <c r="EA77" s="1">
        <v>71</v>
      </c>
      <c r="EB77" s="1" t="s">
        <v>89</v>
      </c>
      <c r="EC77" s="1" t="s">
        <v>201</v>
      </c>
      <c r="ED77" s="1" t="s">
        <v>455</v>
      </c>
      <c r="EE77" s="1" t="s">
        <v>378</v>
      </c>
      <c r="EF77" s="1" t="s">
        <v>395</v>
      </c>
      <c r="EG77" s="1">
        <v>82</v>
      </c>
      <c r="EH77" s="1">
        <v>59</v>
      </c>
      <c r="EI77" s="1">
        <v>54</v>
      </c>
      <c r="EJ77" s="1">
        <v>42</v>
      </c>
      <c r="EK77" s="1">
        <v>22</v>
      </c>
      <c r="EO77" s="1">
        <v>18069.957579999998</v>
      </c>
      <c r="EP77" s="1">
        <v>72429227</v>
      </c>
      <c r="EQ77" s="1">
        <v>52191385</v>
      </c>
      <c r="ER77" s="1">
        <v>137466237</v>
      </c>
      <c r="ES77" s="1">
        <v>15351501</v>
      </c>
      <c r="ET77" s="1">
        <v>399929</v>
      </c>
      <c r="EU77" s="1">
        <v>396443</v>
      </c>
      <c r="EV77" s="1">
        <v>102588</v>
      </c>
      <c r="EW77" s="1">
        <v>0</v>
      </c>
      <c r="EX77" s="1">
        <v>153716698</v>
      </c>
      <c r="EY77" s="1" t="s">
        <v>3885</v>
      </c>
      <c r="EZ77" s="1" t="s">
        <v>3886</v>
      </c>
      <c r="FA77" s="1" t="s">
        <v>3887</v>
      </c>
      <c r="FB77" s="1" t="s">
        <v>3888</v>
      </c>
      <c r="FC77" s="1" t="s">
        <v>3889</v>
      </c>
      <c r="FD77" s="1" t="s">
        <v>757</v>
      </c>
      <c r="FE77" s="1" t="s">
        <v>3890</v>
      </c>
      <c r="FF77" s="1">
        <v>1109.7271249999999</v>
      </c>
      <c r="FG77" s="1">
        <v>539.96821709999995</v>
      </c>
      <c r="FH77" s="1">
        <v>0.48657747000000001</v>
      </c>
      <c r="FI77" s="1">
        <v>7.4359387000000003</v>
      </c>
      <c r="FJ77" s="1">
        <v>6.7006909999999999E-3</v>
      </c>
      <c r="FK77" s="1">
        <v>1.9182108899999999</v>
      </c>
      <c r="FL77" s="1">
        <v>1.7285429999999999E-3</v>
      </c>
      <c r="FM77" s="1">
        <v>86.175232030000004</v>
      </c>
      <c r="FN77" s="1">
        <v>7.7654433999999994E-2</v>
      </c>
      <c r="FO77" s="1">
        <v>25.24196426</v>
      </c>
      <c r="FP77" s="1">
        <v>2.2746099999999998E-2</v>
      </c>
      <c r="FQ77" s="1">
        <v>1.8466020169999999</v>
      </c>
      <c r="FR77" s="1">
        <v>1.6640139999999999E-3</v>
      </c>
      <c r="FS77" s="1">
        <v>227.3701131</v>
      </c>
      <c r="FT77" s="1">
        <v>0.20488830799999999</v>
      </c>
      <c r="FU77" s="1">
        <v>21.937516779999999</v>
      </c>
      <c r="FV77" s="1">
        <v>1.9768388000000001E-2</v>
      </c>
      <c r="FW77" s="1">
        <v>151.65487640000001</v>
      </c>
      <c r="FX77" s="1">
        <v>0.13665960999999999</v>
      </c>
      <c r="FY77" s="1">
        <v>46.178454039999998</v>
      </c>
      <c r="FZ77" s="1">
        <v>4.1612441E-2</v>
      </c>
      <c r="GA77" s="1">
        <v>408</v>
      </c>
      <c r="GB77" s="1">
        <v>348</v>
      </c>
      <c r="GC77" s="1">
        <v>452</v>
      </c>
      <c r="GD77" s="1">
        <v>527</v>
      </c>
      <c r="GE77" s="1">
        <v>1285</v>
      </c>
      <c r="GF77" s="1">
        <v>167</v>
      </c>
      <c r="GG77" s="1">
        <v>450</v>
      </c>
      <c r="GH77" s="1">
        <v>19</v>
      </c>
      <c r="GI77" s="1">
        <v>0</v>
      </c>
      <c r="GJ77" s="1">
        <v>0</v>
      </c>
      <c r="GK77" s="1">
        <v>19</v>
      </c>
      <c r="GL77" s="1">
        <v>325</v>
      </c>
      <c r="GM77" s="1">
        <v>21</v>
      </c>
      <c r="GN77" s="1">
        <v>125</v>
      </c>
      <c r="GO77" s="1">
        <v>179</v>
      </c>
      <c r="GP77" s="1">
        <v>220</v>
      </c>
      <c r="GQ77" s="1">
        <v>62</v>
      </c>
      <c r="GR77" s="1">
        <v>6</v>
      </c>
      <c r="GS77" s="1">
        <v>152</v>
      </c>
      <c r="GT77" s="1">
        <v>1113</v>
      </c>
      <c r="GU77" s="1">
        <v>744</v>
      </c>
      <c r="GV77" s="1">
        <v>260</v>
      </c>
      <c r="GW77" s="1">
        <v>109</v>
      </c>
      <c r="GX77" s="1">
        <v>4222</v>
      </c>
      <c r="GY77" s="1">
        <v>488</v>
      </c>
      <c r="GZ77" s="1">
        <v>4473</v>
      </c>
      <c r="HA77" s="1">
        <v>644</v>
      </c>
      <c r="HB77" s="1">
        <v>266</v>
      </c>
      <c r="HC77" s="1">
        <v>3829</v>
      </c>
      <c r="HD77" s="1">
        <v>116</v>
      </c>
      <c r="HE77" s="1">
        <v>231</v>
      </c>
      <c r="HF77" s="1">
        <v>0</v>
      </c>
      <c r="HG77" s="1">
        <v>23</v>
      </c>
      <c r="HH77" s="1">
        <v>0</v>
      </c>
      <c r="HI77" s="1">
        <v>92</v>
      </c>
      <c r="HJ77" s="1">
        <v>0</v>
      </c>
      <c r="HK77" s="1">
        <v>167</v>
      </c>
      <c r="HL77" s="1">
        <v>15</v>
      </c>
      <c r="HM77" s="1" t="s">
        <v>3891</v>
      </c>
      <c r="HN77" s="1" t="s">
        <v>1328</v>
      </c>
      <c r="HO77" s="1" t="s">
        <v>3892</v>
      </c>
      <c r="HP77" s="1" t="s">
        <v>3893</v>
      </c>
      <c r="HQ77" s="1" t="s">
        <v>3894</v>
      </c>
      <c r="HR77" s="1" t="s">
        <v>3895</v>
      </c>
      <c r="HS77" s="1" t="s">
        <v>3896</v>
      </c>
      <c r="HT77" s="1" t="s">
        <v>3782</v>
      </c>
      <c r="HU77" s="1" t="s">
        <v>3897</v>
      </c>
      <c r="HV77" s="1" t="s">
        <v>2625</v>
      </c>
      <c r="HW77" s="1" t="s">
        <v>3189</v>
      </c>
      <c r="HX77" s="1" t="s">
        <v>3898</v>
      </c>
      <c r="HY77" s="1" t="s">
        <v>3899</v>
      </c>
      <c r="HZ77" s="1" t="s">
        <v>1839</v>
      </c>
      <c r="IA77" s="1" t="s">
        <v>795</v>
      </c>
      <c r="IB77" s="1" t="s">
        <v>3900</v>
      </c>
      <c r="IC77" s="1" t="s">
        <v>3901</v>
      </c>
      <c r="ID77" s="1" t="s">
        <v>3902</v>
      </c>
      <c r="IE77" s="1" t="s">
        <v>3903</v>
      </c>
      <c r="IF77" s="1" t="s">
        <v>1816</v>
      </c>
      <c r="IG77" s="1" t="s">
        <v>3904</v>
      </c>
      <c r="IH77" s="1" t="s">
        <v>3905</v>
      </c>
      <c r="II77" s="1" t="s">
        <v>1291</v>
      </c>
      <c r="IJ77" s="1">
        <v>64</v>
      </c>
      <c r="IK77" s="1">
        <v>75</v>
      </c>
      <c r="IL77" s="1">
        <v>40</v>
      </c>
      <c r="IM77" s="1">
        <v>50</v>
      </c>
      <c r="IN77" s="1">
        <v>24</v>
      </c>
      <c r="IO77" s="1">
        <v>25</v>
      </c>
      <c r="IP77" s="1" t="s">
        <v>841</v>
      </c>
      <c r="IQ77" s="1" t="s">
        <v>1851</v>
      </c>
      <c r="IR77" s="1" t="s">
        <v>3906</v>
      </c>
      <c r="IS77" s="1" t="s">
        <v>3907</v>
      </c>
      <c r="IT77" s="1" t="s">
        <v>953</v>
      </c>
      <c r="IU77" s="1" t="s">
        <v>1434</v>
      </c>
      <c r="IV77" s="1" t="s">
        <v>3907</v>
      </c>
      <c r="IW77" s="1" t="s">
        <v>1351</v>
      </c>
      <c r="IX77" s="1" t="s">
        <v>1351</v>
      </c>
      <c r="IY77" s="1" t="s">
        <v>3907</v>
      </c>
      <c r="IZ77" s="1" t="s">
        <v>3908</v>
      </c>
      <c r="JA77" s="1" t="s">
        <v>3909</v>
      </c>
      <c r="JB77" s="1" t="s">
        <v>3910</v>
      </c>
      <c r="JC77" s="1" t="s">
        <v>3911</v>
      </c>
      <c r="JD77" s="1" t="s">
        <v>3912</v>
      </c>
      <c r="JE77" s="1" t="s">
        <v>799</v>
      </c>
      <c r="JF77" s="1" t="s">
        <v>3913</v>
      </c>
      <c r="JG77" s="1" t="s">
        <v>3914</v>
      </c>
      <c r="JH77" s="1" t="s">
        <v>799</v>
      </c>
      <c r="JI77" s="1" t="s">
        <v>3915</v>
      </c>
      <c r="JJ77" s="1" t="s">
        <v>3916</v>
      </c>
      <c r="JK77" s="1" t="s">
        <v>799</v>
      </c>
      <c r="JL77" s="1" t="s">
        <v>3917</v>
      </c>
      <c r="JM77" s="1" t="s">
        <v>3918</v>
      </c>
      <c r="JN77" s="1" t="s">
        <v>799</v>
      </c>
      <c r="JO77" s="1" t="s">
        <v>799</v>
      </c>
      <c r="JP77" s="1" t="s">
        <v>799</v>
      </c>
      <c r="JQ77" s="1" t="s">
        <v>799</v>
      </c>
      <c r="JR77" s="1" t="s">
        <v>799</v>
      </c>
      <c r="JS77" s="1" t="s">
        <v>757</v>
      </c>
      <c r="JT77" s="1" t="s">
        <v>757</v>
      </c>
      <c r="JU77" s="1">
        <v>0.57881773400000003</v>
      </c>
      <c r="JV77" s="1">
        <v>0.87885532600000005</v>
      </c>
      <c r="JW77" s="1" t="s">
        <v>3919</v>
      </c>
      <c r="JX77" s="1" t="s">
        <v>3920</v>
      </c>
      <c r="JY77" s="1">
        <v>0.20695702499999999</v>
      </c>
      <c r="JZ77" s="1">
        <v>338.79</v>
      </c>
      <c r="KA77" s="1">
        <v>1</v>
      </c>
      <c r="KB77" s="1" t="s">
        <v>757</v>
      </c>
      <c r="KC77" s="1" t="s">
        <v>757</v>
      </c>
      <c r="KD77" s="1">
        <v>0.37265020300000001</v>
      </c>
    </row>
    <row r="78" spans="1:290" x14ac:dyDescent="0.25">
      <c r="A78" s="1">
        <v>77</v>
      </c>
      <c r="B78" s="1">
        <v>1727624</v>
      </c>
      <c r="C78" s="1" t="s">
        <v>260</v>
      </c>
      <c r="D78" s="1">
        <v>10391</v>
      </c>
      <c r="E78" s="1">
        <v>17782</v>
      </c>
      <c r="F78" s="1">
        <v>20296</v>
      </c>
      <c r="G78" s="1">
        <v>6653</v>
      </c>
      <c r="H78" s="1">
        <v>3.0324665560000001</v>
      </c>
      <c r="I78" s="1">
        <v>20040</v>
      </c>
      <c r="J78" s="1">
        <v>916</v>
      </c>
      <c r="K78" s="1">
        <v>5167</v>
      </c>
      <c r="L78" s="1">
        <v>2285</v>
      </c>
      <c r="M78" s="1">
        <v>3852</v>
      </c>
      <c r="N78" s="1">
        <v>4673</v>
      </c>
      <c r="O78" s="1">
        <v>2239</v>
      </c>
      <c r="P78" s="1">
        <v>779</v>
      </c>
      <c r="Q78" s="1">
        <v>129</v>
      </c>
      <c r="R78" s="1">
        <v>41.9</v>
      </c>
      <c r="S78" s="1">
        <v>16194</v>
      </c>
      <c r="T78" s="1">
        <v>1092</v>
      </c>
      <c r="U78" s="1">
        <v>1735</v>
      </c>
      <c r="V78" s="1">
        <v>631</v>
      </c>
      <c r="W78" s="1">
        <v>388</v>
      </c>
      <c r="X78" s="1">
        <v>19904</v>
      </c>
      <c r="Y78" s="1">
        <v>15293</v>
      </c>
      <c r="Z78" s="1">
        <v>10617</v>
      </c>
      <c r="AA78" s="1">
        <v>10145</v>
      </c>
      <c r="AB78" s="1">
        <v>472</v>
      </c>
      <c r="AC78" s="1">
        <v>4676</v>
      </c>
      <c r="AD78" s="1">
        <v>9878</v>
      </c>
      <c r="AE78" s="1">
        <v>1237</v>
      </c>
      <c r="AF78" s="1">
        <v>8641</v>
      </c>
      <c r="AG78" s="1">
        <v>7571</v>
      </c>
      <c r="AH78" s="1">
        <v>373</v>
      </c>
      <c r="AI78" s="1">
        <v>496</v>
      </c>
      <c r="AJ78" s="1">
        <v>60</v>
      </c>
      <c r="AK78" s="1">
        <v>141</v>
      </c>
      <c r="AL78" s="1">
        <v>314565</v>
      </c>
      <c r="AM78" s="1">
        <v>84</v>
      </c>
      <c r="AN78" s="1">
        <v>1010</v>
      </c>
      <c r="AO78" s="1">
        <v>3353</v>
      </c>
      <c r="AP78" s="1">
        <v>1958</v>
      </c>
      <c r="AQ78" s="1">
        <v>13148</v>
      </c>
      <c r="AR78" s="1">
        <v>246</v>
      </c>
      <c r="AS78" s="1">
        <v>2558</v>
      </c>
      <c r="AT78" s="1">
        <v>1925</v>
      </c>
      <c r="AU78" s="1">
        <v>1002</v>
      </c>
      <c r="AV78" s="1">
        <v>4205</v>
      </c>
      <c r="AW78" s="1">
        <v>3212</v>
      </c>
      <c r="AX78" s="1">
        <v>198</v>
      </c>
      <c r="AY78" s="1">
        <v>448</v>
      </c>
      <c r="AZ78" s="1">
        <v>672</v>
      </c>
      <c r="BA78" s="1">
        <v>674</v>
      </c>
      <c r="BB78" s="1">
        <v>1435</v>
      </c>
      <c r="BC78" s="1">
        <v>2978</v>
      </c>
      <c r="BD78" s="1">
        <v>145645</v>
      </c>
      <c r="BE78" s="1">
        <v>53589</v>
      </c>
      <c r="BF78" s="1">
        <v>6405</v>
      </c>
      <c r="BG78" s="1">
        <v>6015</v>
      </c>
      <c r="BH78" s="1">
        <v>390</v>
      </c>
      <c r="BI78" s="1">
        <v>294</v>
      </c>
      <c r="BJ78" s="1">
        <v>6699</v>
      </c>
      <c r="BK78" s="1">
        <v>5498</v>
      </c>
      <c r="BL78" s="1">
        <v>957</v>
      </c>
      <c r="BM78" s="1">
        <v>23</v>
      </c>
      <c r="BN78" s="1">
        <v>94</v>
      </c>
      <c r="BO78" s="1">
        <v>18</v>
      </c>
      <c r="BP78" s="1">
        <v>33</v>
      </c>
      <c r="BQ78" s="1">
        <v>37</v>
      </c>
      <c r="BR78" s="1">
        <v>39</v>
      </c>
      <c r="BS78" s="1">
        <v>8</v>
      </c>
      <c r="BT78" s="1">
        <v>3065</v>
      </c>
      <c r="BU78" s="1">
        <v>2861</v>
      </c>
      <c r="BV78" s="1">
        <v>535</v>
      </c>
      <c r="BW78" s="1">
        <v>238</v>
      </c>
      <c r="BX78" s="1">
        <v>1997</v>
      </c>
      <c r="BY78" s="1">
        <v>52</v>
      </c>
      <c r="BZ78" s="1">
        <v>551</v>
      </c>
      <c r="CA78" s="1">
        <v>2247</v>
      </c>
      <c r="CB78" s="1">
        <v>2776</v>
      </c>
      <c r="CC78" s="1">
        <v>1073</v>
      </c>
      <c r="CD78" s="1">
        <v>242</v>
      </c>
      <c r="CE78" s="1">
        <v>1165</v>
      </c>
      <c r="CF78" s="1">
        <v>3294</v>
      </c>
      <c r="CG78" s="1">
        <v>1278</v>
      </c>
      <c r="CH78" s="1">
        <v>389500</v>
      </c>
      <c r="CI78" s="1">
        <v>242</v>
      </c>
      <c r="CJ78" s="1">
        <v>0</v>
      </c>
      <c r="CK78" s="1">
        <v>38</v>
      </c>
      <c r="CL78" s="1">
        <v>54</v>
      </c>
      <c r="CM78" s="1">
        <v>82</v>
      </c>
      <c r="CN78" s="1">
        <v>68</v>
      </c>
      <c r="CO78" s="1">
        <v>1863</v>
      </c>
      <c r="CP78" s="1">
        <v>6293</v>
      </c>
      <c r="CQ78" s="1">
        <v>115</v>
      </c>
      <c r="CR78" s="1">
        <v>112</v>
      </c>
      <c r="CS78" s="1">
        <v>6217</v>
      </c>
      <c r="CT78" s="1">
        <v>6016</v>
      </c>
      <c r="CU78" s="1">
        <v>188</v>
      </c>
      <c r="CV78" s="1">
        <v>9004</v>
      </c>
      <c r="CW78" s="1" t="s">
        <v>750</v>
      </c>
      <c r="CX78" s="1" t="s">
        <v>811</v>
      </c>
      <c r="CY78" s="1" t="s">
        <v>748</v>
      </c>
      <c r="CZ78" s="1" t="s">
        <v>749</v>
      </c>
      <c r="DA78" s="1" t="s">
        <v>812</v>
      </c>
      <c r="DB78" s="1">
        <v>1222</v>
      </c>
      <c r="DC78" s="1">
        <v>1056</v>
      </c>
      <c r="DD78" s="1">
        <v>863</v>
      </c>
      <c r="DE78" s="1">
        <v>851</v>
      </c>
      <c r="DF78" s="1">
        <v>657</v>
      </c>
      <c r="DG78" s="1">
        <v>8755</v>
      </c>
      <c r="DH78" s="1" t="s">
        <v>749</v>
      </c>
      <c r="DI78" s="1" t="s">
        <v>748</v>
      </c>
      <c r="DJ78" s="1" t="s">
        <v>813</v>
      </c>
      <c r="DK78" s="1" t="s">
        <v>754</v>
      </c>
      <c r="DL78" s="1" t="s">
        <v>751</v>
      </c>
      <c r="DM78" s="1">
        <v>1296</v>
      </c>
      <c r="DN78" s="1">
        <v>1141</v>
      </c>
      <c r="DO78" s="1">
        <v>1004</v>
      </c>
      <c r="DP78" s="1">
        <v>911</v>
      </c>
      <c r="DQ78" s="1">
        <v>844</v>
      </c>
      <c r="DR78" s="1" t="s">
        <v>455</v>
      </c>
      <c r="DS78" s="1" t="s">
        <v>260</v>
      </c>
      <c r="DT78" s="1" t="s">
        <v>413</v>
      </c>
      <c r="DU78" s="1" t="s">
        <v>181</v>
      </c>
      <c r="DV78" s="1" t="s">
        <v>427</v>
      </c>
      <c r="DW78" s="1">
        <v>1312</v>
      </c>
      <c r="DX78" s="1">
        <v>726</v>
      </c>
      <c r="DY78" s="1">
        <v>372</v>
      </c>
      <c r="DZ78" s="1">
        <v>349</v>
      </c>
      <c r="EA78" s="1">
        <v>291</v>
      </c>
      <c r="EB78" s="1" t="s">
        <v>260</v>
      </c>
      <c r="EC78" s="1" t="s">
        <v>455</v>
      </c>
      <c r="ED78" s="1" t="s">
        <v>251</v>
      </c>
      <c r="EE78" s="1" t="s">
        <v>413</v>
      </c>
      <c r="EF78" s="1" t="s">
        <v>181</v>
      </c>
      <c r="EG78" s="1">
        <v>726</v>
      </c>
      <c r="EH78" s="1">
        <v>543</v>
      </c>
      <c r="EI78" s="1">
        <v>459</v>
      </c>
      <c r="EJ78" s="1">
        <v>409</v>
      </c>
      <c r="EK78" s="1">
        <v>394</v>
      </c>
      <c r="EL78" s="1">
        <v>6656</v>
      </c>
      <c r="EM78" s="1">
        <v>7180</v>
      </c>
      <c r="EN78" s="1">
        <v>9335</v>
      </c>
      <c r="EO78" s="1">
        <v>24721.617480000001</v>
      </c>
      <c r="EP78" s="1">
        <v>698377806</v>
      </c>
      <c r="EQ78" s="1">
        <v>570050490.39999998</v>
      </c>
      <c r="ER78" s="1">
        <v>861514956</v>
      </c>
      <c r="ES78" s="1">
        <v>93868768</v>
      </c>
      <c r="ET78" s="1">
        <v>41043131</v>
      </c>
      <c r="EU78" s="1">
        <v>451684</v>
      </c>
      <c r="EV78" s="1">
        <v>3272825</v>
      </c>
      <c r="EW78" s="1">
        <v>0</v>
      </c>
      <c r="EX78" s="1">
        <v>1000151364</v>
      </c>
      <c r="EY78" s="1" t="s">
        <v>1088</v>
      </c>
      <c r="EZ78" s="1" t="s">
        <v>757</v>
      </c>
      <c r="FA78" s="1" t="s">
        <v>757</v>
      </c>
      <c r="FB78" s="1" t="s">
        <v>3921</v>
      </c>
      <c r="FC78" s="1" t="s">
        <v>3922</v>
      </c>
      <c r="FD78" s="1" t="s">
        <v>757</v>
      </c>
      <c r="FE78" s="1" t="s">
        <v>3923</v>
      </c>
      <c r="FF78" s="1">
        <v>10288.936390000001</v>
      </c>
      <c r="FG78" s="1">
        <v>3039.9053020000001</v>
      </c>
      <c r="FH78" s="1">
        <v>0.29545379500000002</v>
      </c>
      <c r="FI78" s="1">
        <v>28.525685379999999</v>
      </c>
      <c r="FJ78" s="1">
        <v>2.7724619999999998E-3</v>
      </c>
      <c r="FK78" s="1">
        <v>2.9177331569999998</v>
      </c>
      <c r="FL78" s="1">
        <v>2.8358000000000002E-4</v>
      </c>
      <c r="FM78" s="1">
        <v>385.44389619999998</v>
      </c>
      <c r="FN78" s="1">
        <v>3.7461977E-2</v>
      </c>
      <c r="FO78" s="1">
        <v>315.8794777</v>
      </c>
      <c r="FP78" s="1">
        <v>3.0700887E-2</v>
      </c>
      <c r="FQ78" s="1">
        <v>356.48219760000001</v>
      </c>
      <c r="FR78" s="1">
        <v>3.4647138000000001E-2</v>
      </c>
      <c r="FS78" s="1">
        <v>1811.775042</v>
      </c>
      <c r="FT78" s="1">
        <v>0.17608963399999999</v>
      </c>
      <c r="FU78" s="1">
        <v>2486.5561109999999</v>
      </c>
      <c r="FV78" s="1">
        <v>0.24167280399999999</v>
      </c>
      <c r="FW78" s="1">
        <v>829.33605520000003</v>
      </c>
      <c r="FX78" s="1">
        <v>8.0604644000000003E-2</v>
      </c>
      <c r="FY78" s="1">
        <v>1032.1148920000001</v>
      </c>
      <c r="FZ78" s="1">
        <v>0.100313079</v>
      </c>
      <c r="GA78" s="1">
        <v>835</v>
      </c>
      <c r="GB78" s="1">
        <v>2163</v>
      </c>
      <c r="GC78" s="1">
        <v>1048</v>
      </c>
      <c r="GD78" s="1">
        <v>2359</v>
      </c>
      <c r="GE78" s="1">
        <v>5526</v>
      </c>
      <c r="GF78" s="1">
        <v>297</v>
      </c>
      <c r="GG78" s="1">
        <v>879</v>
      </c>
      <c r="GH78" s="1">
        <v>70</v>
      </c>
      <c r="GI78" s="1">
        <v>0</v>
      </c>
      <c r="GJ78" s="1">
        <v>12</v>
      </c>
      <c r="GK78" s="1">
        <v>58</v>
      </c>
      <c r="GL78" s="1">
        <v>532</v>
      </c>
      <c r="GM78" s="1">
        <v>0</v>
      </c>
      <c r="GN78" s="1">
        <v>71</v>
      </c>
      <c r="GO78" s="1">
        <v>461</v>
      </c>
      <c r="GP78" s="1">
        <v>639</v>
      </c>
      <c r="GQ78" s="1">
        <v>155</v>
      </c>
      <c r="GR78" s="1">
        <v>208</v>
      </c>
      <c r="GS78" s="1">
        <v>276</v>
      </c>
      <c r="GT78" s="1">
        <v>4996</v>
      </c>
      <c r="GU78" s="1">
        <v>3151</v>
      </c>
      <c r="GV78" s="1">
        <v>1163</v>
      </c>
      <c r="GW78" s="1">
        <v>682</v>
      </c>
      <c r="GX78" s="1">
        <v>18720</v>
      </c>
      <c r="GY78" s="1">
        <v>1320</v>
      </c>
      <c r="GZ78" s="1">
        <v>19124</v>
      </c>
      <c r="HA78" s="1">
        <v>1631</v>
      </c>
      <c r="HB78" s="1">
        <v>299</v>
      </c>
      <c r="HC78" s="1">
        <v>17493</v>
      </c>
      <c r="HD78" s="1">
        <v>603</v>
      </c>
      <c r="HE78" s="1">
        <v>39</v>
      </c>
      <c r="HF78" s="1">
        <v>58</v>
      </c>
      <c r="HG78" s="1">
        <v>72</v>
      </c>
      <c r="HH78" s="1">
        <v>72</v>
      </c>
      <c r="HI78" s="1">
        <v>0</v>
      </c>
      <c r="HJ78" s="1">
        <v>47</v>
      </c>
      <c r="HK78" s="1">
        <v>506</v>
      </c>
      <c r="HL78" s="1">
        <v>234</v>
      </c>
      <c r="HM78" s="1" t="s">
        <v>3924</v>
      </c>
      <c r="HN78" s="1" t="s">
        <v>3925</v>
      </c>
      <c r="HO78" s="1" t="s">
        <v>3926</v>
      </c>
      <c r="HP78" s="1" t="s">
        <v>3927</v>
      </c>
      <c r="HQ78" s="1" t="s">
        <v>1429</v>
      </c>
      <c r="HR78" s="1" t="s">
        <v>3928</v>
      </c>
      <c r="HS78" s="1" t="s">
        <v>3929</v>
      </c>
      <c r="HT78" s="1" t="s">
        <v>3930</v>
      </c>
      <c r="HU78" s="1" t="s">
        <v>3931</v>
      </c>
      <c r="HV78" s="1" t="s">
        <v>3932</v>
      </c>
      <c r="HW78" s="1" t="s">
        <v>3933</v>
      </c>
      <c r="HX78" s="1" t="s">
        <v>3934</v>
      </c>
      <c r="HY78" s="1" t="s">
        <v>3935</v>
      </c>
      <c r="HZ78" s="1" t="s">
        <v>3936</v>
      </c>
      <c r="IA78" s="1" t="s">
        <v>3937</v>
      </c>
      <c r="IB78" s="1" t="s">
        <v>3938</v>
      </c>
      <c r="IC78" s="1" t="s">
        <v>3939</v>
      </c>
      <c r="ID78" s="1" t="s">
        <v>3940</v>
      </c>
      <c r="IE78" s="1" t="s">
        <v>3941</v>
      </c>
      <c r="IF78" s="1" t="s">
        <v>3942</v>
      </c>
      <c r="IG78" s="1" t="s">
        <v>3943</v>
      </c>
      <c r="IH78" s="1" t="s">
        <v>3944</v>
      </c>
      <c r="II78" s="1" t="s">
        <v>3945</v>
      </c>
      <c r="IJ78" s="1">
        <v>72</v>
      </c>
      <c r="IK78" s="1">
        <v>86</v>
      </c>
      <c r="IL78" s="1">
        <v>48</v>
      </c>
      <c r="IM78" s="1">
        <v>60</v>
      </c>
      <c r="IN78" s="1">
        <v>24</v>
      </c>
      <c r="IO78" s="1">
        <v>26</v>
      </c>
      <c r="IP78" s="1" t="s">
        <v>841</v>
      </c>
      <c r="IQ78" s="1" t="s">
        <v>3946</v>
      </c>
      <c r="IR78" s="1" t="s">
        <v>3947</v>
      </c>
      <c r="IS78" s="1" t="s">
        <v>3948</v>
      </c>
      <c r="IT78" s="1" t="s">
        <v>3949</v>
      </c>
      <c r="IU78" s="1" t="s">
        <v>3950</v>
      </c>
      <c r="IV78" s="1" t="s">
        <v>2172</v>
      </c>
      <c r="IW78" s="1" t="s">
        <v>1063</v>
      </c>
      <c r="IX78" s="1" t="s">
        <v>3951</v>
      </c>
      <c r="IY78" s="1" t="s">
        <v>3952</v>
      </c>
      <c r="IZ78" s="1" t="s">
        <v>1234</v>
      </c>
      <c r="JA78" s="1" t="s">
        <v>3953</v>
      </c>
      <c r="JB78" s="1" t="s">
        <v>3954</v>
      </c>
      <c r="JC78" s="1" t="s">
        <v>3955</v>
      </c>
      <c r="JD78" s="1" t="s">
        <v>853</v>
      </c>
      <c r="JE78" s="1" t="s">
        <v>799</v>
      </c>
      <c r="JF78" s="1" t="s">
        <v>3956</v>
      </c>
      <c r="JG78" s="1" t="s">
        <v>3957</v>
      </c>
      <c r="JH78" s="1" t="s">
        <v>799</v>
      </c>
      <c r="JI78" s="1" t="s">
        <v>3958</v>
      </c>
      <c r="JJ78" s="1" t="s">
        <v>3959</v>
      </c>
      <c r="JK78" s="1" t="s">
        <v>799</v>
      </c>
      <c r="JL78" s="1" t="s">
        <v>3960</v>
      </c>
      <c r="JM78" s="1" t="s">
        <v>3961</v>
      </c>
      <c r="JN78" s="1" t="s">
        <v>799</v>
      </c>
      <c r="JO78" s="1" t="s">
        <v>260</v>
      </c>
      <c r="JP78" s="1" t="s">
        <v>799</v>
      </c>
      <c r="JQ78" s="1" t="s">
        <v>799</v>
      </c>
      <c r="JR78" s="1" t="s">
        <v>799</v>
      </c>
      <c r="JS78" s="1" t="s">
        <v>757</v>
      </c>
      <c r="JT78" s="1" t="s">
        <v>757</v>
      </c>
      <c r="JU78" s="1">
        <v>0.64859767099999999</v>
      </c>
      <c r="JV78" s="1">
        <v>0.84034964300000004</v>
      </c>
      <c r="JW78" s="1" t="s">
        <v>757</v>
      </c>
      <c r="JX78" s="1" t="s">
        <v>757</v>
      </c>
      <c r="JY78" s="1">
        <v>0.48340533400000002</v>
      </c>
      <c r="JZ78" s="1">
        <v>476.93</v>
      </c>
      <c r="KA78" s="1">
        <v>1</v>
      </c>
      <c r="KB78" s="1" t="s">
        <v>3962</v>
      </c>
      <c r="KC78" s="1" t="s">
        <v>3963</v>
      </c>
      <c r="KD78" s="1">
        <v>0.18311533899999999</v>
      </c>
    </row>
    <row r="79" spans="1:290" x14ac:dyDescent="0.25">
      <c r="A79" s="1">
        <v>78</v>
      </c>
      <c r="B79" s="1">
        <v>1727702</v>
      </c>
      <c r="C79" s="1" t="s">
        <v>297</v>
      </c>
      <c r="D79" s="1">
        <v>19434</v>
      </c>
      <c r="E79" s="1">
        <v>18333</v>
      </c>
      <c r="F79" s="1">
        <v>18467</v>
      </c>
      <c r="G79" s="1">
        <v>6346</v>
      </c>
      <c r="H79" s="1">
        <v>2.906240151</v>
      </c>
      <c r="I79" s="1">
        <v>18435</v>
      </c>
      <c r="J79" s="1">
        <v>810</v>
      </c>
      <c r="K79" s="1">
        <v>4173</v>
      </c>
      <c r="L79" s="1">
        <v>3695</v>
      </c>
      <c r="M79" s="1">
        <v>3866</v>
      </c>
      <c r="N79" s="1">
        <v>3577</v>
      </c>
      <c r="O79" s="1">
        <v>1486</v>
      </c>
      <c r="P79" s="1">
        <v>605</v>
      </c>
      <c r="Q79" s="1">
        <v>223</v>
      </c>
      <c r="R79" s="1">
        <v>38.299999999999997</v>
      </c>
      <c r="S79" s="1">
        <v>7453</v>
      </c>
      <c r="T79" s="1">
        <v>10149</v>
      </c>
      <c r="U79" s="1">
        <v>23</v>
      </c>
      <c r="V79" s="1">
        <v>498</v>
      </c>
      <c r="W79" s="1">
        <v>312</v>
      </c>
      <c r="X79" s="1">
        <v>18424</v>
      </c>
      <c r="Y79" s="1">
        <v>14494</v>
      </c>
      <c r="Z79" s="1">
        <v>10044</v>
      </c>
      <c r="AA79" s="1">
        <v>9568</v>
      </c>
      <c r="AB79" s="1">
        <v>476</v>
      </c>
      <c r="AC79" s="1">
        <v>4450</v>
      </c>
      <c r="AD79" s="1">
        <v>9446</v>
      </c>
      <c r="AE79" s="1">
        <v>428</v>
      </c>
      <c r="AF79" s="1">
        <v>9018</v>
      </c>
      <c r="AG79" s="1">
        <v>7445</v>
      </c>
      <c r="AH79" s="1">
        <v>822</v>
      </c>
      <c r="AI79" s="1">
        <v>335</v>
      </c>
      <c r="AJ79" s="1">
        <v>344</v>
      </c>
      <c r="AK79" s="1">
        <v>72</v>
      </c>
      <c r="AL79" s="1">
        <v>246280</v>
      </c>
      <c r="AM79" s="1">
        <v>416</v>
      </c>
      <c r="AN79" s="1">
        <v>1915</v>
      </c>
      <c r="AO79" s="1">
        <v>2203</v>
      </c>
      <c r="AP79" s="1">
        <v>1381</v>
      </c>
      <c r="AQ79" s="1">
        <v>12391</v>
      </c>
      <c r="AR79" s="1">
        <v>2764</v>
      </c>
      <c r="AS79" s="1">
        <v>3955</v>
      </c>
      <c r="AT79" s="1">
        <v>2756</v>
      </c>
      <c r="AU79" s="1">
        <v>918</v>
      </c>
      <c r="AV79" s="1">
        <v>1581</v>
      </c>
      <c r="AW79" s="1">
        <v>417</v>
      </c>
      <c r="AX79" s="1">
        <v>983</v>
      </c>
      <c r="AY79" s="1">
        <v>1065</v>
      </c>
      <c r="AZ79" s="1">
        <v>1150</v>
      </c>
      <c r="BA79" s="1">
        <v>764</v>
      </c>
      <c r="BB79" s="1">
        <v>1348</v>
      </c>
      <c r="BC79" s="1">
        <v>605</v>
      </c>
      <c r="BD79" s="1">
        <v>70221</v>
      </c>
      <c r="BE79" s="1">
        <v>27865</v>
      </c>
      <c r="BF79" s="1">
        <v>5915</v>
      </c>
      <c r="BG79" s="1">
        <v>4335</v>
      </c>
      <c r="BH79" s="1">
        <v>1580</v>
      </c>
      <c r="BI79" s="1">
        <v>517</v>
      </c>
      <c r="BJ79" s="1">
        <v>6432</v>
      </c>
      <c r="BK79" s="1">
        <v>4732</v>
      </c>
      <c r="BL79" s="1">
        <v>85</v>
      </c>
      <c r="BM79" s="1">
        <v>126</v>
      </c>
      <c r="BN79" s="1">
        <v>385</v>
      </c>
      <c r="BO79" s="1">
        <v>413</v>
      </c>
      <c r="BP79" s="1">
        <v>335</v>
      </c>
      <c r="BQ79" s="1">
        <v>290</v>
      </c>
      <c r="BR79" s="1">
        <v>66</v>
      </c>
      <c r="BS79" s="1">
        <v>5.3</v>
      </c>
      <c r="BT79" s="1">
        <v>179</v>
      </c>
      <c r="BU79" s="1">
        <v>929</v>
      </c>
      <c r="BV79" s="1">
        <v>4616</v>
      </c>
      <c r="BW79" s="1">
        <v>708</v>
      </c>
      <c r="BX79" s="1">
        <v>1956</v>
      </c>
      <c r="BY79" s="1">
        <v>852</v>
      </c>
      <c r="BZ79" s="1">
        <v>1905</v>
      </c>
      <c r="CA79" s="1">
        <v>2710</v>
      </c>
      <c r="CB79" s="1">
        <v>769</v>
      </c>
      <c r="CC79" s="1">
        <v>196</v>
      </c>
      <c r="CD79" s="1">
        <v>328</v>
      </c>
      <c r="CE79" s="1">
        <v>3470</v>
      </c>
      <c r="CF79" s="1">
        <v>502</v>
      </c>
      <c r="CG79" s="1">
        <v>35</v>
      </c>
      <c r="CH79" s="1">
        <v>220800</v>
      </c>
      <c r="CI79" s="1">
        <v>1541</v>
      </c>
      <c r="CJ79" s="1">
        <v>98</v>
      </c>
      <c r="CK79" s="1">
        <v>598</v>
      </c>
      <c r="CL79" s="1">
        <v>533</v>
      </c>
      <c r="CM79" s="1">
        <v>300</v>
      </c>
      <c r="CN79" s="1">
        <v>12</v>
      </c>
      <c r="CO79" s="1">
        <v>1044</v>
      </c>
      <c r="CP79" s="1">
        <v>5501</v>
      </c>
      <c r="CQ79" s="1">
        <v>515</v>
      </c>
      <c r="CR79" s="1">
        <v>414</v>
      </c>
      <c r="CS79" s="1">
        <v>5328</v>
      </c>
      <c r="CT79" s="1">
        <v>5217</v>
      </c>
      <c r="CU79" s="1">
        <v>587</v>
      </c>
      <c r="CV79" s="1">
        <v>8741</v>
      </c>
      <c r="CW79" s="1" t="s">
        <v>748</v>
      </c>
      <c r="CX79" s="1" t="s">
        <v>749</v>
      </c>
      <c r="CY79" s="1" t="s">
        <v>750</v>
      </c>
      <c r="CZ79" s="1" t="s">
        <v>813</v>
      </c>
      <c r="DA79" s="1" t="s">
        <v>751</v>
      </c>
      <c r="DB79" s="1">
        <v>1192</v>
      </c>
      <c r="DC79" s="1">
        <v>948</v>
      </c>
      <c r="DD79" s="1">
        <v>932</v>
      </c>
      <c r="DE79" s="1">
        <v>801</v>
      </c>
      <c r="DF79" s="1">
        <v>720</v>
      </c>
      <c r="DG79" s="1">
        <v>14418</v>
      </c>
      <c r="DH79" s="1" t="s">
        <v>748</v>
      </c>
      <c r="DI79" s="1" t="s">
        <v>753</v>
      </c>
      <c r="DJ79" s="1" t="s">
        <v>754</v>
      </c>
      <c r="DK79" s="1" t="s">
        <v>752</v>
      </c>
      <c r="DL79" s="1" t="s">
        <v>811</v>
      </c>
      <c r="DM79" s="1">
        <v>5169</v>
      </c>
      <c r="DN79" s="1">
        <v>1637</v>
      </c>
      <c r="DO79" s="1">
        <v>1577</v>
      </c>
      <c r="DP79" s="1">
        <v>1435</v>
      </c>
      <c r="DQ79" s="1">
        <v>1372</v>
      </c>
      <c r="DR79" s="1" t="s">
        <v>455</v>
      </c>
      <c r="DS79" s="1" t="s">
        <v>297</v>
      </c>
      <c r="DT79" s="1" t="s">
        <v>392</v>
      </c>
      <c r="DU79" s="1" t="s">
        <v>365</v>
      </c>
      <c r="DV79" s="1" t="s">
        <v>240</v>
      </c>
      <c r="DW79" s="1">
        <v>2206</v>
      </c>
      <c r="DX79" s="1">
        <v>721</v>
      </c>
      <c r="DY79" s="1">
        <v>288</v>
      </c>
      <c r="DZ79" s="1">
        <v>241</v>
      </c>
      <c r="EA79" s="1">
        <v>219</v>
      </c>
      <c r="EB79" s="1" t="s">
        <v>455</v>
      </c>
      <c r="EC79" s="1" t="s">
        <v>297</v>
      </c>
      <c r="ED79" s="1" t="s">
        <v>365</v>
      </c>
      <c r="EE79" s="1" t="s">
        <v>151</v>
      </c>
      <c r="EF79" s="1" t="s">
        <v>436</v>
      </c>
      <c r="EG79" s="1">
        <v>3198</v>
      </c>
      <c r="EH79" s="1">
        <v>721</v>
      </c>
      <c r="EI79" s="1">
        <v>270</v>
      </c>
      <c r="EJ79" s="1">
        <v>230</v>
      </c>
      <c r="EK79" s="1">
        <v>219</v>
      </c>
      <c r="EL79" s="1">
        <v>23370</v>
      </c>
      <c r="EM79" s="1">
        <v>17389</v>
      </c>
      <c r="EN79" s="1">
        <v>16547</v>
      </c>
      <c r="EO79" s="1">
        <v>16687.86607</v>
      </c>
      <c r="EP79" s="1">
        <v>353033195</v>
      </c>
      <c r="EQ79" s="1">
        <v>291337748.60000002</v>
      </c>
      <c r="ER79" s="1">
        <v>218833260</v>
      </c>
      <c r="ES79" s="1">
        <v>95077322</v>
      </c>
      <c r="ET79" s="1">
        <v>500957572</v>
      </c>
      <c r="EU79" s="1">
        <v>17638752</v>
      </c>
      <c r="EV79" s="1">
        <v>0</v>
      </c>
      <c r="EW79" s="1">
        <v>0</v>
      </c>
      <c r="EX79" s="1">
        <v>832506906</v>
      </c>
      <c r="EY79" s="1" t="s">
        <v>3964</v>
      </c>
      <c r="EZ79" s="1" t="s">
        <v>3965</v>
      </c>
      <c r="FA79" s="1" t="s">
        <v>3966</v>
      </c>
      <c r="FB79" s="1" t="s">
        <v>3967</v>
      </c>
      <c r="FC79" s="1" t="s">
        <v>3968</v>
      </c>
      <c r="FD79" s="1" t="s">
        <v>3969</v>
      </c>
      <c r="FE79" s="1" t="s">
        <v>3970</v>
      </c>
      <c r="FF79" s="1">
        <v>3054.491293</v>
      </c>
      <c r="FG79" s="1">
        <v>639.95623780000005</v>
      </c>
      <c r="FH79" s="1">
        <v>0.20951319800000001</v>
      </c>
      <c r="FI79" s="1">
        <v>43.297140839999997</v>
      </c>
      <c r="FJ79" s="1">
        <v>1.4174911E-2</v>
      </c>
      <c r="FK79" s="1">
        <v>8.3297339370000003</v>
      </c>
      <c r="FL79" s="1">
        <v>2.727045E-3</v>
      </c>
      <c r="FM79" s="1">
        <v>114.2150913</v>
      </c>
      <c r="FN79" s="1">
        <v>3.7392507999999998E-2</v>
      </c>
      <c r="FO79" s="1">
        <v>72.080503669999999</v>
      </c>
      <c r="FP79" s="1">
        <v>2.3598201999999999E-2</v>
      </c>
      <c r="FQ79" s="1">
        <v>1004.9110010000001</v>
      </c>
      <c r="FR79" s="1">
        <v>0.32899455399999999</v>
      </c>
      <c r="FS79" s="1">
        <v>958.812095</v>
      </c>
      <c r="FT79" s="1">
        <v>0.31390238300000001</v>
      </c>
      <c r="FU79" s="1">
        <v>0</v>
      </c>
      <c r="FV79" s="1">
        <v>0</v>
      </c>
      <c r="FW79" s="1">
        <v>51.685583309999998</v>
      </c>
      <c r="FX79" s="1">
        <v>1.6921176E-2</v>
      </c>
      <c r="FY79" s="1">
        <v>161.20390570000001</v>
      </c>
      <c r="FZ79" s="1">
        <v>5.2776023999999998E-2</v>
      </c>
      <c r="GA79" s="1">
        <v>1368</v>
      </c>
      <c r="GB79" s="1">
        <v>1337</v>
      </c>
      <c r="GC79" s="1">
        <v>1219</v>
      </c>
      <c r="GD79" s="1">
        <v>1991</v>
      </c>
      <c r="GE79" s="1">
        <v>4349</v>
      </c>
      <c r="GF79" s="1">
        <v>676</v>
      </c>
      <c r="GG79" s="1">
        <v>1566</v>
      </c>
      <c r="GH79" s="1">
        <v>648</v>
      </c>
      <c r="GI79" s="1">
        <v>0</v>
      </c>
      <c r="GJ79" s="1">
        <v>16</v>
      </c>
      <c r="GK79" s="1">
        <v>632</v>
      </c>
      <c r="GL79" s="1">
        <v>1282</v>
      </c>
      <c r="GM79" s="1">
        <v>165</v>
      </c>
      <c r="GN79" s="1">
        <v>147</v>
      </c>
      <c r="GO79" s="1">
        <v>970</v>
      </c>
      <c r="GP79" s="1">
        <v>1132</v>
      </c>
      <c r="GQ79" s="1">
        <v>529</v>
      </c>
      <c r="GR79" s="1">
        <v>381</v>
      </c>
      <c r="GS79" s="1">
        <v>222</v>
      </c>
      <c r="GT79" s="1">
        <v>2709</v>
      </c>
      <c r="GU79" s="1">
        <v>1784</v>
      </c>
      <c r="GV79" s="1">
        <v>746</v>
      </c>
      <c r="GW79" s="1">
        <v>179</v>
      </c>
      <c r="GX79" s="1">
        <v>13074</v>
      </c>
      <c r="GY79" s="1">
        <v>5361</v>
      </c>
      <c r="GZ79" s="1">
        <v>17625</v>
      </c>
      <c r="HA79" s="1">
        <v>10732</v>
      </c>
      <c r="HB79" s="1">
        <v>4380</v>
      </c>
      <c r="HC79" s="1">
        <v>6893</v>
      </c>
      <c r="HD79" s="1">
        <v>8059</v>
      </c>
      <c r="HE79" s="1">
        <v>1829</v>
      </c>
      <c r="HF79" s="1">
        <v>0</v>
      </c>
      <c r="HG79" s="1">
        <v>221</v>
      </c>
      <c r="HH79" s="1">
        <v>7</v>
      </c>
      <c r="HI79" s="1">
        <v>8</v>
      </c>
      <c r="HJ79" s="1">
        <v>0</v>
      </c>
      <c r="HK79" s="1">
        <v>388</v>
      </c>
      <c r="HL79" s="1">
        <v>220</v>
      </c>
      <c r="HM79" s="1" t="s">
        <v>3971</v>
      </c>
      <c r="HN79" s="1" t="s">
        <v>3972</v>
      </c>
      <c r="HO79" s="1" t="s">
        <v>2066</v>
      </c>
      <c r="HP79" s="1" t="s">
        <v>3973</v>
      </c>
      <c r="HQ79" s="1" t="s">
        <v>821</v>
      </c>
      <c r="HR79" s="1" t="s">
        <v>1973</v>
      </c>
      <c r="HS79" s="1" t="s">
        <v>3974</v>
      </c>
      <c r="HT79" s="1" t="s">
        <v>3975</v>
      </c>
      <c r="HU79" s="1" t="s">
        <v>1779</v>
      </c>
      <c r="HV79" s="1" t="s">
        <v>3976</v>
      </c>
      <c r="HW79" s="1" t="s">
        <v>2428</v>
      </c>
      <c r="HX79" s="1" t="s">
        <v>3977</v>
      </c>
      <c r="HY79" s="1" t="s">
        <v>3978</v>
      </c>
      <c r="HZ79" s="1" t="s">
        <v>3979</v>
      </c>
      <c r="IA79" s="1" t="s">
        <v>2827</v>
      </c>
      <c r="IB79" s="1" t="s">
        <v>3980</v>
      </c>
      <c r="IC79" s="1" t="s">
        <v>3981</v>
      </c>
      <c r="ID79" s="1" t="s">
        <v>3982</v>
      </c>
      <c r="IE79" s="1" t="s">
        <v>3507</v>
      </c>
      <c r="IF79" s="1" t="s">
        <v>3983</v>
      </c>
      <c r="IG79" s="1" t="s">
        <v>3984</v>
      </c>
      <c r="IH79" s="1" t="s">
        <v>3985</v>
      </c>
      <c r="II79" s="1" t="s">
        <v>3986</v>
      </c>
      <c r="IJ79" s="1">
        <v>49</v>
      </c>
      <c r="IK79" s="1">
        <v>57</v>
      </c>
      <c r="IL79" s="1">
        <v>28</v>
      </c>
      <c r="IM79" s="1">
        <v>35</v>
      </c>
      <c r="IN79" s="1">
        <v>20</v>
      </c>
      <c r="IO79" s="1">
        <v>21</v>
      </c>
      <c r="IP79" s="1" t="s">
        <v>784</v>
      </c>
      <c r="IQ79" s="1" t="s">
        <v>3987</v>
      </c>
      <c r="IR79" s="1" t="s">
        <v>2679</v>
      </c>
      <c r="IS79" s="1" t="s">
        <v>3620</v>
      </c>
      <c r="IT79" s="1" t="s">
        <v>1650</v>
      </c>
      <c r="IU79" s="1" t="s">
        <v>3988</v>
      </c>
      <c r="IV79" s="1" t="s">
        <v>3989</v>
      </c>
      <c r="IW79" s="1" t="s">
        <v>785</v>
      </c>
      <c r="IX79" s="1" t="s">
        <v>845</v>
      </c>
      <c r="IY79" s="1" t="s">
        <v>1172</v>
      </c>
      <c r="IZ79" s="1" t="s">
        <v>3990</v>
      </c>
      <c r="JA79" s="1" t="s">
        <v>3991</v>
      </c>
      <c r="JB79" s="1" t="s">
        <v>3992</v>
      </c>
      <c r="JC79" s="1" t="s">
        <v>3993</v>
      </c>
      <c r="JD79" s="1" t="s">
        <v>3994</v>
      </c>
      <c r="JE79" s="1" t="s">
        <v>799</v>
      </c>
      <c r="JF79" s="1" t="s">
        <v>3995</v>
      </c>
      <c r="JG79" s="1" t="s">
        <v>3996</v>
      </c>
      <c r="JH79" s="1" t="s">
        <v>799</v>
      </c>
      <c r="JI79" s="1" t="s">
        <v>3997</v>
      </c>
      <c r="JJ79" s="1" t="s">
        <v>3998</v>
      </c>
      <c r="JK79" s="1" t="s">
        <v>799</v>
      </c>
      <c r="JL79" s="1" t="s">
        <v>3999</v>
      </c>
      <c r="JM79" s="1" t="s">
        <v>4000</v>
      </c>
      <c r="JN79" s="1" t="s">
        <v>799</v>
      </c>
      <c r="JO79" s="1" t="s">
        <v>297</v>
      </c>
      <c r="JP79" s="1" t="s">
        <v>4001</v>
      </c>
      <c r="JQ79" s="1" t="s">
        <v>4002</v>
      </c>
      <c r="JR79" s="1" t="s">
        <v>1264</v>
      </c>
      <c r="JS79" s="1" t="s">
        <v>4003</v>
      </c>
      <c r="JT79" s="1" t="s">
        <v>4004</v>
      </c>
      <c r="JU79" s="1">
        <v>0.25111074500000002</v>
      </c>
      <c r="JV79" s="1">
        <v>0.816728389</v>
      </c>
      <c r="JW79" s="1" t="s">
        <v>4005</v>
      </c>
      <c r="JX79" s="1" t="s">
        <v>4006</v>
      </c>
      <c r="JY79" s="1">
        <v>0.36377575299999998</v>
      </c>
      <c r="JZ79" s="1">
        <v>362.6</v>
      </c>
      <c r="KA79" s="1">
        <v>1</v>
      </c>
      <c r="KB79" s="1" t="s">
        <v>4007</v>
      </c>
      <c r="KC79" s="1" t="s">
        <v>4008</v>
      </c>
      <c r="KD79" s="1">
        <v>0.197932371</v>
      </c>
    </row>
    <row r="80" spans="1:290" x14ac:dyDescent="0.25">
      <c r="A80" s="1">
        <v>79</v>
      </c>
      <c r="B80" s="1">
        <v>1728872</v>
      </c>
      <c r="C80" s="1" t="s">
        <v>334</v>
      </c>
      <c r="D80" s="1">
        <v>19515</v>
      </c>
      <c r="E80" s="1">
        <v>21495</v>
      </c>
      <c r="F80" s="1">
        <v>21393</v>
      </c>
      <c r="G80" s="1">
        <v>8134</v>
      </c>
      <c r="H80" s="1">
        <v>2.6163019420000002</v>
      </c>
      <c r="I80" s="1">
        <v>21472</v>
      </c>
      <c r="J80" s="1">
        <v>885</v>
      </c>
      <c r="K80" s="1">
        <v>5074</v>
      </c>
      <c r="L80" s="1">
        <v>3033</v>
      </c>
      <c r="M80" s="1">
        <v>4570</v>
      </c>
      <c r="N80" s="1">
        <v>4707</v>
      </c>
      <c r="O80" s="1">
        <v>2088</v>
      </c>
      <c r="P80" s="1">
        <v>921</v>
      </c>
      <c r="Q80" s="1">
        <v>194</v>
      </c>
      <c r="R80" s="1">
        <v>40.700000000000003</v>
      </c>
      <c r="S80" s="1">
        <v>18203</v>
      </c>
      <c r="T80" s="1">
        <v>1892</v>
      </c>
      <c r="U80" s="1">
        <v>304</v>
      </c>
      <c r="V80" s="1">
        <v>595</v>
      </c>
      <c r="W80" s="1">
        <v>478</v>
      </c>
      <c r="X80" s="1">
        <v>21365</v>
      </c>
      <c r="Y80" s="1">
        <v>16765</v>
      </c>
      <c r="Z80" s="1">
        <v>11747</v>
      </c>
      <c r="AA80" s="1">
        <v>11424</v>
      </c>
      <c r="AB80" s="1">
        <v>323</v>
      </c>
      <c r="AC80" s="1">
        <v>5018</v>
      </c>
      <c r="AD80" s="1">
        <v>11249</v>
      </c>
      <c r="AE80" s="1">
        <v>1892</v>
      </c>
      <c r="AF80" s="1">
        <v>9357</v>
      </c>
      <c r="AG80" s="1">
        <v>7580</v>
      </c>
      <c r="AH80" s="1">
        <v>627</v>
      </c>
      <c r="AI80" s="1">
        <v>681</v>
      </c>
      <c r="AJ80" s="1">
        <v>162</v>
      </c>
      <c r="AK80" s="1">
        <v>307</v>
      </c>
      <c r="AL80" s="1">
        <v>266425</v>
      </c>
      <c r="AM80" s="1">
        <v>94</v>
      </c>
      <c r="AN80" s="1">
        <v>2265</v>
      </c>
      <c r="AO80" s="1">
        <v>3908</v>
      </c>
      <c r="AP80" s="1">
        <v>1697</v>
      </c>
      <c r="AQ80" s="1">
        <v>14471</v>
      </c>
      <c r="AR80" s="1">
        <v>359</v>
      </c>
      <c r="AS80" s="1">
        <v>2187</v>
      </c>
      <c r="AT80" s="1">
        <v>2101</v>
      </c>
      <c r="AU80" s="1">
        <v>950</v>
      </c>
      <c r="AV80" s="1">
        <v>5128</v>
      </c>
      <c r="AW80" s="1">
        <v>3746</v>
      </c>
      <c r="AX80" s="1">
        <v>579</v>
      </c>
      <c r="AY80" s="1">
        <v>822</v>
      </c>
      <c r="AZ80" s="1">
        <v>772</v>
      </c>
      <c r="BA80" s="1">
        <v>935</v>
      </c>
      <c r="BB80" s="1">
        <v>1595</v>
      </c>
      <c r="BC80" s="1">
        <v>3261</v>
      </c>
      <c r="BD80" s="1">
        <v>126759</v>
      </c>
      <c r="BE80" s="1">
        <v>60161</v>
      </c>
      <c r="BF80" s="1">
        <v>7964</v>
      </c>
      <c r="BG80" s="1">
        <v>6736</v>
      </c>
      <c r="BH80" s="1">
        <v>1228</v>
      </c>
      <c r="BI80" s="1">
        <v>301</v>
      </c>
      <c r="BJ80" s="1">
        <v>8265</v>
      </c>
      <c r="BK80" s="1">
        <v>5951</v>
      </c>
      <c r="BL80" s="1">
        <v>1090</v>
      </c>
      <c r="BM80" s="1">
        <v>256</v>
      </c>
      <c r="BN80" s="1">
        <v>278</v>
      </c>
      <c r="BO80" s="1">
        <v>234</v>
      </c>
      <c r="BP80" s="1">
        <v>74</v>
      </c>
      <c r="BQ80" s="1">
        <v>368</v>
      </c>
      <c r="BR80" s="1">
        <v>14</v>
      </c>
      <c r="BS80" s="1">
        <v>7.3</v>
      </c>
      <c r="BT80" s="1">
        <v>1683</v>
      </c>
      <c r="BU80" s="1">
        <v>4383</v>
      </c>
      <c r="BV80" s="1">
        <v>1386</v>
      </c>
      <c r="BW80" s="1">
        <v>813</v>
      </c>
      <c r="BX80" s="1">
        <v>1987</v>
      </c>
      <c r="BY80" s="1">
        <v>119</v>
      </c>
      <c r="BZ80" s="1">
        <v>1744</v>
      </c>
      <c r="CA80" s="1">
        <v>2775</v>
      </c>
      <c r="CB80" s="1">
        <v>2920</v>
      </c>
      <c r="CC80" s="1">
        <v>707</v>
      </c>
      <c r="CD80" s="1">
        <v>155</v>
      </c>
      <c r="CE80" s="1">
        <v>2135</v>
      </c>
      <c r="CF80" s="1">
        <v>3342</v>
      </c>
      <c r="CG80" s="1">
        <v>1068</v>
      </c>
      <c r="CH80" s="1">
        <v>348700</v>
      </c>
      <c r="CI80" s="1">
        <v>1152</v>
      </c>
      <c r="CJ80" s="1">
        <v>0</v>
      </c>
      <c r="CK80" s="1">
        <v>15</v>
      </c>
      <c r="CL80" s="1">
        <v>349</v>
      </c>
      <c r="CM80" s="1">
        <v>710</v>
      </c>
      <c r="CN80" s="1">
        <v>78</v>
      </c>
      <c r="CO80" s="1">
        <v>1684</v>
      </c>
      <c r="CP80" s="1">
        <v>7781</v>
      </c>
      <c r="CQ80" s="1">
        <v>249</v>
      </c>
      <c r="CR80" s="1">
        <v>183</v>
      </c>
      <c r="CS80" s="1">
        <v>7848</v>
      </c>
      <c r="CT80" s="1">
        <v>7769</v>
      </c>
      <c r="CU80" s="1">
        <v>116</v>
      </c>
      <c r="CV80" s="1">
        <v>10265</v>
      </c>
      <c r="CW80" s="1" t="s">
        <v>750</v>
      </c>
      <c r="CX80" s="1" t="s">
        <v>811</v>
      </c>
      <c r="CY80" s="1" t="s">
        <v>748</v>
      </c>
      <c r="CZ80" s="1" t="s">
        <v>812</v>
      </c>
      <c r="DA80" s="1" t="s">
        <v>749</v>
      </c>
      <c r="DB80" s="1">
        <v>1151</v>
      </c>
      <c r="DC80" s="1">
        <v>1089</v>
      </c>
      <c r="DD80" s="1">
        <v>1046</v>
      </c>
      <c r="DE80" s="1">
        <v>1035</v>
      </c>
      <c r="DF80" s="1">
        <v>957</v>
      </c>
      <c r="DG80" s="1">
        <v>14609</v>
      </c>
      <c r="DH80" s="1" t="s">
        <v>750</v>
      </c>
      <c r="DI80" s="1" t="s">
        <v>748</v>
      </c>
      <c r="DJ80" s="1" t="s">
        <v>749</v>
      </c>
      <c r="DK80" s="1" t="s">
        <v>813</v>
      </c>
      <c r="DL80" s="1" t="s">
        <v>1811</v>
      </c>
      <c r="DM80" s="1">
        <v>3086</v>
      </c>
      <c r="DN80" s="1">
        <v>1776</v>
      </c>
      <c r="DO80" s="1">
        <v>1609</v>
      </c>
      <c r="DP80" s="1">
        <v>1583</v>
      </c>
      <c r="DQ80" s="1">
        <v>1354</v>
      </c>
      <c r="DR80" s="1" t="s">
        <v>334</v>
      </c>
      <c r="DS80" s="1" t="s">
        <v>455</v>
      </c>
      <c r="DT80" s="1" t="s">
        <v>382</v>
      </c>
      <c r="DU80" s="1" t="s">
        <v>335</v>
      </c>
      <c r="DV80" s="1" t="s">
        <v>443</v>
      </c>
      <c r="DW80" s="1">
        <v>1252</v>
      </c>
      <c r="DX80" s="1">
        <v>1161</v>
      </c>
      <c r="DY80" s="1">
        <v>682</v>
      </c>
      <c r="DZ80" s="1">
        <v>521</v>
      </c>
      <c r="EA80" s="1">
        <v>458</v>
      </c>
      <c r="EB80" s="1" t="s">
        <v>334</v>
      </c>
      <c r="EC80" s="1" t="s">
        <v>443</v>
      </c>
      <c r="ED80" s="1" t="s">
        <v>382</v>
      </c>
      <c r="EE80" s="1" t="s">
        <v>335</v>
      </c>
      <c r="EF80" s="1" t="s">
        <v>455</v>
      </c>
      <c r="EG80" s="1">
        <v>1252</v>
      </c>
      <c r="EH80" s="1">
        <v>1251</v>
      </c>
      <c r="EI80" s="1">
        <v>778</v>
      </c>
      <c r="EJ80" s="1">
        <v>714</v>
      </c>
      <c r="EK80" s="1">
        <v>646</v>
      </c>
      <c r="EL80" s="1">
        <v>10948</v>
      </c>
      <c r="EM80" s="1">
        <v>11973</v>
      </c>
      <c r="EN80" s="1">
        <v>13237</v>
      </c>
      <c r="EO80" s="1">
        <v>19574.483469999999</v>
      </c>
      <c r="EP80" s="1">
        <v>636176417</v>
      </c>
      <c r="EQ80" s="1">
        <v>563810521.60000002</v>
      </c>
      <c r="ER80" s="1">
        <v>861954153</v>
      </c>
      <c r="ES80" s="1">
        <v>201926583</v>
      </c>
      <c r="ET80" s="1">
        <v>49133129</v>
      </c>
      <c r="EU80" s="1">
        <v>2277527</v>
      </c>
      <c r="EV80" s="1">
        <v>2720647</v>
      </c>
      <c r="EW80" s="1">
        <v>0</v>
      </c>
      <c r="EX80" s="1">
        <v>1118012039</v>
      </c>
      <c r="EY80" s="1" t="s">
        <v>4009</v>
      </c>
      <c r="EZ80" s="1" t="s">
        <v>4010</v>
      </c>
      <c r="FA80" s="1" t="s">
        <v>4011</v>
      </c>
      <c r="FB80" s="1" t="s">
        <v>4012</v>
      </c>
      <c r="FC80" s="1" t="s">
        <v>4013</v>
      </c>
      <c r="FD80" s="1" t="s">
        <v>4014</v>
      </c>
      <c r="FE80" s="1" t="s">
        <v>4015</v>
      </c>
      <c r="FF80" s="1">
        <v>6486.8569649999999</v>
      </c>
      <c r="FG80" s="1">
        <v>2035.6252119999999</v>
      </c>
      <c r="FH80" s="1">
        <v>0.31380763</v>
      </c>
      <c r="FI80" s="1">
        <v>50.607588530000001</v>
      </c>
      <c r="FJ80" s="1">
        <v>7.8015580000000001E-3</v>
      </c>
      <c r="FK80" s="1">
        <v>4.3330435830000003</v>
      </c>
      <c r="FL80" s="1">
        <v>6.6797299999999998E-4</v>
      </c>
      <c r="FM80" s="1">
        <v>368.3128542</v>
      </c>
      <c r="FN80" s="1">
        <v>5.6778321999999999E-2</v>
      </c>
      <c r="FO80" s="1">
        <v>443.90355959999999</v>
      </c>
      <c r="FP80" s="1">
        <v>6.8431223999999999E-2</v>
      </c>
      <c r="FQ80" s="1">
        <v>302.76954009999997</v>
      </c>
      <c r="FR80" s="1">
        <v>4.6674304999999999E-2</v>
      </c>
      <c r="FS80" s="1">
        <v>1359.7290599999999</v>
      </c>
      <c r="FT80" s="1">
        <v>0.20961292500000001</v>
      </c>
      <c r="FU80" s="1">
        <v>522.54114990000005</v>
      </c>
      <c r="FV80" s="1">
        <v>8.0553825999999995E-2</v>
      </c>
      <c r="FW80" s="1">
        <v>1226.529397</v>
      </c>
      <c r="FX80" s="1">
        <v>0.189079149</v>
      </c>
      <c r="FY80" s="1">
        <v>172.50555969999999</v>
      </c>
      <c r="FZ80" s="1">
        <v>2.6593088000000001E-2</v>
      </c>
      <c r="GA80" s="1">
        <v>1686</v>
      </c>
      <c r="GB80" s="1">
        <v>2556</v>
      </c>
      <c r="GC80" s="1">
        <v>1523</v>
      </c>
      <c r="GD80" s="1">
        <v>2199</v>
      </c>
      <c r="GE80" s="1">
        <v>5951</v>
      </c>
      <c r="GF80" s="1">
        <v>589</v>
      </c>
      <c r="GG80" s="1">
        <v>2013</v>
      </c>
      <c r="GH80" s="1">
        <v>270</v>
      </c>
      <c r="GI80" s="1">
        <v>0</v>
      </c>
      <c r="GJ80" s="1">
        <v>0</v>
      </c>
      <c r="GK80" s="1">
        <v>270</v>
      </c>
      <c r="GL80" s="1">
        <v>1071</v>
      </c>
      <c r="GM80" s="1">
        <v>11</v>
      </c>
      <c r="GN80" s="1">
        <v>236</v>
      </c>
      <c r="GO80" s="1">
        <v>824</v>
      </c>
      <c r="GP80" s="1">
        <v>772</v>
      </c>
      <c r="GQ80" s="1">
        <v>167</v>
      </c>
      <c r="GR80" s="1">
        <v>222</v>
      </c>
      <c r="GS80" s="1">
        <v>383</v>
      </c>
      <c r="GT80" s="1">
        <v>5775</v>
      </c>
      <c r="GU80" s="1">
        <v>3744</v>
      </c>
      <c r="GV80" s="1">
        <v>1610</v>
      </c>
      <c r="GW80" s="1">
        <v>421</v>
      </c>
      <c r="GX80" s="1">
        <v>20159</v>
      </c>
      <c r="GY80" s="1">
        <v>1313</v>
      </c>
      <c r="GZ80" s="1">
        <v>20587</v>
      </c>
      <c r="HA80" s="1">
        <v>1860</v>
      </c>
      <c r="HB80" s="1">
        <v>501</v>
      </c>
      <c r="HC80" s="1">
        <v>18727</v>
      </c>
      <c r="HD80" s="1">
        <v>1082</v>
      </c>
      <c r="HE80" s="1">
        <v>84</v>
      </c>
      <c r="HF80" s="1">
        <v>44</v>
      </c>
      <c r="HG80" s="1">
        <v>132</v>
      </c>
      <c r="HH80" s="1">
        <v>0</v>
      </c>
      <c r="HI80" s="1">
        <v>0</v>
      </c>
      <c r="HJ80" s="1">
        <v>115</v>
      </c>
      <c r="HK80" s="1">
        <v>374</v>
      </c>
      <c r="HL80" s="1">
        <v>29</v>
      </c>
      <c r="HM80" s="1" t="s">
        <v>4016</v>
      </c>
      <c r="HN80" s="1" t="s">
        <v>4017</v>
      </c>
      <c r="HO80" s="1" t="s">
        <v>1388</v>
      </c>
      <c r="HP80" s="1" t="s">
        <v>2156</v>
      </c>
      <c r="HQ80" s="1" t="s">
        <v>1384</v>
      </c>
      <c r="HR80" s="1" t="s">
        <v>4018</v>
      </c>
      <c r="HS80" s="1" t="s">
        <v>4019</v>
      </c>
      <c r="HT80" s="1" t="s">
        <v>4020</v>
      </c>
      <c r="HU80" s="1" t="s">
        <v>4021</v>
      </c>
      <c r="HV80" s="1" t="s">
        <v>4022</v>
      </c>
      <c r="HW80" s="1" t="s">
        <v>4023</v>
      </c>
      <c r="HX80" s="1" t="s">
        <v>4024</v>
      </c>
      <c r="HY80" s="1" t="s">
        <v>4025</v>
      </c>
      <c r="HZ80" s="1" t="s">
        <v>2151</v>
      </c>
      <c r="IA80" s="1" t="s">
        <v>1234</v>
      </c>
      <c r="IB80" s="1" t="s">
        <v>4026</v>
      </c>
      <c r="IC80" s="1" t="s">
        <v>4027</v>
      </c>
      <c r="ID80" s="1" t="s">
        <v>4028</v>
      </c>
      <c r="IE80" s="1" t="s">
        <v>4029</v>
      </c>
      <c r="IF80" s="1" t="s">
        <v>1843</v>
      </c>
      <c r="IG80" s="1" t="s">
        <v>4030</v>
      </c>
      <c r="IH80" s="1" t="s">
        <v>4031</v>
      </c>
      <c r="II80" s="1" t="s">
        <v>4032</v>
      </c>
      <c r="IJ80" s="1">
        <v>62</v>
      </c>
      <c r="IK80" s="1">
        <v>74</v>
      </c>
      <c r="IL80" s="1">
        <v>40</v>
      </c>
      <c r="IM80" s="1">
        <v>50</v>
      </c>
      <c r="IN80" s="1">
        <v>23</v>
      </c>
      <c r="IO80" s="1">
        <v>25</v>
      </c>
      <c r="IP80" s="1" t="s">
        <v>841</v>
      </c>
      <c r="IQ80" s="1" t="s">
        <v>3559</v>
      </c>
      <c r="IR80" s="1" t="s">
        <v>4033</v>
      </c>
      <c r="IS80" s="1" t="s">
        <v>879</v>
      </c>
      <c r="IT80" s="1" t="s">
        <v>4034</v>
      </c>
      <c r="IU80" s="1" t="s">
        <v>4035</v>
      </c>
      <c r="IV80" s="1" t="s">
        <v>1284</v>
      </c>
      <c r="IW80" s="1" t="s">
        <v>2040</v>
      </c>
      <c r="IX80" s="1" t="s">
        <v>2796</v>
      </c>
      <c r="IY80" s="1" t="s">
        <v>1820</v>
      </c>
      <c r="IZ80" s="1" t="s">
        <v>4036</v>
      </c>
      <c r="JA80" s="1" t="s">
        <v>4037</v>
      </c>
      <c r="JB80" s="1" t="s">
        <v>4038</v>
      </c>
      <c r="JC80" s="1" t="s">
        <v>4039</v>
      </c>
      <c r="JD80" s="1" t="s">
        <v>4040</v>
      </c>
      <c r="JE80" s="1" t="s">
        <v>799</v>
      </c>
      <c r="JF80" s="1" t="s">
        <v>4041</v>
      </c>
      <c r="JG80" s="1" t="s">
        <v>4042</v>
      </c>
      <c r="JH80" s="1" t="s">
        <v>799</v>
      </c>
      <c r="JI80" s="1" t="s">
        <v>4043</v>
      </c>
      <c r="JJ80" s="1" t="s">
        <v>4044</v>
      </c>
      <c r="JK80" s="1" t="s">
        <v>799</v>
      </c>
      <c r="JL80" s="1" t="s">
        <v>4045</v>
      </c>
      <c r="JM80" s="1" t="s">
        <v>4046</v>
      </c>
      <c r="JN80" s="1" t="s">
        <v>799</v>
      </c>
      <c r="JO80" s="1" t="s">
        <v>799</v>
      </c>
      <c r="JP80" s="1" t="s">
        <v>799</v>
      </c>
      <c r="JQ80" s="1" t="s">
        <v>799</v>
      </c>
      <c r="JR80" s="1" t="s">
        <v>799</v>
      </c>
      <c r="JS80" s="1" t="s">
        <v>4047</v>
      </c>
      <c r="JT80" s="1" t="s">
        <v>4048</v>
      </c>
      <c r="JU80" s="1">
        <v>0.67510691700000003</v>
      </c>
      <c r="JV80" s="1">
        <v>0.81268978700000005</v>
      </c>
      <c r="JW80" s="1" t="s">
        <v>4049</v>
      </c>
      <c r="JX80" s="1" t="s">
        <v>4049</v>
      </c>
      <c r="JY80" s="1">
        <v>0.282351248</v>
      </c>
      <c r="JZ80" s="1">
        <v>401.53</v>
      </c>
      <c r="KA80" s="1">
        <v>1</v>
      </c>
      <c r="KB80" s="1" t="s">
        <v>757</v>
      </c>
      <c r="KC80" s="1" t="s">
        <v>757</v>
      </c>
      <c r="KD80" s="1">
        <v>0.28174639200000001</v>
      </c>
    </row>
    <row r="81" spans="1:290" x14ac:dyDescent="0.25">
      <c r="A81" s="1">
        <v>80</v>
      </c>
      <c r="B81" s="1">
        <v>1729171</v>
      </c>
      <c r="C81" s="1" t="s">
        <v>108</v>
      </c>
      <c r="D81" s="1">
        <v>1279</v>
      </c>
      <c r="E81" s="1">
        <v>6879</v>
      </c>
      <c r="F81" s="1">
        <v>8366</v>
      </c>
      <c r="G81" s="1">
        <v>2668</v>
      </c>
      <c r="H81" s="1">
        <v>3.1356821589999999</v>
      </c>
      <c r="I81" s="1">
        <v>8220</v>
      </c>
      <c r="J81" s="1">
        <v>684</v>
      </c>
      <c r="K81" s="1">
        <v>2141</v>
      </c>
      <c r="L81" s="1">
        <v>1451</v>
      </c>
      <c r="M81" s="1">
        <v>2168</v>
      </c>
      <c r="N81" s="1">
        <v>1034</v>
      </c>
      <c r="O81" s="1">
        <v>731</v>
      </c>
      <c r="P81" s="1">
        <v>0</v>
      </c>
      <c r="Q81" s="1">
        <v>11</v>
      </c>
      <c r="R81" s="1">
        <v>32</v>
      </c>
      <c r="S81" s="1">
        <v>4281</v>
      </c>
      <c r="T81" s="1">
        <v>2638</v>
      </c>
      <c r="U81" s="1">
        <v>18</v>
      </c>
      <c r="V81" s="1">
        <v>634</v>
      </c>
      <c r="W81" s="1">
        <v>649</v>
      </c>
      <c r="X81" s="1">
        <v>8220</v>
      </c>
      <c r="Y81" s="1">
        <v>5570</v>
      </c>
      <c r="Z81" s="1">
        <v>4568</v>
      </c>
      <c r="AA81" s="1">
        <v>4487</v>
      </c>
      <c r="AB81" s="1">
        <v>81</v>
      </c>
      <c r="AC81" s="1">
        <v>1002</v>
      </c>
      <c r="AD81" s="1">
        <v>4275</v>
      </c>
      <c r="AE81" s="1">
        <v>851</v>
      </c>
      <c r="AF81" s="1">
        <v>3424</v>
      </c>
      <c r="AG81" s="1">
        <v>2989</v>
      </c>
      <c r="AH81" s="1">
        <v>195</v>
      </c>
      <c r="AI81" s="1">
        <v>0</v>
      </c>
      <c r="AJ81" s="1">
        <v>166</v>
      </c>
      <c r="AK81" s="1">
        <v>74</v>
      </c>
      <c r="AL81" s="1">
        <v>92765</v>
      </c>
      <c r="AM81" s="1">
        <v>165</v>
      </c>
      <c r="AN81" s="1">
        <v>391</v>
      </c>
      <c r="AO81" s="1">
        <v>1516</v>
      </c>
      <c r="AP81" s="1">
        <v>612</v>
      </c>
      <c r="AQ81" s="1">
        <v>5230</v>
      </c>
      <c r="AR81" s="1">
        <v>107</v>
      </c>
      <c r="AS81" s="1">
        <v>890</v>
      </c>
      <c r="AT81" s="1">
        <v>1190</v>
      </c>
      <c r="AU81" s="1">
        <v>723</v>
      </c>
      <c r="AV81" s="1">
        <v>1891</v>
      </c>
      <c r="AW81" s="1">
        <v>429</v>
      </c>
      <c r="AX81" s="1">
        <v>217</v>
      </c>
      <c r="AY81" s="1">
        <v>182</v>
      </c>
      <c r="AZ81" s="1">
        <v>368</v>
      </c>
      <c r="BA81" s="1">
        <v>467</v>
      </c>
      <c r="BB81" s="1">
        <v>747</v>
      </c>
      <c r="BC81" s="1">
        <v>703</v>
      </c>
      <c r="BD81" s="1">
        <v>101298</v>
      </c>
      <c r="BE81" s="1">
        <v>37909</v>
      </c>
      <c r="BF81" s="1">
        <v>2684</v>
      </c>
      <c r="BG81" s="1">
        <v>2278</v>
      </c>
      <c r="BH81" s="1">
        <v>406</v>
      </c>
      <c r="BI81" s="1">
        <v>199</v>
      </c>
      <c r="BJ81" s="1">
        <v>2883</v>
      </c>
      <c r="BK81" s="1">
        <v>1987</v>
      </c>
      <c r="BL81" s="1">
        <v>812</v>
      </c>
      <c r="BM81" s="1">
        <v>84</v>
      </c>
      <c r="BN81" s="1">
        <v>0</v>
      </c>
      <c r="BO81" s="1">
        <v>0</v>
      </c>
      <c r="BP81" s="1">
        <v>0</v>
      </c>
      <c r="BQ81" s="1">
        <v>0</v>
      </c>
      <c r="BR81" s="1">
        <v>0</v>
      </c>
      <c r="BS81" s="1">
        <v>7.3</v>
      </c>
      <c r="BT81" s="1">
        <v>1900</v>
      </c>
      <c r="BU81" s="1">
        <v>628</v>
      </c>
      <c r="BV81" s="1">
        <v>150</v>
      </c>
      <c r="BW81" s="1">
        <v>205</v>
      </c>
      <c r="BX81" s="1">
        <v>2003</v>
      </c>
      <c r="BY81" s="1">
        <v>0</v>
      </c>
      <c r="BZ81" s="1">
        <v>515</v>
      </c>
      <c r="CA81" s="1">
        <v>1050</v>
      </c>
      <c r="CB81" s="1">
        <v>1275</v>
      </c>
      <c r="CC81" s="1">
        <v>43</v>
      </c>
      <c r="CD81" s="1">
        <v>54</v>
      </c>
      <c r="CE81" s="1">
        <v>1520</v>
      </c>
      <c r="CF81" s="1">
        <v>704</v>
      </c>
      <c r="CG81" s="1">
        <v>0</v>
      </c>
      <c r="CH81" s="1">
        <v>265600</v>
      </c>
      <c r="CI81" s="1">
        <v>406</v>
      </c>
      <c r="CJ81" s="1">
        <v>0</v>
      </c>
      <c r="CK81" s="1">
        <v>84</v>
      </c>
      <c r="CL81" s="1">
        <v>75</v>
      </c>
      <c r="CM81" s="1">
        <v>90</v>
      </c>
      <c r="CN81" s="1">
        <v>157</v>
      </c>
      <c r="CO81" s="1">
        <v>2244</v>
      </c>
      <c r="CP81" s="1">
        <v>2421</v>
      </c>
      <c r="CQ81" s="1">
        <v>94</v>
      </c>
      <c r="CR81" s="1">
        <v>263</v>
      </c>
      <c r="CS81" s="1">
        <v>2502</v>
      </c>
      <c r="CT81" s="1">
        <v>2415</v>
      </c>
      <c r="CU81" s="1">
        <v>182</v>
      </c>
      <c r="CV81" s="1">
        <v>4880</v>
      </c>
      <c r="CW81" s="1" t="s">
        <v>750</v>
      </c>
      <c r="CX81" s="1" t="s">
        <v>748</v>
      </c>
      <c r="CY81" s="1" t="s">
        <v>749</v>
      </c>
      <c r="CZ81" s="1" t="s">
        <v>812</v>
      </c>
      <c r="DA81" s="1" t="s">
        <v>811</v>
      </c>
      <c r="DB81" s="1">
        <v>608</v>
      </c>
      <c r="DC81" s="1">
        <v>523</v>
      </c>
      <c r="DD81" s="1">
        <v>446</v>
      </c>
      <c r="DE81" s="1">
        <v>439</v>
      </c>
      <c r="DF81" s="1">
        <v>431</v>
      </c>
      <c r="DG81" s="1">
        <v>1318</v>
      </c>
      <c r="DH81" s="1" t="s">
        <v>754</v>
      </c>
      <c r="DI81" s="1" t="s">
        <v>752</v>
      </c>
      <c r="DJ81" s="1" t="s">
        <v>748</v>
      </c>
      <c r="DK81" s="1" t="s">
        <v>751</v>
      </c>
      <c r="DL81" s="1" t="s">
        <v>749</v>
      </c>
      <c r="DM81" s="1">
        <v>280</v>
      </c>
      <c r="DN81" s="1">
        <v>233</v>
      </c>
      <c r="DO81" s="1">
        <v>218</v>
      </c>
      <c r="DP81" s="1">
        <v>164</v>
      </c>
      <c r="DQ81" s="1">
        <v>116</v>
      </c>
      <c r="DR81" s="1" t="s">
        <v>441</v>
      </c>
      <c r="DS81" s="1" t="s">
        <v>455</v>
      </c>
      <c r="DT81" s="1" t="s">
        <v>425</v>
      </c>
      <c r="DU81" s="1" t="s">
        <v>392</v>
      </c>
      <c r="DV81" s="1" t="s">
        <v>396</v>
      </c>
      <c r="DW81" s="1">
        <v>659</v>
      </c>
      <c r="DX81" s="1">
        <v>576</v>
      </c>
      <c r="DY81" s="1">
        <v>316</v>
      </c>
      <c r="DZ81" s="1">
        <v>107</v>
      </c>
      <c r="EA81" s="1">
        <v>101</v>
      </c>
      <c r="EB81" s="1" t="s">
        <v>441</v>
      </c>
      <c r="EC81" s="1" t="s">
        <v>455</v>
      </c>
      <c r="ED81" s="1" t="s">
        <v>304</v>
      </c>
      <c r="EE81" s="1" t="s">
        <v>108</v>
      </c>
      <c r="EF81" s="1" t="s">
        <v>244</v>
      </c>
      <c r="EG81" s="1">
        <v>113</v>
      </c>
      <c r="EH81" s="1">
        <v>55</v>
      </c>
      <c r="EI81" s="1">
        <v>51</v>
      </c>
      <c r="EJ81" s="1">
        <v>46</v>
      </c>
      <c r="EK81" s="1">
        <v>45</v>
      </c>
      <c r="EO81" s="1">
        <v>23696.154910000001</v>
      </c>
      <c r="EP81" s="1">
        <v>56625526</v>
      </c>
      <c r="EQ81" s="1">
        <v>55870599.399999999</v>
      </c>
      <c r="ER81" s="1">
        <v>230526349</v>
      </c>
      <c r="ES81" s="1">
        <v>1984788</v>
      </c>
      <c r="ET81" s="1">
        <v>13738354</v>
      </c>
      <c r="EU81" s="1">
        <v>436905</v>
      </c>
      <c r="EV81" s="1">
        <v>921368</v>
      </c>
      <c r="EW81" s="1">
        <v>0</v>
      </c>
      <c r="EX81" s="1">
        <v>247607764</v>
      </c>
      <c r="EY81" s="1" t="s">
        <v>1088</v>
      </c>
      <c r="EZ81" s="1" t="s">
        <v>757</v>
      </c>
      <c r="FA81" s="1" t="s">
        <v>757</v>
      </c>
      <c r="FB81" s="1" t="s">
        <v>1088</v>
      </c>
      <c r="FC81" s="1" t="s">
        <v>757</v>
      </c>
      <c r="FD81" s="1" t="s">
        <v>757</v>
      </c>
      <c r="FE81" s="1" t="s">
        <v>4050</v>
      </c>
      <c r="FF81" s="1">
        <v>3545.9047460000002</v>
      </c>
      <c r="FG81" s="1">
        <v>863.88559759999998</v>
      </c>
      <c r="FH81" s="1">
        <v>0.24362910400000001</v>
      </c>
      <c r="FI81" s="1">
        <v>0</v>
      </c>
      <c r="FJ81" s="1">
        <v>0</v>
      </c>
      <c r="FK81" s="1">
        <v>0</v>
      </c>
      <c r="FL81" s="1">
        <v>0</v>
      </c>
      <c r="FM81" s="1">
        <v>31.32975703</v>
      </c>
      <c r="FN81" s="1">
        <v>8.8354760000000001E-3</v>
      </c>
      <c r="FO81" s="1">
        <v>31.057824419999999</v>
      </c>
      <c r="FP81" s="1">
        <v>8.7587870000000005E-3</v>
      </c>
      <c r="FQ81" s="1">
        <v>158.2703482</v>
      </c>
      <c r="FR81" s="1">
        <v>4.4634686999999999E-2</v>
      </c>
      <c r="FS81" s="1">
        <v>444.08229160000002</v>
      </c>
      <c r="FT81" s="1">
        <v>0.125238077</v>
      </c>
      <c r="FU81" s="1">
        <v>1286.389598</v>
      </c>
      <c r="FV81" s="1">
        <v>0.36278176899999998</v>
      </c>
      <c r="FW81" s="1">
        <v>172.75853599999999</v>
      </c>
      <c r="FX81" s="1">
        <v>4.8720579999999999E-2</v>
      </c>
      <c r="FY81" s="1">
        <v>558.13079310000001</v>
      </c>
      <c r="FZ81" s="1">
        <v>0.15740151899999999</v>
      </c>
      <c r="GA81" s="1">
        <v>387</v>
      </c>
      <c r="GB81" s="1">
        <v>913</v>
      </c>
      <c r="GC81" s="1">
        <v>591</v>
      </c>
      <c r="GD81" s="1">
        <v>793</v>
      </c>
      <c r="GE81" s="1">
        <v>2192</v>
      </c>
      <c r="GF81" s="1">
        <v>321</v>
      </c>
      <c r="GG81" s="1">
        <v>492</v>
      </c>
      <c r="GH81" s="1">
        <v>0</v>
      </c>
      <c r="GI81" s="1">
        <v>0</v>
      </c>
      <c r="GJ81" s="1">
        <v>0</v>
      </c>
      <c r="GK81" s="1">
        <v>0</v>
      </c>
      <c r="GL81" s="1">
        <v>276</v>
      </c>
      <c r="GM81" s="1">
        <v>0</v>
      </c>
      <c r="GN81" s="1">
        <v>182</v>
      </c>
      <c r="GO81" s="1">
        <v>94</v>
      </c>
      <c r="GP81" s="1">
        <v>368</v>
      </c>
      <c r="GQ81" s="1">
        <v>60</v>
      </c>
      <c r="GR81" s="1">
        <v>20</v>
      </c>
      <c r="GS81" s="1">
        <v>288</v>
      </c>
      <c r="GT81" s="1">
        <v>1917</v>
      </c>
      <c r="GU81" s="1">
        <v>786</v>
      </c>
      <c r="GV81" s="1">
        <v>818</v>
      </c>
      <c r="GW81" s="1">
        <v>313</v>
      </c>
      <c r="GX81" s="1">
        <v>7071</v>
      </c>
      <c r="GY81" s="1">
        <v>1149</v>
      </c>
      <c r="GZ81" s="1">
        <v>7536</v>
      </c>
      <c r="HA81" s="1">
        <v>2619</v>
      </c>
      <c r="HB81" s="1">
        <v>227</v>
      </c>
      <c r="HC81" s="1">
        <v>4917</v>
      </c>
      <c r="HD81" s="1">
        <v>2030</v>
      </c>
      <c r="HE81" s="1">
        <v>23</v>
      </c>
      <c r="HF81" s="1">
        <v>0</v>
      </c>
      <c r="HG81" s="1">
        <v>20</v>
      </c>
      <c r="HH81" s="1">
        <v>0</v>
      </c>
      <c r="HI81" s="1">
        <v>0</v>
      </c>
      <c r="HJ81" s="1">
        <v>20</v>
      </c>
      <c r="HK81" s="1">
        <v>526</v>
      </c>
      <c r="HL81" s="1">
        <v>0</v>
      </c>
      <c r="HM81" s="1" t="s">
        <v>4051</v>
      </c>
      <c r="HN81" s="1" t="s">
        <v>4052</v>
      </c>
      <c r="HO81" s="1" t="s">
        <v>1982</v>
      </c>
      <c r="HP81" s="1" t="s">
        <v>3083</v>
      </c>
      <c r="HQ81" s="1" t="s">
        <v>1104</v>
      </c>
      <c r="HR81" s="1" t="s">
        <v>4053</v>
      </c>
      <c r="HS81" s="1" t="s">
        <v>4054</v>
      </c>
      <c r="HT81" s="1" t="s">
        <v>4055</v>
      </c>
      <c r="HU81" s="1" t="s">
        <v>1097</v>
      </c>
      <c r="HV81" s="1" t="s">
        <v>1428</v>
      </c>
      <c r="HW81" s="1" t="s">
        <v>4056</v>
      </c>
      <c r="HX81" s="1" t="s">
        <v>4057</v>
      </c>
      <c r="HY81" s="1" t="s">
        <v>4058</v>
      </c>
      <c r="HZ81" s="1" t="s">
        <v>1830</v>
      </c>
      <c r="IA81" s="1" t="s">
        <v>1067</v>
      </c>
      <c r="IB81" s="1" t="s">
        <v>2715</v>
      </c>
      <c r="IC81" s="1" t="s">
        <v>4059</v>
      </c>
      <c r="ID81" s="1" t="s">
        <v>1468</v>
      </c>
      <c r="IE81" s="1" t="s">
        <v>4060</v>
      </c>
      <c r="IF81" s="1" t="s">
        <v>4061</v>
      </c>
      <c r="IG81" s="1" t="s">
        <v>3422</v>
      </c>
      <c r="IH81" s="1" t="s">
        <v>1108</v>
      </c>
      <c r="II81" s="1" t="s">
        <v>1562</v>
      </c>
      <c r="IJ81" s="1">
        <v>69</v>
      </c>
      <c r="IK81" s="1">
        <v>83</v>
      </c>
      <c r="IL81" s="1">
        <v>45</v>
      </c>
      <c r="IM81" s="1">
        <v>56</v>
      </c>
      <c r="IN81" s="1">
        <v>25</v>
      </c>
      <c r="IO81" s="1">
        <v>27</v>
      </c>
      <c r="IP81" s="1" t="s">
        <v>1243</v>
      </c>
      <c r="IQ81" s="1" t="s">
        <v>1349</v>
      </c>
      <c r="IR81" s="1" t="s">
        <v>1851</v>
      </c>
      <c r="IS81" s="1" t="s">
        <v>4062</v>
      </c>
      <c r="IT81" s="1" t="s">
        <v>954</v>
      </c>
      <c r="IU81" s="1" t="s">
        <v>953</v>
      </c>
      <c r="IV81" s="1" t="s">
        <v>4062</v>
      </c>
      <c r="IW81" s="1" t="s">
        <v>2128</v>
      </c>
      <c r="IX81" s="1" t="s">
        <v>1351</v>
      </c>
      <c r="IY81" s="1" t="s">
        <v>4062</v>
      </c>
      <c r="IZ81" s="1" t="s">
        <v>4063</v>
      </c>
      <c r="JA81" s="1" t="s">
        <v>3427</v>
      </c>
      <c r="JB81" s="1" t="s">
        <v>4064</v>
      </c>
      <c r="JC81" s="1" t="s">
        <v>4065</v>
      </c>
      <c r="JD81" s="1" t="s">
        <v>4065</v>
      </c>
      <c r="JE81" s="1" t="s">
        <v>799</v>
      </c>
      <c r="JF81" s="1" t="s">
        <v>4066</v>
      </c>
      <c r="JG81" s="1" t="s">
        <v>4066</v>
      </c>
      <c r="JH81" s="1" t="s">
        <v>799</v>
      </c>
      <c r="JI81" s="1" t="s">
        <v>4067</v>
      </c>
      <c r="JJ81" s="1" t="s">
        <v>4067</v>
      </c>
      <c r="JK81" s="1" t="s">
        <v>799</v>
      </c>
      <c r="JL81" s="1" t="s">
        <v>4068</v>
      </c>
      <c r="JM81" s="1" t="s">
        <v>4068</v>
      </c>
      <c r="JN81" s="1" t="s">
        <v>799</v>
      </c>
      <c r="JO81" s="1" t="s">
        <v>799</v>
      </c>
      <c r="JP81" s="1" t="s">
        <v>799</v>
      </c>
      <c r="JQ81" s="1" t="s">
        <v>799</v>
      </c>
      <c r="JR81" s="1" t="s">
        <v>799</v>
      </c>
      <c r="JS81" s="1" t="s">
        <v>757</v>
      </c>
      <c r="JT81" s="1" t="s">
        <v>757</v>
      </c>
      <c r="JU81" s="1">
        <v>0.53072935899999996</v>
      </c>
      <c r="JV81" s="1">
        <v>0.85179372200000003</v>
      </c>
      <c r="JW81" s="1" t="s">
        <v>4069</v>
      </c>
      <c r="JX81" s="1" t="s">
        <v>4070</v>
      </c>
      <c r="JY81" s="1">
        <v>0.262694924</v>
      </c>
      <c r="JZ81" s="1">
        <v>194.97</v>
      </c>
      <c r="KA81" s="1">
        <v>0</v>
      </c>
      <c r="KB81" s="1" t="s">
        <v>4071</v>
      </c>
      <c r="KC81" s="1" t="s">
        <v>4072</v>
      </c>
      <c r="KD81" s="1">
        <v>0.290929204</v>
      </c>
    </row>
    <row r="82" spans="1:290" x14ac:dyDescent="0.25">
      <c r="A82" s="1">
        <v>81</v>
      </c>
      <c r="B82" s="1">
        <v>1729756</v>
      </c>
      <c r="C82" s="1" t="s">
        <v>381</v>
      </c>
      <c r="D82" s="1">
        <v>26999</v>
      </c>
      <c r="E82" s="1">
        <v>27450</v>
      </c>
      <c r="F82" s="1">
        <v>28846</v>
      </c>
      <c r="G82" s="1">
        <v>10749</v>
      </c>
      <c r="H82" s="1">
        <v>2.6722485809999998</v>
      </c>
      <c r="I82" s="1">
        <v>28506</v>
      </c>
      <c r="J82" s="1">
        <v>1881</v>
      </c>
      <c r="K82" s="1">
        <v>6509</v>
      </c>
      <c r="L82" s="1">
        <v>3272</v>
      </c>
      <c r="M82" s="1">
        <v>5953</v>
      </c>
      <c r="N82" s="1">
        <v>5871</v>
      </c>
      <c r="O82" s="1">
        <v>2892</v>
      </c>
      <c r="P82" s="1">
        <v>1350</v>
      </c>
      <c r="Q82" s="1">
        <v>778</v>
      </c>
      <c r="R82" s="1">
        <v>41.1</v>
      </c>
      <c r="S82" s="1">
        <v>23256</v>
      </c>
      <c r="T82" s="1">
        <v>1421</v>
      </c>
      <c r="U82" s="1">
        <v>701</v>
      </c>
      <c r="V82" s="1">
        <v>2300</v>
      </c>
      <c r="W82" s="1">
        <v>828</v>
      </c>
      <c r="X82" s="1">
        <v>28456</v>
      </c>
      <c r="Y82" s="1">
        <v>21986</v>
      </c>
      <c r="Z82" s="1">
        <v>14134</v>
      </c>
      <c r="AA82" s="1">
        <v>13493</v>
      </c>
      <c r="AB82" s="1">
        <v>641</v>
      </c>
      <c r="AC82" s="1">
        <v>7852</v>
      </c>
      <c r="AD82" s="1">
        <v>13328</v>
      </c>
      <c r="AE82" s="1">
        <v>2625</v>
      </c>
      <c r="AF82" s="1">
        <v>10703</v>
      </c>
      <c r="AG82" s="1">
        <v>8133</v>
      </c>
      <c r="AH82" s="1">
        <v>642</v>
      </c>
      <c r="AI82" s="1">
        <v>1427</v>
      </c>
      <c r="AJ82" s="1">
        <v>415</v>
      </c>
      <c r="AK82" s="1">
        <v>86</v>
      </c>
      <c r="AL82" s="1">
        <v>324095</v>
      </c>
      <c r="AM82" s="1">
        <v>611</v>
      </c>
      <c r="AN82" s="1">
        <v>3529</v>
      </c>
      <c r="AO82" s="1">
        <v>4943</v>
      </c>
      <c r="AP82" s="1">
        <v>1903</v>
      </c>
      <c r="AQ82" s="1">
        <v>18899</v>
      </c>
      <c r="AR82" s="1">
        <v>708</v>
      </c>
      <c r="AS82" s="1">
        <v>2114</v>
      </c>
      <c r="AT82" s="1">
        <v>2401</v>
      </c>
      <c r="AU82" s="1">
        <v>747</v>
      </c>
      <c r="AV82" s="1">
        <v>7508</v>
      </c>
      <c r="AW82" s="1">
        <v>5421</v>
      </c>
      <c r="AX82" s="1">
        <v>1132</v>
      </c>
      <c r="AY82" s="1">
        <v>1445</v>
      </c>
      <c r="AZ82" s="1">
        <v>1496</v>
      </c>
      <c r="BA82" s="1">
        <v>740</v>
      </c>
      <c r="BB82" s="1">
        <v>1577</v>
      </c>
      <c r="BC82" s="1">
        <v>4596</v>
      </c>
      <c r="BD82" s="1">
        <v>124754</v>
      </c>
      <c r="BE82" s="1">
        <v>69566</v>
      </c>
      <c r="BF82" s="1">
        <v>10986</v>
      </c>
      <c r="BG82" s="1">
        <v>8579</v>
      </c>
      <c r="BH82" s="1">
        <v>2407</v>
      </c>
      <c r="BI82" s="1">
        <v>479</v>
      </c>
      <c r="BJ82" s="1">
        <v>11465</v>
      </c>
      <c r="BK82" s="1">
        <v>7320</v>
      </c>
      <c r="BL82" s="1">
        <v>884</v>
      </c>
      <c r="BM82" s="1">
        <v>12</v>
      </c>
      <c r="BN82" s="1">
        <v>284</v>
      </c>
      <c r="BO82" s="1">
        <v>507</v>
      </c>
      <c r="BP82" s="1">
        <v>534</v>
      </c>
      <c r="BQ82" s="1">
        <v>1924</v>
      </c>
      <c r="BR82" s="1">
        <v>0</v>
      </c>
      <c r="BS82" s="1">
        <v>7</v>
      </c>
      <c r="BT82" s="1">
        <v>1455</v>
      </c>
      <c r="BU82" s="1">
        <v>4403</v>
      </c>
      <c r="BV82" s="1">
        <v>3615</v>
      </c>
      <c r="BW82" s="1">
        <v>1992</v>
      </c>
      <c r="BX82" s="1">
        <v>1971</v>
      </c>
      <c r="BY82" s="1">
        <v>1651</v>
      </c>
      <c r="BZ82" s="1">
        <v>2024</v>
      </c>
      <c r="CA82" s="1">
        <v>3260</v>
      </c>
      <c r="CB82" s="1">
        <v>3454</v>
      </c>
      <c r="CC82" s="1">
        <v>1076</v>
      </c>
      <c r="CD82" s="1">
        <v>656</v>
      </c>
      <c r="CE82" s="1">
        <v>1219</v>
      </c>
      <c r="CF82" s="1">
        <v>2877</v>
      </c>
      <c r="CG82" s="1">
        <v>3727</v>
      </c>
      <c r="CH82" s="1">
        <v>464300</v>
      </c>
      <c r="CI82" s="1">
        <v>2186</v>
      </c>
      <c r="CJ82" s="1">
        <v>83</v>
      </c>
      <c r="CK82" s="1">
        <v>502</v>
      </c>
      <c r="CL82" s="1">
        <v>1065</v>
      </c>
      <c r="CM82" s="1">
        <v>355</v>
      </c>
      <c r="CN82" s="1">
        <v>181</v>
      </c>
      <c r="CO82" s="1">
        <v>1162</v>
      </c>
      <c r="CP82" s="1">
        <v>10366</v>
      </c>
      <c r="CQ82" s="1">
        <v>470</v>
      </c>
      <c r="CR82" s="1">
        <v>620</v>
      </c>
      <c r="CS82" s="1">
        <v>10452</v>
      </c>
      <c r="CT82" s="1">
        <v>10018</v>
      </c>
      <c r="CU82" s="1">
        <v>534</v>
      </c>
      <c r="CV82" s="1">
        <v>12702</v>
      </c>
      <c r="CW82" s="1" t="s">
        <v>812</v>
      </c>
      <c r="CX82" s="1" t="s">
        <v>750</v>
      </c>
      <c r="CY82" s="1" t="s">
        <v>811</v>
      </c>
      <c r="CZ82" s="1" t="s">
        <v>749</v>
      </c>
      <c r="DA82" s="1" t="s">
        <v>748</v>
      </c>
      <c r="DB82" s="1">
        <v>1473</v>
      </c>
      <c r="DC82" s="1">
        <v>1391</v>
      </c>
      <c r="DD82" s="1">
        <v>1341</v>
      </c>
      <c r="DE82" s="1">
        <v>1141</v>
      </c>
      <c r="DF82" s="1">
        <v>995</v>
      </c>
      <c r="DG82" s="1">
        <v>11144</v>
      </c>
      <c r="DH82" s="1" t="s">
        <v>811</v>
      </c>
      <c r="DI82" s="1" t="s">
        <v>750</v>
      </c>
      <c r="DJ82" s="1" t="s">
        <v>813</v>
      </c>
      <c r="DK82" s="1" t="s">
        <v>749</v>
      </c>
      <c r="DL82" s="1" t="s">
        <v>812</v>
      </c>
      <c r="DM82" s="1">
        <v>4489</v>
      </c>
      <c r="DN82" s="1">
        <v>965</v>
      </c>
      <c r="DO82" s="1">
        <v>873</v>
      </c>
      <c r="DP82" s="1">
        <v>835</v>
      </c>
      <c r="DQ82" s="1">
        <v>693</v>
      </c>
      <c r="DR82" s="1" t="s">
        <v>455</v>
      </c>
      <c r="DS82" s="1" t="s">
        <v>381</v>
      </c>
      <c r="DT82" s="1" t="s">
        <v>446</v>
      </c>
      <c r="DU82" s="1" t="s">
        <v>404</v>
      </c>
      <c r="DV82" s="1" t="s">
        <v>415</v>
      </c>
      <c r="DW82" s="1">
        <v>2197</v>
      </c>
      <c r="DX82" s="1">
        <v>1046</v>
      </c>
      <c r="DY82" s="1">
        <v>511</v>
      </c>
      <c r="DZ82" s="1">
        <v>498</v>
      </c>
      <c r="EA82" s="1">
        <v>488</v>
      </c>
      <c r="EB82" s="1" t="s">
        <v>381</v>
      </c>
      <c r="EC82" s="1" t="s">
        <v>404</v>
      </c>
      <c r="ED82" s="1" t="s">
        <v>455</v>
      </c>
      <c r="EE82" s="1" t="s">
        <v>446</v>
      </c>
      <c r="EF82" s="1" t="s">
        <v>354</v>
      </c>
      <c r="EG82" s="1">
        <v>1046</v>
      </c>
      <c r="EH82" s="1">
        <v>862</v>
      </c>
      <c r="EI82" s="1">
        <v>621</v>
      </c>
      <c r="EJ82" s="1">
        <v>488</v>
      </c>
      <c r="EK82" s="1">
        <v>460</v>
      </c>
      <c r="EL82" s="1">
        <v>10127</v>
      </c>
      <c r="EM82" s="1">
        <v>9730</v>
      </c>
      <c r="EN82" s="1">
        <v>8367</v>
      </c>
      <c r="EO82" s="1">
        <v>17387.77234</v>
      </c>
      <c r="EP82" s="1">
        <v>483558363</v>
      </c>
      <c r="EQ82" s="1">
        <v>365588084.60000002</v>
      </c>
      <c r="ER82" s="1">
        <v>1410809207</v>
      </c>
      <c r="ES82" s="1">
        <v>159031828</v>
      </c>
      <c r="ET82" s="1">
        <v>1975750</v>
      </c>
      <c r="EU82" s="1">
        <v>1001336</v>
      </c>
      <c r="EV82" s="1">
        <v>0</v>
      </c>
      <c r="EW82" s="1">
        <v>0</v>
      </c>
      <c r="EX82" s="1">
        <v>1572818121</v>
      </c>
      <c r="EY82" s="1" t="s">
        <v>4073</v>
      </c>
      <c r="EZ82" s="1" t="s">
        <v>4074</v>
      </c>
      <c r="FA82" s="1" t="s">
        <v>4075</v>
      </c>
      <c r="FB82" s="1" t="s">
        <v>4076</v>
      </c>
      <c r="FC82" s="1" t="s">
        <v>4077</v>
      </c>
      <c r="FD82" s="1" t="s">
        <v>4078</v>
      </c>
      <c r="FE82" s="1" t="s">
        <v>4079</v>
      </c>
      <c r="FF82" s="1">
        <v>4448.6508489999997</v>
      </c>
      <c r="FG82" s="1">
        <v>2061.8907720000002</v>
      </c>
      <c r="FH82" s="1">
        <v>0.46348676100000002</v>
      </c>
      <c r="FI82" s="1">
        <v>162.58743150000001</v>
      </c>
      <c r="FJ82" s="1">
        <v>3.6547582000000002E-2</v>
      </c>
      <c r="FK82" s="1">
        <v>1.734441509</v>
      </c>
      <c r="FL82" s="1">
        <v>3.8988E-4</v>
      </c>
      <c r="FM82" s="1">
        <v>219.39564970000001</v>
      </c>
      <c r="FN82" s="1">
        <v>4.9317344999999999E-2</v>
      </c>
      <c r="FO82" s="1">
        <v>431.74776919999999</v>
      </c>
      <c r="FP82" s="1">
        <v>9.7051394999999999E-2</v>
      </c>
      <c r="FQ82" s="1">
        <v>4.4406207000000003E-2</v>
      </c>
      <c r="FR82" s="1">
        <v>9.9799999999999993E-6</v>
      </c>
      <c r="FS82" s="1">
        <v>859.80122960000006</v>
      </c>
      <c r="FT82" s="1">
        <v>0.19327235600000001</v>
      </c>
      <c r="FU82" s="1">
        <v>0</v>
      </c>
      <c r="FV82" s="1">
        <v>0</v>
      </c>
      <c r="FW82" s="1">
        <v>664.83845020000001</v>
      </c>
      <c r="FX82" s="1">
        <v>0.149447208</v>
      </c>
      <c r="FY82" s="1">
        <v>46.610698810000002</v>
      </c>
      <c r="FZ82" s="1">
        <v>1.0477491E-2</v>
      </c>
      <c r="GA82" s="1">
        <v>2868</v>
      </c>
      <c r="GB82" s="1">
        <v>3661</v>
      </c>
      <c r="GC82" s="1">
        <v>1449</v>
      </c>
      <c r="GD82" s="1">
        <v>3008</v>
      </c>
      <c r="GE82" s="1">
        <v>7759</v>
      </c>
      <c r="GF82" s="1">
        <v>536</v>
      </c>
      <c r="GG82" s="1">
        <v>3227</v>
      </c>
      <c r="GH82" s="1">
        <v>639</v>
      </c>
      <c r="GI82" s="1">
        <v>1</v>
      </c>
      <c r="GJ82" s="1">
        <v>39</v>
      </c>
      <c r="GK82" s="1">
        <v>599</v>
      </c>
      <c r="GL82" s="1">
        <v>1747</v>
      </c>
      <c r="GM82" s="1">
        <v>127</v>
      </c>
      <c r="GN82" s="1">
        <v>318</v>
      </c>
      <c r="GO82" s="1">
        <v>1302</v>
      </c>
      <c r="GP82" s="1">
        <v>1427</v>
      </c>
      <c r="GQ82" s="1">
        <v>288</v>
      </c>
      <c r="GR82" s="1">
        <v>621</v>
      </c>
      <c r="GS82" s="1">
        <v>518</v>
      </c>
      <c r="GT82" s="1">
        <v>6863</v>
      </c>
      <c r="GU82" s="1">
        <v>4500</v>
      </c>
      <c r="GV82" s="1">
        <v>1552</v>
      </c>
      <c r="GW82" s="1">
        <v>811</v>
      </c>
      <c r="GX82" s="1">
        <v>25537</v>
      </c>
      <c r="GY82" s="1">
        <v>2969</v>
      </c>
      <c r="GZ82" s="1">
        <v>26625</v>
      </c>
      <c r="HA82" s="1">
        <v>3907</v>
      </c>
      <c r="HB82" s="1">
        <v>1193</v>
      </c>
      <c r="HC82" s="1">
        <v>22718</v>
      </c>
      <c r="HD82" s="1">
        <v>1092</v>
      </c>
      <c r="HE82" s="1">
        <v>329</v>
      </c>
      <c r="HF82" s="1">
        <v>80</v>
      </c>
      <c r="HG82" s="1">
        <v>120</v>
      </c>
      <c r="HH82" s="1">
        <v>149</v>
      </c>
      <c r="HI82" s="1">
        <v>12</v>
      </c>
      <c r="HJ82" s="1">
        <v>541</v>
      </c>
      <c r="HK82" s="1">
        <v>1579</v>
      </c>
      <c r="HL82" s="1">
        <v>5</v>
      </c>
      <c r="HM82" s="1" t="s">
        <v>4080</v>
      </c>
      <c r="HN82" s="1" t="s">
        <v>4081</v>
      </c>
      <c r="HO82" s="1" t="s">
        <v>4082</v>
      </c>
      <c r="HP82" s="1" t="s">
        <v>4083</v>
      </c>
      <c r="HQ82" s="1" t="s">
        <v>4084</v>
      </c>
      <c r="HR82" s="1" t="s">
        <v>4085</v>
      </c>
      <c r="HS82" s="1" t="s">
        <v>4086</v>
      </c>
      <c r="HT82" s="1" t="s">
        <v>4087</v>
      </c>
      <c r="HU82" s="1" t="s">
        <v>4088</v>
      </c>
      <c r="HV82" s="1" t="s">
        <v>4089</v>
      </c>
      <c r="HW82" s="1" t="s">
        <v>1573</v>
      </c>
      <c r="HX82" s="1" t="s">
        <v>4090</v>
      </c>
      <c r="HY82" s="1" t="s">
        <v>4091</v>
      </c>
      <c r="HZ82" s="1" t="s">
        <v>1924</v>
      </c>
      <c r="IA82" s="1" t="s">
        <v>4092</v>
      </c>
      <c r="IB82" s="1" t="s">
        <v>4093</v>
      </c>
      <c r="IC82" s="1" t="s">
        <v>4094</v>
      </c>
      <c r="ID82" s="1" t="s">
        <v>4095</v>
      </c>
      <c r="IE82" s="1" t="s">
        <v>4096</v>
      </c>
      <c r="IF82" s="1" t="s">
        <v>4097</v>
      </c>
      <c r="IG82" s="1" t="s">
        <v>4098</v>
      </c>
      <c r="IH82" s="1" t="s">
        <v>3982</v>
      </c>
      <c r="II82" s="1" t="s">
        <v>4099</v>
      </c>
      <c r="IJ82" s="1">
        <v>63</v>
      </c>
      <c r="IK82" s="1">
        <v>74</v>
      </c>
      <c r="IL82" s="1">
        <v>42</v>
      </c>
      <c r="IM82" s="1">
        <v>52</v>
      </c>
      <c r="IN82" s="1">
        <v>21</v>
      </c>
      <c r="IO82" s="1">
        <v>22</v>
      </c>
      <c r="IP82" s="1" t="s">
        <v>784</v>
      </c>
      <c r="IQ82" s="1" t="s">
        <v>4100</v>
      </c>
      <c r="IR82" s="1" t="s">
        <v>4101</v>
      </c>
      <c r="IS82" s="1" t="s">
        <v>4102</v>
      </c>
      <c r="IT82" s="1" t="s">
        <v>4103</v>
      </c>
      <c r="IU82" s="1" t="s">
        <v>4104</v>
      </c>
      <c r="IV82" s="1" t="s">
        <v>4105</v>
      </c>
      <c r="IW82" s="1" t="s">
        <v>4106</v>
      </c>
      <c r="IX82" s="1" t="s">
        <v>1117</v>
      </c>
      <c r="IY82" s="1" t="s">
        <v>4107</v>
      </c>
      <c r="IZ82" s="1" t="s">
        <v>4108</v>
      </c>
      <c r="JA82" s="1" t="s">
        <v>4109</v>
      </c>
      <c r="JB82" s="1" t="s">
        <v>4110</v>
      </c>
      <c r="JC82" s="1" t="s">
        <v>4111</v>
      </c>
      <c r="JD82" s="1" t="s">
        <v>4112</v>
      </c>
      <c r="JE82" s="1" t="s">
        <v>799</v>
      </c>
      <c r="JF82" s="1" t="s">
        <v>4113</v>
      </c>
      <c r="JG82" s="1" t="s">
        <v>4114</v>
      </c>
      <c r="JH82" s="1" t="s">
        <v>799</v>
      </c>
      <c r="JI82" s="1" t="s">
        <v>4115</v>
      </c>
      <c r="JJ82" s="1" t="s">
        <v>4116</v>
      </c>
      <c r="JK82" s="1" t="s">
        <v>799</v>
      </c>
      <c r="JL82" s="1" t="s">
        <v>4117</v>
      </c>
      <c r="JM82" s="1" t="s">
        <v>4118</v>
      </c>
      <c r="JN82" s="1" t="s">
        <v>799</v>
      </c>
      <c r="JO82" s="1" t="s">
        <v>381</v>
      </c>
      <c r="JP82" s="1" t="s">
        <v>4119</v>
      </c>
      <c r="JQ82" s="1" t="s">
        <v>4120</v>
      </c>
      <c r="JR82" s="1" t="s">
        <v>3235</v>
      </c>
      <c r="JS82" s="1" t="s">
        <v>4121</v>
      </c>
      <c r="JT82" s="1" t="s">
        <v>4122</v>
      </c>
      <c r="JU82" s="1">
        <v>0.73397211600000001</v>
      </c>
      <c r="JV82" s="1">
        <v>0.80284938900000002</v>
      </c>
      <c r="JW82" s="1" t="s">
        <v>4123</v>
      </c>
      <c r="JX82" s="1" t="s">
        <v>4124</v>
      </c>
      <c r="JY82" s="1">
        <v>0.165603839</v>
      </c>
      <c r="JZ82" s="1">
        <v>324.82</v>
      </c>
      <c r="KA82" s="1">
        <v>1</v>
      </c>
      <c r="KB82" s="1" t="s">
        <v>4125</v>
      </c>
      <c r="KC82" s="1" t="s">
        <v>4126</v>
      </c>
      <c r="KD82" s="1">
        <v>0.364225782</v>
      </c>
    </row>
    <row r="83" spans="1:290" x14ac:dyDescent="0.25">
      <c r="A83" s="1">
        <v>82</v>
      </c>
      <c r="B83" s="1">
        <v>1729652</v>
      </c>
      <c r="C83" s="1" t="s">
        <v>284</v>
      </c>
      <c r="D83" s="1">
        <v>8762</v>
      </c>
      <c r="E83" s="1">
        <v>8723</v>
      </c>
      <c r="F83" s="1">
        <v>8849</v>
      </c>
      <c r="G83" s="1">
        <v>2992</v>
      </c>
      <c r="H83" s="1">
        <v>2.9575534760000002</v>
      </c>
      <c r="I83" s="1">
        <v>8824</v>
      </c>
      <c r="J83" s="1">
        <v>437</v>
      </c>
      <c r="K83" s="1">
        <v>2225</v>
      </c>
      <c r="L83" s="1">
        <v>668</v>
      </c>
      <c r="M83" s="1">
        <v>1457</v>
      </c>
      <c r="N83" s="1">
        <v>2248</v>
      </c>
      <c r="O83" s="1">
        <v>879</v>
      </c>
      <c r="P83" s="1">
        <v>781</v>
      </c>
      <c r="Q83" s="1">
        <v>129</v>
      </c>
      <c r="R83" s="1">
        <v>46.1</v>
      </c>
      <c r="S83" s="1">
        <v>8249</v>
      </c>
      <c r="T83" s="1">
        <v>104</v>
      </c>
      <c r="U83" s="1">
        <v>128</v>
      </c>
      <c r="V83" s="1">
        <v>231</v>
      </c>
      <c r="W83" s="1">
        <v>112</v>
      </c>
      <c r="X83" s="1">
        <v>8819</v>
      </c>
      <c r="Y83" s="1">
        <v>6635</v>
      </c>
      <c r="Z83" s="1">
        <v>3452</v>
      </c>
      <c r="AA83" s="1">
        <v>3304</v>
      </c>
      <c r="AB83" s="1">
        <v>148</v>
      </c>
      <c r="AC83" s="1">
        <v>3183</v>
      </c>
      <c r="AD83" s="1">
        <v>3279</v>
      </c>
      <c r="AE83" s="1">
        <v>695</v>
      </c>
      <c r="AF83" s="1">
        <v>2584</v>
      </c>
      <c r="AG83" s="1">
        <v>1792</v>
      </c>
      <c r="AH83" s="1">
        <v>83</v>
      </c>
      <c r="AI83" s="1">
        <v>628</v>
      </c>
      <c r="AJ83" s="1">
        <v>81</v>
      </c>
      <c r="AK83" s="1">
        <v>0</v>
      </c>
      <c r="AL83" s="1">
        <v>92355</v>
      </c>
      <c r="AM83" s="1">
        <v>80</v>
      </c>
      <c r="AN83" s="1">
        <v>880</v>
      </c>
      <c r="AO83" s="1">
        <v>1555</v>
      </c>
      <c r="AP83" s="1">
        <v>680</v>
      </c>
      <c r="AQ83" s="1">
        <v>5705</v>
      </c>
      <c r="AR83" s="1">
        <v>8</v>
      </c>
      <c r="AS83" s="1">
        <v>191</v>
      </c>
      <c r="AT83" s="1">
        <v>405</v>
      </c>
      <c r="AU83" s="1">
        <v>170</v>
      </c>
      <c r="AV83" s="1">
        <v>2166</v>
      </c>
      <c r="AW83" s="1">
        <v>2765</v>
      </c>
      <c r="AX83" s="1">
        <v>222</v>
      </c>
      <c r="AY83" s="1">
        <v>235</v>
      </c>
      <c r="AZ83" s="1">
        <v>229</v>
      </c>
      <c r="BA83" s="1">
        <v>162</v>
      </c>
      <c r="BB83" s="1">
        <v>560</v>
      </c>
      <c r="BC83" s="1">
        <v>1787</v>
      </c>
      <c r="BD83" s="1">
        <v>212132</v>
      </c>
      <c r="BE83" s="1">
        <v>128770</v>
      </c>
      <c r="BF83" s="1">
        <v>3195</v>
      </c>
      <c r="BG83" s="1">
        <v>2985</v>
      </c>
      <c r="BH83" s="1">
        <v>210</v>
      </c>
      <c r="BI83" s="1">
        <v>231</v>
      </c>
      <c r="BJ83" s="1">
        <v>3426</v>
      </c>
      <c r="BK83" s="1">
        <v>3061</v>
      </c>
      <c r="BL83" s="1">
        <v>182</v>
      </c>
      <c r="BM83" s="1">
        <v>23</v>
      </c>
      <c r="BN83" s="1">
        <v>15</v>
      </c>
      <c r="BO83" s="1">
        <v>0</v>
      </c>
      <c r="BP83" s="1">
        <v>101</v>
      </c>
      <c r="BQ83" s="1">
        <v>44</v>
      </c>
      <c r="BR83" s="1">
        <v>0</v>
      </c>
      <c r="BS83" s="1">
        <v>10</v>
      </c>
      <c r="BT83" s="1">
        <v>556</v>
      </c>
      <c r="BU83" s="1">
        <v>558</v>
      </c>
      <c r="BV83" s="1">
        <v>1210</v>
      </c>
      <c r="BW83" s="1">
        <v>1102</v>
      </c>
      <c r="BX83" s="1">
        <v>1955</v>
      </c>
      <c r="BY83" s="1">
        <v>67</v>
      </c>
      <c r="BZ83" s="1">
        <v>277</v>
      </c>
      <c r="CA83" s="1">
        <v>722</v>
      </c>
      <c r="CB83" s="1">
        <v>1088</v>
      </c>
      <c r="CC83" s="1">
        <v>1272</v>
      </c>
      <c r="CD83" s="1">
        <v>33</v>
      </c>
      <c r="CE83" s="1">
        <v>199</v>
      </c>
      <c r="CF83" s="1">
        <v>126</v>
      </c>
      <c r="CG83" s="1">
        <v>1613</v>
      </c>
      <c r="CH83" s="1">
        <v>1101200</v>
      </c>
      <c r="CI83" s="1">
        <v>189</v>
      </c>
      <c r="CJ83" s="1">
        <v>0</v>
      </c>
      <c r="CK83" s="1">
        <v>9</v>
      </c>
      <c r="CL83" s="1">
        <v>77</v>
      </c>
      <c r="CM83" s="1">
        <v>50</v>
      </c>
      <c r="CN83" s="1">
        <v>53</v>
      </c>
      <c r="CO83" s="1">
        <v>1657</v>
      </c>
      <c r="CP83" s="1">
        <v>3008</v>
      </c>
      <c r="CQ83" s="1">
        <v>96</v>
      </c>
      <c r="CR83" s="1">
        <v>187</v>
      </c>
      <c r="CS83" s="1">
        <v>3003</v>
      </c>
      <c r="CT83" s="1">
        <v>2992</v>
      </c>
      <c r="CU83" s="1">
        <v>192</v>
      </c>
      <c r="CV83" s="1">
        <v>3502</v>
      </c>
      <c r="CW83" s="1" t="s">
        <v>812</v>
      </c>
      <c r="CX83" s="1" t="s">
        <v>750</v>
      </c>
      <c r="CY83" s="1" t="s">
        <v>1087</v>
      </c>
      <c r="CZ83" s="1" t="s">
        <v>811</v>
      </c>
      <c r="DA83" s="1" t="s">
        <v>749</v>
      </c>
      <c r="DB83" s="1">
        <v>566</v>
      </c>
      <c r="DC83" s="1">
        <v>416</v>
      </c>
      <c r="DD83" s="1">
        <v>378</v>
      </c>
      <c r="DE83" s="1">
        <v>317</v>
      </c>
      <c r="DF83" s="1">
        <v>246</v>
      </c>
      <c r="DG83" s="1">
        <v>1906</v>
      </c>
      <c r="DH83" s="1" t="s">
        <v>811</v>
      </c>
      <c r="DI83" s="1" t="s">
        <v>812</v>
      </c>
      <c r="DJ83" s="1" t="s">
        <v>813</v>
      </c>
      <c r="DK83" s="1" t="s">
        <v>1188</v>
      </c>
      <c r="DL83" s="1" t="s">
        <v>749</v>
      </c>
      <c r="DM83" s="1">
        <v>395</v>
      </c>
      <c r="DN83" s="1">
        <v>217</v>
      </c>
      <c r="DO83" s="1">
        <v>215</v>
      </c>
      <c r="DP83" s="1">
        <v>206</v>
      </c>
      <c r="DQ83" s="1">
        <v>186</v>
      </c>
      <c r="DR83" s="1" t="s">
        <v>455</v>
      </c>
      <c r="DS83" s="1" t="s">
        <v>437</v>
      </c>
      <c r="DT83" s="1" t="s">
        <v>284</v>
      </c>
      <c r="DU83" s="1" t="s">
        <v>410</v>
      </c>
      <c r="DV83" s="1" t="s">
        <v>247</v>
      </c>
      <c r="DW83" s="1">
        <v>1528</v>
      </c>
      <c r="DX83" s="1">
        <v>158</v>
      </c>
      <c r="DY83" s="1">
        <v>133</v>
      </c>
      <c r="DZ83" s="1">
        <v>131</v>
      </c>
      <c r="EA83" s="1">
        <v>79</v>
      </c>
      <c r="EB83" s="1" t="s">
        <v>455</v>
      </c>
      <c r="EC83" s="1" t="s">
        <v>284</v>
      </c>
      <c r="ED83" s="1" t="s">
        <v>323</v>
      </c>
      <c r="EE83" s="1" t="s">
        <v>410</v>
      </c>
      <c r="EF83" s="1" t="s">
        <v>437</v>
      </c>
      <c r="EG83" s="1">
        <v>410</v>
      </c>
      <c r="EH83" s="1">
        <v>133</v>
      </c>
      <c r="EI83" s="1">
        <v>107</v>
      </c>
      <c r="EJ83" s="1">
        <v>59</v>
      </c>
      <c r="EK83" s="1">
        <v>59</v>
      </c>
      <c r="EO83" s="1">
        <v>19609.2255</v>
      </c>
      <c r="EP83" s="1">
        <v>269391439</v>
      </c>
      <c r="EQ83" s="1">
        <v>250819814</v>
      </c>
      <c r="ER83" s="1">
        <v>857432508</v>
      </c>
      <c r="ES83" s="1">
        <v>44785199</v>
      </c>
      <c r="ET83" s="1">
        <v>0</v>
      </c>
      <c r="EU83" s="1">
        <v>929112</v>
      </c>
      <c r="EV83" s="1">
        <v>0</v>
      </c>
      <c r="EW83" s="1">
        <v>0</v>
      </c>
      <c r="EX83" s="1">
        <v>903146819</v>
      </c>
      <c r="EY83" s="1" t="s">
        <v>4127</v>
      </c>
      <c r="EZ83" s="1" t="s">
        <v>757</v>
      </c>
      <c r="FA83" s="1" t="s">
        <v>4128</v>
      </c>
      <c r="FB83" s="1" t="s">
        <v>4129</v>
      </c>
      <c r="FC83" s="1" t="s">
        <v>4130</v>
      </c>
      <c r="FD83" s="1" t="s">
        <v>757</v>
      </c>
      <c r="FE83" s="1" t="s">
        <v>4131</v>
      </c>
      <c r="FF83" s="1">
        <v>2418.7696810000002</v>
      </c>
      <c r="FG83" s="1">
        <v>1128.191016</v>
      </c>
      <c r="FH83" s="1">
        <v>0.466431767</v>
      </c>
      <c r="FI83" s="1">
        <v>4.475805233</v>
      </c>
      <c r="FJ83" s="1">
        <v>1.8504470000000001E-3</v>
      </c>
      <c r="FK83" s="1">
        <v>2.5766434239999998</v>
      </c>
      <c r="FL83" s="1">
        <v>1.0652700000000001E-3</v>
      </c>
      <c r="FM83" s="1">
        <v>24.9559389</v>
      </c>
      <c r="FN83" s="1">
        <v>1.0317616999999999E-2</v>
      </c>
      <c r="FO83" s="1">
        <v>49.687285160000002</v>
      </c>
      <c r="FP83" s="1">
        <v>2.0542379999999999E-2</v>
      </c>
      <c r="FQ83" s="1">
        <v>0.111982107</v>
      </c>
      <c r="FR83" s="1">
        <v>4.6300000000000001E-5</v>
      </c>
      <c r="FS83" s="1">
        <v>397.64297959999999</v>
      </c>
      <c r="FT83" s="1">
        <v>0.16439886100000001</v>
      </c>
      <c r="FU83" s="1">
        <v>0</v>
      </c>
      <c r="FV83" s="1">
        <v>0</v>
      </c>
      <c r="FW83" s="1">
        <v>800.91404850000004</v>
      </c>
      <c r="FX83" s="1">
        <v>0.33112456099999998</v>
      </c>
      <c r="FY83" s="1">
        <v>10.213982229999999</v>
      </c>
      <c r="FZ83" s="1">
        <v>4.222801E-3</v>
      </c>
      <c r="GA83" s="1">
        <v>581</v>
      </c>
      <c r="GB83" s="1">
        <v>1108</v>
      </c>
      <c r="GC83" s="1">
        <v>495</v>
      </c>
      <c r="GD83" s="1">
        <v>1011</v>
      </c>
      <c r="GE83" s="1">
        <v>2593</v>
      </c>
      <c r="GF83" s="1">
        <v>177</v>
      </c>
      <c r="GG83" s="1">
        <v>602</v>
      </c>
      <c r="GH83" s="1">
        <v>114</v>
      </c>
      <c r="GI83" s="1">
        <v>0</v>
      </c>
      <c r="GJ83" s="1">
        <v>0</v>
      </c>
      <c r="GK83" s="1">
        <v>114</v>
      </c>
      <c r="GL83" s="1">
        <v>318</v>
      </c>
      <c r="GM83" s="1">
        <v>0</v>
      </c>
      <c r="GN83" s="1">
        <v>11</v>
      </c>
      <c r="GO83" s="1">
        <v>307</v>
      </c>
      <c r="GP83" s="1">
        <v>229</v>
      </c>
      <c r="GQ83" s="1">
        <v>20</v>
      </c>
      <c r="GR83" s="1">
        <v>7</v>
      </c>
      <c r="GS83" s="1">
        <v>202</v>
      </c>
      <c r="GT83" s="1">
        <v>2504</v>
      </c>
      <c r="GU83" s="1">
        <v>1563</v>
      </c>
      <c r="GV83" s="1">
        <v>328</v>
      </c>
      <c r="GW83" s="1">
        <v>613</v>
      </c>
      <c r="GX83" s="1">
        <v>8200</v>
      </c>
      <c r="GY83" s="1">
        <v>624</v>
      </c>
      <c r="GZ83" s="1">
        <v>8387</v>
      </c>
      <c r="HA83" s="1">
        <v>747</v>
      </c>
      <c r="HB83" s="1">
        <v>118</v>
      </c>
      <c r="HC83" s="1">
        <v>7640</v>
      </c>
      <c r="HD83" s="1">
        <v>17</v>
      </c>
      <c r="HE83" s="1">
        <v>246</v>
      </c>
      <c r="HF83" s="1">
        <v>46</v>
      </c>
      <c r="HG83" s="1">
        <v>0</v>
      </c>
      <c r="HH83" s="1">
        <v>22</v>
      </c>
      <c r="HI83" s="1">
        <v>0</v>
      </c>
      <c r="HJ83" s="1">
        <v>66</v>
      </c>
      <c r="HK83" s="1">
        <v>327</v>
      </c>
      <c r="HL83" s="1">
        <v>23</v>
      </c>
      <c r="HM83" s="1" t="s">
        <v>4132</v>
      </c>
      <c r="HN83" s="1" t="s">
        <v>1922</v>
      </c>
      <c r="HO83" s="1" t="s">
        <v>4133</v>
      </c>
      <c r="HP83" s="1" t="s">
        <v>1829</v>
      </c>
      <c r="HQ83" s="1" t="s">
        <v>4063</v>
      </c>
      <c r="HR83" s="1" t="s">
        <v>4134</v>
      </c>
      <c r="HS83" s="1" t="s">
        <v>2155</v>
      </c>
      <c r="HT83" s="1" t="s">
        <v>4135</v>
      </c>
      <c r="HU83" s="1" t="s">
        <v>4136</v>
      </c>
      <c r="HV83" s="1" t="s">
        <v>4137</v>
      </c>
      <c r="HW83" s="1" t="s">
        <v>4110</v>
      </c>
      <c r="HX83" s="1" t="s">
        <v>2763</v>
      </c>
      <c r="HY83" s="1" t="s">
        <v>4138</v>
      </c>
      <c r="HZ83" s="1" t="s">
        <v>883</v>
      </c>
      <c r="IA83" s="1" t="s">
        <v>1382</v>
      </c>
      <c r="IB83" s="1" t="s">
        <v>4139</v>
      </c>
      <c r="IC83" s="1" t="s">
        <v>3576</v>
      </c>
      <c r="ID83" s="1" t="s">
        <v>1105</v>
      </c>
      <c r="IE83" s="1" t="s">
        <v>4140</v>
      </c>
      <c r="IF83" s="1" t="s">
        <v>4141</v>
      </c>
      <c r="IG83" s="1" t="s">
        <v>4142</v>
      </c>
      <c r="IH83" s="1" t="s">
        <v>4143</v>
      </c>
      <c r="II83" s="1" t="s">
        <v>4144</v>
      </c>
      <c r="IJ83" s="1">
        <v>84</v>
      </c>
      <c r="IK83" s="1">
        <v>102</v>
      </c>
      <c r="IL83" s="1">
        <v>65</v>
      </c>
      <c r="IM83" s="1">
        <v>81</v>
      </c>
      <c r="IN83" s="1">
        <v>23</v>
      </c>
      <c r="IO83" s="1">
        <v>24</v>
      </c>
      <c r="IP83" s="1" t="s">
        <v>784</v>
      </c>
      <c r="IQ83" s="1" t="s">
        <v>4145</v>
      </c>
      <c r="IR83" s="1" t="s">
        <v>1066</v>
      </c>
      <c r="IS83" s="1" t="s">
        <v>4146</v>
      </c>
      <c r="IT83" s="1" t="s">
        <v>4147</v>
      </c>
      <c r="IU83" s="1" t="s">
        <v>4148</v>
      </c>
      <c r="IV83" s="1" t="s">
        <v>4149</v>
      </c>
      <c r="IW83" s="1" t="s">
        <v>1436</v>
      </c>
      <c r="IX83" s="1" t="s">
        <v>1351</v>
      </c>
      <c r="IY83" s="1" t="s">
        <v>4150</v>
      </c>
      <c r="IZ83" s="1" t="s">
        <v>4151</v>
      </c>
      <c r="JA83" s="1" t="s">
        <v>4152</v>
      </c>
      <c r="JB83" s="1" t="s">
        <v>1487</v>
      </c>
      <c r="JC83" s="1" t="s">
        <v>4153</v>
      </c>
      <c r="JD83" s="1" t="s">
        <v>4154</v>
      </c>
      <c r="JE83" s="1" t="s">
        <v>799</v>
      </c>
      <c r="JF83" s="1" t="s">
        <v>4155</v>
      </c>
      <c r="JG83" s="1" t="s">
        <v>4156</v>
      </c>
      <c r="JH83" s="1" t="s">
        <v>799</v>
      </c>
      <c r="JI83" s="1" t="s">
        <v>4157</v>
      </c>
      <c r="JJ83" s="1" t="s">
        <v>4158</v>
      </c>
      <c r="JK83" s="1" t="s">
        <v>799</v>
      </c>
      <c r="JL83" s="1" t="s">
        <v>4159</v>
      </c>
      <c r="JM83" s="1" t="s">
        <v>4160</v>
      </c>
      <c r="JN83" s="1" t="s">
        <v>799</v>
      </c>
      <c r="JO83" s="1" t="s">
        <v>284</v>
      </c>
      <c r="JP83" s="1" t="s">
        <v>4161</v>
      </c>
      <c r="JQ83" s="1" t="s">
        <v>4162</v>
      </c>
      <c r="JR83" s="1" t="s">
        <v>1911</v>
      </c>
      <c r="JS83" s="1" t="s">
        <v>757</v>
      </c>
      <c r="JT83" s="1" t="s">
        <v>757</v>
      </c>
      <c r="JU83" s="1">
        <v>0.87837376199999995</v>
      </c>
      <c r="JV83" s="1">
        <v>0.68164284100000005</v>
      </c>
      <c r="JW83" s="1" t="s">
        <v>4163</v>
      </c>
      <c r="JX83" s="1" t="s">
        <v>4164</v>
      </c>
      <c r="JY83" s="1">
        <v>0.238327974</v>
      </c>
      <c r="JZ83" s="1">
        <v>406.48</v>
      </c>
      <c r="KA83" s="1">
        <v>1</v>
      </c>
      <c r="KB83" s="1" t="s">
        <v>4165</v>
      </c>
      <c r="KC83" s="1" t="s">
        <v>4166</v>
      </c>
      <c r="KD83" s="1">
        <v>0.40352476500000001</v>
      </c>
    </row>
    <row r="84" spans="1:290" x14ac:dyDescent="0.25">
      <c r="A84" s="1">
        <v>83</v>
      </c>
      <c r="B84" s="1">
        <v>1729730</v>
      </c>
      <c r="C84" s="1" t="s">
        <v>349</v>
      </c>
      <c r="D84" s="1">
        <v>31765</v>
      </c>
      <c r="E84" s="1">
        <v>34208</v>
      </c>
      <c r="F84" s="1">
        <v>33176</v>
      </c>
      <c r="G84" s="1">
        <v>11414</v>
      </c>
      <c r="H84" s="1">
        <v>2.9040651830000002</v>
      </c>
      <c r="I84" s="1">
        <v>33443</v>
      </c>
      <c r="J84" s="1">
        <v>2167</v>
      </c>
      <c r="K84" s="1">
        <v>6344</v>
      </c>
      <c r="L84" s="1">
        <v>8219</v>
      </c>
      <c r="M84" s="1">
        <v>6656</v>
      </c>
      <c r="N84" s="1">
        <v>5925</v>
      </c>
      <c r="O84" s="1">
        <v>3055</v>
      </c>
      <c r="P84" s="1">
        <v>786</v>
      </c>
      <c r="Q84" s="1">
        <v>291</v>
      </c>
      <c r="R84" s="1">
        <v>35</v>
      </c>
      <c r="S84" s="1">
        <v>10399</v>
      </c>
      <c r="T84" s="1">
        <v>10176</v>
      </c>
      <c r="U84" s="1">
        <v>3791</v>
      </c>
      <c r="V84" s="1">
        <v>7547</v>
      </c>
      <c r="W84" s="1">
        <v>1530</v>
      </c>
      <c r="X84" s="1">
        <v>33414</v>
      </c>
      <c r="Y84" s="1">
        <v>26535</v>
      </c>
      <c r="Z84" s="1">
        <v>19245</v>
      </c>
      <c r="AA84" s="1">
        <v>18382</v>
      </c>
      <c r="AB84" s="1">
        <v>852</v>
      </c>
      <c r="AC84" s="1">
        <v>7290</v>
      </c>
      <c r="AD84" s="1">
        <v>17885</v>
      </c>
      <c r="AE84" s="1">
        <v>1160</v>
      </c>
      <c r="AF84" s="1">
        <v>16725</v>
      </c>
      <c r="AG84" s="1">
        <v>14052</v>
      </c>
      <c r="AH84" s="1">
        <v>1891</v>
      </c>
      <c r="AI84" s="1">
        <v>328</v>
      </c>
      <c r="AJ84" s="1">
        <v>192</v>
      </c>
      <c r="AK84" s="1">
        <v>262</v>
      </c>
      <c r="AL84" s="1">
        <v>443080</v>
      </c>
      <c r="AM84" s="1">
        <v>433</v>
      </c>
      <c r="AN84" s="1">
        <v>3538</v>
      </c>
      <c r="AO84" s="1">
        <v>4761</v>
      </c>
      <c r="AP84" s="1">
        <v>2663</v>
      </c>
      <c r="AQ84" s="1">
        <v>22404</v>
      </c>
      <c r="AR84" s="1">
        <v>3615</v>
      </c>
      <c r="AS84" s="1">
        <v>5941</v>
      </c>
      <c r="AT84" s="1">
        <v>4568</v>
      </c>
      <c r="AU84" s="1">
        <v>1784</v>
      </c>
      <c r="AV84" s="1">
        <v>4924</v>
      </c>
      <c r="AW84" s="1">
        <v>1572</v>
      </c>
      <c r="AX84" s="1">
        <v>1128</v>
      </c>
      <c r="AY84" s="1">
        <v>2332</v>
      </c>
      <c r="AZ84" s="1">
        <v>1999</v>
      </c>
      <c r="BA84" s="1">
        <v>1908</v>
      </c>
      <c r="BB84" s="1">
        <v>2492</v>
      </c>
      <c r="BC84" s="1">
        <v>1536</v>
      </c>
      <c r="BD84" s="1">
        <v>77582</v>
      </c>
      <c r="BE84" s="1">
        <v>30887</v>
      </c>
      <c r="BF84" s="1">
        <v>11395</v>
      </c>
      <c r="BG84" s="1">
        <v>7335</v>
      </c>
      <c r="BH84" s="1">
        <v>4060</v>
      </c>
      <c r="BI84" s="1">
        <v>576</v>
      </c>
      <c r="BJ84" s="1">
        <v>11971</v>
      </c>
      <c r="BK84" s="1">
        <v>5243</v>
      </c>
      <c r="BL84" s="1">
        <v>2618</v>
      </c>
      <c r="BM84" s="1">
        <v>48</v>
      </c>
      <c r="BN84" s="1">
        <v>475</v>
      </c>
      <c r="BO84" s="1">
        <v>1341</v>
      </c>
      <c r="BP84" s="1">
        <v>1531</v>
      </c>
      <c r="BQ84" s="1">
        <v>707</v>
      </c>
      <c r="BR84" s="1">
        <v>8</v>
      </c>
      <c r="BS84" s="1">
        <v>5.4</v>
      </c>
      <c r="BT84" s="1">
        <v>831</v>
      </c>
      <c r="BU84" s="1">
        <v>8215</v>
      </c>
      <c r="BV84" s="1">
        <v>2725</v>
      </c>
      <c r="BW84" s="1">
        <v>200</v>
      </c>
      <c r="BX84" s="1">
        <v>1977</v>
      </c>
      <c r="BY84" s="1">
        <v>1545</v>
      </c>
      <c r="BZ84" s="1">
        <v>4265</v>
      </c>
      <c r="CA84" s="1">
        <v>4106</v>
      </c>
      <c r="CB84" s="1">
        <v>1715</v>
      </c>
      <c r="CC84" s="1">
        <v>340</v>
      </c>
      <c r="CD84" s="1">
        <v>1521</v>
      </c>
      <c r="CE84" s="1">
        <v>5192</v>
      </c>
      <c r="CF84" s="1">
        <v>566</v>
      </c>
      <c r="CG84" s="1">
        <v>56</v>
      </c>
      <c r="CH84" s="1">
        <v>208700</v>
      </c>
      <c r="CI84" s="1">
        <v>4032</v>
      </c>
      <c r="CJ84" s="1">
        <v>60</v>
      </c>
      <c r="CK84" s="1">
        <v>211</v>
      </c>
      <c r="CL84" s="1">
        <v>2488</v>
      </c>
      <c r="CM84" s="1">
        <v>1269</v>
      </c>
      <c r="CN84" s="1">
        <v>4</v>
      </c>
      <c r="CO84" s="1">
        <v>1358</v>
      </c>
      <c r="CP84" s="1">
        <v>11087</v>
      </c>
      <c r="CQ84" s="1">
        <v>651</v>
      </c>
      <c r="CR84" s="1">
        <v>308</v>
      </c>
      <c r="CS84" s="1">
        <v>10995</v>
      </c>
      <c r="CT84" s="1">
        <v>10829</v>
      </c>
      <c r="CU84" s="1">
        <v>400</v>
      </c>
      <c r="CV84" s="1">
        <v>16748</v>
      </c>
      <c r="CW84" s="1" t="s">
        <v>748</v>
      </c>
      <c r="CX84" s="1" t="s">
        <v>750</v>
      </c>
      <c r="CY84" s="1" t="s">
        <v>749</v>
      </c>
      <c r="CZ84" s="1" t="s">
        <v>752</v>
      </c>
      <c r="DA84" s="1" t="s">
        <v>751</v>
      </c>
      <c r="DB84" s="1">
        <v>2526</v>
      </c>
      <c r="DC84" s="1">
        <v>2082</v>
      </c>
      <c r="DD84" s="1">
        <v>1804</v>
      </c>
      <c r="DE84" s="1">
        <v>1386</v>
      </c>
      <c r="DF84" s="1">
        <v>1322</v>
      </c>
      <c r="DG84" s="1">
        <v>11568</v>
      </c>
      <c r="DH84" s="1" t="s">
        <v>748</v>
      </c>
      <c r="DI84" s="1" t="s">
        <v>749</v>
      </c>
      <c r="DJ84" s="1" t="s">
        <v>752</v>
      </c>
      <c r="DK84" s="1" t="s">
        <v>750</v>
      </c>
      <c r="DL84" s="1" t="s">
        <v>811</v>
      </c>
      <c r="DM84" s="1">
        <v>3379</v>
      </c>
      <c r="DN84" s="1">
        <v>1871</v>
      </c>
      <c r="DO84" s="1">
        <v>1849</v>
      </c>
      <c r="DP84" s="1">
        <v>798</v>
      </c>
      <c r="DQ84" s="1">
        <v>754</v>
      </c>
      <c r="DR84" s="1" t="s">
        <v>455</v>
      </c>
      <c r="DS84" s="1" t="s">
        <v>349</v>
      </c>
      <c r="DT84" s="1" t="s">
        <v>324</v>
      </c>
      <c r="DU84" s="1" t="s">
        <v>425</v>
      </c>
      <c r="DV84" s="1" t="s">
        <v>393</v>
      </c>
      <c r="DW84" s="1">
        <v>2208</v>
      </c>
      <c r="DX84" s="1">
        <v>974</v>
      </c>
      <c r="DY84" s="1">
        <v>918</v>
      </c>
      <c r="DZ84" s="1">
        <v>650</v>
      </c>
      <c r="EA84" s="1">
        <v>554</v>
      </c>
      <c r="EB84" s="1" t="s">
        <v>349</v>
      </c>
      <c r="EC84" s="1" t="s">
        <v>455</v>
      </c>
      <c r="ED84" s="1" t="s">
        <v>324</v>
      </c>
      <c r="EE84" s="1" t="s">
        <v>325</v>
      </c>
      <c r="EF84" s="1" t="s">
        <v>441</v>
      </c>
      <c r="EG84" s="1">
        <v>974</v>
      </c>
      <c r="EH84" s="1">
        <v>930</v>
      </c>
      <c r="EI84" s="1">
        <v>573</v>
      </c>
      <c r="EJ84" s="1">
        <v>300</v>
      </c>
      <c r="EK84" s="1">
        <v>257</v>
      </c>
      <c r="EL84" s="1">
        <v>9786</v>
      </c>
      <c r="EM84" s="1">
        <v>9900</v>
      </c>
      <c r="EN84" s="1">
        <v>10042</v>
      </c>
      <c r="EO84" s="1">
        <v>18551.545999999998</v>
      </c>
      <c r="EP84" s="1">
        <v>944791171</v>
      </c>
      <c r="EQ84" s="1">
        <v>804064685.79999995</v>
      </c>
      <c r="ER84" s="1">
        <v>535908789</v>
      </c>
      <c r="ES84" s="1">
        <v>127561494</v>
      </c>
      <c r="ET84" s="1">
        <v>132877340</v>
      </c>
      <c r="EU84" s="1">
        <v>0</v>
      </c>
      <c r="EV84" s="1">
        <v>8420</v>
      </c>
      <c r="EW84" s="1">
        <v>0</v>
      </c>
      <c r="EX84" s="1">
        <v>796356043</v>
      </c>
      <c r="EY84" s="1" t="s">
        <v>4167</v>
      </c>
      <c r="EZ84" s="1" t="s">
        <v>4168</v>
      </c>
      <c r="FA84" s="1" t="s">
        <v>4169</v>
      </c>
      <c r="FB84" s="1" t="s">
        <v>4170</v>
      </c>
      <c r="FC84" s="1" t="s">
        <v>4171</v>
      </c>
      <c r="FD84" s="1" t="s">
        <v>757</v>
      </c>
      <c r="FE84" s="1" t="s">
        <v>4172</v>
      </c>
      <c r="FF84" s="1">
        <v>3555.1359870000001</v>
      </c>
      <c r="FG84" s="1">
        <v>1218.127168</v>
      </c>
      <c r="FH84" s="1">
        <v>0.34263869899999999</v>
      </c>
      <c r="FI84" s="1">
        <v>206.53573689999999</v>
      </c>
      <c r="FJ84" s="1">
        <v>5.8095030999999998E-2</v>
      </c>
      <c r="FK84" s="1">
        <v>0.28114415199999998</v>
      </c>
      <c r="FL84" s="1">
        <v>7.9099999999999998E-5</v>
      </c>
      <c r="FM84" s="1">
        <v>251.02022779999999</v>
      </c>
      <c r="FN84" s="1">
        <v>7.0607771E-2</v>
      </c>
      <c r="FO84" s="1">
        <v>166.5786449</v>
      </c>
      <c r="FP84" s="1">
        <v>4.6855773000000003E-2</v>
      </c>
      <c r="FQ84" s="1">
        <v>487.13065019999999</v>
      </c>
      <c r="FR84" s="1">
        <v>0.13702166399999999</v>
      </c>
      <c r="FS84" s="1">
        <v>713.44598619999999</v>
      </c>
      <c r="FT84" s="1">
        <v>0.200680365</v>
      </c>
      <c r="FU84" s="1">
        <v>19.663089979999999</v>
      </c>
      <c r="FV84" s="1">
        <v>5.5308969999999999E-3</v>
      </c>
      <c r="FW84" s="1">
        <v>432.4055563</v>
      </c>
      <c r="FX84" s="1">
        <v>0.121628415</v>
      </c>
      <c r="FY84" s="1">
        <v>59.947782940000003</v>
      </c>
      <c r="FZ84" s="1">
        <v>1.6862304000000002E-2</v>
      </c>
      <c r="GA84" s="1">
        <v>2450</v>
      </c>
      <c r="GB84" s="1">
        <v>3393</v>
      </c>
      <c r="GC84" s="1">
        <v>2132</v>
      </c>
      <c r="GD84" s="1">
        <v>3420</v>
      </c>
      <c r="GE84" s="1">
        <v>8111</v>
      </c>
      <c r="GF84" s="1">
        <v>1213</v>
      </c>
      <c r="GG84" s="1">
        <v>3284</v>
      </c>
      <c r="GH84" s="1">
        <v>729</v>
      </c>
      <c r="GI84" s="1">
        <v>0</v>
      </c>
      <c r="GJ84" s="1">
        <v>38</v>
      </c>
      <c r="GK84" s="1">
        <v>691</v>
      </c>
      <c r="GL84" s="1">
        <v>2658</v>
      </c>
      <c r="GM84" s="1">
        <v>191</v>
      </c>
      <c r="GN84" s="1">
        <v>507</v>
      </c>
      <c r="GO84" s="1">
        <v>1960</v>
      </c>
      <c r="GP84" s="1">
        <v>1988</v>
      </c>
      <c r="GQ84" s="1">
        <v>355</v>
      </c>
      <c r="GR84" s="1">
        <v>775</v>
      </c>
      <c r="GS84" s="1">
        <v>858</v>
      </c>
      <c r="GT84" s="1">
        <v>5923</v>
      </c>
      <c r="GU84" s="1">
        <v>4230</v>
      </c>
      <c r="GV84" s="1">
        <v>1486</v>
      </c>
      <c r="GW84" s="1">
        <v>207</v>
      </c>
      <c r="GX84" s="1">
        <v>21807</v>
      </c>
      <c r="GY84" s="1">
        <v>11636</v>
      </c>
      <c r="GZ84" s="1">
        <v>31276</v>
      </c>
      <c r="HA84" s="1">
        <v>16867</v>
      </c>
      <c r="HB84" s="1">
        <v>6795</v>
      </c>
      <c r="HC84" s="1">
        <v>14409</v>
      </c>
      <c r="HD84" s="1">
        <v>7873</v>
      </c>
      <c r="HE84" s="1">
        <v>1039</v>
      </c>
      <c r="HF84" s="1">
        <v>110</v>
      </c>
      <c r="HG84" s="1">
        <v>1510</v>
      </c>
      <c r="HH84" s="1">
        <v>1028</v>
      </c>
      <c r="HI84" s="1">
        <v>117</v>
      </c>
      <c r="HJ84" s="1">
        <v>1612</v>
      </c>
      <c r="HK84" s="1">
        <v>3121</v>
      </c>
      <c r="HL84" s="1">
        <v>457</v>
      </c>
      <c r="HM84" s="1" t="s">
        <v>4173</v>
      </c>
      <c r="HN84" s="1" t="s">
        <v>4174</v>
      </c>
      <c r="HO84" s="1" t="s">
        <v>4175</v>
      </c>
      <c r="HP84" s="1" t="s">
        <v>4176</v>
      </c>
      <c r="HQ84" s="1" t="s">
        <v>3220</v>
      </c>
      <c r="HR84" s="1" t="s">
        <v>4177</v>
      </c>
      <c r="HS84" s="1" t="s">
        <v>4178</v>
      </c>
      <c r="HT84" s="1" t="s">
        <v>4179</v>
      </c>
      <c r="HU84" s="1" t="s">
        <v>4180</v>
      </c>
      <c r="HV84" s="1" t="s">
        <v>4181</v>
      </c>
      <c r="HW84" s="1" t="s">
        <v>4182</v>
      </c>
      <c r="HX84" s="1" t="s">
        <v>4183</v>
      </c>
      <c r="HY84" s="1" t="s">
        <v>4184</v>
      </c>
      <c r="HZ84" s="1" t="s">
        <v>4185</v>
      </c>
      <c r="IA84" s="1" t="s">
        <v>4186</v>
      </c>
      <c r="IB84" s="1" t="s">
        <v>4187</v>
      </c>
      <c r="IC84" s="1" t="s">
        <v>4188</v>
      </c>
      <c r="ID84" s="1" t="s">
        <v>4189</v>
      </c>
      <c r="IE84" s="1" t="s">
        <v>4190</v>
      </c>
      <c r="IF84" s="1" t="s">
        <v>4191</v>
      </c>
      <c r="IG84" s="1" t="s">
        <v>4192</v>
      </c>
      <c r="IH84" s="1" t="s">
        <v>4193</v>
      </c>
      <c r="II84" s="1" t="s">
        <v>4194</v>
      </c>
      <c r="IJ84" s="1">
        <v>51</v>
      </c>
      <c r="IK84" s="1">
        <v>60</v>
      </c>
      <c r="IL84" s="1">
        <v>30</v>
      </c>
      <c r="IM84" s="1">
        <v>38</v>
      </c>
      <c r="IN84" s="1">
        <v>21</v>
      </c>
      <c r="IO84" s="1">
        <v>22</v>
      </c>
      <c r="IP84" s="1" t="s">
        <v>784</v>
      </c>
      <c r="IQ84" s="1" t="s">
        <v>4195</v>
      </c>
      <c r="IR84" s="1" t="s">
        <v>4196</v>
      </c>
      <c r="IS84" s="1" t="s">
        <v>3954</v>
      </c>
      <c r="IT84" s="1" t="s">
        <v>846</v>
      </c>
      <c r="IU84" s="1" t="s">
        <v>4197</v>
      </c>
      <c r="IV84" s="1" t="s">
        <v>1013</v>
      </c>
      <c r="IW84" s="1" t="s">
        <v>2838</v>
      </c>
      <c r="IX84" s="1" t="s">
        <v>2160</v>
      </c>
      <c r="IY84" s="1" t="s">
        <v>2576</v>
      </c>
      <c r="IZ84" s="1" t="s">
        <v>4198</v>
      </c>
      <c r="JA84" s="1" t="s">
        <v>4199</v>
      </c>
      <c r="JB84" s="1" t="s">
        <v>4200</v>
      </c>
      <c r="JC84" s="1" t="s">
        <v>4201</v>
      </c>
      <c r="JD84" s="1" t="s">
        <v>4202</v>
      </c>
      <c r="JE84" s="1" t="s">
        <v>799</v>
      </c>
      <c r="JF84" s="1" t="s">
        <v>4203</v>
      </c>
      <c r="JG84" s="1" t="s">
        <v>2104</v>
      </c>
      <c r="JH84" s="1" t="s">
        <v>799</v>
      </c>
      <c r="JI84" s="1" t="s">
        <v>4204</v>
      </c>
      <c r="JJ84" s="1" t="s">
        <v>4205</v>
      </c>
      <c r="JK84" s="1" t="s">
        <v>799</v>
      </c>
      <c r="JL84" s="1" t="s">
        <v>4206</v>
      </c>
      <c r="JM84" s="1" t="s">
        <v>4207</v>
      </c>
      <c r="JN84" s="1" t="s">
        <v>799</v>
      </c>
      <c r="JO84" s="1" t="s">
        <v>349</v>
      </c>
      <c r="JP84" s="1" t="s">
        <v>4208</v>
      </c>
      <c r="JQ84" s="1" t="s">
        <v>4209</v>
      </c>
      <c r="JR84" s="1" t="s">
        <v>2316</v>
      </c>
      <c r="JS84" s="1" t="s">
        <v>757</v>
      </c>
      <c r="JT84" s="1" t="s">
        <v>757</v>
      </c>
      <c r="JU84" s="1">
        <v>0.35421527600000002</v>
      </c>
      <c r="JV84" s="1">
        <v>0.84606602600000003</v>
      </c>
      <c r="JW84" s="1" t="s">
        <v>4210</v>
      </c>
      <c r="JX84" s="1" t="s">
        <v>4211</v>
      </c>
      <c r="JY84" s="1">
        <v>0.161045562</v>
      </c>
      <c r="JZ84" s="1">
        <v>431.37</v>
      </c>
      <c r="KA84" s="1">
        <v>1</v>
      </c>
      <c r="KB84" s="1" t="s">
        <v>4212</v>
      </c>
      <c r="KC84" s="1" t="s">
        <v>4213</v>
      </c>
      <c r="KD84" s="1">
        <v>0.19440900799999999</v>
      </c>
    </row>
    <row r="85" spans="1:290" x14ac:dyDescent="0.25">
      <c r="A85" s="1">
        <v>84</v>
      </c>
      <c r="B85" s="1">
        <v>1729938</v>
      </c>
      <c r="C85" s="1" t="s">
        <v>405</v>
      </c>
      <c r="D85" s="1">
        <v>41847</v>
      </c>
      <c r="E85" s="1">
        <v>44692</v>
      </c>
      <c r="F85" s="1">
        <v>48705</v>
      </c>
      <c r="G85" s="1">
        <v>17855</v>
      </c>
      <c r="H85" s="1">
        <v>2.660431252</v>
      </c>
      <c r="I85" s="1">
        <v>48150</v>
      </c>
      <c r="J85" s="1">
        <v>2739</v>
      </c>
      <c r="K85" s="1">
        <v>10043</v>
      </c>
      <c r="L85" s="1">
        <v>4755</v>
      </c>
      <c r="M85" s="1">
        <v>9254</v>
      </c>
      <c r="N85" s="1">
        <v>10232</v>
      </c>
      <c r="O85" s="1">
        <v>5976</v>
      </c>
      <c r="P85" s="1">
        <v>2904</v>
      </c>
      <c r="Q85" s="1">
        <v>2247</v>
      </c>
      <c r="R85" s="1">
        <v>46</v>
      </c>
      <c r="S85" s="1">
        <v>34862</v>
      </c>
      <c r="T85" s="1">
        <v>3610</v>
      </c>
      <c r="U85" s="1">
        <v>545</v>
      </c>
      <c r="V85" s="1">
        <v>7387</v>
      </c>
      <c r="W85" s="1">
        <v>1746</v>
      </c>
      <c r="X85" s="1">
        <v>47422</v>
      </c>
      <c r="Y85" s="1">
        <v>38184</v>
      </c>
      <c r="Z85" s="1">
        <v>23532</v>
      </c>
      <c r="AA85" s="1">
        <v>22714</v>
      </c>
      <c r="AB85" s="1">
        <v>803</v>
      </c>
      <c r="AC85" s="1">
        <v>14652</v>
      </c>
      <c r="AD85" s="1">
        <v>22378</v>
      </c>
      <c r="AE85" s="1">
        <v>3177</v>
      </c>
      <c r="AF85" s="1">
        <v>19201</v>
      </c>
      <c r="AG85" s="1">
        <v>14872</v>
      </c>
      <c r="AH85" s="1">
        <v>1427</v>
      </c>
      <c r="AI85" s="1">
        <v>2259</v>
      </c>
      <c r="AJ85" s="1">
        <v>292</v>
      </c>
      <c r="AK85" s="1">
        <v>351</v>
      </c>
      <c r="AL85" s="1">
        <v>586705</v>
      </c>
      <c r="AM85" s="1">
        <v>1020</v>
      </c>
      <c r="AN85" s="1">
        <v>5329</v>
      </c>
      <c r="AO85" s="1">
        <v>8852</v>
      </c>
      <c r="AP85" s="1">
        <v>3205</v>
      </c>
      <c r="AQ85" s="1">
        <v>33697</v>
      </c>
      <c r="AR85" s="1">
        <v>1421</v>
      </c>
      <c r="AS85" s="1">
        <v>3402</v>
      </c>
      <c r="AT85" s="1">
        <v>3853</v>
      </c>
      <c r="AU85" s="1">
        <v>1936</v>
      </c>
      <c r="AV85" s="1">
        <v>11559</v>
      </c>
      <c r="AW85" s="1">
        <v>11526</v>
      </c>
      <c r="AX85" s="1">
        <v>1574</v>
      </c>
      <c r="AY85" s="1">
        <v>2451</v>
      </c>
      <c r="AZ85" s="1">
        <v>1995</v>
      </c>
      <c r="BA85" s="1">
        <v>1670</v>
      </c>
      <c r="BB85" s="1">
        <v>3051</v>
      </c>
      <c r="BC85" s="1">
        <v>7665</v>
      </c>
      <c r="BD85" s="1">
        <v>123771</v>
      </c>
      <c r="BE85" s="1">
        <v>70217</v>
      </c>
      <c r="BF85" s="1">
        <v>18406</v>
      </c>
      <c r="BG85" s="1">
        <v>14568</v>
      </c>
      <c r="BH85" s="1">
        <v>3838</v>
      </c>
      <c r="BI85" s="1">
        <v>1093</v>
      </c>
      <c r="BJ85" s="1">
        <v>19499</v>
      </c>
      <c r="BK85" s="1">
        <v>11861</v>
      </c>
      <c r="BL85" s="1">
        <v>2640</v>
      </c>
      <c r="BM85" s="1">
        <v>41</v>
      </c>
      <c r="BN85" s="1">
        <v>278</v>
      </c>
      <c r="BO85" s="1">
        <v>945</v>
      </c>
      <c r="BP85" s="1">
        <v>364</v>
      </c>
      <c r="BQ85" s="1">
        <v>2978</v>
      </c>
      <c r="BR85" s="1">
        <v>392</v>
      </c>
      <c r="BS85" s="1">
        <v>6.5</v>
      </c>
      <c r="BT85" s="1">
        <v>4994</v>
      </c>
      <c r="BU85" s="1">
        <v>6131</v>
      </c>
      <c r="BV85" s="1">
        <v>7701</v>
      </c>
      <c r="BW85" s="1">
        <v>673</v>
      </c>
      <c r="BX85" s="1">
        <v>1976</v>
      </c>
      <c r="BY85" s="1">
        <v>1696</v>
      </c>
      <c r="BZ85" s="1">
        <v>4225</v>
      </c>
      <c r="CA85" s="1">
        <v>6859</v>
      </c>
      <c r="CB85" s="1">
        <v>4452</v>
      </c>
      <c r="CC85" s="1">
        <v>2267</v>
      </c>
      <c r="CD85" s="1">
        <v>771</v>
      </c>
      <c r="CE85" s="1">
        <v>1656</v>
      </c>
      <c r="CF85" s="1">
        <v>4330</v>
      </c>
      <c r="CG85" s="1">
        <v>7401</v>
      </c>
      <c r="CH85" s="1">
        <v>529500</v>
      </c>
      <c r="CI85" s="1">
        <v>3664</v>
      </c>
      <c r="CJ85" s="1">
        <v>102</v>
      </c>
      <c r="CK85" s="1">
        <v>206</v>
      </c>
      <c r="CL85" s="1">
        <v>622</v>
      </c>
      <c r="CM85" s="1">
        <v>1834</v>
      </c>
      <c r="CN85" s="1">
        <v>900</v>
      </c>
      <c r="CO85" s="1">
        <v>1893</v>
      </c>
      <c r="CP85" s="1">
        <v>17259</v>
      </c>
      <c r="CQ85" s="1">
        <v>373</v>
      </c>
      <c r="CR85" s="1">
        <v>1147</v>
      </c>
      <c r="CS85" s="1">
        <v>17244</v>
      </c>
      <c r="CT85" s="1">
        <v>16910</v>
      </c>
      <c r="CU85" s="1">
        <v>1162</v>
      </c>
      <c r="CV85" s="1">
        <v>20338</v>
      </c>
      <c r="CW85" s="1" t="s">
        <v>750</v>
      </c>
      <c r="CX85" s="1" t="s">
        <v>812</v>
      </c>
      <c r="CY85" s="1" t="s">
        <v>811</v>
      </c>
      <c r="CZ85" s="1" t="s">
        <v>749</v>
      </c>
      <c r="DA85" s="1" t="s">
        <v>1087</v>
      </c>
      <c r="DB85" s="1">
        <v>2945</v>
      </c>
      <c r="DC85" s="1">
        <v>2227</v>
      </c>
      <c r="DD85" s="1">
        <v>1982</v>
      </c>
      <c r="DE85" s="1">
        <v>1860</v>
      </c>
      <c r="DF85" s="1">
        <v>1592</v>
      </c>
      <c r="DG85" s="1">
        <v>33282</v>
      </c>
      <c r="DH85" s="1" t="s">
        <v>750</v>
      </c>
      <c r="DI85" s="1" t="s">
        <v>1087</v>
      </c>
      <c r="DJ85" s="1" t="s">
        <v>749</v>
      </c>
      <c r="DK85" s="1" t="s">
        <v>752</v>
      </c>
      <c r="DL85" s="1" t="s">
        <v>813</v>
      </c>
      <c r="DM85" s="1">
        <v>6708</v>
      </c>
      <c r="DN85" s="1">
        <v>5820</v>
      </c>
      <c r="DO85" s="1">
        <v>3626</v>
      </c>
      <c r="DP85" s="1">
        <v>2703</v>
      </c>
      <c r="DQ85" s="1">
        <v>2350</v>
      </c>
      <c r="DR85" s="1" t="s">
        <v>455</v>
      </c>
      <c r="DS85" s="1" t="s">
        <v>405</v>
      </c>
      <c r="DT85" s="1" t="s">
        <v>410</v>
      </c>
      <c r="DU85" s="1" t="s">
        <v>437</v>
      </c>
      <c r="DV85" s="1" t="s">
        <v>428</v>
      </c>
      <c r="DW85" s="1">
        <v>5733</v>
      </c>
      <c r="DX85" s="1">
        <v>1987</v>
      </c>
      <c r="DY85" s="1">
        <v>925</v>
      </c>
      <c r="DZ85" s="1">
        <v>786</v>
      </c>
      <c r="EA85" s="1">
        <v>565</v>
      </c>
      <c r="EB85" s="1" t="s">
        <v>455</v>
      </c>
      <c r="EC85" s="1" t="s">
        <v>405</v>
      </c>
      <c r="ED85" s="1" t="s">
        <v>429</v>
      </c>
      <c r="EE85" s="1" t="s">
        <v>428</v>
      </c>
      <c r="EF85" s="1" t="s">
        <v>414</v>
      </c>
      <c r="EG85" s="1">
        <v>6267</v>
      </c>
      <c r="EH85" s="1">
        <v>1987</v>
      </c>
      <c r="EI85" s="1">
        <v>922</v>
      </c>
      <c r="EJ85" s="1">
        <v>807</v>
      </c>
      <c r="EK85" s="1">
        <v>806</v>
      </c>
      <c r="EL85" s="1">
        <v>18502</v>
      </c>
      <c r="EM85" s="1">
        <v>23472</v>
      </c>
      <c r="EN85" s="1">
        <v>23996</v>
      </c>
      <c r="EO85" s="1">
        <v>16832.822349999999</v>
      </c>
      <c r="EP85" s="1">
        <v>2292140496</v>
      </c>
      <c r="EQ85" s="1">
        <v>1802913157</v>
      </c>
      <c r="ER85" s="1">
        <v>2214047244</v>
      </c>
      <c r="ES85" s="1">
        <v>705647000</v>
      </c>
      <c r="ET85" s="1">
        <v>145518173</v>
      </c>
      <c r="EU85" s="1">
        <v>787598</v>
      </c>
      <c r="EV85" s="1">
        <v>0</v>
      </c>
      <c r="EW85" s="1">
        <v>0</v>
      </c>
      <c r="EX85" s="1">
        <v>3066000015</v>
      </c>
      <c r="EY85" s="1" t="s">
        <v>4214</v>
      </c>
      <c r="EZ85" s="1" t="s">
        <v>4215</v>
      </c>
      <c r="FA85" s="1" t="s">
        <v>4216</v>
      </c>
      <c r="FB85" s="1" t="s">
        <v>4217</v>
      </c>
      <c r="FC85" s="1" t="s">
        <v>4218</v>
      </c>
      <c r="FD85" s="1" t="s">
        <v>4219</v>
      </c>
      <c r="FE85" s="1" t="s">
        <v>4220</v>
      </c>
      <c r="FF85" s="1">
        <v>9001.7679320000007</v>
      </c>
      <c r="FG85" s="1">
        <v>3784.0421240000001</v>
      </c>
      <c r="FH85" s="1">
        <v>0.42036654899999998</v>
      </c>
      <c r="FI85" s="1">
        <v>180.82410490000001</v>
      </c>
      <c r="FJ85" s="1">
        <v>2.0087621E-2</v>
      </c>
      <c r="FK85" s="1">
        <v>21.040293259999999</v>
      </c>
      <c r="FL85" s="1">
        <v>2.3373510000000001E-3</v>
      </c>
      <c r="FM85" s="1">
        <v>771.14575090000005</v>
      </c>
      <c r="FN85" s="1">
        <v>8.5666033000000003E-2</v>
      </c>
      <c r="FO85" s="1">
        <v>622.82463640000003</v>
      </c>
      <c r="FP85" s="1">
        <v>6.9189146000000007E-2</v>
      </c>
      <c r="FQ85" s="1">
        <v>266.3523414</v>
      </c>
      <c r="FR85" s="1">
        <v>2.9588891999999999E-2</v>
      </c>
      <c r="FS85" s="1">
        <v>1788.3505929999999</v>
      </c>
      <c r="FT85" s="1">
        <v>0.198666596</v>
      </c>
      <c r="FU85" s="1">
        <v>19.120227239999998</v>
      </c>
      <c r="FV85" s="1">
        <v>2.124052E-3</v>
      </c>
      <c r="FW85" s="1">
        <v>1439.271716</v>
      </c>
      <c r="FX85" s="1">
        <v>0.15988767200000001</v>
      </c>
      <c r="FY85" s="1">
        <v>108.7961449</v>
      </c>
      <c r="FZ85" s="1">
        <v>1.2086085999999999E-2</v>
      </c>
      <c r="GA85" s="1">
        <v>4739</v>
      </c>
      <c r="GB85" s="1">
        <v>6431</v>
      </c>
      <c r="GC85" s="1">
        <v>2578</v>
      </c>
      <c r="GD85" s="1">
        <v>4658</v>
      </c>
      <c r="GE85" s="1">
        <v>13294</v>
      </c>
      <c r="GF85" s="1">
        <v>809</v>
      </c>
      <c r="GG85" s="1">
        <v>5112</v>
      </c>
      <c r="GH85" s="1">
        <v>892</v>
      </c>
      <c r="GI85" s="1">
        <v>9</v>
      </c>
      <c r="GJ85" s="1">
        <v>63</v>
      </c>
      <c r="GK85" s="1">
        <v>820</v>
      </c>
      <c r="GL85" s="1">
        <v>2826</v>
      </c>
      <c r="GM85" s="1">
        <v>306</v>
      </c>
      <c r="GN85" s="1">
        <v>217</v>
      </c>
      <c r="GO85" s="1">
        <v>2303</v>
      </c>
      <c r="GP85" s="1">
        <v>1918</v>
      </c>
      <c r="GQ85" s="1">
        <v>355</v>
      </c>
      <c r="GR85" s="1">
        <v>572</v>
      </c>
      <c r="GS85" s="1">
        <v>991</v>
      </c>
      <c r="GT85" s="1">
        <v>12326</v>
      </c>
      <c r="GU85" s="1">
        <v>8167</v>
      </c>
      <c r="GV85" s="1">
        <v>2549</v>
      </c>
      <c r="GW85" s="1">
        <v>1610</v>
      </c>
      <c r="GX85" s="1">
        <v>37762</v>
      </c>
      <c r="GY85" s="1">
        <v>10388</v>
      </c>
      <c r="GZ85" s="1">
        <v>45411</v>
      </c>
      <c r="HA85" s="1">
        <v>13156</v>
      </c>
      <c r="HB85" s="1">
        <v>4566</v>
      </c>
      <c r="HC85" s="1">
        <v>32255</v>
      </c>
      <c r="HD85" s="1">
        <v>2743</v>
      </c>
      <c r="HE85" s="1">
        <v>3343</v>
      </c>
      <c r="HF85" s="1">
        <v>739</v>
      </c>
      <c r="HG85" s="1">
        <v>415</v>
      </c>
      <c r="HH85" s="1">
        <v>66</v>
      </c>
      <c r="HI85" s="1">
        <v>1817</v>
      </c>
      <c r="HJ85" s="1">
        <v>751</v>
      </c>
      <c r="HK85" s="1">
        <v>2911</v>
      </c>
      <c r="HL85" s="1">
        <v>371</v>
      </c>
      <c r="HM85" s="1" t="s">
        <v>4221</v>
      </c>
      <c r="HN85" s="1" t="s">
        <v>4222</v>
      </c>
      <c r="HO85" s="1" t="s">
        <v>4223</v>
      </c>
      <c r="HP85" s="1" t="s">
        <v>4224</v>
      </c>
      <c r="HQ85" s="1" t="s">
        <v>4225</v>
      </c>
      <c r="HR85" s="1" t="s">
        <v>4226</v>
      </c>
      <c r="HS85" s="1" t="s">
        <v>4227</v>
      </c>
      <c r="HT85" s="1" t="s">
        <v>4228</v>
      </c>
      <c r="HU85" s="1" t="s">
        <v>4229</v>
      </c>
      <c r="HV85" s="1" t="s">
        <v>4230</v>
      </c>
      <c r="HW85" s="1" t="s">
        <v>4231</v>
      </c>
      <c r="HX85" s="1" t="s">
        <v>4232</v>
      </c>
      <c r="HY85" s="1" t="s">
        <v>4233</v>
      </c>
      <c r="HZ85" s="1" t="s">
        <v>3864</v>
      </c>
      <c r="IA85" s="1" t="s">
        <v>1716</v>
      </c>
      <c r="IB85" s="1" t="s">
        <v>4234</v>
      </c>
      <c r="IC85" s="1" t="s">
        <v>4235</v>
      </c>
      <c r="ID85" s="1" t="s">
        <v>4236</v>
      </c>
      <c r="IE85" s="1" t="s">
        <v>4237</v>
      </c>
      <c r="IF85" s="1" t="s">
        <v>4238</v>
      </c>
      <c r="IG85" s="1" t="s">
        <v>4239</v>
      </c>
      <c r="IH85" s="1" t="s">
        <v>4240</v>
      </c>
      <c r="II85" s="1" t="s">
        <v>4241</v>
      </c>
      <c r="IJ85" s="1">
        <v>69</v>
      </c>
      <c r="IK85" s="1">
        <v>82</v>
      </c>
      <c r="IL85" s="1">
        <v>48</v>
      </c>
      <c r="IM85" s="1">
        <v>60</v>
      </c>
      <c r="IN85" s="1">
        <v>21</v>
      </c>
      <c r="IO85" s="1">
        <v>22</v>
      </c>
      <c r="IP85" s="1" t="s">
        <v>784</v>
      </c>
      <c r="IQ85" s="1" t="s">
        <v>4242</v>
      </c>
      <c r="IR85" s="1" t="s">
        <v>1402</v>
      </c>
      <c r="IS85" s="1" t="s">
        <v>787</v>
      </c>
      <c r="IT85" s="1" t="s">
        <v>4243</v>
      </c>
      <c r="IU85" s="1" t="s">
        <v>4244</v>
      </c>
      <c r="IV85" s="1" t="s">
        <v>4245</v>
      </c>
      <c r="IW85" s="1" t="s">
        <v>4246</v>
      </c>
      <c r="IX85" s="1" t="s">
        <v>4104</v>
      </c>
      <c r="IY85" s="1" t="s">
        <v>3609</v>
      </c>
      <c r="IZ85" s="1" t="s">
        <v>4247</v>
      </c>
      <c r="JA85" s="1" t="s">
        <v>4151</v>
      </c>
      <c r="JB85" s="1" t="s">
        <v>4248</v>
      </c>
      <c r="JC85" s="1" t="s">
        <v>4249</v>
      </c>
      <c r="JD85" s="1" t="s">
        <v>4250</v>
      </c>
      <c r="JE85" s="1" t="s">
        <v>799</v>
      </c>
      <c r="JF85" s="1" t="s">
        <v>4251</v>
      </c>
      <c r="JG85" s="1" t="s">
        <v>4252</v>
      </c>
      <c r="JH85" s="1" t="s">
        <v>799</v>
      </c>
      <c r="JI85" s="1" t="s">
        <v>4253</v>
      </c>
      <c r="JJ85" s="1" t="s">
        <v>4254</v>
      </c>
      <c r="JK85" s="1" t="s">
        <v>799</v>
      </c>
      <c r="JL85" s="1" t="s">
        <v>4255</v>
      </c>
      <c r="JM85" s="1" t="s">
        <v>4256</v>
      </c>
      <c r="JN85" s="1" t="s">
        <v>799</v>
      </c>
      <c r="JO85" s="1" t="s">
        <v>405</v>
      </c>
      <c r="JP85" s="1" t="s">
        <v>4257</v>
      </c>
      <c r="JQ85" s="1" t="s">
        <v>4258</v>
      </c>
      <c r="JR85" s="1" t="s">
        <v>4259</v>
      </c>
      <c r="JS85" s="1" t="s">
        <v>4260</v>
      </c>
      <c r="JT85" s="1" t="s">
        <v>4261</v>
      </c>
      <c r="JU85" s="1">
        <v>0.72580353399999997</v>
      </c>
      <c r="JV85" s="1">
        <v>0.81407435299999997</v>
      </c>
      <c r="JW85" s="1" t="s">
        <v>4262</v>
      </c>
      <c r="JX85" s="1" t="s">
        <v>4263</v>
      </c>
      <c r="JY85" s="1">
        <v>0.22648780399999999</v>
      </c>
      <c r="JZ85" s="1">
        <v>577.13</v>
      </c>
      <c r="KA85" s="1">
        <v>1</v>
      </c>
      <c r="KB85" s="1" t="s">
        <v>4264</v>
      </c>
      <c r="KC85" s="1" t="s">
        <v>4265</v>
      </c>
      <c r="KD85" s="1">
        <v>0.30195790099999997</v>
      </c>
    </row>
    <row r="86" spans="1:290" x14ac:dyDescent="0.25">
      <c r="A86" s="1">
        <v>85</v>
      </c>
      <c r="B86" s="1">
        <v>1730029</v>
      </c>
      <c r="C86" s="1" t="s">
        <v>139</v>
      </c>
      <c r="D86" s="1">
        <v>9000</v>
      </c>
      <c r="E86" s="1">
        <v>8969</v>
      </c>
      <c r="F86" s="1">
        <v>8662</v>
      </c>
      <c r="G86" s="1">
        <v>3259</v>
      </c>
      <c r="H86" s="1">
        <v>2.6112304389999998</v>
      </c>
      <c r="I86" s="1">
        <v>8590</v>
      </c>
      <c r="J86" s="1">
        <v>347</v>
      </c>
      <c r="K86" s="1">
        <v>1788</v>
      </c>
      <c r="L86" s="1">
        <v>1390</v>
      </c>
      <c r="M86" s="1">
        <v>1437</v>
      </c>
      <c r="N86" s="1">
        <v>2077</v>
      </c>
      <c r="O86" s="1">
        <v>845</v>
      </c>
      <c r="P86" s="1">
        <v>453</v>
      </c>
      <c r="Q86" s="1">
        <v>253</v>
      </c>
      <c r="R86" s="1">
        <v>44.7</v>
      </c>
      <c r="S86" s="1">
        <v>1716</v>
      </c>
      <c r="T86" s="1">
        <v>491</v>
      </c>
      <c r="U86" s="1">
        <v>5916</v>
      </c>
      <c r="V86" s="1">
        <v>31</v>
      </c>
      <c r="W86" s="1">
        <v>436</v>
      </c>
      <c r="X86" s="1">
        <v>8252</v>
      </c>
      <c r="Y86" s="1">
        <v>7042</v>
      </c>
      <c r="Z86" s="1">
        <v>4330</v>
      </c>
      <c r="AA86" s="1">
        <v>3774</v>
      </c>
      <c r="AB86" s="1">
        <v>556</v>
      </c>
      <c r="AC86" s="1">
        <v>2712</v>
      </c>
      <c r="AD86" s="1">
        <v>3679</v>
      </c>
      <c r="AE86" s="1">
        <v>224</v>
      </c>
      <c r="AF86" s="1">
        <v>3455</v>
      </c>
      <c r="AG86" s="1">
        <v>2639</v>
      </c>
      <c r="AH86" s="1">
        <v>331</v>
      </c>
      <c r="AI86" s="1">
        <v>277</v>
      </c>
      <c r="AJ86" s="1">
        <v>163</v>
      </c>
      <c r="AK86" s="1">
        <v>45</v>
      </c>
      <c r="AL86" s="1">
        <v>120915</v>
      </c>
      <c r="AM86" s="1">
        <v>109</v>
      </c>
      <c r="AN86" s="1">
        <v>1166</v>
      </c>
      <c r="AO86" s="1">
        <v>1204</v>
      </c>
      <c r="AP86" s="1">
        <v>536</v>
      </c>
      <c r="AQ86" s="1">
        <v>5963</v>
      </c>
      <c r="AR86" s="1">
        <v>305</v>
      </c>
      <c r="AS86" s="1">
        <v>1452</v>
      </c>
      <c r="AT86" s="1">
        <v>1714</v>
      </c>
      <c r="AU86" s="1">
        <v>639</v>
      </c>
      <c r="AV86" s="1">
        <v>1298</v>
      </c>
      <c r="AW86" s="1">
        <v>555</v>
      </c>
      <c r="AX86" s="1">
        <v>471</v>
      </c>
      <c r="AY86" s="1">
        <v>646</v>
      </c>
      <c r="AZ86" s="1">
        <v>537</v>
      </c>
      <c r="BA86" s="1">
        <v>529</v>
      </c>
      <c r="BB86" s="1">
        <v>513</v>
      </c>
      <c r="BC86" s="1">
        <v>319</v>
      </c>
      <c r="BD86" s="1">
        <v>65685</v>
      </c>
      <c r="BE86" s="1">
        <v>29573</v>
      </c>
      <c r="BF86" s="1">
        <v>3015</v>
      </c>
      <c r="BG86" s="1">
        <v>2567</v>
      </c>
      <c r="BH86" s="1">
        <v>448</v>
      </c>
      <c r="BI86" s="1">
        <v>292</v>
      </c>
      <c r="BJ86" s="1">
        <v>3307</v>
      </c>
      <c r="BK86" s="1">
        <v>2763</v>
      </c>
      <c r="BL86" s="1">
        <v>42</v>
      </c>
      <c r="BM86" s="1">
        <v>56</v>
      </c>
      <c r="BN86" s="1">
        <v>79</v>
      </c>
      <c r="BO86" s="1">
        <v>46</v>
      </c>
      <c r="BP86" s="1">
        <v>68</v>
      </c>
      <c r="BQ86" s="1">
        <v>253</v>
      </c>
      <c r="BR86" s="1">
        <v>0</v>
      </c>
      <c r="BS86" s="1">
        <v>6.3</v>
      </c>
      <c r="BT86" s="1">
        <v>35</v>
      </c>
      <c r="BU86" s="1">
        <v>1432</v>
      </c>
      <c r="BV86" s="1">
        <v>1725</v>
      </c>
      <c r="BW86" s="1">
        <v>115</v>
      </c>
      <c r="BX86" s="1">
        <v>1969</v>
      </c>
      <c r="BY86" s="1">
        <v>52</v>
      </c>
      <c r="BZ86" s="1">
        <v>616</v>
      </c>
      <c r="CA86" s="1">
        <v>1793</v>
      </c>
      <c r="CB86" s="1">
        <v>688</v>
      </c>
      <c r="CC86" s="1">
        <v>158</v>
      </c>
      <c r="CD86" s="1">
        <v>1333</v>
      </c>
      <c r="CE86" s="1">
        <v>1155</v>
      </c>
      <c r="CF86" s="1">
        <v>50</v>
      </c>
      <c r="CG86" s="1">
        <v>8</v>
      </c>
      <c r="CH86" s="1">
        <v>143700</v>
      </c>
      <c r="CI86" s="1">
        <v>397</v>
      </c>
      <c r="CJ86" s="1">
        <v>10</v>
      </c>
      <c r="CK86" s="1">
        <v>60</v>
      </c>
      <c r="CL86" s="1">
        <v>90</v>
      </c>
      <c r="CM86" s="1">
        <v>237</v>
      </c>
      <c r="CN86" s="1">
        <v>0</v>
      </c>
      <c r="CO86" s="1">
        <v>1623</v>
      </c>
      <c r="CP86" s="1">
        <v>2872</v>
      </c>
      <c r="CQ86" s="1">
        <v>114</v>
      </c>
      <c r="CR86" s="1">
        <v>143</v>
      </c>
      <c r="CS86" s="1">
        <v>2749</v>
      </c>
      <c r="CT86" s="1">
        <v>2687</v>
      </c>
      <c r="CU86" s="1">
        <v>266</v>
      </c>
      <c r="CV86" s="1">
        <v>3399</v>
      </c>
      <c r="CW86" s="1" t="s">
        <v>750</v>
      </c>
      <c r="CX86" s="1" t="s">
        <v>811</v>
      </c>
      <c r="CY86" s="1" t="s">
        <v>749</v>
      </c>
      <c r="CZ86" s="1" t="s">
        <v>753</v>
      </c>
      <c r="DA86" s="1" t="s">
        <v>813</v>
      </c>
      <c r="DB86" s="1">
        <v>675</v>
      </c>
      <c r="DC86" s="1">
        <v>362</v>
      </c>
      <c r="DD86" s="1">
        <v>297</v>
      </c>
      <c r="DE86" s="1">
        <v>291</v>
      </c>
      <c r="DF86" s="1">
        <v>281</v>
      </c>
      <c r="DG86" s="1">
        <v>1293</v>
      </c>
      <c r="DH86" s="1" t="s">
        <v>749</v>
      </c>
      <c r="DI86" s="1" t="s">
        <v>750</v>
      </c>
      <c r="DJ86" s="1" t="s">
        <v>811</v>
      </c>
      <c r="DK86" s="1" t="s">
        <v>813</v>
      </c>
      <c r="DL86" s="1" t="s">
        <v>1813</v>
      </c>
      <c r="DM86" s="1">
        <v>384</v>
      </c>
      <c r="DN86" s="1">
        <v>193</v>
      </c>
      <c r="DO86" s="1">
        <v>157</v>
      </c>
      <c r="DP86" s="1">
        <v>102</v>
      </c>
      <c r="DQ86" s="1">
        <v>86</v>
      </c>
      <c r="DR86" s="1" t="s">
        <v>455</v>
      </c>
      <c r="DS86" s="1" t="s">
        <v>347</v>
      </c>
      <c r="DT86" s="1" t="s">
        <v>246</v>
      </c>
      <c r="DU86" s="1" t="s">
        <v>350</v>
      </c>
      <c r="DV86" s="1" t="s">
        <v>139</v>
      </c>
      <c r="DW86" s="1">
        <v>963</v>
      </c>
      <c r="DX86" s="1">
        <v>121</v>
      </c>
      <c r="DY86" s="1">
        <v>120</v>
      </c>
      <c r="DZ86" s="1">
        <v>81</v>
      </c>
      <c r="EA86" s="1">
        <v>75</v>
      </c>
      <c r="EB86" s="1" t="s">
        <v>455</v>
      </c>
      <c r="EC86" s="1" t="s">
        <v>139</v>
      </c>
      <c r="ED86" s="1" t="s">
        <v>347</v>
      </c>
      <c r="EE86" s="1" t="s">
        <v>313</v>
      </c>
      <c r="EF86" s="1" t="s">
        <v>353</v>
      </c>
      <c r="EG86" s="1">
        <v>159</v>
      </c>
      <c r="EH86" s="1">
        <v>75</v>
      </c>
      <c r="EI86" s="1">
        <v>68</v>
      </c>
      <c r="EJ86" s="1">
        <v>38</v>
      </c>
      <c r="EK86" s="1">
        <v>29</v>
      </c>
      <c r="EO86" s="1">
        <v>19922.21845</v>
      </c>
      <c r="EP86" s="1">
        <v>79463975</v>
      </c>
      <c r="EQ86" s="1">
        <v>68849937.799999997</v>
      </c>
      <c r="ER86" s="1">
        <v>77214943</v>
      </c>
      <c r="ES86" s="1">
        <v>15797951</v>
      </c>
      <c r="ET86" s="1">
        <v>7148800</v>
      </c>
      <c r="EU86" s="1">
        <v>169376</v>
      </c>
      <c r="EV86" s="1">
        <v>63943</v>
      </c>
      <c r="EW86" s="1">
        <v>0</v>
      </c>
      <c r="EX86" s="1">
        <v>100395013</v>
      </c>
      <c r="EY86" s="1" t="s">
        <v>4266</v>
      </c>
      <c r="EZ86" s="1" t="s">
        <v>4267</v>
      </c>
      <c r="FA86" s="1" t="s">
        <v>4268</v>
      </c>
      <c r="FB86" s="1" t="s">
        <v>4269</v>
      </c>
      <c r="FC86" s="1" t="s">
        <v>4270</v>
      </c>
      <c r="FD86" s="1" t="s">
        <v>757</v>
      </c>
      <c r="FE86" s="1" t="s">
        <v>4271</v>
      </c>
      <c r="FF86" s="1">
        <v>2061.1663079999998</v>
      </c>
      <c r="FG86" s="1">
        <v>493.2869986</v>
      </c>
      <c r="FH86" s="1">
        <v>0.23932421000000001</v>
      </c>
      <c r="FI86" s="1">
        <v>49.920723219999999</v>
      </c>
      <c r="FJ86" s="1">
        <v>2.4219648E-2</v>
      </c>
      <c r="FK86" s="1">
        <v>2.3059169920000002</v>
      </c>
      <c r="FL86" s="1">
        <v>1.1187440000000001E-3</v>
      </c>
      <c r="FM86" s="1">
        <v>77.158573680000003</v>
      </c>
      <c r="FN86" s="1">
        <v>3.7434424000000001E-2</v>
      </c>
      <c r="FO86" s="1">
        <v>261.93577950000002</v>
      </c>
      <c r="FP86" s="1">
        <v>0.12708134200000001</v>
      </c>
      <c r="FQ86" s="1">
        <v>76.858250810000001</v>
      </c>
      <c r="FR86" s="1">
        <v>3.7288718999999998E-2</v>
      </c>
      <c r="FS86" s="1">
        <v>333.64522449999998</v>
      </c>
      <c r="FT86" s="1">
        <v>0.16187205399999999</v>
      </c>
      <c r="FU86" s="1">
        <v>391.06318870000001</v>
      </c>
      <c r="FV86" s="1">
        <v>0.18972908099999999</v>
      </c>
      <c r="FW86" s="1">
        <v>282.06739090000002</v>
      </c>
      <c r="FX86" s="1">
        <v>0.13684843899999999</v>
      </c>
      <c r="FY86" s="1">
        <v>92.92426064</v>
      </c>
      <c r="FZ86" s="1">
        <v>4.508334E-2</v>
      </c>
      <c r="GA86" s="1">
        <v>870</v>
      </c>
      <c r="GB86" s="1">
        <v>997</v>
      </c>
      <c r="GC86" s="1">
        <v>603</v>
      </c>
      <c r="GD86" s="1">
        <v>545</v>
      </c>
      <c r="GE86" s="1">
        <v>2070</v>
      </c>
      <c r="GF86" s="1">
        <v>344</v>
      </c>
      <c r="GG86" s="1">
        <v>945</v>
      </c>
      <c r="GH86" s="1">
        <v>315</v>
      </c>
      <c r="GI86" s="1">
        <v>0</v>
      </c>
      <c r="GJ86" s="1">
        <v>9</v>
      </c>
      <c r="GK86" s="1">
        <v>306</v>
      </c>
      <c r="GL86" s="1">
        <v>703</v>
      </c>
      <c r="GM86" s="1">
        <v>86</v>
      </c>
      <c r="GN86" s="1">
        <v>137</v>
      </c>
      <c r="GO86" s="1">
        <v>480</v>
      </c>
      <c r="GP86" s="1">
        <v>537</v>
      </c>
      <c r="GQ86" s="1">
        <v>229</v>
      </c>
      <c r="GR86" s="1">
        <v>154</v>
      </c>
      <c r="GS86" s="1">
        <v>154</v>
      </c>
      <c r="GT86" s="1">
        <v>1352</v>
      </c>
      <c r="GU86" s="1">
        <v>909</v>
      </c>
      <c r="GV86" s="1">
        <v>374</v>
      </c>
      <c r="GW86" s="1">
        <v>69</v>
      </c>
      <c r="GX86" s="1">
        <v>8335</v>
      </c>
      <c r="GY86" s="1">
        <v>255</v>
      </c>
      <c r="GZ86" s="1">
        <v>8243</v>
      </c>
      <c r="HA86" s="1">
        <v>385</v>
      </c>
      <c r="HB86" s="1">
        <v>150</v>
      </c>
      <c r="HC86" s="1">
        <v>7858</v>
      </c>
      <c r="HD86" s="1">
        <v>226</v>
      </c>
      <c r="HE86" s="1">
        <v>47</v>
      </c>
      <c r="HF86" s="1">
        <v>0</v>
      </c>
      <c r="HG86" s="1">
        <v>31</v>
      </c>
      <c r="HH86" s="1">
        <v>0</v>
      </c>
      <c r="HI86" s="1">
        <v>0</v>
      </c>
      <c r="HJ86" s="1">
        <v>0</v>
      </c>
      <c r="HK86" s="1">
        <v>11</v>
      </c>
      <c r="HL86" s="1">
        <v>70</v>
      </c>
      <c r="HM86" s="1" t="s">
        <v>1228</v>
      </c>
      <c r="HN86" s="1" t="s">
        <v>4272</v>
      </c>
      <c r="HO86" s="1" t="s">
        <v>4273</v>
      </c>
      <c r="HP86" s="1" t="s">
        <v>2064</v>
      </c>
      <c r="HQ86" s="1" t="s">
        <v>2762</v>
      </c>
      <c r="HR86" s="1" t="s">
        <v>3735</v>
      </c>
      <c r="HS86" s="1" t="s">
        <v>4274</v>
      </c>
      <c r="HT86" s="1" t="s">
        <v>4275</v>
      </c>
      <c r="HU86" s="1" t="s">
        <v>4276</v>
      </c>
      <c r="HV86" s="1" t="s">
        <v>2141</v>
      </c>
      <c r="HW86" s="1" t="s">
        <v>2913</v>
      </c>
      <c r="HX86" s="1" t="s">
        <v>4277</v>
      </c>
      <c r="HY86" s="1" t="s">
        <v>4278</v>
      </c>
      <c r="HZ86" s="1" t="s">
        <v>765</v>
      </c>
      <c r="IA86" s="1" t="s">
        <v>2726</v>
      </c>
      <c r="IB86" s="1" t="s">
        <v>4279</v>
      </c>
      <c r="IC86" s="1" t="s">
        <v>4280</v>
      </c>
      <c r="ID86" s="1" t="s">
        <v>2385</v>
      </c>
      <c r="IE86" s="1" t="s">
        <v>4281</v>
      </c>
      <c r="IF86" s="1" t="s">
        <v>1326</v>
      </c>
      <c r="IG86" s="1" t="s">
        <v>4282</v>
      </c>
      <c r="IH86" s="1" t="s">
        <v>3834</v>
      </c>
      <c r="II86" s="1" t="s">
        <v>4283</v>
      </c>
      <c r="IJ86" s="1">
        <v>41</v>
      </c>
      <c r="IK86" s="1">
        <v>48</v>
      </c>
      <c r="IL86" s="1">
        <v>23</v>
      </c>
      <c r="IM86" s="1">
        <v>28</v>
      </c>
      <c r="IN86" s="1">
        <v>22</v>
      </c>
      <c r="IO86" s="1">
        <v>23</v>
      </c>
      <c r="IP86" s="1" t="s">
        <v>784</v>
      </c>
      <c r="IQ86" s="1" t="s">
        <v>4284</v>
      </c>
      <c r="IR86" s="1" t="s">
        <v>4285</v>
      </c>
      <c r="IS86" s="1" t="s">
        <v>2201</v>
      </c>
      <c r="IT86" s="1" t="s">
        <v>2402</v>
      </c>
      <c r="IU86" s="1" t="s">
        <v>2160</v>
      </c>
      <c r="IV86" s="1" t="s">
        <v>4286</v>
      </c>
      <c r="IW86" s="1" t="s">
        <v>1346</v>
      </c>
      <c r="IX86" s="1" t="s">
        <v>2160</v>
      </c>
      <c r="IY86" s="1" t="s">
        <v>2475</v>
      </c>
      <c r="IZ86" s="1" t="s">
        <v>4287</v>
      </c>
      <c r="JA86" s="1" t="s">
        <v>4288</v>
      </c>
      <c r="JB86" s="1" t="s">
        <v>4289</v>
      </c>
      <c r="JC86" s="1" t="s">
        <v>799</v>
      </c>
      <c r="JD86" s="1" t="s">
        <v>799</v>
      </c>
      <c r="JE86" s="1" t="s">
        <v>799</v>
      </c>
      <c r="JF86" s="1" t="s">
        <v>799</v>
      </c>
      <c r="JG86" s="1" t="s">
        <v>799</v>
      </c>
      <c r="JH86" s="1" t="s">
        <v>4290</v>
      </c>
      <c r="JI86" s="1" t="s">
        <v>799</v>
      </c>
      <c r="JJ86" s="1" t="s">
        <v>799</v>
      </c>
      <c r="JK86" s="1" t="s">
        <v>799</v>
      </c>
      <c r="JL86" s="1" t="s">
        <v>799</v>
      </c>
      <c r="JM86" s="1" t="s">
        <v>799</v>
      </c>
      <c r="JN86" s="1" t="s">
        <v>799</v>
      </c>
      <c r="JO86" s="1" t="s">
        <v>139</v>
      </c>
      <c r="JP86" s="1" t="s">
        <v>4291</v>
      </c>
      <c r="JQ86" s="1" t="s">
        <v>4292</v>
      </c>
      <c r="JR86" s="1" t="s">
        <v>1911</v>
      </c>
      <c r="JS86" s="1" t="s">
        <v>757</v>
      </c>
      <c r="JT86" s="1" t="s">
        <v>757</v>
      </c>
      <c r="JU86" s="1">
        <v>0.40545774600000001</v>
      </c>
      <c r="JV86" s="1">
        <v>0.79458059400000003</v>
      </c>
      <c r="JW86" s="1" t="s">
        <v>4293</v>
      </c>
      <c r="JX86" s="1" t="s">
        <v>4293</v>
      </c>
      <c r="JY86" s="1">
        <v>0.21458592600000001</v>
      </c>
      <c r="JZ86" s="1">
        <v>257.89999999999998</v>
      </c>
      <c r="KA86" s="1">
        <v>0</v>
      </c>
      <c r="KB86" s="1" t="s">
        <v>757</v>
      </c>
      <c r="KC86" s="1" t="s">
        <v>757</v>
      </c>
      <c r="KD86" s="1">
        <v>0.26427360100000002</v>
      </c>
    </row>
    <row r="87" spans="1:290" x14ac:dyDescent="0.25">
      <c r="A87" s="1">
        <v>86</v>
      </c>
      <c r="B87" s="1">
        <v>1730120</v>
      </c>
      <c r="C87" s="1" t="s">
        <v>46</v>
      </c>
      <c r="D87" s="1">
        <v>594</v>
      </c>
      <c r="E87" s="1">
        <v>601</v>
      </c>
      <c r="F87" s="1">
        <v>566</v>
      </c>
      <c r="G87" s="1">
        <v>214</v>
      </c>
      <c r="H87" s="1">
        <v>2.6448598130000001</v>
      </c>
      <c r="I87" s="1">
        <v>616</v>
      </c>
      <c r="J87" s="1">
        <v>34</v>
      </c>
      <c r="K87" s="1">
        <v>86</v>
      </c>
      <c r="L87" s="1">
        <v>96</v>
      </c>
      <c r="M87" s="1">
        <v>144</v>
      </c>
      <c r="N87" s="1">
        <v>148</v>
      </c>
      <c r="O87" s="1">
        <v>86</v>
      </c>
      <c r="P87" s="1">
        <v>20</v>
      </c>
      <c r="Q87" s="1">
        <v>2</v>
      </c>
      <c r="R87" s="1">
        <v>43.4</v>
      </c>
      <c r="S87" s="1">
        <v>574</v>
      </c>
      <c r="T87" s="1">
        <v>37</v>
      </c>
      <c r="U87" s="1">
        <v>0</v>
      </c>
      <c r="V87" s="1">
        <v>0</v>
      </c>
      <c r="W87" s="1">
        <v>5</v>
      </c>
      <c r="X87" s="1">
        <v>616</v>
      </c>
      <c r="Y87" s="1">
        <v>536</v>
      </c>
      <c r="Z87" s="1">
        <v>292</v>
      </c>
      <c r="AA87" s="1">
        <v>265</v>
      </c>
      <c r="AB87" s="1">
        <v>27</v>
      </c>
      <c r="AC87" s="1">
        <v>244</v>
      </c>
      <c r="AD87" s="1">
        <v>260</v>
      </c>
      <c r="AE87" s="1">
        <v>4</v>
      </c>
      <c r="AF87" s="1">
        <v>256</v>
      </c>
      <c r="AG87" s="1">
        <v>217</v>
      </c>
      <c r="AH87" s="1">
        <v>11</v>
      </c>
      <c r="AI87" s="1">
        <v>0</v>
      </c>
      <c r="AJ87" s="1">
        <v>2</v>
      </c>
      <c r="AK87" s="1">
        <v>26</v>
      </c>
      <c r="AL87" s="1">
        <v>7165</v>
      </c>
      <c r="AM87" s="1">
        <v>2</v>
      </c>
      <c r="AN87" s="1">
        <v>95</v>
      </c>
      <c r="AO87" s="1">
        <v>89</v>
      </c>
      <c r="AP87" s="1">
        <v>72</v>
      </c>
      <c r="AQ87" s="1">
        <v>468</v>
      </c>
      <c r="AR87" s="1">
        <v>42</v>
      </c>
      <c r="AS87" s="1">
        <v>193</v>
      </c>
      <c r="AT87" s="1">
        <v>148</v>
      </c>
      <c r="AU87" s="1">
        <v>31</v>
      </c>
      <c r="AV87" s="1">
        <v>52</v>
      </c>
      <c r="AW87" s="1">
        <v>2</v>
      </c>
      <c r="AX87" s="1">
        <v>75</v>
      </c>
      <c r="AY87" s="1">
        <v>80</v>
      </c>
      <c r="AZ87" s="1">
        <v>12</v>
      </c>
      <c r="BA87" s="1">
        <v>33</v>
      </c>
      <c r="BB87" s="1">
        <v>21</v>
      </c>
      <c r="BC87" s="1">
        <v>37</v>
      </c>
      <c r="BD87" s="1">
        <v>41324</v>
      </c>
      <c r="BE87" s="1">
        <v>27633</v>
      </c>
      <c r="BF87" s="1">
        <v>258</v>
      </c>
      <c r="BG87" s="1">
        <v>182</v>
      </c>
      <c r="BH87" s="1">
        <v>76</v>
      </c>
      <c r="BI87" s="1">
        <v>7</v>
      </c>
      <c r="BJ87" s="1">
        <v>265</v>
      </c>
      <c r="BK87" s="1">
        <v>113</v>
      </c>
      <c r="BL87" s="1">
        <v>2</v>
      </c>
      <c r="BM87" s="1">
        <v>8</v>
      </c>
      <c r="BN87" s="1">
        <v>16</v>
      </c>
      <c r="BO87" s="1">
        <v>2</v>
      </c>
      <c r="BP87" s="1">
        <v>0</v>
      </c>
      <c r="BQ87" s="1">
        <v>0</v>
      </c>
      <c r="BR87" s="1">
        <v>124</v>
      </c>
      <c r="BS87" s="1">
        <v>5.5</v>
      </c>
      <c r="BT87" s="1">
        <v>56</v>
      </c>
      <c r="BU87" s="1">
        <v>198</v>
      </c>
      <c r="BV87" s="1">
        <v>8</v>
      </c>
      <c r="BW87" s="1">
        <v>3</v>
      </c>
      <c r="BX87" s="1">
        <v>1993</v>
      </c>
      <c r="BY87" s="1">
        <v>2</v>
      </c>
      <c r="BZ87" s="1">
        <v>84</v>
      </c>
      <c r="CA87" s="1">
        <v>155</v>
      </c>
      <c r="CB87" s="1">
        <v>24</v>
      </c>
      <c r="CC87" s="1">
        <v>0</v>
      </c>
      <c r="CD87" s="1">
        <v>133</v>
      </c>
      <c r="CE87" s="1">
        <v>47</v>
      </c>
      <c r="CF87" s="1">
        <v>2</v>
      </c>
      <c r="CG87" s="1">
        <v>0</v>
      </c>
      <c r="CH87" s="1">
        <v>112100</v>
      </c>
      <c r="CI87" s="1">
        <v>73</v>
      </c>
      <c r="CJ87" s="1">
        <v>4</v>
      </c>
      <c r="CK87" s="1">
        <v>33</v>
      </c>
      <c r="CL87" s="1">
        <v>32</v>
      </c>
      <c r="CM87" s="1">
        <v>4</v>
      </c>
      <c r="CN87" s="1">
        <v>0</v>
      </c>
      <c r="CO87" s="1">
        <v>997</v>
      </c>
      <c r="CP87" s="1">
        <v>227</v>
      </c>
      <c r="CQ87" s="1">
        <v>20</v>
      </c>
      <c r="CR87" s="1">
        <v>31</v>
      </c>
      <c r="CS87" s="1">
        <v>212</v>
      </c>
      <c r="CT87" s="1">
        <v>193</v>
      </c>
      <c r="CU87" s="1">
        <v>46</v>
      </c>
      <c r="CV87" s="1">
        <v>291</v>
      </c>
      <c r="CW87" s="1" t="s">
        <v>750</v>
      </c>
      <c r="CX87" s="1" t="s">
        <v>749</v>
      </c>
      <c r="CY87" s="1" t="s">
        <v>811</v>
      </c>
      <c r="CZ87" s="1" t="s">
        <v>754</v>
      </c>
      <c r="DA87" s="1" t="s">
        <v>748</v>
      </c>
      <c r="DB87" s="1">
        <v>34</v>
      </c>
      <c r="DC87" s="1">
        <v>33</v>
      </c>
      <c r="DD87" s="1">
        <v>32</v>
      </c>
      <c r="DE87" s="1">
        <v>28</v>
      </c>
      <c r="DF87" s="1">
        <v>25</v>
      </c>
      <c r="DG87" s="1">
        <v>92</v>
      </c>
      <c r="DH87" s="1" t="s">
        <v>754</v>
      </c>
      <c r="DI87" s="1" t="s">
        <v>1188</v>
      </c>
      <c r="DJ87" s="1" t="s">
        <v>749</v>
      </c>
      <c r="DK87" s="1" t="s">
        <v>1811</v>
      </c>
      <c r="DL87" s="1" t="s">
        <v>813</v>
      </c>
      <c r="DM87" s="1">
        <v>42</v>
      </c>
      <c r="DN87" s="1">
        <v>22</v>
      </c>
      <c r="DO87" s="1">
        <v>13</v>
      </c>
      <c r="DP87" s="1">
        <v>9</v>
      </c>
      <c r="DQ87" s="1">
        <v>3</v>
      </c>
      <c r="DR87" s="1" t="s">
        <v>455</v>
      </c>
      <c r="DS87" s="1" t="s">
        <v>442</v>
      </c>
      <c r="DT87" s="1" t="s">
        <v>132</v>
      </c>
      <c r="DU87" s="1" t="s">
        <v>155</v>
      </c>
      <c r="DV87" s="1" t="s">
        <v>251</v>
      </c>
      <c r="DW87" s="1">
        <v>33</v>
      </c>
      <c r="DX87" s="1">
        <v>27</v>
      </c>
      <c r="DY87" s="1">
        <v>14</v>
      </c>
      <c r="DZ87" s="1">
        <v>10</v>
      </c>
      <c r="EA87" s="1">
        <v>6</v>
      </c>
      <c r="EB87" s="1" t="s">
        <v>132</v>
      </c>
      <c r="EC87" s="1" t="s">
        <v>455</v>
      </c>
      <c r="ED87" s="1" t="s">
        <v>46</v>
      </c>
      <c r="EE87" s="1" t="s">
        <v>155</v>
      </c>
      <c r="EF87" s="1" t="s">
        <v>442</v>
      </c>
      <c r="EG87" s="1">
        <v>16</v>
      </c>
      <c r="EH87" s="1">
        <v>5</v>
      </c>
      <c r="EI87" s="1">
        <v>5</v>
      </c>
      <c r="EJ87" s="1">
        <v>3</v>
      </c>
      <c r="EK87" s="1">
        <v>2</v>
      </c>
      <c r="EP87" s="1">
        <v>847604</v>
      </c>
      <c r="EQ87" s="1">
        <v>827307.4</v>
      </c>
      <c r="ER87" s="1">
        <v>6667123</v>
      </c>
      <c r="ES87" s="1">
        <v>305649</v>
      </c>
      <c r="ET87" s="1">
        <v>12650</v>
      </c>
      <c r="EU87" s="1">
        <v>127200</v>
      </c>
      <c r="EV87" s="1">
        <v>159604</v>
      </c>
      <c r="EW87" s="1">
        <v>320</v>
      </c>
      <c r="EX87" s="1">
        <v>7272546</v>
      </c>
      <c r="EY87" s="1" t="s">
        <v>1088</v>
      </c>
      <c r="EZ87" s="1" t="s">
        <v>757</v>
      </c>
      <c r="FA87" s="1" t="s">
        <v>757</v>
      </c>
      <c r="FB87" s="1" t="s">
        <v>1088</v>
      </c>
      <c r="FC87" s="1" t="s">
        <v>757</v>
      </c>
      <c r="FD87" s="1" t="s">
        <v>757</v>
      </c>
      <c r="FE87" s="1" t="s">
        <v>4294</v>
      </c>
      <c r="FF87" s="1">
        <v>367.23948789999997</v>
      </c>
      <c r="FG87" s="1">
        <v>87.625712300000004</v>
      </c>
      <c r="FH87" s="1">
        <v>0.238606455</v>
      </c>
      <c r="FI87" s="1">
        <v>4.3972623290000001</v>
      </c>
      <c r="FJ87" s="1">
        <v>1.1973828000000001E-2</v>
      </c>
      <c r="FK87" s="1">
        <v>0</v>
      </c>
      <c r="FL87" s="1">
        <v>0</v>
      </c>
      <c r="FM87" s="1">
        <v>0</v>
      </c>
      <c r="FN87" s="1">
        <v>0</v>
      </c>
      <c r="FO87" s="1">
        <v>1.5404503469999999</v>
      </c>
      <c r="FP87" s="1">
        <v>4.1946750000000001E-3</v>
      </c>
      <c r="FQ87" s="1">
        <v>0</v>
      </c>
      <c r="FR87" s="1">
        <v>0</v>
      </c>
      <c r="FS87" s="1">
        <v>70.515281939999994</v>
      </c>
      <c r="FT87" s="1">
        <v>0.19201443300000001</v>
      </c>
      <c r="FU87" s="1">
        <v>78.782447910000002</v>
      </c>
      <c r="FV87" s="1">
        <v>0.21452608000000001</v>
      </c>
      <c r="FW87" s="1">
        <v>104.9185533</v>
      </c>
      <c r="FX87" s="1">
        <v>0.28569518500000002</v>
      </c>
      <c r="FY87" s="1">
        <v>19.459779770000001</v>
      </c>
      <c r="FZ87" s="1">
        <v>5.2989345E-2</v>
      </c>
      <c r="GA87" s="1">
        <v>65</v>
      </c>
      <c r="GB87" s="1">
        <v>103</v>
      </c>
      <c r="GC87" s="1">
        <v>46</v>
      </c>
      <c r="GD87" s="1">
        <v>44</v>
      </c>
      <c r="GE87" s="1">
        <v>174</v>
      </c>
      <c r="GF87" s="1">
        <v>41</v>
      </c>
      <c r="GG87" s="1">
        <v>84</v>
      </c>
      <c r="GH87" s="1">
        <v>58</v>
      </c>
      <c r="GI87" s="1">
        <v>6</v>
      </c>
      <c r="GJ87" s="1">
        <v>13</v>
      </c>
      <c r="GK87" s="1">
        <v>39</v>
      </c>
      <c r="GL87" s="1">
        <v>96</v>
      </c>
      <c r="GM87" s="1">
        <v>15</v>
      </c>
      <c r="GN87" s="1">
        <v>14</v>
      </c>
      <c r="GO87" s="1">
        <v>67</v>
      </c>
      <c r="GP87" s="1">
        <v>12</v>
      </c>
      <c r="GQ87" s="1">
        <v>7</v>
      </c>
      <c r="GR87" s="1">
        <v>5</v>
      </c>
      <c r="GS87" s="1">
        <v>0</v>
      </c>
      <c r="GT87" s="1">
        <v>88</v>
      </c>
      <c r="GU87" s="1">
        <v>81</v>
      </c>
      <c r="GV87" s="1">
        <v>7</v>
      </c>
      <c r="GW87" s="1">
        <v>0</v>
      </c>
      <c r="GX87" s="1">
        <v>613</v>
      </c>
      <c r="GY87" s="1">
        <v>3</v>
      </c>
      <c r="GZ87" s="1">
        <v>582</v>
      </c>
      <c r="HA87" s="1">
        <v>38</v>
      </c>
      <c r="HB87" s="1">
        <v>5</v>
      </c>
      <c r="HC87" s="1">
        <v>544</v>
      </c>
      <c r="HD87" s="1">
        <v>12</v>
      </c>
      <c r="HE87" s="1">
        <v>0</v>
      </c>
      <c r="HF87" s="1">
        <v>0</v>
      </c>
      <c r="HG87" s="1">
        <v>0</v>
      </c>
      <c r="HH87" s="1">
        <v>0</v>
      </c>
      <c r="HI87" s="1">
        <v>0</v>
      </c>
      <c r="HJ87" s="1">
        <v>0</v>
      </c>
      <c r="HK87" s="1">
        <v>26</v>
      </c>
      <c r="HL87" s="1">
        <v>0</v>
      </c>
      <c r="HM87" s="1" t="s">
        <v>4295</v>
      </c>
      <c r="HN87" s="1" t="s">
        <v>1415</v>
      </c>
      <c r="HO87" s="1" t="s">
        <v>1088</v>
      </c>
      <c r="HP87" s="1" t="s">
        <v>757</v>
      </c>
      <c r="HQ87" s="1" t="s">
        <v>1982</v>
      </c>
      <c r="HR87" s="1" t="s">
        <v>3905</v>
      </c>
      <c r="HS87" s="1" t="s">
        <v>1382</v>
      </c>
      <c r="HT87" s="1" t="s">
        <v>4296</v>
      </c>
      <c r="HU87" s="1" t="s">
        <v>3414</v>
      </c>
      <c r="HV87" s="1" t="s">
        <v>2186</v>
      </c>
      <c r="HW87" s="1" t="s">
        <v>4297</v>
      </c>
      <c r="HX87" s="1" t="s">
        <v>4298</v>
      </c>
      <c r="HY87" s="1" t="s">
        <v>2827</v>
      </c>
      <c r="HZ87" s="1" t="s">
        <v>4052</v>
      </c>
      <c r="IA87" s="1" t="s">
        <v>2062</v>
      </c>
      <c r="IB87" s="1" t="s">
        <v>3080</v>
      </c>
      <c r="IC87" s="1" t="s">
        <v>3854</v>
      </c>
      <c r="ID87" s="1" t="s">
        <v>2827</v>
      </c>
      <c r="IE87" s="1" t="s">
        <v>1143</v>
      </c>
      <c r="IF87" s="1" t="s">
        <v>3609</v>
      </c>
      <c r="IG87" s="1" t="s">
        <v>2062</v>
      </c>
      <c r="IH87" s="1" t="s">
        <v>1067</v>
      </c>
      <c r="II87" s="1" t="s">
        <v>4299</v>
      </c>
      <c r="IJ87" s="1">
        <v>52</v>
      </c>
      <c r="IK87" s="1">
        <v>61</v>
      </c>
      <c r="IL87" s="1">
        <v>26</v>
      </c>
      <c r="IM87" s="1">
        <v>33</v>
      </c>
      <c r="IN87" s="1">
        <v>25</v>
      </c>
      <c r="IO87" s="1">
        <v>27</v>
      </c>
      <c r="IP87" s="1" t="s">
        <v>799</v>
      </c>
      <c r="IQ87" s="1" t="s">
        <v>799</v>
      </c>
      <c r="IR87" s="1" t="s">
        <v>799</v>
      </c>
      <c r="IS87" s="1" t="s">
        <v>799</v>
      </c>
      <c r="IT87" s="1" t="s">
        <v>799</v>
      </c>
      <c r="IU87" s="1" t="s">
        <v>799</v>
      </c>
      <c r="IV87" s="1" t="s">
        <v>799</v>
      </c>
      <c r="IW87" s="1" t="s">
        <v>799</v>
      </c>
      <c r="IX87" s="1" t="s">
        <v>799</v>
      </c>
      <c r="IY87" s="1" t="s">
        <v>799</v>
      </c>
      <c r="IZ87" s="1" t="s">
        <v>799</v>
      </c>
      <c r="JA87" s="1" t="s">
        <v>799</v>
      </c>
      <c r="JB87" s="1" t="s">
        <v>799</v>
      </c>
      <c r="JC87" s="1" t="s">
        <v>799</v>
      </c>
      <c r="JD87" s="1" t="s">
        <v>799</v>
      </c>
      <c r="JE87" s="1" t="s">
        <v>799</v>
      </c>
      <c r="JF87" s="1" t="s">
        <v>4300</v>
      </c>
      <c r="JG87" s="1" t="s">
        <v>757</v>
      </c>
      <c r="JH87" s="1" t="s">
        <v>799</v>
      </c>
      <c r="JI87" s="1" t="s">
        <v>799</v>
      </c>
      <c r="JJ87" s="1" t="s">
        <v>799</v>
      </c>
      <c r="JK87" s="1" t="s">
        <v>799</v>
      </c>
      <c r="JL87" s="1" t="s">
        <v>799</v>
      </c>
      <c r="JM87" s="1" t="s">
        <v>799</v>
      </c>
      <c r="JN87" s="1" t="s">
        <v>799</v>
      </c>
      <c r="JO87" s="1" t="s">
        <v>799</v>
      </c>
      <c r="JP87" s="1" t="s">
        <v>799</v>
      </c>
      <c r="JQ87" s="1" t="s">
        <v>799</v>
      </c>
      <c r="JR87" s="1" t="s">
        <v>799</v>
      </c>
      <c r="JS87" s="1" t="s">
        <v>757</v>
      </c>
      <c r="JT87" s="1" t="s">
        <v>757</v>
      </c>
      <c r="JU87" s="1">
        <v>0.16247582199999999</v>
      </c>
      <c r="JV87" s="1">
        <v>0.68161435000000004</v>
      </c>
      <c r="JW87" s="1" t="s">
        <v>757</v>
      </c>
      <c r="JX87" s="1" t="s">
        <v>757</v>
      </c>
      <c r="JY87" s="1">
        <v>0.37943228699999998</v>
      </c>
      <c r="JZ87" s="1">
        <v>152.74</v>
      </c>
      <c r="KA87" s="1">
        <v>0</v>
      </c>
      <c r="KB87" s="1" t="s">
        <v>1088</v>
      </c>
      <c r="KC87" s="1" t="s">
        <v>1088</v>
      </c>
      <c r="KD87" s="1">
        <v>8.5526316000000005E-2</v>
      </c>
    </row>
    <row r="88" spans="1:290" x14ac:dyDescent="0.25">
      <c r="A88" s="1">
        <v>87</v>
      </c>
      <c r="B88" s="1">
        <v>1730328</v>
      </c>
      <c r="C88" s="1" t="s">
        <v>69</v>
      </c>
      <c r="D88" s="1">
        <v>451</v>
      </c>
      <c r="E88" s="1">
        <v>500</v>
      </c>
      <c r="F88" s="1">
        <v>514</v>
      </c>
      <c r="G88" s="1">
        <v>163</v>
      </c>
      <c r="H88" s="1">
        <v>3.0552147239999998</v>
      </c>
      <c r="I88" s="1">
        <v>524</v>
      </c>
      <c r="J88" s="1">
        <v>11</v>
      </c>
      <c r="K88" s="1">
        <v>140</v>
      </c>
      <c r="L88" s="1">
        <v>41</v>
      </c>
      <c r="M88" s="1">
        <v>71</v>
      </c>
      <c r="N88" s="1">
        <v>161</v>
      </c>
      <c r="O88" s="1">
        <v>50</v>
      </c>
      <c r="P88" s="1">
        <v>27</v>
      </c>
      <c r="Q88" s="1">
        <v>23</v>
      </c>
      <c r="R88" s="1">
        <v>49.9</v>
      </c>
      <c r="S88" s="1">
        <v>409</v>
      </c>
      <c r="T88" s="1">
        <v>32</v>
      </c>
      <c r="U88" s="1">
        <v>23</v>
      </c>
      <c r="V88" s="1">
        <v>58</v>
      </c>
      <c r="W88" s="1">
        <v>2</v>
      </c>
      <c r="X88" s="1">
        <v>496</v>
      </c>
      <c r="Y88" s="1">
        <v>422</v>
      </c>
      <c r="Z88" s="1">
        <v>259</v>
      </c>
      <c r="AA88" s="1">
        <v>246</v>
      </c>
      <c r="AB88" s="1">
        <v>13</v>
      </c>
      <c r="AC88" s="1">
        <v>163</v>
      </c>
      <c r="AD88" s="1">
        <v>245</v>
      </c>
      <c r="AE88" s="1">
        <v>72</v>
      </c>
      <c r="AF88" s="1">
        <v>173</v>
      </c>
      <c r="AG88" s="1">
        <v>110</v>
      </c>
      <c r="AH88" s="1">
        <v>6</v>
      </c>
      <c r="AI88" s="1">
        <v>54</v>
      </c>
      <c r="AJ88" s="1">
        <v>3</v>
      </c>
      <c r="AK88" s="1">
        <v>0</v>
      </c>
      <c r="AL88" s="1">
        <v>5830</v>
      </c>
      <c r="AM88" s="1">
        <v>1</v>
      </c>
      <c r="AN88" s="1">
        <v>34</v>
      </c>
      <c r="AO88" s="1">
        <v>82</v>
      </c>
      <c r="AP88" s="1">
        <v>61</v>
      </c>
      <c r="AQ88" s="1">
        <v>361</v>
      </c>
      <c r="AR88" s="1">
        <v>7</v>
      </c>
      <c r="AS88" s="1">
        <v>34</v>
      </c>
      <c r="AT88" s="1">
        <v>31</v>
      </c>
      <c r="AU88" s="1">
        <v>15</v>
      </c>
      <c r="AV88" s="1">
        <v>137</v>
      </c>
      <c r="AW88" s="1">
        <v>137</v>
      </c>
      <c r="AX88" s="1">
        <v>22</v>
      </c>
      <c r="AY88" s="1">
        <v>12</v>
      </c>
      <c r="AZ88" s="1">
        <v>9</v>
      </c>
      <c r="BA88" s="1">
        <v>3</v>
      </c>
      <c r="BB88" s="1">
        <v>17</v>
      </c>
      <c r="BC88" s="1">
        <v>115</v>
      </c>
      <c r="BD88" s="1">
        <v>211100</v>
      </c>
      <c r="BE88" s="1">
        <v>111273</v>
      </c>
      <c r="BF88" s="1">
        <v>178</v>
      </c>
      <c r="BG88" s="1">
        <v>174</v>
      </c>
      <c r="BH88" s="1">
        <v>4</v>
      </c>
      <c r="BI88" s="1">
        <v>9</v>
      </c>
      <c r="BJ88" s="1">
        <v>187</v>
      </c>
      <c r="BK88" s="1">
        <v>185</v>
      </c>
      <c r="BL88" s="1">
        <v>0</v>
      </c>
      <c r="BM88" s="1">
        <v>0</v>
      </c>
      <c r="BN88" s="1">
        <v>0</v>
      </c>
      <c r="BO88" s="1">
        <v>2</v>
      </c>
      <c r="BP88" s="1">
        <v>0</v>
      </c>
      <c r="BQ88" s="1">
        <v>0</v>
      </c>
      <c r="BR88" s="1">
        <v>0</v>
      </c>
      <c r="BS88" s="1">
        <v>10</v>
      </c>
      <c r="BT88" s="1">
        <v>43</v>
      </c>
      <c r="BU88" s="1">
        <v>23</v>
      </c>
      <c r="BV88" s="1">
        <v>88</v>
      </c>
      <c r="BW88" s="1">
        <v>33</v>
      </c>
      <c r="BX88" s="1">
        <v>1963</v>
      </c>
      <c r="BY88" s="1">
        <v>0</v>
      </c>
      <c r="BZ88" s="1">
        <v>12</v>
      </c>
      <c r="CA88" s="1">
        <v>40</v>
      </c>
      <c r="CB88" s="1">
        <v>67</v>
      </c>
      <c r="CC88" s="1">
        <v>68</v>
      </c>
      <c r="CD88" s="1">
        <v>0</v>
      </c>
      <c r="CE88" s="1">
        <v>0</v>
      </c>
      <c r="CF88" s="1">
        <v>19</v>
      </c>
      <c r="CG88" s="1">
        <v>130</v>
      </c>
      <c r="CH88" s="1">
        <v>869800</v>
      </c>
      <c r="CI88" s="1">
        <v>4</v>
      </c>
      <c r="CJ88" s="1">
        <v>0</v>
      </c>
      <c r="CK88" s="1">
        <v>0</v>
      </c>
      <c r="CL88" s="1">
        <v>3</v>
      </c>
      <c r="CM88" s="1">
        <v>0</v>
      </c>
      <c r="CN88" s="1">
        <v>1</v>
      </c>
      <c r="CO88" s="1">
        <v>0</v>
      </c>
      <c r="CP88" s="1">
        <v>178</v>
      </c>
      <c r="CQ88" s="1">
        <v>0</v>
      </c>
      <c r="CR88" s="1">
        <v>0</v>
      </c>
      <c r="CS88" s="1">
        <v>178</v>
      </c>
      <c r="CT88" s="1">
        <v>178</v>
      </c>
      <c r="CU88" s="1">
        <v>0</v>
      </c>
      <c r="CV88" s="1">
        <v>310</v>
      </c>
      <c r="CW88" s="1" t="s">
        <v>750</v>
      </c>
      <c r="CX88" s="1" t="s">
        <v>812</v>
      </c>
      <c r="CY88" s="1" t="s">
        <v>811</v>
      </c>
      <c r="CZ88" s="1" t="s">
        <v>749</v>
      </c>
      <c r="DA88" s="1" t="s">
        <v>1087</v>
      </c>
      <c r="DB88" s="1">
        <v>47</v>
      </c>
      <c r="DC88" s="1">
        <v>42</v>
      </c>
      <c r="DD88" s="1">
        <v>35</v>
      </c>
      <c r="DE88" s="1">
        <v>26</v>
      </c>
      <c r="DF88" s="1">
        <v>24</v>
      </c>
      <c r="DG88" s="1">
        <v>141</v>
      </c>
      <c r="DH88" s="1" t="s">
        <v>1135</v>
      </c>
      <c r="DI88" s="1" t="s">
        <v>1188</v>
      </c>
      <c r="DJ88" s="1" t="s">
        <v>754</v>
      </c>
      <c r="DK88" s="1" t="s">
        <v>749</v>
      </c>
      <c r="DL88" s="1" t="s">
        <v>1811</v>
      </c>
      <c r="DM88" s="1">
        <v>60</v>
      </c>
      <c r="DN88" s="1">
        <v>57</v>
      </c>
      <c r="DO88" s="1">
        <v>8</v>
      </c>
      <c r="DP88" s="1">
        <v>7</v>
      </c>
      <c r="DQ88" s="1">
        <v>5</v>
      </c>
      <c r="DR88" s="1" t="s">
        <v>455</v>
      </c>
      <c r="DS88" s="1" t="s">
        <v>405</v>
      </c>
      <c r="DT88" s="1" t="s">
        <v>428</v>
      </c>
      <c r="DU88" s="1" t="s">
        <v>410</v>
      </c>
      <c r="DV88" s="1" t="s">
        <v>425</v>
      </c>
      <c r="DW88" s="1">
        <v>122</v>
      </c>
      <c r="DX88" s="1">
        <v>25</v>
      </c>
      <c r="DY88" s="1">
        <v>16</v>
      </c>
      <c r="DZ88" s="1">
        <v>11</v>
      </c>
      <c r="EA88" s="1">
        <v>9</v>
      </c>
      <c r="EB88" s="1" t="s">
        <v>455</v>
      </c>
      <c r="EC88" s="1" t="s">
        <v>405</v>
      </c>
      <c r="ED88" s="1" t="s">
        <v>414</v>
      </c>
      <c r="EE88" s="1" t="s">
        <v>411</v>
      </c>
      <c r="EF88" s="1" t="s">
        <v>428</v>
      </c>
      <c r="EG88" s="1">
        <v>19</v>
      </c>
      <c r="EH88" s="1">
        <v>13</v>
      </c>
      <c r="EI88" s="1">
        <v>6</v>
      </c>
      <c r="EJ88" s="1">
        <v>5</v>
      </c>
      <c r="EK88" s="1">
        <v>4</v>
      </c>
      <c r="EP88" s="1">
        <v>5988998</v>
      </c>
      <c r="EQ88" s="1">
        <v>5922182.4000000004</v>
      </c>
      <c r="ER88" s="1">
        <v>36025599</v>
      </c>
      <c r="ES88" s="1">
        <v>4872184</v>
      </c>
      <c r="ET88" s="1">
        <v>0</v>
      </c>
      <c r="EU88" s="1">
        <v>0</v>
      </c>
      <c r="EV88" s="1">
        <v>0</v>
      </c>
      <c r="EW88" s="1">
        <v>0</v>
      </c>
      <c r="EX88" s="1">
        <v>40897783</v>
      </c>
      <c r="EY88" s="1" t="s">
        <v>757</v>
      </c>
      <c r="EZ88" s="1" t="s">
        <v>757</v>
      </c>
      <c r="FA88" s="1" t="s">
        <v>1088</v>
      </c>
      <c r="FB88" s="1" t="s">
        <v>4301</v>
      </c>
      <c r="FC88" s="1" t="s">
        <v>4302</v>
      </c>
      <c r="FD88" s="1" t="s">
        <v>757</v>
      </c>
      <c r="FE88" s="1" t="s">
        <v>4303</v>
      </c>
      <c r="FF88" s="1">
        <v>286.97052819999999</v>
      </c>
      <c r="FG88" s="1">
        <v>76.760612039999998</v>
      </c>
      <c r="FH88" s="1">
        <v>0.26748604599999998</v>
      </c>
      <c r="FI88" s="1">
        <v>0</v>
      </c>
      <c r="FJ88" s="1">
        <v>0</v>
      </c>
      <c r="FK88" s="1">
        <v>0</v>
      </c>
      <c r="FL88" s="1">
        <v>0</v>
      </c>
      <c r="FM88" s="1">
        <v>0</v>
      </c>
      <c r="FN88" s="1">
        <v>0</v>
      </c>
      <c r="FO88" s="1">
        <v>1.444328517</v>
      </c>
      <c r="FP88" s="1">
        <v>5.03302E-3</v>
      </c>
      <c r="FQ88" s="1">
        <v>0</v>
      </c>
      <c r="FR88" s="1">
        <v>0</v>
      </c>
      <c r="FS88" s="1">
        <v>23.451952970000001</v>
      </c>
      <c r="FT88" s="1">
        <v>8.1722513999999996E-2</v>
      </c>
      <c r="FU88" s="1">
        <v>0</v>
      </c>
      <c r="FV88" s="1">
        <v>0</v>
      </c>
      <c r="FW88" s="1">
        <v>185.31363469999999</v>
      </c>
      <c r="FX88" s="1">
        <v>0.64575841899999997</v>
      </c>
      <c r="FY88" s="1">
        <v>0</v>
      </c>
      <c r="FZ88" s="1">
        <v>0</v>
      </c>
      <c r="GA88" s="1">
        <v>32</v>
      </c>
      <c r="GB88" s="1">
        <v>76</v>
      </c>
      <c r="GC88" s="1">
        <v>20</v>
      </c>
      <c r="GD88" s="1">
        <v>50</v>
      </c>
      <c r="GE88" s="1">
        <v>145</v>
      </c>
      <c r="GF88" s="1">
        <v>1</v>
      </c>
      <c r="GG88" s="1">
        <v>33</v>
      </c>
      <c r="GH88" s="1">
        <v>22</v>
      </c>
      <c r="GI88" s="1">
        <v>0</v>
      </c>
      <c r="GJ88" s="1">
        <v>0</v>
      </c>
      <c r="GK88" s="1">
        <v>22</v>
      </c>
      <c r="GL88" s="1">
        <v>12</v>
      </c>
      <c r="GM88" s="1">
        <v>0</v>
      </c>
      <c r="GN88" s="1">
        <v>0</v>
      </c>
      <c r="GO88" s="1">
        <v>12</v>
      </c>
      <c r="GP88" s="1">
        <v>9</v>
      </c>
      <c r="GQ88" s="1">
        <v>0</v>
      </c>
      <c r="GR88" s="1">
        <v>4</v>
      </c>
      <c r="GS88" s="1">
        <v>5</v>
      </c>
      <c r="GT88" s="1">
        <v>135</v>
      </c>
      <c r="GU88" s="1">
        <v>70</v>
      </c>
      <c r="GV88" s="1">
        <v>20</v>
      </c>
      <c r="GW88" s="1">
        <v>45</v>
      </c>
      <c r="GX88" s="1">
        <v>413</v>
      </c>
      <c r="GY88" s="1">
        <v>111</v>
      </c>
      <c r="GZ88" s="1">
        <v>513</v>
      </c>
      <c r="HA88" s="1">
        <v>92</v>
      </c>
      <c r="HB88" s="1">
        <v>36</v>
      </c>
      <c r="HC88" s="1">
        <v>421</v>
      </c>
      <c r="HD88" s="1">
        <v>30</v>
      </c>
      <c r="HE88" s="1">
        <v>31</v>
      </c>
      <c r="HF88" s="1">
        <v>6</v>
      </c>
      <c r="HG88" s="1">
        <v>6</v>
      </c>
      <c r="HH88" s="1">
        <v>0</v>
      </c>
      <c r="HI88" s="1">
        <v>2</v>
      </c>
      <c r="HJ88" s="1">
        <v>1</v>
      </c>
      <c r="HK88" s="1">
        <v>7</v>
      </c>
      <c r="HL88" s="1">
        <v>9</v>
      </c>
      <c r="HM88" s="1" t="s">
        <v>4304</v>
      </c>
      <c r="HN88" s="1" t="s">
        <v>2116</v>
      </c>
      <c r="HO88" s="1" t="s">
        <v>757</v>
      </c>
      <c r="HP88" s="1" t="s">
        <v>1067</v>
      </c>
      <c r="HQ88" s="1" t="s">
        <v>757</v>
      </c>
      <c r="HR88" s="1" t="s">
        <v>1098</v>
      </c>
      <c r="HS88" s="1" t="s">
        <v>4305</v>
      </c>
      <c r="HT88" s="1" t="s">
        <v>927</v>
      </c>
      <c r="HU88" s="1" t="s">
        <v>4061</v>
      </c>
      <c r="HV88" s="1" t="s">
        <v>2704</v>
      </c>
      <c r="HW88" s="1" t="s">
        <v>2823</v>
      </c>
      <c r="HX88" s="1" t="s">
        <v>775</v>
      </c>
      <c r="HY88" s="1" t="s">
        <v>2867</v>
      </c>
      <c r="HZ88" s="1" t="s">
        <v>1380</v>
      </c>
      <c r="IA88" s="1" t="s">
        <v>1982</v>
      </c>
      <c r="IB88" s="1" t="s">
        <v>2618</v>
      </c>
      <c r="IC88" s="1" t="s">
        <v>757</v>
      </c>
      <c r="ID88" s="1" t="s">
        <v>1394</v>
      </c>
      <c r="IE88" s="1" t="s">
        <v>2119</v>
      </c>
      <c r="IF88" s="1" t="s">
        <v>2116</v>
      </c>
      <c r="IG88" s="1" t="s">
        <v>4306</v>
      </c>
      <c r="IH88" s="1" t="s">
        <v>4307</v>
      </c>
      <c r="II88" s="1" t="s">
        <v>2013</v>
      </c>
      <c r="IJ88" s="1">
        <v>73</v>
      </c>
      <c r="IK88" s="1">
        <v>87</v>
      </c>
      <c r="IL88" s="1">
        <v>50</v>
      </c>
      <c r="IM88" s="1">
        <v>63</v>
      </c>
      <c r="IN88" s="1">
        <v>23</v>
      </c>
      <c r="IO88" s="1">
        <v>24</v>
      </c>
      <c r="IP88" s="1" t="s">
        <v>784</v>
      </c>
      <c r="IQ88" s="1" t="s">
        <v>3751</v>
      </c>
      <c r="IR88" s="1" t="s">
        <v>1853</v>
      </c>
      <c r="IS88" s="1" t="s">
        <v>4308</v>
      </c>
      <c r="IT88" s="1" t="s">
        <v>1399</v>
      </c>
      <c r="IU88" s="1" t="s">
        <v>1852</v>
      </c>
      <c r="IV88" s="1" t="s">
        <v>3992</v>
      </c>
      <c r="IW88" s="1" t="s">
        <v>2127</v>
      </c>
      <c r="IX88" s="1" t="s">
        <v>2128</v>
      </c>
      <c r="IY88" s="1" t="s">
        <v>4309</v>
      </c>
      <c r="IZ88" s="1" t="s">
        <v>4310</v>
      </c>
      <c r="JA88" s="1" t="s">
        <v>4311</v>
      </c>
      <c r="JB88" s="1" t="s">
        <v>4312</v>
      </c>
      <c r="JC88" s="1" t="s">
        <v>799</v>
      </c>
      <c r="JD88" s="1" t="s">
        <v>799</v>
      </c>
      <c r="JE88" s="1" t="s">
        <v>4313</v>
      </c>
      <c r="JF88" s="1" t="s">
        <v>799</v>
      </c>
      <c r="JG88" s="1" t="s">
        <v>799</v>
      </c>
      <c r="JH88" s="1" t="s">
        <v>4314</v>
      </c>
      <c r="JI88" s="1" t="s">
        <v>799</v>
      </c>
      <c r="JJ88" s="1" t="s">
        <v>799</v>
      </c>
      <c r="JK88" s="1" t="s">
        <v>4315</v>
      </c>
      <c r="JL88" s="1" t="s">
        <v>799</v>
      </c>
      <c r="JM88" s="1" t="s">
        <v>799</v>
      </c>
      <c r="JN88" s="1" t="s">
        <v>4316</v>
      </c>
      <c r="JO88" s="1" t="s">
        <v>69</v>
      </c>
      <c r="JP88" s="1" t="s">
        <v>4317</v>
      </c>
      <c r="JQ88" s="1" t="s">
        <v>4318</v>
      </c>
      <c r="JR88" s="1" t="s">
        <v>4319</v>
      </c>
      <c r="JS88" s="1" t="s">
        <v>757</v>
      </c>
      <c r="JT88" s="1" t="s">
        <v>757</v>
      </c>
      <c r="JU88" s="1">
        <v>0.76638176599999996</v>
      </c>
      <c r="JV88" s="1">
        <v>0.75655430700000004</v>
      </c>
      <c r="JW88" s="1" t="s">
        <v>4320</v>
      </c>
      <c r="JX88" s="1" t="s">
        <v>4321</v>
      </c>
      <c r="JY88" s="1">
        <v>0.39875496599999999</v>
      </c>
      <c r="JZ88" s="1">
        <v>272.52</v>
      </c>
      <c r="KA88" s="1">
        <v>1</v>
      </c>
      <c r="KB88" s="1" t="s">
        <v>4322</v>
      </c>
      <c r="KC88" s="1" t="s">
        <v>4323</v>
      </c>
      <c r="KD88" s="1">
        <v>0.50450450499999999</v>
      </c>
    </row>
    <row r="89" spans="1:290" x14ac:dyDescent="0.25">
      <c r="A89" s="1">
        <v>88</v>
      </c>
      <c r="B89" s="1">
        <v>1731121</v>
      </c>
      <c r="C89" s="1" t="s">
        <v>158</v>
      </c>
      <c r="D89" s="1">
        <v>18506</v>
      </c>
      <c r="E89" s="1">
        <v>20957</v>
      </c>
      <c r="F89" s="1">
        <v>21248</v>
      </c>
      <c r="G89" s="1">
        <v>8122</v>
      </c>
      <c r="H89" s="1">
        <v>2.601822211</v>
      </c>
      <c r="I89" s="1">
        <v>20827</v>
      </c>
      <c r="J89" s="1">
        <v>1387</v>
      </c>
      <c r="K89" s="1">
        <v>3933</v>
      </c>
      <c r="L89" s="1">
        <v>4248</v>
      </c>
      <c r="M89" s="1">
        <v>4260</v>
      </c>
      <c r="N89" s="1">
        <v>4486</v>
      </c>
      <c r="O89" s="1">
        <v>1589</v>
      </c>
      <c r="P89" s="1">
        <v>678</v>
      </c>
      <c r="Q89" s="1">
        <v>246</v>
      </c>
      <c r="R89" s="1">
        <v>37.700000000000003</v>
      </c>
      <c r="S89" s="1">
        <v>15003</v>
      </c>
      <c r="T89" s="1">
        <v>2041</v>
      </c>
      <c r="U89" s="1">
        <v>1428</v>
      </c>
      <c r="V89" s="1">
        <v>1234</v>
      </c>
      <c r="W89" s="1">
        <v>1121</v>
      </c>
      <c r="X89" s="1">
        <v>20744</v>
      </c>
      <c r="Y89" s="1">
        <v>16576</v>
      </c>
      <c r="Z89" s="1">
        <v>12170</v>
      </c>
      <c r="AA89" s="1">
        <v>11101</v>
      </c>
      <c r="AB89" s="1">
        <v>913</v>
      </c>
      <c r="AC89" s="1">
        <v>4406</v>
      </c>
      <c r="AD89" s="1">
        <v>11136</v>
      </c>
      <c r="AE89" s="1">
        <v>1484</v>
      </c>
      <c r="AF89" s="1">
        <v>9652</v>
      </c>
      <c r="AG89" s="1">
        <v>8223</v>
      </c>
      <c r="AH89" s="1">
        <v>860</v>
      </c>
      <c r="AI89" s="1">
        <v>425</v>
      </c>
      <c r="AJ89" s="1">
        <v>91</v>
      </c>
      <c r="AK89" s="1">
        <v>53</v>
      </c>
      <c r="AL89" s="1">
        <v>292475</v>
      </c>
      <c r="AM89" s="1">
        <v>276</v>
      </c>
      <c r="AN89" s="1">
        <v>2393</v>
      </c>
      <c r="AO89" s="1">
        <v>3816</v>
      </c>
      <c r="AP89" s="1">
        <v>1332</v>
      </c>
      <c r="AQ89" s="1">
        <v>14012</v>
      </c>
      <c r="AR89" s="1">
        <v>428</v>
      </c>
      <c r="AS89" s="1">
        <v>1718</v>
      </c>
      <c r="AT89" s="1">
        <v>2560</v>
      </c>
      <c r="AU89" s="1">
        <v>943</v>
      </c>
      <c r="AV89" s="1">
        <v>5028</v>
      </c>
      <c r="AW89" s="1">
        <v>3335</v>
      </c>
      <c r="AX89" s="1">
        <v>747</v>
      </c>
      <c r="AY89" s="1">
        <v>841</v>
      </c>
      <c r="AZ89" s="1">
        <v>834</v>
      </c>
      <c r="BA89" s="1">
        <v>1178</v>
      </c>
      <c r="BB89" s="1">
        <v>1619</v>
      </c>
      <c r="BC89" s="1">
        <v>2598</v>
      </c>
      <c r="BD89" s="1">
        <v>109975</v>
      </c>
      <c r="BE89" s="1">
        <v>50354</v>
      </c>
      <c r="BF89" s="1">
        <v>7817</v>
      </c>
      <c r="BG89" s="1">
        <v>5759</v>
      </c>
      <c r="BH89" s="1">
        <v>2058</v>
      </c>
      <c r="BI89" s="1">
        <v>332</v>
      </c>
      <c r="BJ89" s="1">
        <v>8149</v>
      </c>
      <c r="BK89" s="1">
        <v>4743</v>
      </c>
      <c r="BL89" s="1">
        <v>1609</v>
      </c>
      <c r="BM89" s="1">
        <v>86</v>
      </c>
      <c r="BN89" s="1">
        <v>123</v>
      </c>
      <c r="BO89" s="1">
        <v>412</v>
      </c>
      <c r="BP89" s="1">
        <v>554</v>
      </c>
      <c r="BQ89" s="1">
        <v>603</v>
      </c>
      <c r="BR89" s="1">
        <v>19</v>
      </c>
      <c r="BS89" s="1">
        <v>6.5</v>
      </c>
      <c r="BT89" s="1">
        <v>1720</v>
      </c>
      <c r="BU89" s="1">
        <v>5111</v>
      </c>
      <c r="BV89" s="1">
        <v>971</v>
      </c>
      <c r="BW89" s="1">
        <v>347</v>
      </c>
      <c r="BX89" s="1">
        <v>1994</v>
      </c>
      <c r="BY89" s="1">
        <v>928</v>
      </c>
      <c r="BZ89" s="1">
        <v>1841</v>
      </c>
      <c r="CA89" s="1">
        <v>2620</v>
      </c>
      <c r="CB89" s="1">
        <v>2460</v>
      </c>
      <c r="CC89" s="1">
        <v>300</v>
      </c>
      <c r="CD89" s="1">
        <v>496</v>
      </c>
      <c r="CE89" s="1">
        <v>3618</v>
      </c>
      <c r="CF89" s="1">
        <v>1548</v>
      </c>
      <c r="CG89" s="1">
        <v>97</v>
      </c>
      <c r="CH89" s="1">
        <v>247900</v>
      </c>
      <c r="CI89" s="1">
        <v>2008</v>
      </c>
      <c r="CJ89" s="1">
        <v>339</v>
      </c>
      <c r="CK89" s="1">
        <v>374</v>
      </c>
      <c r="CL89" s="1">
        <v>595</v>
      </c>
      <c r="CM89" s="1">
        <v>597</v>
      </c>
      <c r="CN89" s="1">
        <v>103</v>
      </c>
      <c r="CO89" s="1">
        <v>1276</v>
      </c>
      <c r="CP89" s="1">
        <v>7500</v>
      </c>
      <c r="CQ89" s="1">
        <v>175</v>
      </c>
      <c r="CR89" s="1">
        <v>317</v>
      </c>
      <c r="CS89" s="1">
        <v>7346</v>
      </c>
      <c r="CT89" s="1">
        <v>7231</v>
      </c>
      <c r="CU89" s="1">
        <v>471</v>
      </c>
      <c r="CV89" s="1">
        <v>9570</v>
      </c>
      <c r="CW89" s="1" t="s">
        <v>748</v>
      </c>
      <c r="CX89" s="1" t="s">
        <v>750</v>
      </c>
      <c r="CY89" s="1" t="s">
        <v>749</v>
      </c>
      <c r="CZ89" s="1" t="s">
        <v>811</v>
      </c>
      <c r="DA89" s="1" t="s">
        <v>812</v>
      </c>
      <c r="DB89" s="1">
        <v>1401</v>
      </c>
      <c r="DC89" s="1">
        <v>1030</v>
      </c>
      <c r="DD89" s="1">
        <v>1030</v>
      </c>
      <c r="DE89" s="1">
        <v>996</v>
      </c>
      <c r="DF89" s="1">
        <v>766</v>
      </c>
      <c r="DG89" s="1">
        <v>7363</v>
      </c>
      <c r="DH89" s="1" t="s">
        <v>811</v>
      </c>
      <c r="DI89" s="1" t="s">
        <v>753</v>
      </c>
      <c r="DJ89" s="1" t="s">
        <v>749</v>
      </c>
      <c r="DK89" s="1" t="s">
        <v>813</v>
      </c>
      <c r="DL89" s="1" t="s">
        <v>750</v>
      </c>
      <c r="DM89" s="1">
        <v>1711</v>
      </c>
      <c r="DN89" s="1">
        <v>1209</v>
      </c>
      <c r="DO89" s="1">
        <v>617</v>
      </c>
      <c r="DP89" s="1">
        <v>617</v>
      </c>
      <c r="DQ89" s="1">
        <v>578</v>
      </c>
      <c r="DR89" s="1" t="s">
        <v>455</v>
      </c>
      <c r="DS89" s="1" t="s">
        <v>158</v>
      </c>
      <c r="DT89" s="1" t="s">
        <v>315</v>
      </c>
      <c r="DU89" s="1" t="s">
        <v>424</v>
      </c>
      <c r="DV89" s="1" t="s">
        <v>348</v>
      </c>
      <c r="DW89" s="1">
        <v>800</v>
      </c>
      <c r="DX89" s="1">
        <v>640</v>
      </c>
      <c r="DY89" s="1">
        <v>501</v>
      </c>
      <c r="DZ89" s="1">
        <v>426</v>
      </c>
      <c r="EA89" s="1">
        <v>424</v>
      </c>
      <c r="EB89" s="1" t="s">
        <v>158</v>
      </c>
      <c r="EC89" s="1" t="s">
        <v>169</v>
      </c>
      <c r="ED89" s="1" t="s">
        <v>424</v>
      </c>
      <c r="EE89" s="1" t="s">
        <v>348</v>
      </c>
      <c r="EF89" s="1" t="s">
        <v>455</v>
      </c>
      <c r="EG89" s="1">
        <v>640</v>
      </c>
      <c r="EH89" s="1">
        <v>363</v>
      </c>
      <c r="EI89" s="1">
        <v>340</v>
      </c>
      <c r="EJ89" s="1">
        <v>253</v>
      </c>
      <c r="EK89" s="1">
        <v>245</v>
      </c>
      <c r="EL89" s="1">
        <v>5189</v>
      </c>
      <c r="EM89" s="1">
        <v>5573</v>
      </c>
      <c r="EN89" s="1">
        <v>5661</v>
      </c>
      <c r="EO89" s="1">
        <v>19448.447120000001</v>
      </c>
      <c r="EP89" s="1">
        <v>302920509</v>
      </c>
      <c r="EQ89" s="1">
        <v>241000159.59999999</v>
      </c>
      <c r="ER89" s="1">
        <v>498618554</v>
      </c>
      <c r="ES89" s="1">
        <v>109402045</v>
      </c>
      <c r="ET89" s="1">
        <v>38525161</v>
      </c>
      <c r="EU89" s="1">
        <v>480201</v>
      </c>
      <c r="EV89" s="1">
        <v>2041938</v>
      </c>
      <c r="EW89" s="1">
        <v>0</v>
      </c>
      <c r="EX89" s="1">
        <v>649067899</v>
      </c>
      <c r="EY89" s="1" t="s">
        <v>4324</v>
      </c>
      <c r="EZ89" s="1" t="s">
        <v>4325</v>
      </c>
      <c r="FA89" s="1" t="s">
        <v>4326</v>
      </c>
      <c r="FB89" s="1" t="s">
        <v>4327</v>
      </c>
      <c r="FC89" s="1" t="s">
        <v>4328</v>
      </c>
      <c r="FD89" s="1" t="s">
        <v>757</v>
      </c>
      <c r="FE89" s="1" t="s">
        <v>4329</v>
      </c>
      <c r="FF89" s="1">
        <v>7173.5690880000002</v>
      </c>
      <c r="FG89" s="1">
        <v>1870.018026</v>
      </c>
      <c r="FH89" s="1">
        <v>0.26068167799999997</v>
      </c>
      <c r="FI89" s="1">
        <v>78.372377299999997</v>
      </c>
      <c r="FJ89" s="1">
        <v>1.0925158000000001E-2</v>
      </c>
      <c r="FK89" s="1">
        <v>3.7072360550000001</v>
      </c>
      <c r="FL89" s="1">
        <v>5.1679099999999995E-4</v>
      </c>
      <c r="FM89" s="1">
        <v>441.99291440000002</v>
      </c>
      <c r="FN89" s="1">
        <v>6.1614087999999997E-2</v>
      </c>
      <c r="FO89" s="1">
        <v>566.45562670000004</v>
      </c>
      <c r="FP89" s="1">
        <v>7.8964267000000005E-2</v>
      </c>
      <c r="FQ89" s="1">
        <v>208.4147064</v>
      </c>
      <c r="FR89" s="1">
        <v>2.9053140000000002E-2</v>
      </c>
      <c r="FS89" s="1">
        <v>1258.9728580000001</v>
      </c>
      <c r="FT89" s="1">
        <v>0.17550160100000001</v>
      </c>
      <c r="FU89" s="1">
        <v>1594.882067</v>
      </c>
      <c r="FV89" s="1">
        <v>0.22232755400000001</v>
      </c>
      <c r="FW89" s="1">
        <v>460.75590419999997</v>
      </c>
      <c r="FX89" s="1">
        <v>6.4229659999999994E-2</v>
      </c>
      <c r="FY89" s="1">
        <v>689.99737270000003</v>
      </c>
      <c r="FZ89" s="1">
        <v>9.6186064000000002E-2</v>
      </c>
      <c r="GA89" s="1">
        <v>1960</v>
      </c>
      <c r="GB89" s="1">
        <v>2370</v>
      </c>
      <c r="GC89" s="1">
        <v>1602</v>
      </c>
      <c r="GD89" s="1">
        <v>1885</v>
      </c>
      <c r="GE89" s="1">
        <v>5432</v>
      </c>
      <c r="GF89" s="1">
        <v>399</v>
      </c>
      <c r="GG89" s="1">
        <v>2385</v>
      </c>
      <c r="GH89" s="1">
        <v>595</v>
      </c>
      <c r="GI89" s="1">
        <v>0</v>
      </c>
      <c r="GJ89" s="1">
        <v>118</v>
      </c>
      <c r="GK89" s="1">
        <v>477</v>
      </c>
      <c r="GL89" s="1">
        <v>945</v>
      </c>
      <c r="GM89" s="1">
        <v>55</v>
      </c>
      <c r="GN89" s="1">
        <v>134</v>
      </c>
      <c r="GO89" s="1">
        <v>756</v>
      </c>
      <c r="GP89" s="1">
        <v>834</v>
      </c>
      <c r="GQ89" s="1">
        <v>250</v>
      </c>
      <c r="GR89" s="1">
        <v>329</v>
      </c>
      <c r="GS89" s="1">
        <v>255</v>
      </c>
      <c r="GT89" s="1">
        <v>5345</v>
      </c>
      <c r="GU89" s="1">
        <v>3671</v>
      </c>
      <c r="GV89" s="1">
        <v>1245</v>
      </c>
      <c r="GW89" s="1">
        <v>429</v>
      </c>
      <c r="GX89" s="1">
        <v>18405</v>
      </c>
      <c r="GY89" s="1">
        <v>2422</v>
      </c>
      <c r="GZ89" s="1">
        <v>19440</v>
      </c>
      <c r="HA89" s="1">
        <v>3252</v>
      </c>
      <c r="HB89" s="1">
        <v>785</v>
      </c>
      <c r="HC89" s="1">
        <v>16188</v>
      </c>
      <c r="HD89" s="1">
        <v>1258</v>
      </c>
      <c r="HE89" s="1">
        <v>298</v>
      </c>
      <c r="HF89" s="1">
        <v>70</v>
      </c>
      <c r="HG89" s="1">
        <v>343</v>
      </c>
      <c r="HH89" s="1">
        <v>0</v>
      </c>
      <c r="HI89" s="1">
        <v>99</v>
      </c>
      <c r="HJ89" s="1">
        <v>373</v>
      </c>
      <c r="HK89" s="1">
        <v>665</v>
      </c>
      <c r="HL89" s="1">
        <v>146</v>
      </c>
      <c r="HM89" s="1" t="s">
        <v>4330</v>
      </c>
      <c r="HN89" s="1" t="s">
        <v>4331</v>
      </c>
      <c r="HO89" s="1" t="s">
        <v>3040</v>
      </c>
      <c r="HP89" s="1" t="s">
        <v>4332</v>
      </c>
      <c r="HQ89" s="1" t="s">
        <v>4333</v>
      </c>
      <c r="HR89" s="1" t="s">
        <v>4334</v>
      </c>
      <c r="HS89" s="1" t="s">
        <v>4335</v>
      </c>
      <c r="HT89" s="1" t="s">
        <v>4336</v>
      </c>
      <c r="HU89" s="1" t="s">
        <v>2030</v>
      </c>
      <c r="HV89" s="1" t="s">
        <v>4337</v>
      </c>
      <c r="HW89" s="1" t="s">
        <v>771</v>
      </c>
      <c r="HX89" s="1" t="s">
        <v>4338</v>
      </c>
      <c r="HY89" s="1" t="s">
        <v>4339</v>
      </c>
      <c r="HZ89" s="1" t="s">
        <v>4340</v>
      </c>
      <c r="IA89" s="1" t="s">
        <v>4341</v>
      </c>
      <c r="IB89" s="1" t="s">
        <v>4342</v>
      </c>
      <c r="IC89" s="1" t="s">
        <v>4343</v>
      </c>
      <c r="ID89" s="1" t="s">
        <v>4344</v>
      </c>
      <c r="IE89" s="1" t="s">
        <v>4345</v>
      </c>
      <c r="IF89" s="1" t="s">
        <v>4346</v>
      </c>
      <c r="IG89" s="1" t="s">
        <v>4347</v>
      </c>
      <c r="IH89" s="1" t="s">
        <v>4348</v>
      </c>
      <c r="II89" s="1" t="s">
        <v>4349</v>
      </c>
      <c r="IJ89" s="1">
        <v>56</v>
      </c>
      <c r="IK89" s="1">
        <v>67</v>
      </c>
      <c r="IL89" s="1">
        <v>34</v>
      </c>
      <c r="IM89" s="1">
        <v>42</v>
      </c>
      <c r="IN89" s="1">
        <v>23</v>
      </c>
      <c r="IO89" s="1">
        <v>24</v>
      </c>
      <c r="IP89" s="1" t="s">
        <v>784</v>
      </c>
      <c r="IQ89" s="1" t="s">
        <v>2201</v>
      </c>
      <c r="IR89" s="1" t="s">
        <v>4350</v>
      </c>
      <c r="IS89" s="1" t="s">
        <v>4351</v>
      </c>
      <c r="IT89" s="1" t="s">
        <v>4352</v>
      </c>
      <c r="IU89" s="1" t="s">
        <v>4352</v>
      </c>
      <c r="IV89" s="1" t="s">
        <v>1063</v>
      </c>
      <c r="IW89" s="1" t="s">
        <v>1120</v>
      </c>
      <c r="IX89" s="1" t="s">
        <v>2798</v>
      </c>
      <c r="IY89" s="1" t="s">
        <v>2036</v>
      </c>
      <c r="IZ89" s="1" t="s">
        <v>4353</v>
      </c>
      <c r="JA89" s="1" t="s">
        <v>4199</v>
      </c>
      <c r="JB89" s="1" t="s">
        <v>1400</v>
      </c>
      <c r="JC89" s="1" t="s">
        <v>4354</v>
      </c>
      <c r="JD89" s="1" t="s">
        <v>4355</v>
      </c>
      <c r="JE89" s="1" t="s">
        <v>799</v>
      </c>
      <c r="JF89" s="1" t="s">
        <v>4356</v>
      </c>
      <c r="JG89" s="1" t="s">
        <v>4357</v>
      </c>
      <c r="JH89" s="1" t="s">
        <v>799</v>
      </c>
      <c r="JI89" s="1" t="s">
        <v>4358</v>
      </c>
      <c r="JJ89" s="1" t="s">
        <v>4359</v>
      </c>
      <c r="JK89" s="1" t="s">
        <v>799</v>
      </c>
      <c r="JL89" s="1" t="s">
        <v>4360</v>
      </c>
      <c r="JM89" s="1" t="s">
        <v>4361</v>
      </c>
      <c r="JN89" s="1" t="s">
        <v>799</v>
      </c>
      <c r="JO89" s="1" t="s">
        <v>158</v>
      </c>
      <c r="JP89" s="1" t="s">
        <v>4362</v>
      </c>
      <c r="JQ89" s="1" t="s">
        <v>4363</v>
      </c>
      <c r="JR89" s="1" t="s">
        <v>2161</v>
      </c>
      <c r="JS89" s="1" t="s">
        <v>757</v>
      </c>
      <c r="JT89" s="1" t="s">
        <v>757</v>
      </c>
      <c r="JU89" s="1">
        <v>0.62875301299999997</v>
      </c>
      <c r="JV89" s="1">
        <v>0.85088056599999995</v>
      </c>
      <c r="JW89" s="1" t="s">
        <v>4364</v>
      </c>
      <c r="JX89" s="1" t="s">
        <v>4365</v>
      </c>
      <c r="JY89" s="1">
        <v>0.255386381</v>
      </c>
      <c r="JZ89" s="1">
        <v>298.95999999999998</v>
      </c>
      <c r="KA89" s="1">
        <v>1</v>
      </c>
      <c r="KB89" s="1" t="s">
        <v>757</v>
      </c>
      <c r="KC89" s="1" t="s">
        <v>757</v>
      </c>
      <c r="KD89" s="1">
        <v>0.232948295</v>
      </c>
    </row>
    <row r="90" spans="1:290" x14ac:dyDescent="0.25">
      <c r="A90" s="1">
        <v>89</v>
      </c>
      <c r="B90" s="1">
        <v>1731446</v>
      </c>
      <c r="C90" s="1" t="s">
        <v>61</v>
      </c>
      <c r="D90" s="1">
        <v>3572</v>
      </c>
      <c r="E90" s="1">
        <v>3866</v>
      </c>
      <c r="F90" s="1">
        <v>4128</v>
      </c>
      <c r="G90" s="1">
        <v>1295</v>
      </c>
      <c r="H90" s="1">
        <v>2.960617761</v>
      </c>
      <c r="I90" s="1">
        <v>4067</v>
      </c>
      <c r="J90" s="1">
        <v>161</v>
      </c>
      <c r="K90" s="1">
        <v>878</v>
      </c>
      <c r="L90" s="1">
        <v>384</v>
      </c>
      <c r="M90" s="1">
        <v>588</v>
      </c>
      <c r="N90" s="1">
        <v>1069</v>
      </c>
      <c r="O90" s="1">
        <v>473</v>
      </c>
      <c r="P90" s="1">
        <v>326</v>
      </c>
      <c r="Q90" s="1">
        <v>188</v>
      </c>
      <c r="R90" s="1">
        <v>50.2</v>
      </c>
      <c r="S90" s="1">
        <v>3339</v>
      </c>
      <c r="T90" s="1">
        <v>322</v>
      </c>
      <c r="U90" s="1">
        <v>21</v>
      </c>
      <c r="V90" s="1">
        <v>326</v>
      </c>
      <c r="W90" s="1">
        <v>59</v>
      </c>
      <c r="X90" s="1">
        <v>3924</v>
      </c>
      <c r="Y90" s="1">
        <v>3248</v>
      </c>
      <c r="Z90" s="1">
        <v>1693</v>
      </c>
      <c r="AA90" s="1">
        <v>1641</v>
      </c>
      <c r="AB90" s="1">
        <v>52</v>
      </c>
      <c r="AC90" s="1">
        <v>1555</v>
      </c>
      <c r="AD90" s="1">
        <v>1616</v>
      </c>
      <c r="AE90" s="1">
        <v>205</v>
      </c>
      <c r="AF90" s="1">
        <v>1411</v>
      </c>
      <c r="AG90" s="1">
        <v>1198</v>
      </c>
      <c r="AH90" s="1">
        <v>83</v>
      </c>
      <c r="AI90" s="1">
        <v>90</v>
      </c>
      <c r="AJ90" s="1">
        <v>19</v>
      </c>
      <c r="AK90" s="1">
        <v>21</v>
      </c>
      <c r="AL90" s="1">
        <v>37760</v>
      </c>
      <c r="AM90" s="1">
        <v>180</v>
      </c>
      <c r="AN90" s="1">
        <v>420</v>
      </c>
      <c r="AO90" s="1">
        <v>533</v>
      </c>
      <c r="AP90" s="1">
        <v>403</v>
      </c>
      <c r="AQ90" s="1">
        <v>2822</v>
      </c>
      <c r="AR90" s="1">
        <v>226</v>
      </c>
      <c r="AS90" s="1">
        <v>485</v>
      </c>
      <c r="AT90" s="1">
        <v>369</v>
      </c>
      <c r="AU90" s="1">
        <v>191</v>
      </c>
      <c r="AV90" s="1">
        <v>720</v>
      </c>
      <c r="AW90" s="1">
        <v>831</v>
      </c>
      <c r="AX90" s="1">
        <v>123</v>
      </c>
      <c r="AY90" s="1">
        <v>238</v>
      </c>
      <c r="AZ90" s="1">
        <v>359</v>
      </c>
      <c r="BA90" s="1">
        <v>55</v>
      </c>
      <c r="BB90" s="1">
        <v>156</v>
      </c>
      <c r="BC90" s="1">
        <v>605</v>
      </c>
      <c r="BD90" s="1">
        <v>98056</v>
      </c>
      <c r="BE90" s="1">
        <v>71585</v>
      </c>
      <c r="BF90" s="1">
        <v>1536</v>
      </c>
      <c r="BG90" s="1">
        <v>1102</v>
      </c>
      <c r="BH90" s="1">
        <v>434</v>
      </c>
      <c r="BI90" s="1">
        <v>69</v>
      </c>
      <c r="BJ90" s="1">
        <v>1605</v>
      </c>
      <c r="BK90" s="1">
        <v>1116</v>
      </c>
      <c r="BL90" s="1">
        <v>19</v>
      </c>
      <c r="BM90" s="1">
        <v>169</v>
      </c>
      <c r="BN90" s="1">
        <v>0</v>
      </c>
      <c r="BO90" s="1">
        <v>0</v>
      </c>
      <c r="BP90" s="1">
        <v>0</v>
      </c>
      <c r="BQ90" s="1">
        <v>291</v>
      </c>
      <c r="BR90" s="1">
        <v>10</v>
      </c>
      <c r="BS90" s="1">
        <v>8.1</v>
      </c>
      <c r="BT90" s="1">
        <v>411</v>
      </c>
      <c r="BU90" s="1">
        <v>738</v>
      </c>
      <c r="BV90" s="1">
        <v>262</v>
      </c>
      <c r="BW90" s="1">
        <v>194</v>
      </c>
      <c r="BX90" s="1">
        <v>1989</v>
      </c>
      <c r="BY90" s="1">
        <v>277</v>
      </c>
      <c r="BZ90" s="1">
        <v>209</v>
      </c>
      <c r="CA90" s="1">
        <v>270</v>
      </c>
      <c r="CB90" s="1">
        <v>583</v>
      </c>
      <c r="CC90" s="1">
        <v>266</v>
      </c>
      <c r="CD90" s="1">
        <v>55</v>
      </c>
      <c r="CE90" s="1">
        <v>21</v>
      </c>
      <c r="CF90" s="1">
        <v>274</v>
      </c>
      <c r="CG90" s="1">
        <v>749</v>
      </c>
      <c r="CH90" s="1">
        <v>593400</v>
      </c>
      <c r="CI90" s="1">
        <v>434</v>
      </c>
      <c r="CJ90" s="1">
        <v>10</v>
      </c>
      <c r="CK90" s="1">
        <v>192</v>
      </c>
      <c r="CL90" s="1">
        <v>78</v>
      </c>
      <c r="CM90" s="1">
        <v>100</v>
      </c>
      <c r="CN90" s="1">
        <v>54</v>
      </c>
      <c r="CO90" s="1">
        <v>1075</v>
      </c>
      <c r="CP90" s="1">
        <v>1421</v>
      </c>
      <c r="CQ90" s="1">
        <v>68</v>
      </c>
      <c r="CR90" s="1">
        <v>115</v>
      </c>
      <c r="CS90" s="1">
        <v>1449</v>
      </c>
      <c r="CT90" s="1">
        <v>1402</v>
      </c>
      <c r="CU90" s="1">
        <v>87</v>
      </c>
      <c r="CV90" s="1">
        <v>1550</v>
      </c>
      <c r="CW90" s="1" t="s">
        <v>748</v>
      </c>
      <c r="CX90" s="1" t="s">
        <v>812</v>
      </c>
      <c r="CY90" s="1" t="s">
        <v>749</v>
      </c>
      <c r="CZ90" s="1" t="s">
        <v>750</v>
      </c>
      <c r="DA90" s="1" t="s">
        <v>811</v>
      </c>
      <c r="DB90" s="1">
        <v>274</v>
      </c>
      <c r="DC90" s="1">
        <v>154</v>
      </c>
      <c r="DD90" s="1">
        <v>151</v>
      </c>
      <c r="DE90" s="1">
        <v>148</v>
      </c>
      <c r="DF90" s="1">
        <v>146</v>
      </c>
      <c r="DG90" s="1">
        <v>3145</v>
      </c>
      <c r="DH90" s="1" t="s">
        <v>748</v>
      </c>
      <c r="DI90" s="1" t="s">
        <v>754</v>
      </c>
      <c r="DJ90" s="1" t="s">
        <v>811</v>
      </c>
      <c r="DK90" s="1" t="s">
        <v>812</v>
      </c>
      <c r="DL90" s="1" t="s">
        <v>752</v>
      </c>
      <c r="DM90" s="1">
        <v>1784</v>
      </c>
      <c r="DN90" s="1">
        <v>389</v>
      </c>
      <c r="DO90" s="1">
        <v>204</v>
      </c>
      <c r="DP90" s="1">
        <v>204</v>
      </c>
      <c r="DQ90" s="1">
        <v>172</v>
      </c>
      <c r="DR90" s="1" t="s">
        <v>455</v>
      </c>
      <c r="DS90" s="1" t="s">
        <v>315</v>
      </c>
      <c r="DT90" s="1" t="s">
        <v>424</v>
      </c>
      <c r="DU90" s="1" t="s">
        <v>383</v>
      </c>
      <c r="DV90" s="1" t="s">
        <v>197</v>
      </c>
      <c r="DW90" s="1">
        <v>209</v>
      </c>
      <c r="DX90" s="1">
        <v>108</v>
      </c>
      <c r="DY90" s="1">
        <v>64</v>
      </c>
      <c r="DZ90" s="1">
        <v>61</v>
      </c>
      <c r="EA90" s="1">
        <v>44</v>
      </c>
      <c r="EB90" s="1" t="s">
        <v>455</v>
      </c>
      <c r="EC90" s="1" t="s">
        <v>348</v>
      </c>
      <c r="ED90" s="1" t="s">
        <v>315</v>
      </c>
      <c r="EE90" s="1" t="s">
        <v>424</v>
      </c>
      <c r="EF90" s="1" t="s">
        <v>197</v>
      </c>
      <c r="EG90" s="1">
        <v>269</v>
      </c>
      <c r="EH90" s="1">
        <v>134</v>
      </c>
      <c r="EI90" s="1">
        <v>132</v>
      </c>
      <c r="EJ90" s="1">
        <v>131</v>
      </c>
      <c r="EK90" s="1">
        <v>86</v>
      </c>
      <c r="EO90" s="1">
        <v>18100.61479</v>
      </c>
      <c r="EP90" s="1">
        <v>47132033</v>
      </c>
      <c r="EQ90" s="1">
        <v>45621810.799999997</v>
      </c>
      <c r="ER90" s="1">
        <v>219031312</v>
      </c>
      <c r="ES90" s="1">
        <v>15572140</v>
      </c>
      <c r="ET90" s="1">
        <v>39825787</v>
      </c>
      <c r="EU90" s="1">
        <v>0</v>
      </c>
      <c r="EV90" s="1">
        <v>716795</v>
      </c>
      <c r="EW90" s="1">
        <v>0</v>
      </c>
      <c r="EX90" s="1">
        <v>275146034</v>
      </c>
      <c r="EY90" s="1" t="s">
        <v>1088</v>
      </c>
      <c r="EZ90" s="1" t="s">
        <v>757</v>
      </c>
      <c r="FA90" s="1" t="s">
        <v>757</v>
      </c>
      <c r="FB90" s="1" t="s">
        <v>1088</v>
      </c>
      <c r="FC90" s="1" t="s">
        <v>757</v>
      </c>
      <c r="FD90" s="1" t="s">
        <v>757</v>
      </c>
      <c r="FE90" s="1" t="s">
        <v>4366</v>
      </c>
      <c r="FF90" s="1">
        <v>2604.1012620000001</v>
      </c>
      <c r="FG90" s="1">
        <v>1365.398829</v>
      </c>
      <c r="FH90" s="1">
        <v>0.52432631900000004</v>
      </c>
      <c r="FI90" s="1">
        <v>50.137644600000002</v>
      </c>
      <c r="FJ90" s="1">
        <v>1.9253339000000001E-2</v>
      </c>
      <c r="FK90" s="1">
        <v>0</v>
      </c>
      <c r="FL90" s="1">
        <v>0</v>
      </c>
      <c r="FM90" s="1">
        <v>53.622293249999998</v>
      </c>
      <c r="FN90" s="1">
        <v>2.0591478E-2</v>
      </c>
      <c r="FO90" s="1">
        <v>71.675575460000005</v>
      </c>
      <c r="FP90" s="1">
        <v>2.7524112E-2</v>
      </c>
      <c r="FQ90" s="1">
        <v>227.8606709</v>
      </c>
      <c r="FR90" s="1">
        <v>8.7500695000000003E-2</v>
      </c>
      <c r="FS90" s="1">
        <v>332.78606330000002</v>
      </c>
      <c r="FT90" s="1">
        <v>0.12779305799999999</v>
      </c>
      <c r="FU90" s="1">
        <v>186.66390129999999</v>
      </c>
      <c r="FV90" s="1">
        <v>7.1680737999999994E-2</v>
      </c>
      <c r="FW90" s="1">
        <v>40.977772559999998</v>
      </c>
      <c r="FX90" s="1">
        <v>1.5735860000000001E-2</v>
      </c>
      <c r="FY90" s="1">
        <v>274.97851179999998</v>
      </c>
      <c r="FZ90" s="1">
        <v>0.105594401</v>
      </c>
      <c r="GA90" s="1">
        <v>469</v>
      </c>
      <c r="GB90" s="1">
        <v>535</v>
      </c>
      <c r="GC90" s="1">
        <v>149</v>
      </c>
      <c r="GD90" s="1">
        <v>383</v>
      </c>
      <c r="GE90" s="1">
        <v>1057</v>
      </c>
      <c r="GF90" s="1">
        <v>31</v>
      </c>
      <c r="GG90" s="1">
        <v>479</v>
      </c>
      <c r="GH90" s="1">
        <v>77</v>
      </c>
      <c r="GI90" s="1">
        <v>0</v>
      </c>
      <c r="GJ90" s="1">
        <v>0</v>
      </c>
      <c r="GK90" s="1">
        <v>77</v>
      </c>
      <c r="GL90" s="1">
        <v>275</v>
      </c>
      <c r="GM90" s="1">
        <v>10</v>
      </c>
      <c r="GN90" s="1">
        <v>42</v>
      </c>
      <c r="GO90" s="1">
        <v>223</v>
      </c>
      <c r="GP90" s="1">
        <v>359</v>
      </c>
      <c r="GQ90" s="1">
        <v>202</v>
      </c>
      <c r="GR90" s="1">
        <v>21</v>
      </c>
      <c r="GS90" s="1">
        <v>136</v>
      </c>
      <c r="GT90" s="1">
        <v>816</v>
      </c>
      <c r="GU90" s="1">
        <v>497</v>
      </c>
      <c r="GV90" s="1">
        <v>208</v>
      </c>
      <c r="GW90" s="1">
        <v>111</v>
      </c>
      <c r="GX90" s="1">
        <v>3569</v>
      </c>
      <c r="GY90" s="1">
        <v>498</v>
      </c>
      <c r="GZ90" s="1">
        <v>3906</v>
      </c>
      <c r="HA90" s="1">
        <v>704</v>
      </c>
      <c r="HB90" s="1">
        <v>58</v>
      </c>
      <c r="HC90" s="1">
        <v>3202</v>
      </c>
      <c r="HD90" s="1">
        <v>269</v>
      </c>
      <c r="HE90" s="1">
        <v>34</v>
      </c>
      <c r="HF90" s="1">
        <v>52</v>
      </c>
      <c r="HG90" s="1">
        <v>9</v>
      </c>
      <c r="HH90" s="1">
        <v>68</v>
      </c>
      <c r="HI90" s="1">
        <v>0</v>
      </c>
      <c r="HJ90" s="1">
        <v>51</v>
      </c>
      <c r="HK90" s="1">
        <v>221</v>
      </c>
      <c r="HL90" s="1">
        <v>0</v>
      </c>
      <c r="HM90" s="1" t="s">
        <v>4367</v>
      </c>
      <c r="HN90" s="1" t="s">
        <v>4368</v>
      </c>
      <c r="HO90" s="1" t="s">
        <v>3392</v>
      </c>
      <c r="HP90" s="1" t="s">
        <v>821</v>
      </c>
      <c r="HQ90" s="1" t="s">
        <v>2064</v>
      </c>
      <c r="HR90" s="1" t="s">
        <v>4369</v>
      </c>
      <c r="HS90" s="1" t="s">
        <v>3736</v>
      </c>
      <c r="HT90" s="1" t="s">
        <v>4370</v>
      </c>
      <c r="HU90" s="1" t="s">
        <v>4371</v>
      </c>
      <c r="HV90" s="1" t="s">
        <v>3417</v>
      </c>
      <c r="HW90" s="1" t="s">
        <v>1569</v>
      </c>
      <c r="HX90" s="1" t="s">
        <v>4372</v>
      </c>
      <c r="HY90" s="1" t="s">
        <v>4373</v>
      </c>
      <c r="HZ90" s="1" t="s">
        <v>2172</v>
      </c>
      <c r="IA90" s="1" t="s">
        <v>3353</v>
      </c>
      <c r="IB90" s="1" t="s">
        <v>4374</v>
      </c>
      <c r="IC90" s="1" t="s">
        <v>4375</v>
      </c>
      <c r="ID90" s="1" t="s">
        <v>1110</v>
      </c>
      <c r="IE90" s="1" t="s">
        <v>4376</v>
      </c>
      <c r="IF90" s="1" t="s">
        <v>1844</v>
      </c>
      <c r="IG90" s="1" t="s">
        <v>835</v>
      </c>
      <c r="IH90" s="1" t="s">
        <v>4377</v>
      </c>
      <c r="II90" s="1" t="s">
        <v>4378</v>
      </c>
      <c r="IJ90" s="1">
        <v>81</v>
      </c>
      <c r="IK90" s="1">
        <v>97</v>
      </c>
      <c r="IL90" s="1">
        <v>57</v>
      </c>
      <c r="IM90" s="1">
        <v>72</v>
      </c>
      <c r="IN90" s="1">
        <v>23</v>
      </c>
      <c r="IO90" s="1">
        <v>25</v>
      </c>
      <c r="IP90" s="1" t="s">
        <v>784</v>
      </c>
      <c r="IQ90" s="1" t="s">
        <v>2164</v>
      </c>
      <c r="IR90" s="1" t="s">
        <v>1117</v>
      </c>
      <c r="IS90" s="1" t="s">
        <v>4379</v>
      </c>
      <c r="IT90" s="1" t="s">
        <v>2164</v>
      </c>
      <c r="IU90" s="1" t="s">
        <v>1117</v>
      </c>
      <c r="IV90" s="1" t="s">
        <v>1440</v>
      </c>
      <c r="IW90" s="1" t="s">
        <v>757</v>
      </c>
      <c r="IX90" s="1" t="s">
        <v>757</v>
      </c>
      <c r="IY90" s="1" t="s">
        <v>3275</v>
      </c>
      <c r="IZ90" s="1" t="s">
        <v>1392</v>
      </c>
      <c r="JA90" s="1" t="s">
        <v>1355</v>
      </c>
      <c r="JB90" s="1" t="s">
        <v>2580</v>
      </c>
      <c r="JC90" s="1" t="s">
        <v>4380</v>
      </c>
      <c r="JD90" s="1" t="s">
        <v>4381</v>
      </c>
      <c r="JE90" s="1" t="s">
        <v>799</v>
      </c>
      <c r="JF90" s="1" t="s">
        <v>4382</v>
      </c>
      <c r="JG90" s="1" t="s">
        <v>4383</v>
      </c>
      <c r="JH90" s="1" t="s">
        <v>799</v>
      </c>
      <c r="JI90" s="1" t="s">
        <v>4384</v>
      </c>
      <c r="JJ90" s="1" t="s">
        <v>4385</v>
      </c>
      <c r="JK90" s="1" t="s">
        <v>799</v>
      </c>
      <c r="JL90" s="1" t="s">
        <v>4386</v>
      </c>
      <c r="JM90" s="1" t="s">
        <v>4387</v>
      </c>
      <c r="JN90" s="1" t="s">
        <v>799</v>
      </c>
      <c r="JO90" s="1" t="s">
        <v>61</v>
      </c>
      <c r="JP90" s="1" t="s">
        <v>4388</v>
      </c>
      <c r="JQ90" s="1" t="s">
        <v>4389</v>
      </c>
      <c r="JR90" s="1" t="s">
        <v>4390</v>
      </c>
      <c r="JS90" s="1" t="s">
        <v>757</v>
      </c>
      <c r="JT90" s="1" t="s">
        <v>757</v>
      </c>
      <c r="JU90" s="1">
        <v>0.62361623600000005</v>
      </c>
      <c r="JV90" s="1">
        <v>0.75632754300000005</v>
      </c>
      <c r="JW90" s="1" t="s">
        <v>4391</v>
      </c>
      <c r="JX90" s="1" t="s">
        <v>4391</v>
      </c>
      <c r="JY90" s="1">
        <v>0.55130344899999995</v>
      </c>
      <c r="JZ90" s="1">
        <v>336.49</v>
      </c>
      <c r="KA90" s="1">
        <v>1</v>
      </c>
      <c r="KB90" s="1" t="s">
        <v>757</v>
      </c>
      <c r="KC90" s="1" t="s">
        <v>757</v>
      </c>
      <c r="KD90" s="1">
        <v>0.217418159</v>
      </c>
    </row>
    <row r="91" spans="1:290" x14ac:dyDescent="0.25">
      <c r="A91" s="1">
        <v>90</v>
      </c>
      <c r="B91" s="1">
        <v>1731667</v>
      </c>
      <c r="C91" s="1" t="s">
        <v>85</v>
      </c>
      <c r="D91" s="1">
        <v>244</v>
      </c>
      <c r="E91" s="1">
        <v>255</v>
      </c>
      <c r="F91" s="1">
        <v>324</v>
      </c>
      <c r="G91" s="1">
        <v>113</v>
      </c>
      <c r="H91" s="1">
        <v>2.8672566370000001</v>
      </c>
      <c r="I91" s="1">
        <v>427</v>
      </c>
      <c r="J91" s="1">
        <v>1</v>
      </c>
      <c r="K91" s="1">
        <v>62</v>
      </c>
      <c r="L91" s="1">
        <v>67</v>
      </c>
      <c r="M91" s="1">
        <v>99</v>
      </c>
      <c r="N91" s="1">
        <v>91</v>
      </c>
      <c r="O91" s="1">
        <v>79</v>
      </c>
      <c r="P91" s="1">
        <v>24</v>
      </c>
      <c r="Q91" s="1">
        <v>4</v>
      </c>
      <c r="R91" s="1">
        <v>47.7</v>
      </c>
      <c r="S91" s="1">
        <v>360</v>
      </c>
      <c r="T91" s="1">
        <v>57</v>
      </c>
      <c r="U91" s="1">
        <v>0</v>
      </c>
      <c r="V91" s="1">
        <v>1</v>
      </c>
      <c r="W91" s="1">
        <v>9</v>
      </c>
      <c r="X91" s="1">
        <v>427</v>
      </c>
      <c r="Y91" s="1">
        <v>369</v>
      </c>
      <c r="Z91" s="1">
        <v>240</v>
      </c>
      <c r="AA91" s="1">
        <v>237</v>
      </c>
      <c r="AB91" s="1">
        <v>3</v>
      </c>
      <c r="AC91" s="1">
        <v>129</v>
      </c>
      <c r="AD91" s="1">
        <v>237</v>
      </c>
      <c r="AE91" s="1">
        <v>48</v>
      </c>
      <c r="AF91" s="1">
        <v>189</v>
      </c>
      <c r="AG91" s="1">
        <v>169</v>
      </c>
      <c r="AH91" s="1">
        <v>4</v>
      </c>
      <c r="AI91" s="1">
        <v>2</v>
      </c>
      <c r="AJ91" s="1">
        <v>14</v>
      </c>
      <c r="AK91" s="1">
        <v>0</v>
      </c>
      <c r="AL91" s="1">
        <v>4270</v>
      </c>
      <c r="AM91" s="1">
        <v>1</v>
      </c>
      <c r="AN91" s="1">
        <v>17</v>
      </c>
      <c r="AO91" s="1">
        <v>78</v>
      </c>
      <c r="AP91" s="1">
        <v>68</v>
      </c>
      <c r="AQ91" s="1">
        <v>331</v>
      </c>
      <c r="AR91" s="1">
        <v>21</v>
      </c>
      <c r="AS91" s="1">
        <v>75</v>
      </c>
      <c r="AT91" s="1">
        <v>90</v>
      </c>
      <c r="AU91" s="1">
        <v>56</v>
      </c>
      <c r="AV91" s="1">
        <v>69</v>
      </c>
      <c r="AW91" s="1">
        <v>20</v>
      </c>
      <c r="AX91" s="1">
        <v>12</v>
      </c>
      <c r="AY91" s="1">
        <v>11</v>
      </c>
      <c r="AZ91" s="1">
        <v>48</v>
      </c>
      <c r="BA91" s="1">
        <v>10</v>
      </c>
      <c r="BB91" s="1">
        <v>25</v>
      </c>
      <c r="BC91" s="1">
        <v>58</v>
      </c>
      <c r="BD91" s="1">
        <v>100833</v>
      </c>
      <c r="BE91" s="1">
        <v>40787</v>
      </c>
      <c r="BF91" s="1">
        <v>164</v>
      </c>
      <c r="BG91" s="1">
        <v>109</v>
      </c>
      <c r="BH91" s="1">
        <v>55</v>
      </c>
      <c r="BI91" s="1">
        <v>18</v>
      </c>
      <c r="BJ91" s="1">
        <v>182</v>
      </c>
      <c r="BK91" s="1">
        <v>177</v>
      </c>
      <c r="BL91" s="1">
        <v>0</v>
      </c>
      <c r="BM91" s="1">
        <v>5</v>
      </c>
      <c r="BN91" s="1">
        <v>0</v>
      </c>
      <c r="BO91" s="1">
        <v>0</v>
      </c>
      <c r="BP91" s="1">
        <v>0</v>
      </c>
      <c r="BQ91" s="1">
        <v>0</v>
      </c>
      <c r="BR91" s="1">
        <v>0</v>
      </c>
      <c r="BS91" s="1">
        <v>7.8</v>
      </c>
      <c r="BT91" s="1">
        <v>57</v>
      </c>
      <c r="BU91" s="1">
        <v>39</v>
      </c>
      <c r="BV91" s="1">
        <v>19</v>
      </c>
      <c r="BW91" s="1">
        <v>67</v>
      </c>
      <c r="BX91" s="1">
        <v>1972</v>
      </c>
      <c r="BY91" s="1">
        <v>1</v>
      </c>
      <c r="BZ91" s="1">
        <v>37</v>
      </c>
      <c r="CA91" s="1">
        <v>68</v>
      </c>
      <c r="CB91" s="1">
        <v>44</v>
      </c>
      <c r="CC91" s="1">
        <v>32</v>
      </c>
      <c r="CD91" s="1">
        <v>11</v>
      </c>
      <c r="CE91" s="1">
        <v>22</v>
      </c>
      <c r="CF91" s="1">
        <v>55</v>
      </c>
      <c r="CG91" s="1">
        <v>21</v>
      </c>
      <c r="CH91" s="1">
        <v>350000</v>
      </c>
      <c r="CI91" s="1">
        <v>47</v>
      </c>
      <c r="CJ91" s="1">
        <v>0</v>
      </c>
      <c r="CK91" s="1">
        <v>2</v>
      </c>
      <c r="CL91" s="1">
        <v>24</v>
      </c>
      <c r="CM91" s="1">
        <v>21</v>
      </c>
      <c r="CN91" s="1">
        <v>0</v>
      </c>
      <c r="CO91" s="1">
        <v>1474</v>
      </c>
      <c r="CP91" s="1">
        <v>161</v>
      </c>
      <c r="CQ91" s="1">
        <v>1</v>
      </c>
      <c r="CR91" s="1">
        <v>3</v>
      </c>
      <c r="CS91" s="1">
        <v>161</v>
      </c>
      <c r="CT91" s="1">
        <v>159</v>
      </c>
      <c r="CU91" s="1">
        <v>3</v>
      </c>
      <c r="CV91" s="1">
        <v>134</v>
      </c>
      <c r="CW91" s="1" t="s">
        <v>748</v>
      </c>
      <c r="CX91" s="1" t="s">
        <v>752</v>
      </c>
      <c r="CY91" s="1" t="s">
        <v>811</v>
      </c>
      <c r="CZ91" s="1" t="s">
        <v>754</v>
      </c>
      <c r="DA91" s="1" t="s">
        <v>749</v>
      </c>
      <c r="DB91" s="1">
        <v>18</v>
      </c>
      <c r="DC91" s="1">
        <v>17</v>
      </c>
      <c r="DD91" s="1">
        <v>14</v>
      </c>
      <c r="DE91" s="1">
        <v>13</v>
      </c>
      <c r="DF91" s="1">
        <v>13</v>
      </c>
      <c r="DG91" s="1">
        <v>8</v>
      </c>
      <c r="DH91" s="1" t="s">
        <v>4392</v>
      </c>
      <c r="DI91" s="1" t="s">
        <v>1135</v>
      </c>
      <c r="DJ91" s="1" t="s">
        <v>1812</v>
      </c>
      <c r="DK91" s="1" t="s">
        <v>1813</v>
      </c>
      <c r="DL91" s="1" t="s">
        <v>754</v>
      </c>
      <c r="DM91" s="1">
        <v>6</v>
      </c>
      <c r="DN91" s="1">
        <v>2</v>
      </c>
      <c r="DO91" s="1">
        <v>0</v>
      </c>
      <c r="DP91" s="1">
        <v>0</v>
      </c>
      <c r="DQ91" s="1">
        <v>0</v>
      </c>
      <c r="DR91" s="1" t="s">
        <v>299</v>
      </c>
      <c r="DS91" s="1" t="s">
        <v>455</v>
      </c>
      <c r="DT91" s="1" t="s">
        <v>378</v>
      </c>
      <c r="DU91" s="1" t="s">
        <v>454</v>
      </c>
      <c r="DV91" s="1" t="s">
        <v>368</v>
      </c>
      <c r="DW91" s="1">
        <v>18</v>
      </c>
      <c r="DX91" s="1">
        <v>12</v>
      </c>
      <c r="DY91" s="1">
        <v>12</v>
      </c>
      <c r="DZ91" s="1">
        <v>9</v>
      </c>
      <c r="EA91" s="1">
        <v>3</v>
      </c>
      <c r="EB91" s="1" t="s">
        <v>101</v>
      </c>
      <c r="EC91" s="1" t="s">
        <v>77</v>
      </c>
      <c r="ED91" s="1" t="s">
        <v>239</v>
      </c>
      <c r="EE91" s="1" t="s">
        <v>282</v>
      </c>
      <c r="EF91" s="1" t="s">
        <v>85</v>
      </c>
      <c r="EG91" s="1">
        <v>1</v>
      </c>
      <c r="EH91" s="1">
        <v>1</v>
      </c>
      <c r="EI91" s="1">
        <v>0</v>
      </c>
      <c r="EJ91" s="1">
        <v>0</v>
      </c>
      <c r="EK91" s="1">
        <v>0</v>
      </c>
      <c r="EP91" s="1">
        <v>381005</v>
      </c>
      <c r="EQ91" s="1">
        <v>600408</v>
      </c>
      <c r="ER91" s="1">
        <v>8065553</v>
      </c>
      <c r="ES91" s="1">
        <v>615127</v>
      </c>
      <c r="ET91" s="1">
        <v>0</v>
      </c>
      <c r="EU91" s="1">
        <v>0</v>
      </c>
      <c r="EV91" s="1">
        <v>1917335</v>
      </c>
      <c r="EW91" s="1">
        <v>0</v>
      </c>
      <c r="EX91" s="1">
        <v>10598015</v>
      </c>
      <c r="EY91" s="1" t="s">
        <v>1088</v>
      </c>
      <c r="EZ91" s="1" t="s">
        <v>757</v>
      </c>
      <c r="FA91" s="1" t="s">
        <v>757</v>
      </c>
      <c r="FB91" s="1" t="s">
        <v>1088</v>
      </c>
      <c r="FC91" s="1" t="s">
        <v>757</v>
      </c>
      <c r="FD91" s="1" t="s">
        <v>757</v>
      </c>
      <c r="FE91" s="1" t="s">
        <v>4393</v>
      </c>
      <c r="FF91" s="1">
        <v>1180.689155</v>
      </c>
      <c r="FG91" s="1">
        <v>188.7887451</v>
      </c>
      <c r="FH91" s="1">
        <v>0.159897077</v>
      </c>
      <c r="FI91" s="1">
        <v>0</v>
      </c>
      <c r="FJ91" s="1">
        <v>0</v>
      </c>
      <c r="FK91" s="1">
        <v>0.37361233399999999</v>
      </c>
      <c r="FL91" s="1">
        <v>3.1643600000000002E-4</v>
      </c>
      <c r="FM91" s="1">
        <v>0.89491586400000001</v>
      </c>
      <c r="FN91" s="1">
        <v>7.5796100000000003E-4</v>
      </c>
      <c r="FO91" s="1">
        <v>25.092648749999999</v>
      </c>
      <c r="FP91" s="1">
        <v>2.1252544000000002E-2</v>
      </c>
      <c r="FQ91" s="1">
        <v>0</v>
      </c>
      <c r="FR91" s="1">
        <v>0</v>
      </c>
      <c r="FS91" s="1">
        <v>62.654497890000002</v>
      </c>
      <c r="FT91" s="1">
        <v>5.3066040000000002E-2</v>
      </c>
      <c r="FU91" s="1">
        <v>524.58355129999995</v>
      </c>
      <c r="FV91" s="1">
        <v>0.44430284599999997</v>
      </c>
      <c r="FW91" s="1">
        <v>324.144589</v>
      </c>
      <c r="FX91" s="1">
        <v>0.27453846599999998</v>
      </c>
      <c r="FY91" s="1">
        <v>54.15659445</v>
      </c>
      <c r="FZ91" s="1">
        <v>4.5868630000000001E-2</v>
      </c>
      <c r="GA91" s="1">
        <v>34</v>
      </c>
      <c r="GB91" s="1">
        <v>77</v>
      </c>
      <c r="GC91" s="1">
        <v>10</v>
      </c>
      <c r="GD91" s="1">
        <v>43</v>
      </c>
      <c r="GE91" s="1">
        <v>103</v>
      </c>
      <c r="GF91" s="1">
        <v>2</v>
      </c>
      <c r="GG91" s="1">
        <v>61</v>
      </c>
      <c r="GH91" s="1">
        <v>4</v>
      </c>
      <c r="GI91" s="1">
        <v>0</v>
      </c>
      <c r="GJ91" s="1">
        <v>0</v>
      </c>
      <c r="GK91" s="1">
        <v>4</v>
      </c>
      <c r="GL91" s="1">
        <v>11</v>
      </c>
      <c r="GM91" s="1">
        <v>1</v>
      </c>
      <c r="GN91" s="1">
        <v>2</v>
      </c>
      <c r="GO91" s="1">
        <v>8</v>
      </c>
      <c r="GP91" s="1">
        <v>48</v>
      </c>
      <c r="GQ91" s="1">
        <v>5</v>
      </c>
      <c r="GR91" s="1">
        <v>20</v>
      </c>
      <c r="GS91" s="1">
        <v>23</v>
      </c>
      <c r="GT91" s="1">
        <v>93</v>
      </c>
      <c r="GU91" s="1">
        <v>66</v>
      </c>
      <c r="GV91" s="1">
        <v>11</v>
      </c>
      <c r="GW91" s="1">
        <v>16</v>
      </c>
      <c r="GX91" s="1">
        <v>408</v>
      </c>
      <c r="GY91" s="1">
        <v>19</v>
      </c>
      <c r="GZ91" s="1">
        <v>426</v>
      </c>
      <c r="HA91" s="1">
        <v>40</v>
      </c>
      <c r="HB91" s="1">
        <v>13</v>
      </c>
      <c r="HC91" s="1">
        <v>386</v>
      </c>
      <c r="HD91" s="1">
        <v>38</v>
      </c>
      <c r="HE91" s="1">
        <v>0</v>
      </c>
      <c r="HF91" s="1">
        <v>0</v>
      </c>
      <c r="HG91" s="1">
        <v>0</v>
      </c>
      <c r="HH91" s="1">
        <v>0</v>
      </c>
      <c r="HI91" s="1">
        <v>0</v>
      </c>
      <c r="HJ91" s="1">
        <v>0</v>
      </c>
      <c r="HK91" s="1">
        <v>2</v>
      </c>
      <c r="HL91" s="1">
        <v>0</v>
      </c>
      <c r="HM91" s="1" t="s">
        <v>3614</v>
      </c>
      <c r="HN91" s="1" t="s">
        <v>1822</v>
      </c>
      <c r="HO91" s="1" t="s">
        <v>757</v>
      </c>
      <c r="HP91" s="1" t="s">
        <v>1380</v>
      </c>
      <c r="HQ91" s="1" t="s">
        <v>2116</v>
      </c>
      <c r="HR91" s="1" t="s">
        <v>1715</v>
      </c>
      <c r="HS91" s="1" t="s">
        <v>3353</v>
      </c>
      <c r="HT91" s="1" t="s">
        <v>3893</v>
      </c>
      <c r="HU91" s="1" t="s">
        <v>1092</v>
      </c>
      <c r="HV91" s="1" t="s">
        <v>2172</v>
      </c>
      <c r="HW91" s="1" t="s">
        <v>1379</v>
      </c>
      <c r="HX91" s="1" t="s">
        <v>3781</v>
      </c>
      <c r="HY91" s="1" t="s">
        <v>4394</v>
      </c>
      <c r="HZ91" s="1" t="s">
        <v>1822</v>
      </c>
      <c r="IA91" s="1" t="s">
        <v>1982</v>
      </c>
      <c r="IB91" s="1" t="s">
        <v>2117</v>
      </c>
      <c r="IC91" s="1" t="s">
        <v>3378</v>
      </c>
      <c r="ID91" s="1" t="s">
        <v>2064</v>
      </c>
      <c r="IE91" s="1" t="s">
        <v>1107</v>
      </c>
      <c r="IF91" s="1" t="s">
        <v>949</v>
      </c>
      <c r="IG91" s="1" t="s">
        <v>3892</v>
      </c>
      <c r="IH91" s="1" t="s">
        <v>2063</v>
      </c>
      <c r="II91" s="1" t="s">
        <v>3103</v>
      </c>
      <c r="IJ91" s="1">
        <v>56</v>
      </c>
      <c r="IK91" s="1">
        <v>66</v>
      </c>
      <c r="IL91" s="1">
        <v>30</v>
      </c>
      <c r="IM91" s="1">
        <v>38</v>
      </c>
      <c r="IN91" s="1">
        <v>26</v>
      </c>
      <c r="IO91" s="1">
        <v>29</v>
      </c>
      <c r="IP91" s="1" t="s">
        <v>799</v>
      </c>
      <c r="IQ91" s="1" t="s">
        <v>799</v>
      </c>
      <c r="IR91" s="1" t="s">
        <v>799</v>
      </c>
      <c r="IS91" s="1" t="s">
        <v>799</v>
      </c>
      <c r="IT91" s="1" t="s">
        <v>799</v>
      </c>
      <c r="IU91" s="1" t="s">
        <v>799</v>
      </c>
      <c r="IV91" s="1" t="s">
        <v>799</v>
      </c>
      <c r="IW91" s="1" t="s">
        <v>799</v>
      </c>
      <c r="IX91" s="1" t="s">
        <v>799</v>
      </c>
      <c r="IY91" s="1" t="s">
        <v>799</v>
      </c>
      <c r="IZ91" s="1" t="s">
        <v>799</v>
      </c>
      <c r="JA91" s="1" t="s">
        <v>799</v>
      </c>
      <c r="JB91" s="1" t="s">
        <v>799</v>
      </c>
      <c r="JC91" s="1" t="s">
        <v>799</v>
      </c>
      <c r="JD91" s="1" t="s">
        <v>799</v>
      </c>
      <c r="JE91" s="1" t="s">
        <v>799</v>
      </c>
      <c r="JF91" s="1" t="s">
        <v>799</v>
      </c>
      <c r="JG91" s="1" t="s">
        <v>799</v>
      </c>
      <c r="JH91" s="1" t="s">
        <v>799</v>
      </c>
      <c r="JI91" s="1" t="s">
        <v>799</v>
      </c>
      <c r="JJ91" s="1" t="s">
        <v>799</v>
      </c>
      <c r="JK91" s="1" t="s">
        <v>799</v>
      </c>
      <c r="JL91" s="1" t="s">
        <v>799</v>
      </c>
      <c r="JM91" s="1" t="s">
        <v>799</v>
      </c>
      <c r="JN91" s="1" t="s">
        <v>799</v>
      </c>
      <c r="JO91" s="1" t="s">
        <v>799</v>
      </c>
      <c r="JP91" s="1" t="s">
        <v>799</v>
      </c>
      <c r="JQ91" s="1" t="s">
        <v>799</v>
      </c>
      <c r="JR91" s="1" t="s">
        <v>799</v>
      </c>
      <c r="JS91" s="1" t="s">
        <v>757</v>
      </c>
      <c r="JT91" s="1" t="s">
        <v>757</v>
      </c>
      <c r="JU91" s="1">
        <v>0.44106463899999998</v>
      </c>
      <c r="JV91" s="1">
        <v>0.82589285700000004</v>
      </c>
      <c r="JW91" s="1" t="s">
        <v>4395</v>
      </c>
      <c r="JX91" s="1" t="s">
        <v>4396</v>
      </c>
      <c r="JY91" s="1">
        <v>0.57163296600000002</v>
      </c>
      <c r="JZ91" s="1">
        <v>220.98</v>
      </c>
      <c r="KA91" s="1">
        <v>0</v>
      </c>
      <c r="KB91" s="1" t="s">
        <v>4397</v>
      </c>
      <c r="KC91" s="1" t="s">
        <v>4398</v>
      </c>
      <c r="KD91" s="1">
        <v>0.34975369499999998</v>
      </c>
    </row>
    <row r="92" spans="1:290" x14ac:dyDescent="0.25">
      <c r="A92" s="1">
        <v>91</v>
      </c>
      <c r="B92" s="1">
        <v>1732018</v>
      </c>
      <c r="C92" s="1" t="s">
        <v>348</v>
      </c>
      <c r="D92" s="1">
        <v>28834</v>
      </c>
      <c r="E92" s="1">
        <v>31295</v>
      </c>
      <c r="F92" s="1">
        <v>30706</v>
      </c>
      <c r="G92" s="1">
        <v>11900</v>
      </c>
      <c r="H92" s="1">
        <v>2.5683193279999998</v>
      </c>
      <c r="I92" s="1">
        <v>30826</v>
      </c>
      <c r="J92" s="1">
        <v>1264</v>
      </c>
      <c r="K92" s="1">
        <v>6810</v>
      </c>
      <c r="L92" s="1">
        <v>5555</v>
      </c>
      <c r="M92" s="1">
        <v>5973</v>
      </c>
      <c r="N92" s="1">
        <v>7364</v>
      </c>
      <c r="O92" s="1">
        <v>2424</v>
      </c>
      <c r="P92" s="1">
        <v>1027</v>
      </c>
      <c r="Q92" s="1">
        <v>409</v>
      </c>
      <c r="R92" s="1">
        <v>40</v>
      </c>
      <c r="S92" s="1">
        <v>18960</v>
      </c>
      <c r="T92" s="1">
        <v>4735</v>
      </c>
      <c r="U92" s="1">
        <v>2191</v>
      </c>
      <c r="V92" s="1">
        <v>3843</v>
      </c>
      <c r="W92" s="1">
        <v>1097</v>
      </c>
      <c r="X92" s="1">
        <v>30773</v>
      </c>
      <c r="Y92" s="1">
        <v>25200</v>
      </c>
      <c r="Z92" s="1">
        <v>17831</v>
      </c>
      <c r="AA92" s="1">
        <v>16721</v>
      </c>
      <c r="AB92" s="1">
        <v>924</v>
      </c>
      <c r="AC92" s="1">
        <v>7369</v>
      </c>
      <c r="AD92" s="1">
        <v>16714</v>
      </c>
      <c r="AE92" s="1">
        <v>1768</v>
      </c>
      <c r="AF92" s="1">
        <v>14946</v>
      </c>
      <c r="AG92" s="1">
        <v>13138</v>
      </c>
      <c r="AH92" s="1">
        <v>1221</v>
      </c>
      <c r="AI92" s="1">
        <v>344</v>
      </c>
      <c r="AJ92" s="1">
        <v>90</v>
      </c>
      <c r="AK92" s="1">
        <v>153</v>
      </c>
      <c r="AL92" s="1">
        <v>416705</v>
      </c>
      <c r="AM92" s="1">
        <v>638</v>
      </c>
      <c r="AN92" s="1">
        <v>3430</v>
      </c>
      <c r="AO92" s="1">
        <v>4973</v>
      </c>
      <c r="AP92" s="1">
        <v>2589</v>
      </c>
      <c r="AQ92" s="1">
        <v>20662</v>
      </c>
      <c r="AR92" s="1">
        <v>864</v>
      </c>
      <c r="AS92" s="1">
        <v>3272</v>
      </c>
      <c r="AT92" s="1">
        <v>3633</v>
      </c>
      <c r="AU92" s="1">
        <v>1863</v>
      </c>
      <c r="AV92" s="1">
        <v>6773</v>
      </c>
      <c r="AW92" s="1">
        <v>4257</v>
      </c>
      <c r="AX92" s="1">
        <v>1215</v>
      </c>
      <c r="AY92" s="1">
        <v>1347</v>
      </c>
      <c r="AZ92" s="1">
        <v>1767</v>
      </c>
      <c r="BA92" s="1">
        <v>1296</v>
      </c>
      <c r="BB92" s="1">
        <v>2235</v>
      </c>
      <c r="BC92" s="1">
        <v>3770</v>
      </c>
      <c r="BD92" s="1">
        <v>102140</v>
      </c>
      <c r="BE92" s="1">
        <v>50422</v>
      </c>
      <c r="BF92" s="1">
        <v>11630</v>
      </c>
      <c r="BG92" s="1">
        <v>8306</v>
      </c>
      <c r="BH92" s="1">
        <v>3324</v>
      </c>
      <c r="BI92" s="1">
        <v>488</v>
      </c>
      <c r="BJ92" s="1">
        <v>12118</v>
      </c>
      <c r="BK92" s="1">
        <v>6793</v>
      </c>
      <c r="BL92" s="1">
        <v>1994</v>
      </c>
      <c r="BM92" s="1">
        <v>176</v>
      </c>
      <c r="BN92" s="1">
        <v>431</v>
      </c>
      <c r="BO92" s="1">
        <v>585</v>
      </c>
      <c r="BP92" s="1">
        <v>714</v>
      </c>
      <c r="BQ92" s="1">
        <v>1418</v>
      </c>
      <c r="BR92" s="1">
        <v>7</v>
      </c>
      <c r="BS92" s="1">
        <v>6.4</v>
      </c>
      <c r="BT92" s="1">
        <v>1740</v>
      </c>
      <c r="BU92" s="1">
        <v>9114</v>
      </c>
      <c r="BV92" s="1">
        <v>1068</v>
      </c>
      <c r="BW92" s="1">
        <v>196</v>
      </c>
      <c r="BX92" s="1">
        <v>1991</v>
      </c>
      <c r="BY92" s="1">
        <v>1600</v>
      </c>
      <c r="BZ92" s="1">
        <v>3041</v>
      </c>
      <c r="CA92" s="1">
        <v>3333</v>
      </c>
      <c r="CB92" s="1">
        <v>3509</v>
      </c>
      <c r="CC92" s="1">
        <v>635</v>
      </c>
      <c r="CD92" s="1">
        <v>967</v>
      </c>
      <c r="CE92" s="1">
        <v>3783</v>
      </c>
      <c r="CF92" s="1">
        <v>3173</v>
      </c>
      <c r="CG92" s="1">
        <v>331</v>
      </c>
      <c r="CH92" s="1">
        <v>276300</v>
      </c>
      <c r="CI92" s="1">
        <v>3250</v>
      </c>
      <c r="CJ92" s="1">
        <v>202</v>
      </c>
      <c r="CK92" s="1">
        <v>629</v>
      </c>
      <c r="CL92" s="1">
        <v>1070</v>
      </c>
      <c r="CM92" s="1">
        <v>1197</v>
      </c>
      <c r="CN92" s="1">
        <v>152</v>
      </c>
      <c r="CO92" s="1">
        <v>1371</v>
      </c>
      <c r="CP92" s="1">
        <v>11043</v>
      </c>
      <c r="CQ92" s="1">
        <v>509</v>
      </c>
      <c r="CR92" s="1">
        <v>587</v>
      </c>
      <c r="CS92" s="1">
        <v>10904</v>
      </c>
      <c r="CT92" s="1">
        <v>10734</v>
      </c>
      <c r="CU92" s="1">
        <v>726</v>
      </c>
      <c r="CV92" s="1">
        <v>14292</v>
      </c>
      <c r="CW92" s="1" t="s">
        <v>748</v>
      </c>
      <c r="CX92" s="1" t="s">
        <v>750</v>
      </c>
      <c r="CY92" s="1" t="s">
        <v>749</v>
      </c>
      <c r="CZ92" s="1" t="s">
        <v>811</v>
      </c>
      <c r="DA92" s="1" t="s">
        <v>812</v>
      </c>
      <c r="DB92" s="1">
        <v>2254</v>
      </c>
      <c r="DC92" s="1">
        <v>1633</v>
      </c>
      <c r="DD92" s="1">
        <v>1484</v>
      </c>
      <c r="DE92" s="1">
        <v>1406</v>
      </c>
      <c r="DF92" s="1">
        <v>1027</v>
      </c>
      <c r="DG92" s="1">
        <v>19584</v>
      </c>
      <c r="DH92" s="1" t="s">
        <v>749</v>
      </c>
      <c r="DI92" s="1" t="s">
        <v>813</v>
      </c>
      <c r="DJ92" s="1" t="s">
        <v>748</v>
      </c>
      <c r="DK92" s="1" t="s">
        <v>811</v>
      </c>
      <c r="DL92" s="1" t="s">
        <v>1188</v>
      </c>
      <c r="DM92" s="1">
        <v>4069</v>
      </c>
      <c r="DN92" s="1">
        <v>2765</v>
      </c>
      <c r="DO92" s="1">
        <v>2000</v>
      </c>
      <c r="DP92" s="1">
        <v>1981</v>
      </c>
      <c r="DQ92" s="1">
        <v>1679</v>
      </c>
      <c r="DR92" s="1" t="s">
        <v>348</v>
      </c>
      <c r="DS92" s="1" t="s">
        <v>455</v>
      </c>
      <c r="DT92" s="1" t="s">
        <v>424</v>
      </c>
      <c r="DU92" s="1" t="s">
        <v>315</v>
      </c>
      <c r="DV92" s="1" t="s">
        <v>197</v>
      </c>
      <c r="DW92" s="1">
        <v>1550</v>
      </c>
      <c r="DX92" s="1">
        <v>1265</v>
      </c>
      <c r="DY92" s="1">
        <v>1135</v>
      </c>
      <c r="DZ92" s="1">
        <v>477</v>
      </c>
      <c r="EA92" s="1">
        <v>430</v>
      </c>
      <c r="EB92" s="1" t="s">
        <v>424</v>
      </c>
      <c r="EC92" s="1" t="s">
        <v>348</v>
      </c>
      <c r="ED92" s="1" t="s">
        <v>455</v>
      </c>
      <c r="EE92" s="1" t="s">
        <v>239</v>
      </c>
      <c r="EF92" s="1" t="s">
        <v>169</v>
      </c>
      <c r="EG92" s="1">
        <v>2089</v>
      </c>
      <c r="EH92" s="1">
        <v>1550</v>
      </c>
      <c r="EI92" s="1">
        <v>1146</v>
      </c>
      <c r="EJ92" s="1">
        <v>622</v>
      </c>
      <c r="EK92" s="1">
        <v>504</v>
      </c>
      <c r="EL92" s="1">
        <v>16615</v>
      </c>
      <c r="EM92" s="1">
        <v>17838</v>
      </c>
      <c r="EN92" s="1">
        <v>18620</v>
      </c>
      <c r="EO92" s="1">
        <v>19551.588960000001</v>
      </c>
      <c r="EP92" s="1">
        <v>1482245575</v>
      </c>
      <c r="EQ92" s="1">
        <v>1280522045</v>
      </c>
      <c r="ER92" s="1">
        <v>790718727</v>
      </c>
      <c r="ES92" s="1">
        <v>320448473</v>
      </c>
      <c r="ET92" s="1">
        <v>99405748</v>
      </c>
      <c r="EU92" s="1">
        <v>1113745</v>
      </c>
      <c r="EV92" s="1">
        <v>360867</v>
      </c>
      <c r="EW92" s="1">
        <v>0</v>
      </c>
      <c r="EX92" s="1">
        <v>1212047560</v>
      </c>
      <c r="EY92" s="1" t="s">
        <v>4399</v>
      </c>
      <c r="EZ92" s="1" t="s">
        <v>4400</v>
      </c>
      <c r="FA92" s="1" t="s">
        <v>4401</v>
      </c>
      <c r="FB92" s="1" t="s">
        <v>4402</v>
      </c>
      <c r="FC92" s="1" t="s">
        <v>4403</v>
      </c>
      <c r="FD92" s="1" t="s">
        <v>757</v>
      </c>
      <c r="FE92" s="1" t="s">
        <v>4404</v>
      </c>
      <c r="FF92" s="1">
        <v>8690.0830679999999</v>
      </c>
      <c r="FG92" s="1">
        <v>3078.603513</v>
      </c>
      <c r="FH92" s="1">
        <v>0.35426629300000001</v>
      </c>
      <c r="FI92" s="1">
        <v>272.666785</v>
      </c>
      <c r="FJ92" s="1">
        <v>3.1376775000000003E-2</v>
      </c>
      <c r="FK92" s="1">
        <v>3.3891181239999999</v>
      </c>
      <c r="FL92" s="1">
        <v>3.8999800000000002E-4</v>
      </c>
      <c r="FM92" s="1">
        <v>1243.9408089999999</v>
      </c>
      <c r="FN92" s="1">
        <v>0.14314487000000001</v>
      </c>
      <c r="FO92" s="1">
        <v>328.3969677</v>
      </c>
      <c r="FP92" s="1">
        <v>3.7789853999999998E-2</v>
      </c>
      <c r="FQ92" s="1">
        <v>455.5952049</v>
      </c>
      <c r="FR92" s="1">
        <v>5.2427025000000002E-2</v>
      </c>
      <c r="FS92" s="1">
        <v>1691.963096</v>
      </c>
      <c r="FT92" s="1">
        <v>0.194700451</v>
      </c>
      <c r="FU92" s="1">
        <v>198.62193099999999</v>
      </c>
      <c r="FV92" s="1">
        <v>2.285616E-2</v>
      </c>
      <c r="FW92" s="1">
        <v>936.59970969999995</v>
      </c>
      <c r="FX92" s="1">
        <v>0.107777993</v>
      </c>
      <c r="FY92" s="1">
        <v>480.30593329999999</v>
      </c>
      <c r="FZ92" s="1">
        <v>5.527058E-2</v>
      </c>
      <c r="GA92" s="1">
        <v>2827</v>
      </c>
      <c r="GB92" s="1">
        <v>3971</v>
      </c>
      <c r="GC92" s="1">
        <v>2016</v>
      </c>
      <c r="GD92" s="1">
        <v>2816</v>
      </c>
      <c r="GE92" s="1">
        <v>8134</v>
      </c>
      <c r="GF92" s="1">
        <v>820</v>
      </c>
      <c r="GG92" s="1">
        <v>3496</v>
      </c>
      <c r="GH92" s="1">
        <v>772</v>
      </c>
      <c r="GI92" s="1">
        <v>0</v>
      </c>
      <c r="GJ92" s="1">
        <v>35</v>
      </c>
      <c r="GK92" s="1">
        <v>737</v>
      </c>
      <c r="GL92" s="1">
        <v>1676</v>
      </c>
      <c r="GM92" s="1">
        <v>172</v>
      </c>
      <c r="GN92" s="1">
        <v>368</v>
      </c>
      <c r="GO92" s="1">
        <v>1136</v>
      </c>
      <c r="GP92" s="1">
        <v>1730</v>
      </c>
      <c r="GQ92" s="1">
        <v>333</v>
      </c>
      <c r="GR92" s="1">
        <v>822</v>
      </c>
      <c r="GS92" s="1">
        <v>575</v>
      </c>
      <c r="GT92" s="1">
        <v>7289</v>
      </c>
      <c r="GU92" s="1">
        <v>5331</v>
      </c>
      <c r="GV92" s="1">
        <v>1425</v>
      </c>
      <c r="GW92" s="1">
        <v>533</v>
      </c>
      <c r="GX92" s="1">
        <v>26090</v>
      </c>
      <c r="GY92" s="1">
        <v>4736</v>
      </c>
      <c r="GZ92" s="1">
        <v>29562</v>
      </c>
      <c r="HA92" s="1">
        <v>7149</v>
      </c>
      <c r="HB92" s="1">
        <v>2064</v>
      </c>
      <c r="HC92" s="1">
        <v>22413</v>
      </c>
      <c r="HD92" s="1">
        <v>2808</v>
      </c>
      <c r="HE92" s="1">
        <v>237</v>
      </c>
      <c r="HF92" s="1">
        <v>283</v>
      </c>
      <c r="HG92" s="1">
        <v>853</v>
      </c>
      <c r="HH92" s="1">
        <v>8</v>
      </c>
      <c r="HI92" s="1">
        <v>184</v>
      </c>
      <c r="HJ92" s="1">
        <v>673</v>
      </c>
      <c r="HK92" s="1">
        <v>1984</v>
      </c>
      <c r="HL92" s="1">
        <v>119</v>
      </c>
      <c r="HM92" s="1" t="s">
        <v>4405</v>
      </c>
      <c r="HN92" s="1" t="s">
        <v>4406</v>
      </c>
      <c r="HO92" s="1" t="s">
        <v>4407</v>
      </c>
      <c r="HP92" s="1" t="s">
        <v>4408</v>
      </c>
      <c r="HQ92" s="1" t="s">
        <v>3983</v>
      </c>
      <c r="HR92" s="1" t="s">
        <v>4409</v>
      </c>
      <c r="HS92" s="1" t="s">
        <v>4410</v>
      </c>
      <c r="HT92" s="1" t="s">
        <v>4411</v>
      </c>
      <c r="HU92" s="1" t="s">
        <v>4412</v>
      </c>
      <c r="HV92" s="1" t="s">
        <v>4413</v>
      </c>
      <c r="HW92" s="1" t="s">
        <v>879</v>
      </c>
      <c r="HX92" s="1" t="s">
        <v>1227</v>
      </c>
      <c r="HY92" s="1" t="s">
        <v>4414</v>
      </c>
      <c r="HZ92" s="1" t="s">
        <v>4415</v>
      </c>
      <c r="IA92" s="1" t="s">
        <v>1823</v>
      </c>
      <c r="IB92" s="1" t="s">
        <v>4416</v>
      </c>
      <c r="IC92" s="1" t="s">
        <v>4372</v>
      </c>
      <c r="ID92" s="1" t="s">
        <v>4417</v>
      </c>
      <c r="IE92" s="1" t="s">
        <v>4418</v>
      </c>
      <c r="IF92" s="1" t="s">
        <v>4419</v>
      </c>
      <c r="IG92" s="1" t="s">
        <v>4420</v>
      </c>
      <c r="IH92" s="1" t="s">
        <v>4421</v>
      </c>
      <c r="II92" s="1" t="s">
        <v>4422</v>
      </c>
      <c r="IJ92" s="1">
        <v>58</v>
      </c>
      <c r="IK92" s="1">
        <v>69</v>
      </c>
      <c r="IL92" s="1">
        <v>36</v>
      </c>
      <c r="IM92" s="1">
        <v>45</v>
      </c>
      <c r="IN92" s="1">
        <v>22</v>
      </c>
      <c r="IO92" s="1">
        <v>24</v>
      </c>
      <c r="IP92" s="1" t="s">
        <v>784</v>
      </c>
      <c r="IQ92" s="1" t="s">
        <v>4423</v>
      </c>
      <c r="IR92" s="1" t="s">
        <v>4424</v>
      </c>
      <c r="IS92" s="1" t="s">
        <v>1304</v>
      </c>
      <c r="IT92" s="1" t="s">
        <v>1484</v>
      </c>
      <c r="IU92" s="1" t="s">
        <v>1478</v>
      </c>
      <c r="IV92" s="1" t="s">
        <v>4425</v>
      </c>
      <c r="IW92" s="1" t="s">
        <v>4426</v>
      </c>
      <c r="IX92" s="1" t="s">
        <v>4427</v>
      </c>
      <c r="IY92" s="1" t="s">
        <v>1381</v>
      </c>
      <c r="IZ92" s="1" t="s">
        <v>2403</v>
      </c>
      <c r="JA92" s="1" t="s">
        <v>4428</v>
      </c>
      <c r="JB92" s="1" t="s">
        <v>1791</v>
      </c>
      <c r="JC92" s="1" t="s">
        <v>4429</v>
      </c>
      <c r="JD92" s="1" t="s">
        <v>4430</v>
      </c>
      <c r="JE92" s="1" t="s">
        <v>799</v>
      </c>
      <c r="JF92" s="1" t="s">
        <v>4431</v>
      </c>
      <c r="JG92" s="1" t="s">
        <v>4432</v>
      </c>
      <c r="JH92" s="1" t="s">
        <v>799</v>
      </c>
      <c r="JI92" s="1" t="s">
        <v>4433</v>
      </c>
      <c r="JJ92" s="1" t="s">
        <v>4434</v>
      </c>
      <c r="JK92" s="1" t="s">
        <v>799</v>
      </c>
      <c r="JL92" s="1" t="s">
        <v>4435</v>
      </c>
      <c r="JM92" s="1" t="s">
        <v>4436</v>
      </c>
      <c r="JN92" s="1" t="s">
        <v>799</v>
      </c>
      <c r="JO92" s="1" t="s">
        <v>348</v>
      </c>
      <c r="JP92" s="1" t="s">
        <v>4437</v>
      </c>
      <c r="JQ92" s="1" t="s">
        <v>4438</v>
      </c>
      <c r="JR92" s="1" t="s">
        <v>4439</v>
      </c>
      <c r="JS92" s="1" t="s">
        <v>757</v>
      </c>
      <c r="JT92" s="1" t="s">
        <v>757</v>
      </c>
      <c r="JU92" s="1">
        <v>0.63847387899999997</v>
      </c>
      <c r="JV92" s="1">
        <v>0.86115737999999997</v>
      </c>
      <c r="JW92" s="1" t="s">
        <v>4440</v>
      </c>
      <c r="JX92" s="1" t="s">
        <v>4441</v>
      </c>
      <c r="JY92" s="1">
        <v>0.298749457</v>
      </c>
      <c r="JZ92" s="1">
        <v>570.84</v>
      </c>
      <c r="KA92" s="1">
        <v>1</v>
      </c>
      <c r="KB92" s="1" t="s">
        <v>757</v>
      </c>
      <c r="KC92" s="1" t="s">
        <v>757</v>
      </c>
      <c r="KD92" s="1">
        <v>0.195745956</v>
      </c>
    </row>
    <row r="93" spans="1:290" x14ac:dyDescent="0.25">
      <c r="A93" s="1">
        <v>92</v>
      </c>
      <c r="B93" s="1">
        <v>1732200</v>
      </c>
      <c r="C93" s="1" t="s">
        <v>56</v>
      </c>
      <c r="D93" s="1">
        <v>2129</v>
      </c>
      <c r="E93" s="1">
        <v>3597</v>
      </c>
      <c r="F93" s="1">
        <v>3546</v>
      </c>
      <c r="G93" s="1">
        <v>1287</v>
      </c>
      <c r="H93" s="1">
        <v>2.7552447550000001</v>
      </c>
      <c r="I93" s="1">
        <v>3572</v>
      </c>
      <c r="J93" s="1">
        <v>159</v>
      </c>
      <c r="K93" s="1">
        <v>719</v>
      </c>
      <c r="L93" s="1">
        <v>637</v>
      </c>
      <c r="M93" s="1">
        <v>1044</v>
      </c>
      <c r="N93" s="1">
        <v>784</v>
      </c>
      <c r="O93" s="1">
        <v>140</v>
      </c>
      <c r="P93" s="1">
        <v>70</v>
      </c>
      <c r="Q93" s="1">
        <v>19</v>
      </c>
      <c r="R93" s="1">
        <v>38.700000000000003</v>
      </c>
      <c r="S93" s="1">
        <v>2217</v>
      </c>
      <c r="T93" s="1">
        <v>875</v>
      </c>
      <c r="U93" s="1">
        <v>74</v>
      </c>
      <c r="V93" s="1">
        <v>327</v>
      </c>
      <c r="W93" s="1">
        <v>79</v>
      </c>
      <c r="X93" s="1">
        <v>3572</v>
      </c>
      <c r="Y93" s="1">
        <v>2890</v>
      </c>
      <c r="Z93" s="1">
        <v>2281</v>
      </c>
      <c r="AA93" s="1">
        <v>2185</v>
      </c>
      <c r="AB93" s="1">
        <v>41</v>
      </c>
      <c r="AC93" s="1">
        <v>609</v>
      </c>
      <c r="AD93" s="1">
        <v>2240</v>
      </c>
      <c r="AE93" s="1">
        <v>292</v>
      </c>
      <c r="AF93" s="1">
        <v>1948</v>
      </c>
      <c r="AG93" s="1">
        <v>1760</v>
      </c>
      <c r="AH93" s="1">
        <v>121</v>
      </c>
      <c r="AI93" s="1">
        <v>49</v>
      </c>
      <c r="AJ93" s="1">
        <v>18</v>
      </c>
      <c r="AK93" s="1">
        <v>0</v>
      </c>
      <c r="AL93" s="1">
        <v>68515</v>
      </c>
      <c r="AM93" s="1">
        <v>25</v>
      </c>
      <c r="AN93" s="1">
        <v>278</v>
      </c>
      <c r="AO93" s="1">
        <v>709</v>
      </c>
      <c r="AP93" s="1">
        <v>323</v>
      </c>
      <c r="AQ93" s="1">
        <v>2466</v>
      </c>
      <c r="AR93" s="1">
        <v>156</v>
      </c>
      <c r="AS93" s="1">
        <v>627</v>
      </c>
      <c r="AT93" s="1">
        <v>488</v>
      </c>
      <c r="AU93" s="1">
        <v>221</v>
      </c>
      <c r="AV93" s="1">
        <v>709</v>
      </c>
      <c r="AW93" s="1">
        <v>265</v>
      </c>
      <c r="AX93" s="1">
        <v>145</v>
      </c>
      <c r="AY93" s="1">
        <v>154</v>
      </c>
      <c r="AZ93" s="1">
        <v>105</v>
      </c>
      <c r="BA93" s="1">
        <v>234</v>
      </c>
      <c r="BB93" s="1">
        <v>380</v>
      </c>
      <c r="BC93" s="1">
        <v>317</v>
      </c>
      <c r="BD93" s="1">
        <v>107868</v>
      </c>
      <c r="BE93" s="1">
        <v>45249</v>
      </c>
      <c r="BF93" s="1">
        <v>1335</v>
      </c>
      <c r="BG93" s="1">
        <v>1169</v>
      </c>
      <c r="BH93" s="1">
        <v>166</v>
      </c>
      <c r="BI93" s="1">
        <v>0</v>
      </c>
      <c r="BJ93" s="1">
        <v>1335</v>
      </c>
      <c r="BK93" s="1">
        <v>811</v>
      </c>
      <c r="BL93" s="1">
        <v>390</v>
      </c>
      <c r="BM93" s="1">
        <v>0</v>
      </c>
      <c r="BN93" s="1">
        <v>53</v>
      </c>
      <c r="BO93" s="1">
        <v>65</v>
      </c>
      <c r="BP93" s="1">
        <v>0</v>
      </c>
      <c r="BQ93" s="1">
        <v>0</v>
      </c>
      <c r="BR93" s="1">
        <v>16</v>
      </c>
      <c r="BS93" s="1">
        <v>6.4</v>
      </c>
      <c r="BT93" s="1">
        <v>404</v>
      </c>
      <c r="BU93" s="1">
        <v>871</v>
      </c>
      <c r="BV93" s="1">
        <v>42</v>
      </c>
      <c r="BW93" s="1">
        <v>18</v>
      </c>
      <c r="BX93" s="1">
        <v>1996</v>
      </c>
      <c r="BY93" s="1">
        <v>0</v>
      </c>
      <c r="BZ93" s="1">
        <v>496</v>
      </c>
      <c r="CA93" s="1">
        <v>590</v>
      </c>
      <c r="CB93" s="1">
        <v>229</v>
      </c>
      <c r="CC93" s="1">
        <v>20</v>
      </c>
      <c r="CD93" s="1">
        <v>411</v>
      </c>
      <c r="CE93" s="1">
        <v>668</v>
      </c>
      <c r="CF93" s="1">
        <v>56</v>
      </c>
      <c r="CG93" s="1">
        <v>34</v>
      </c>
      <c r="CH93" s="1">
        <v>173600</v>
      </c>
      <c r="CI93" s="1">
        <v>151</v>
      </c>
      <c r="CJ93" s="1">
        <v>0</v>
      </c>
      <c r="CK93" s="1">
        <v>38</v>
      </c>
      <c r="CL93" s="1">
        <v>53</v>
      </c>
      <c r="CM93" s="1">
        <v>44</v>
      </c>
      <c r="CN93" s="1">
        <v>16</v>
      </c>
      <c r="CO93" s="1">
        <v>1177</v>
      </c>
      <c r="CP93" s="1">
        <v>1335</v>
      </c>
      <c r="CQ93" s="1">
        <v>98</v>
      </c>
      <c r="CR93" s="1">
        <v>0</v>
      </c>
      <c r="CS93" s="1">
        <v>1292</v>
      </c>
      <c r="CT93" s="1">
        <v>1292</v>
      </c>
      <c r="CU93" s="1">
        <v>43</v>
      </c>
      <c r="CV93" s="1">
        <v>1663</v>
      </c>
      <c r="CW93" s="1" t="s">
        <v>748</v>
      </c>
      <c r="CX93" s="1" t="s">
        <v>750</v>
      </c>
      <c r="CY93" s="1" t="s">
        <v>749</v>
      </c>
      <c r="CZ93" s="1" t="s">
        <v>811</v>
      </c>
      <c r="DA93" s="1" t="s">
        <v>813</v>
      </c>
      <c r="DB93" s="1">
        <v>240</v>
      </c>
      <c r="DC93" s="1">
        <v>208</v>
      </c>
      <c r="DD93" s="1">
        <v>194</v>
      </c>
      <c r="DE93" s="1">
        <v>152</v>
      </c>
      <c r="DF93" s="1">
        <v>127</v>
      </c>
      <c r="DG93" s="1">
        <v>241</v>
      </c>
      <c r="DH93" s="1" t="s">
        <v>749</v>
      </c>
      <c r="DI93" s="1" t="s">
        <v>811</v>
      </c>
      <c r="DJ93" s="1" t="s">
        <v>754</v>
      </c>
      <c r="DK93" s="1" t="s">
        <v>750</v>
      </c>
      <c r="DL93" s="1" t="s">
        <v>813</v>
      </c>
      <c r="DM93" s="1">
        <v>45</v>
      </c>
      <c r="DN93" s="1">
        <v>39</v>
      </c>
      <c r="DO93" s="1">
        <v>37</v>
      </c>
      <c r="DP93" s="1">
        <v>35</v>
      </c>
      <c r="DQ93" s="1">
        <v>31</v>
      </c>
      <c r="DR93" s="1" t="s">
        <v>455</v>
      </c>
      <c r="DS93" s="1" t="s">
        <v>315</v>
      </c>
      <c r="DT93" s="1" t="s">
        <v>158</v>
      </c>
      <c r="DU93" s="1" t="s">
        <v>348</v>
      </c>
      <c r="DV93" s="1" t="s">
        <v>197</v>
      </c>
      <c r="DW93" s="1">
        <v>155</v>
      </c>
      <c r="DX93" s="1">
        <v>85</v>
      </c>
      <c r="DY93" s="1">
        <v>83</v>
      </c>
      <c r="DZ93" s="1">
        <v>79</v>
      </c>
      <c r="EA93" s="1">
        <v>74</v>
      </c>
      <c r="EB93" s="1" t="s">
        <v>158</v>
      </c>
      <c r="EC93" s="1" t="s">
        <v>169</v>
      </c>
      <c r="ED93" s="1" t="s">
        <v>135</v>
      </c>
      <c r="EE93" s="1" t="s">
        <v>56</v>
      </c>
      <c r="EF93" s="1" t="s">
        <v>95</v>
      </c>
      <c r="EG93" s="1">
        <v>17</v>
      </c>
      <c r="EH93" s="1">
        <v>12</v>
      </c>
      <c r="EI93" s="1">
        <v>12</v>
      </c>
      <c r="EJ93" s="1">
        <v>9</v>
      </c>
      <c r="EK93" s="1">
        <v>8</v>
      </c>
      <c r="EO93" s="1">
        <v>21937.13406</v>
      </c>
      <c r="EP93" s="1">
        <v>51778108</v>
      </c>
      <c r="EQ93" s="1">
        <v>41384667.600000001</v>
      </c>
      <c r="ER93" s="1">
        <v>71083871</v>
      </c>
      <c r="ES93" s="1">
        <v>6925556</v>
      </c>
      <c r="ET93" s="1">
        <v>340440</v>
      </c>
      <c r="EU93" s="1">
        <v>0</v>
      </c>
      <c r="EV93" s="1">
        <v>131948</v>
      </c>
      <c r="EW93" s="1">
        <v>0</v>
      </c>
      <c r="EX93" s="1">
        <v>78481815</v>
      </c>
      <c r="EY93" s="1" t="s">
        <v>4442</v>
      </c>
      <c r="EZ93" s="1" t="s">
        <v>4443</v>
      </c>
      <c r="FA93" s="1" t="s">
        <v>757</v>
      </c>
      <c r="FB93" s="1" t="s">
        <v>1088</v>
      </c>
      <c r="FC93" s="1" t="s">
        <v>757</v>
      </c>
      <c r="FD93" s="1" t="s">
        <v>757</v>
      </c>
      <c r="FE93" s="1" t="s">
        <v>4444</v>
      </c>
      <c r="FF93" s="1">
        <v>1203.7289780000001</v>
      </c>
      <c r="FG93" s="1">
        <v>309.28265340000002</v>
      </c>
      <c r="FH93" s="1">
        <v>0.25693711699999999</v>
      </c>
      <c r="FI93" s="1">
        <v>0.88725503299999997</v>
      </c>
      <c r="FJ93" s="1">
        <v>7.3708900000000002E-4</v>
      </c>
      <c r="FK93" s="1">
        <v>0</v>
      </c>
      <c r="FL93" s="1">
        <v>0</v>
      </c>
      <c r="FM93" s="1">
        <v>30.500883760000001</v>
      </c>
      <c r="FN93" s="1">
        <v>2.5338664E-2</v>
      </c>
      <c r="FO93" s="1">
        <v>23.472610750000001</v>
      </c>
      <c r="FP93" s="1">
        <v>1.9499913000000001E-2</v>
      </c>
      <c r="FQ93" s="1">
        <v>5.2284907220000001</v>
      </c>
      <c r="FR93" s="1">
        <v>4.3435779999999998E-3</v>
      </c>
      <c r="FS93" s="1">
        <v>95.902985319999999</v>
      </c>
      <c r="FT93" s="1">
        <v>7.9671575999999994E-2</v>
      </c>
      <c r="FU93" s="1">
        <v>147.5274345</v>
      </c>
      <c r="FV93" s="1">
        <v>0.12255868</v>
      </c>
      <c r="FW93" s="1">
        <v>521.09195999999997</v>
      </c>
      <c r="FX93" s="1">
        <v>0.43289807699999999</v>
      </c>
      <c r="FY93" s="1">
        <v>69.834704430000002</v>
      </c>
      <c r="FZ93" s="1">
        <v>5.8015306000000003E-2</v>
      </c>
      <c r="GA93" s="1">
        <v>315</v>
      </c>
      <c r="GB93" s="1">
        <v>412</v>
      </c>
      <c r="GC93" s="1">
        <v>251</v>
      </c>
      <c r="GD93" s="1">
        <v>357</v>
      </c>
      <c r="GE93" s="1">
        <v>864</v>
      </c>
      <c r="GF93" s="1">
        <v>61</v>
      </c>
      <c r="GG93" s="1">
        <v>471</v>
      </c>
      <c r="GH93" s="1">
        <v>13</v>
      </c>
      <c r="GI93" s="1">
        <v>0</v>
      </c>
      <c r="GJ93" s="1">
        <v>0</v>
      </c>
      <c r="GK93" s="1">
        <v>13</v>
      </c>
      <c r="GL93" s="1">
        <v>286</v>
      </c>
      <c r="GM93" s="1">
        <v>1</v>
      </c>
      <c r="GN93" s="1">
        <v>35</v>
      </c>
      <c r="GO93" s="1">
        <v>250</v>
      </c>
      <c r="GP93" s="1">
        <v>105</v>
      </c>
      <c r="GQ93" s="1">
        <v>37</v>
      </c>
      <c r="GR93" s="1">
        <v>38</v>
      </c>
      <c r="GS93" s="1">
        <v>30</v>
      </c>
      <c r="GT93" s="1">
        <v>916</v>
      </c>
      <c r="GU93" s="1">
        <v>629</v>
      </c>
      <c r="GV93" s="1">
        <v>256</v>
      </c>
      <c r="GW93" s="1">
        <v>31</v>
      </c>
      <c r="GX93" s="1">
        <v>2981</v>
      </c>
      <c r="GY93" s="1">
        <v>591</v>
      </c>
      <c r="GZ93" s="1">
        <v>3413</v>
      </c>
      <c r="HA93" s="1">
        <v>828</v>
      </c>
      <c r="HB93" s="1">
        <v>363</v>
      </c>
      <c r="HC93" s="1">
        <v>2585</v>
      </c>
      <c r="HD93" s="1">
        <v>563</v>
      </c>
      <c r="HE93" s="1">
        <v>0</v>
      </c>
      <c r="HF93" s="1">
        <v>16</v>
      </c>
      <c r="HG93" s="1">
        <v>39</v>
      </c>
      <c r="HH93" s="1">
        <v>16</v>
      </c>
      <c r="HI93" s="1">
        <v>59</v>
      </c>
      <c r="HJ93" s="1">
        <v>112</v>
      </c>
      <c r="HK93" s="1">
        <v>23</v>
      </c>
      <c r="HL93" s="1">
        <v>0</v>
      </c>
      <c r="HM93" s="1" t="s">
        <v>4445</v>
      </c>
      <c r="HN93" s="1" t="s">
        <v>1564</v>
      </c>
      <c r="HO93" s="1" t="s">
        <v>1094</v>
      </c>
      <c r="HP93" s="1" t="s">
        <v>1391</v>
      </c>
      <c r="HQ93" s="1" t="s">
        <v>3384</v>
      </c>
      <c r="HR93" s="1" t="s">
        <v>4446</v>
      </c>
      <c r="HS93" s="1" t="s">
        <v>4447</v>
      </c>
      <c r="HT93" s="1" t="s">
        <v>1378</v>
      </c>
      <c r="HU93" s="1" t="s">
        <v>4448</v>
      </c>
      <c r="HV93" s="1" t="s">
        <v>3893</v>
      </c>
      <c r="HW93" s="1" t="s">
        <v>4449</v>
      </c>
      <c r="HX93" s="1" t="s">
        <v>4450</v>
      </c>
      <c r="HY93" s="1" t="s">
        <v>2470</v>
      </c>
      <c r="HZ93" s="1" t="s">
        <v>795</v>
      </c>
      <c r="IA93" s="1" t="s">
        <v>1389</v>
      </c>
      <c r="IB93" s="1" t="s">
        <v>3208</v>
      </c>
      <c r="IC93" s="1" t="s">
        <v>4141</v>
      </c>
      <c r="ID93" s="1" t="s">
        <v>2760</v>
      </c>
      <c r="IE93" s="1" t="s">
        <v>1418</v>
      </c>
      <c r="IF93" s="1" t="s">
        <v>2117</v>
      </c>
      <c r="IG93" s="1" t="s">
        <v>1198</v>
      </c>
      <c r="IH93" s="1" t="s">
        <v>4451</v>
      </c>
      <c r="II93" s="1" t="s">
        <v>4452</v>
      </c>
      <c r="IJ93" s="1">
        <v>56</v>
      </c>
      <c r="IK93" s="1">
        <v>66</v>
      </c>
      <c r="IL93" s="1">
        <v>33</v>
      </c>
      <c r="IM93" s="1">
        <v>42</v>
      </c>
      <c r="IN93" s="1">
        <v>23</v>
      </c>
      <c r="IO93" s="1">
        <v>24</v>
      </c>
      <c r="IP93" s="1" t="s">
        <v>841</v>
      </c>
      <c r="IQ93" s="1" t="s">
        <v>3360</v>
      </c>
      <c r="IR93" s="1" t="s">
        <v>1119</v>
      </c>
      <c r="IS93" s="1" t="s">
        <v>1133</v>
      </c>
      <c r="IT93" s="1" t="s">
        <v>1120</v>
      </c>
      <c r="IU93" s="1" t="s">
        <v>3360</v>
      </c>
      <c r="IV93" s="1" t="s">
        <v>1133</v>
      </c>
      <c r="IW93" s="1" t="s">
        <v>2128</v>
      </c>
      <c r="IX93" s="1" t="s">
        <v>2128</v>
      </c>
      <c r="IY93" s="1" t="s">
        <v>1067</v>
      </c>
      <c r="IZ93" s="1" t="s">
        <v>4453</v>
      </c>
      <c r="JA93" s="1" t="s">
        <v>4454</v>
      </c>
      <c r="JB93" s="1" t="s">
        <v>3709</v>
      </c>
      <c r="JC93" s="1" t="s">
        <v>4455</v>
      </c>
      <c r="JD93" s="1" t="s">
        <v>4456</v>
      </c>
      <c r="JE93" s="1" t="s">
        <v>799</v>
      </c>
      <c r="JF93" s="1" t="s">
        <v>4457</v>
      </c>
      <c r="JG93" s="1" t="s">
        <v>4458</v>
      </c>
      <c r="JH93" s="1" t="s">
        <v>799</v>
      </c>
      <c r="JI93" s="1" t="s">
        <v>4459</v>
      </c>
      <c r="JJ93" s="1" t="s">
        <v>4460</v>
      </c>
      <c r="JK93" s="1" t="s">
        <v>799</v>
      </c>
      <c r="JL93" s="1" t="s">
        <v>4461</v>
      </c>
      <c r="JM93" s="1" t="s">
        <v>4462</v>
      </c>
      <c r="JN93" s="1" t="s">
        <v>799</v>
      </c>
      <c r="JO93" s="1" t="s">
        <v>799</v>
      </c>
      <c r="JP93" s="1" t="s">
        <v>799</v>
      </c>
      <c r="JQ93" s="1" t="s">
        <v>799</v>
      </c>
      <c r="JR93" s="1" t="s">
        <v>799</v>
      </c>
      <c r="JS93" s="1" t="s">
        <v>757</v>
      </c>
      <c r="JT93" s="1" t="s">
        <v>757</v>
      </c>
      <c r="JU93" s="1">
        <v>0.56168187199999997</v>
      </c>
      <c r="JV93" s="1">
        <v>0.93041438600000004</v>
      </c>
      <c r="JW93" s="1" t="s">
        <v>4463</v>
      </c>
      <c r="JX93" s="1" t="s">
        <v>4464</v>
      </c>
      <c r="JY93" s="1">
        <v>0.18949682800000001</v>
      </c>
      <c r="JZ93" s="1">
        <v>293.97000000000003</v>
      </c>
      <c r="KA93" s="1">
        <v>1</v>
      </c>
      <c r="KB93" s="1" t="s">
        <v>757</v>
      </c>
      <c r="KC93" s="1" t="s">
        <v>757</v>
      </c>
      <c r="KD93" s="1">
        <v>0.181936604</v>
      </c>
    </row>
    <row r="94" spans="1:290" x14ac:dyDescent="0.25">
      <c r="A94" s="1">
        <v>93</v>
      </c>
      <c r="B94" s="1">
        <v>1732525</v>
      </c>
      <c r="C94" s="1" t="s">
        <v>159</v>
      </c>
      <c r="D94" s="1">
        <v>2900</v>
      </c>
      <c r="E94" s="1">
        <v>5563</v>
      </c>
      <c r="F94" s="1">
        <v>7667</v>
      </c>
      <c r="G94" s="1">
        <v>2664</v>
      </c>
      <c r="H94" s="1">
        <v>2.8780030029999999</v>
      </c>
      <c r="I94" s="1">
        <v>8019</v>
      </c>
      <c r="J94" s="1">
        <v>403</v>
      </c>
      <c r="K94" s="1">
        <v>1951</v>
      </c>
      <c r="L94" s="1">
        <v>1078</v>
      </c>
      <c r="M94" s="1">
        <v>2144</v>
      </c>
      <c r="N94" s="1">
        <v>1621</v>
      </c>
      <c r="O94" s="1">
        <v>646</v>
      </c>
      <c r="P94" s="1">
        <v>68</v>
      </c>
      <c r="Q94" s="1">
        <v>108</v>
      </c>
      <c r="R94" s="1">
        <v>38.6</v>
      </c>
      <c r="S94" s="1">
        <v>7491</v>
      </c>
      <c r="T94" s="1">
        <v>355</v>
      </c>
      <c r="U94" s="1">
        <v>0</v>
      </c>
      <c r="V94" s="1">
        <v>173</v>
      </c>
      <c r="W94" s="1">
        <v>0</v>
      </c>
      <c r="X94" s="1">
        <v>8019</v>
      </c>
      <c r="Y94" s="1">
        <v>6046</v>
      </c>
      <c r="Z94" s="1">
        <v>3847</v>
      </c>
      <c r="AA94" s="1">
        <v>3802</v>
      </c>
      <c r="AB94" s="1">
        <v>45</v>
      </c>
      <c r="AC94" s="1">
        <v>2199</v>
      </c>
      <c r="AD94" s="1">
        <v>3584</v>
      </c>
      <c r="AE94" s="1">
        <v>1026</v>
      </c>
      <c r="AF94" s="1">
        <v>2558</v>
      </c>
      <c r="AG94" s="1">
        <v>2326</v>
      </c>
      <c r="AH94" s="1">
        <v>60</v>
      </c>
      <c r="AI94" s="1">
        <v>0</v>
      </c>
      <c r="AJ94" s="1">
        <v>95</v>
      </c>
      <c r="AK94" s="1">
        <v>77</v>
      </c>
      <c r="AL94" s="1">
        <v>80345</v>
      </c>
      <c r="AM94" s="1">
        <v>55</v>
      </c>
      <c r="AN94" s="1">
        <v>417</v>
      </c>
      <c r="AO94" s="1">
        <v>1302</v>
      </c>
      <c r="AP94" s="1">
        <v>636</v>
      </c>
      <c r="AQ94" s="1">
        <v>5277</v>
      </c>
      <c r="AR94" s="1">
        <v>932</v>
      </c>
      <c r="AS94" s="1">
        <v>1384</v>
      </c>
      <c r="AT94" s="1">
        <v>913</v>
      </c>
      <c r="AU94" s="1">
        <v>472</v>
      </c>
      <c r="AV94" s="1">
        <v>1219</v>
      </c>
      <c r="AW94" s="1">
        <v>357</v>
      </c>
      <c r="AX94" s="1">
        <v>39</v>
      </c>
      <c r="AY94" s="1">
        <v>404</v>
      </c>
      <c r="AZ94" s="1">
        <v>290</v>
      </c>
      <c r="BA94" s="1">
        <v>506</v>
      </c>
      <c r="BB94" s="1">
        <v>652</v>
      </c>
      <c r="BC94" s="1">
        <v>519</v>
      </c>
      <c r="BD94" s="1">
        <v>97927</v>
      </c>
      <c r="BE94" s="1">
        <v>48639</v>
      </c>
      <c r="BF94" s="1">
        <v>2410</v>
      </c>
      <c r="BG94" s="1">
        <v>1669</v>
      </c>
      <c r="BH94" s="1">
        <v>741</v>
      </c>
      <c r="BI94" s="1">
        <v>133</v>
      </c>
      <c r="BJ94" s="1">
        <v>2543</v>
      </c>
      <c r="BK94" s="1">
        <v>1691</v>
      </c>
      <c r="BL94" s="1">
        <v>538</v>
      </c>
      <c r="BM94" s="1">
        <v>41</v>
      </c>
      <c r="BN94" s="1">
        <v>37</v>
      </c>
      <c r="BO94" s="1">
        <v>236</v>
      </c>
      <c r="BP94" s="1">
        <v>0</v>
      </c>
      <c r="BQ94" s="1">
        <v>0</v>
      </c>
      <c r="BR94" s="1">
        <v>0</v>
      </c>
      <c r="BS94" s="1">
        <v>6.1</v>
      </c>
      <c r="BT94" s="1">
        <v>1283</v>
      </c>
      <c r="BU94" s="1">
        <v>826</v>
      </c>
      <c r="BV94" s="1">
        <v>241</v>
      </c>
      <c r="BW94" s="1">
        <v>193</v>
      </c>
      <c r="BX94" s="1">
        <v>2000</v>
      </c>
      <c r="BY94" s="1">
        <v>0</v>
      </c>
      <c r="BZ94" s="1">
        <v>526</v>
      </c>
      <c r="CA94" s="1">
        <v>1076</v>
      </c>
      <c r="CB94" s="1">
        <v>748</v>
      </c>
      <c r="CC94" s="1">
        <v>193</v>
      </c>
      <c r="CD94" s="1">
        <v>197</v>
      </c>
      <c r="CE94" s="1">
        <v>702</v>
      </c>
      <c r="CF94" s="1">
        <v>731</v>
      </c>
      <c r="CG94" s="1">
        <v>39</v>
      </c>
      <c r="CH94" s="1">
        <v>289800</v>
      </c>
      <c r="CI94" s="1">
        <v>686</v>
      </c>
      <c r="CJ94" s="1">
        <v>0</v>
      </c>
      <c r="CK94" s="1">
        <v>53</v>
      </c>
      <c r="CL94" s="1">
        <v>273</v>
      </c>
      <c r="CM94" s="1">
        <v>360</v>
      </c>
      <c r="CN94" s="1">
        <v>0</v>
      </c>
      <c r="CO94" s="1">
        <v>1579</v>
      </c>
      <c r="CP94" s="1">
        <v>2410</v>
      </c>
      <c r="CQ94" s="1">
        <v>66</v>
      </c>
      <c r="CR94" s="1">
        <v>0</v>
      </c>
      <c r="CS94" s="1">
        <v>2064</v>
      </c>
      <c r="CT94" s="1">
        <v>2011</v>
      </c>
      <c r="CU94" s="1">
        <v>346</v>
      </c>
      <c r="CV94" s="1">
        <v>2508</v>
      </c>
      <c r="CW94" s="1" t="s">
        <v>748</v>
      </c>
      <c r="CX94" s="1" t="s">
        <v>749</v>
      </c>
      <c r="CY94" s="1" t="s">
        <v>750</v>
      </c>
      <c r="CZ94" s="1" t="s">
        <v>811</v>
      </c>
      <c r="DA94" s="1" t="s">
        <v>813</v>
      </c>
      <c r="DB94" s="1">
        <v>306</v>
      </c>
      <c r="DC94" s="1">
        <v>297</v>
      </c>
      <c r="DD94" s="1">
        <v>256</v>
      </c>
      <c r="DE94" s="1">
        <v>237</v>
      </c>
      <c r="DF94" s="1">
        <v>192</v>
      </c>
      <c r="DG94" s="1">
        <v>1823</v>
      </c>
      <c r="DH94" s="1" t="s">
        <v>748</v>
      </c>
      <c r="DI94" s="1" t="s">
        <v>752</v>
      </c>
      <c r="DJ94" s="1" t="s">
        <v>754</v>
      </c>
      <c r="DK94" s="1" t="s">
        <v>749</v>
      </c>
      <c r="DL94" s="1" t="s">
        <v>813</v>
      </c>
      <c r="DM94" s="1">
        <v>606</v>
      </c>
      <c r="DN94" s="1">
        <v>198</v>
      </c>
      <c r="DO94" s="1">
        <v>192</v>
      </c>
      <c r="DP94" s="1">
        <v>146</v>
      </c>
      <c r="DQ94" s="1">
        <v>141</v>
      </c>
      <c r="DR94" s="1" t="s">
        <v>441</v>
      </c>
      <c r="DS94" s="1" t="s">
        <v>455</v>
      </c>
      <c r="DT94" s="1" t="s">
        <v>226</v>
      </c>
      <c r="DU94" s="1" t="s">
        <v>425</v>
      </c>
      <c r="DV94" s="1" t="s">
        <v>159</v>
      </c>
      <c r="DW94" s="1">
        <v>298</v>
      </c>
      <c r="DX94" s="1">
        <v>262</v>
      </c>
      <c r="DY94" s="1">
        <v>91</v>
      </c>
      <c r="DZ94" s="1">
        <v>82</v>
      </c>
      <c r="EA94" s="1">
        <v>73</v>
      </c>
      <c r="EB94" s="1" t="s">
        <v>226</v>
      </c>
      <c r="EC94" s="1" t="s">
        <v>441</v>
      </c>
      <c r="ED94" s="1" t="s">
        <v>159</v>
      </c>
      <c r="EE94" s="1" t="s">
        <v>455</v>
      </c>
      <c r="EF94" s="1" t="s">
        <v>244</v>
      </c>
      <c r="EG94" s="1">
        <v>169</v>
      </c>
      <c r="EH94" s="1">
        <v>157</v>
      </c>
      <c r="EI94" s="1">
        <v>73</v>
      </c>
      <c r="EJ94" s="1">
        <v>52</v>
      </c>
      <c r="EK94" s="1">
        <v>50</v>
      </c>
      <c r="EP94" s="1">
        <v>127327321</v>
      </c>
      <c r="EQ94" s="1">
        <v>120420436.59999999</v>
      </c>
      <c r="ER94" s="1">
        <v>198017011</v>
      </c>
      <c r="ES94" s="1">
        <v>18747419</v>
      </c>
      <c r="ET94" s="1">
        <v>33920986</v>
      </c>
      <c r="EU94" s="1">
        <v>183429</v>
      </c>
      <c r="EV94" s="1">
        <v>2263712</v>
      </c>
      <c r="EW94" s="1">
        <v>0</v>
      </c>
      <c r="EX94" s="1">
        <v>253132557</v>
      </c>
      <c r="EY94" s="1" t="s">
        <v>1088</v>
      </c>
      <c r="EZ94" s="1" t="s">
        <v>757</v>
      </c>
      <c r="FA94" s="1" t="s">
        <v>757</v>
      </c>
      <c r="FB94" s="1" t="s">
        <v>1088</v>
      </c>
      <c r="FC94" s="1" t="s">
        <v>757</v>
      </c>
      <c r="FD94" s="1" t="s">
        <v>757</v>
      </c>
      <c r="FE94" s="1" t="s">
        <v>4465</v>
      </c>
      <c r="FF94" s="1">
        <v>5737.977946</v>
      </c>
      <c r="FG94" s="1">
        <v>817.5932636</v>
      </c>
      <c r="FH94" s="1">
        <v>0.14248804600000001</v>
      </c>
      <c r="FI94" s="1">
        <v>8.6712232329999992</v>
      </c>
      <c r="FJ94" s="1">
        <v>1.5111980000000001E-3</v>
      </c>
      <c r="FK94" s="1">
        <v>0.84286896499999997</v>
      </c>
      <c r="FL94" s="1">
        <v>1.4689299999999999E-4</v>
      </c>
      <c r="FM94" s="1">
        <v>89.863630720000003</v>
      </c>
      <c r="FN94" s="1">
        <v>1.5661201999999999E-2</v>
      </c>
      <c r="FO94" s="1">
        <v>165.9194243</v>
      </c>
      <c r="FP94" s="1">
        <v>2.8916008999999999E-2</v>
      </c>
      <c r="FQ94" s="1">
        <v>191.0062977</v>
      </c>
      <c r="FR94" s="1">
        <v>3.3288085000000002E-2</v>
      </c>
      <c r="FS94" s="1">
        <v>527.40007060000005</v>
      </c>
      <c r="FT94" s="1">
        <v>9.1913923999999994E-2</v>
      </c>
      <c r="FU94" s="1">
        <v>3499.9757380000001</v>
      </c>
      <c r="FV94" s="1">
        <v>0.609966746</v>
      </c>
      <c r="FW94" s="1">
        <v>65.971031069999995</v>
      </c>
      <c r="FX94" s="1">
        <v>1.1497261E-2</v>
      </c>
      <c r="FY94" s="1">
        <v>370.73439810000002</v>
      </c>
      <c r="FZ94" s="1">
        <v>6.4610635E-2</v>
      </c>
      <c r="GA94" s="1">
        <v>246</v>
      </c>
      <c r="GB94" s="1">
        <v>561</v>
      </c>
      <c r="GC94" s="1">
        <v>519</v>
      </c>
      <c r="GD94" s="1">
        <v>1084</v>
      </c>
      <c r="GE94" s="1">
        <v>1806</v>
      </c>
      <c r="GF94" s="1">
        <v>140</v>
      </c>
      <c r="GG94" s="1">
        <v>604</v>
      </c>
      <c r="GH94" s="1">
        <v>39</v>
      </c>
      <c r="GI94" s="1">
        <v>0</v>
      </c>
      <c r="GJ94" s="1">
        <v>0</v>
      </c>
      <c r="GK94" s="1">
        <v>39</v>
      </c>
      <c r="GL94" s="1">
        <v>349</v>
      </c>
      <c r="GM94" s="1">
        <v>32</v>
      </c>
      <c r="GN94" s="1">
        <v>27</v>
      </c>
      <c r="GO94" s="1">
        <v>290</v>
      </c>
      <c r="GP94" s="1">
        <v>290</v>
      </c>
      <c r="GQ94" s="1">
        <v>53</v>
      </c>
      <c r="GR94" s="1">
        <v>79</v>
      </c>
      <c r="GS94" s="1">
        <v>158</v>
      </c>
      <c r="GT94" s="1">
        <v>1677</v>
      </c>
      <c r="GU94" s="1">
        <v>789</v>
      </c>
      <c r="GV94" s="1">
        <v>541</v>
      </c>
      <c r="GW94" s="1">
        <v>347</v>
      </c>
      <c r="GX94" s="1">
        <v>7678</v>
      </c>
      <c r="GY94" s="1">
        <v>341</v>
      </c>
      <c r="GZ94" s="1">
        <v>7616</v>
      </c>
      <c r="HA94" s="1">
        <v>734</v>
      </c>
      <c r="HB94" s="1">
        <v>92</v>
      </c>
      <c r="HC94" s="1">
        <v>6882</v>
      </c>
      <c r="HD94" s="1">
        <v>223</v>
      </c>
      <c r="HE94" s="1">
        <v>305</v>
      </c>
      <c r="HF94" s="1">
        <v>0</v>
      </c>
      <c r="HG94" s="1">
        <v>34</v>
      </c>
      <c r="HH94" s="1">
        <v>0</v>
      </c>
      <c r="HI94" s="1">
        <v>0</v>
      </c>
      <c r="HJ94" s="1">
        <v>83</v>
      </c>
      <c r="HK94" s="1">
        <v>89</v>
      </c>
      <c r="HL94" s="1">
        <v>0</v>
      </c>
      <c r="HM94" s="1" t="s">
        <v>4466</v>
      </c>
      <c r="HN94" s="1" t="s">
        <v>4467</v>
      </c>
      <c r="HO94" s="1" t="s">
        <v>2116</v>
      </c>
      <c r="HP94" s="1" t="s">
        <v>1067</v>
      </c>
      <c r="HQ94" s="1" t="s">
        <v>3083</v>
      </c>
      <c r="HR94" s="1" t="s">
        <v>4468</v>
      </c>
      <c r="HS94" s="1" t="s">
        <v>4469</v>
      </c>
      <c r="HT94" s="1" t="s">
        <v>4470</v>
      </c>
      <c r="HU94" s="1" t="s">
        <v>4471</v>
      </c>
      <c r="HV94" s="1" t="s">
        <v>4472</v>
      </c>
      <c r="HW94" s="1" t="s">
        <v>2122</v>
      </c>
      <c r="HX94" s="1" t="s">
        <v>4473</v>
      </c>
      <c r="HY94" s="1" t="s">
        <v>4474</v>
      </c>
      <c r="HZ94" s="1" t="s">
        <v>4475</v>
      </c>
      <c r="IA94" s="1" t="s">
        <v>1415</v>
      </c>
      <c r="IB94" s="1" t="s">
        <v>4476</v>
      </c>
      <c r="IC94" s="1" t="s">
        <v>3774</v>
      </c>
      <c r="ID94" s="1" t="s">
        <v>4477</v>
      </c>
      <c r="IE94" s="1" t="s">
        <v>4478</v>
      </c>
      <c r="IF94" s="1" t="s">
        <v>3192</v>
      </c>
      <c r="IG94" s="1" t="s">
        <v>2832</v>
      </c>
      <c r="IH94" s="1" t="s">
        <v>3781</v>
      </c>
      <c r="II94" s="1" t="s">
        <v>4479</v>
      </c>
      <c r="IJ94" s="1">
        <v>59</v>
      </c>
      <c r="IK94" s="1">
        <v>69</v>
      </c>
      <c r="IL94" s="1">
        <v>33</v>
      </c>
      <c r="IM94" s="1">
        <v>42</v>
      </c>
      <c r="IN94" s="1">
        <v>25</v>
      </c>
      <c r="IO94" s="1">
        <v>28</v>
      </c>
      <c r="IP94" s="1" t="s">
        <v>1243</v>
      </c>
      <c r="IQ94" s="1" t="s">
        <v>1249</v>
      </c>
      <c r="IR94" s="1" t="s">
        <v>3273</v>
      </c>
      <c r="IS94" s="1" t="s">
        <v>4038</v>
      </c>
      <c r="IT94" s="1" t="s">
        <v>1585</v>
      </c>
      <c r="IU94" s="1" t="s">
        <v>953</v>
      </c>
      <c r="IV94" s="1" t="s">
        <v>4480</v>
      </c>
      <c r="IW94" s="1" t="s">
        <v>1399</v>
      </c>
      <c r="IX94" s="1" t="s">
        <v>3387</v>
      </c>
      <c r="IY94" s="1" t="s">
        <v>4481</v>
      </c>
      <c r="IZ94" s="1" t="s">
        <v>4482</v>
      </c>
      <c r="JA94" s="1" t="s">
        <v>4483</v>
      </c>
      <c r="JB94" s="1" t="s">
        <v>4484</v>
      </c>
      <c r="JC94" s="1" t="s">
        <v>4485</v>
      </c>
      <c r="JD94" s="1" t="s">
        <v>4486</v>
      </c>
      <c r="JE94" s="1" t="s">
        <v>799</v>
      </c>
      <c r="JF94" s="1" t="s">
        <v>4487</v>
      </c>
      <c r="JG94" s="1" t="s">
        <v>2481</v>
      </c>
      <c r="JH94" s="1" t="s">
        <v>799</v>
      </c>
      <c r="JI94" s="1" t="s">
        <v>4488</v>
      </c>
      <c r="JJ94" s="1" t="s">
        <v>4489</v>
      </c>
      <c r="JK94" s="1" t="s">
        <v>799</v>
      </c>
      <c r="JL94" s="1" t="s">
        <v>4490</v>
      </c>
      <c r="JM94" s="1" t="s">
        <v>4491</v>
      </c>
      <c r="JN94" s="1" t="s">
        <v>799</v>
      </c>
      <c r="JO94" s="1" t="s">
        <v>799</v>
      </c>
      <c r="JP94" s="1" t="s">
        <v>799</v>
      </c>
      <c r="JQ94" s="1" t="s">
        <v>799</v>
      </c>
      <c r="JR94" s="1" t="s">
        <v>799</v>
      </c>
      <c r="JS94" s="1" t="s">
        <v>757</v>
      </c>
      <c r="JT94" s="1" t="s">
        <v>757</v>
      </c>
      <c r="JU94" s="1">
        <v>0.43912825700000002</v>
      </c>
      <c r="JV94" s="1">
        <v>0.72736599099999999</v>
      </c>
      <c r="JW94" s="1" t="s">
        <v>4492</v>
      </c>
      <c r="JX94" s="1" t="s">
        <v>757</v>
      </c>
      <c r="JY94" s="1">
        <v>0.34383431199999998</v>
      </c>
      <c r="JZ94" s="1">
        <v>290.98</v>
      </c>
      <c r="KA94" s="1">
        <v>1</v>
      </c>
      <c r="KB94" s="1" t="s">
        <v>4493</v>
      </c>
      <c r="KC94" s="1" t="s">
        <v>4494</v>
      </c>
      <c r="KD94" s="1">
        <v>0.249661247</v>
      </c>
    </row>
    <row r="95" spans="1:290" x14ac:dyDescent="0.25">
      <c r="A95" s="1">
        <v>94</v>
      </c>
      <c r="B95" s="1">
        <v>1732746</v>
      </c>
      <c r="C95" s="1" t="s">
        <v>325</v>
      </c>
      <c r="D95" s="1">
        <v>38278</v>
      </c>
      <c r="E95" s="1">
        <v>37973</v>
      </c>
      <c r="F95" s="1">
        <v>37470</v>
      </c>
      <c r="G95" s="1">
        <v>11398</v>
      </c>
      <c r="H95" s="1">
        <v>3.2868924370000001</v>
      </c>
      <c r="I95" s="1">
        <v>37545</v>
      </c>
      <c r="J95" s="1">
        <v>2043</v>
      </c>
      <c r="K95" s="1">
        <v>9553</v>
      </c>
      <c r="L95" s="1">
        <v>7527</v>
      </c>
      <c r="M95" s="1">
        <v>7555</v>
      </c>
      <c r="N95" s="1">
        <v>6932</v>
      </c>
      <c r="O95" s="1">
        <v>2673</v>
      </c>
      <c r="P95" s="1">
        <v>1103</v>
      </c>
      <c r="Q95" s="1">
        <v>159</v>
      </c>
      <c r="R95" s="1">
        <v>34.200000000000003</v>
      </c>
      <c r="S95" s="1">
        <v>12602</v>
      </c>
      <c r="T95" s="1">
        <v>14846</v>
      </c>
      <c r="U95" s="1">
        <v>2951</v>
      </c>
      <c r="V95" s="1">
        <v>6160</v>
      </c>
      <c r="W95" s="1">
        <v>986</v>
      </c>
      <c r="X95" s="1">
        <v>37541</v>
      </c>
      <c r="Y95" s="1">
        <v>28559</v>
      </c>
      <c r="Z95" s="1">
        <v>19664</v>
      </c>
      <c r="AA95" s="1">
        <v>18661</v>
      </c>
      <c r="AB95" s="1">
        <v>985</v>
      </c>
      <c r="AC95" s="1">
        <v>8895</v>
      </c>
      <c r="AD95" s="1">
        <v>18386</v>
      </c>
      <c r="AE95" s="1">
        <v>1326</v>
      </c>
      <c r="AF95" s="1">
        <v>17060</v>
      </c>
      <c r="AG95" s="1">
        <v>12807</v>
      </c>
      <c r="AH95" s="1">
        <v>3135</v>
      </c>
      <c r="AI95" s="1">
        <v>599</v>
      </c>
      <c r="AJ95" s="1">
        <v>314</v>
      </c>
      <c r="AK95" s="1">
        <v>205</v>
      </c>
      <c r="AL95" s="1">
        <v>508685</v>
      </c>
      <c r="AM95" s="1">
        <v>501</v>
      </c>
      <c r="AN95" s="1">
        <v>2954</v>
      </c>
      <c r="AO95" s="1">
        <v>4736</v>
      </c>
      <c r="AP95" s="1">
        <v>3029</v>
      </c>
      <c r="AQ95" s="1">
        <v>23711</v>
      </c>
      <c r="AR95" s="1">
        <v>4410</v>
      </c>
      <c r="AS95" s="1">
        <v>6317</v>
      </c>
      <c r="AT95" s="1">
        <v>4577</v>
      </c>
      <c r="AU95" s="1">
        <v>2028</v>
      </c>
      <c r="AV95" s="1">
        <v>4454</v>
      </c>
      <c r="AW95" s="1">
        <v>1925</v>
      </c>
      <c r="AX95" s="1">
        <v>1547</v>
      </c>
      <c r="AY95" s="1">
        <v>1621</v>
      </c>
      <c r="AZ95" s="1">
        <v>1913</v>
      </c>
      <c r="BA95" s="1">
        <v>1862</v>
      </c>
      <c r="BB95" s="1">
        <v>2659</v>
      </c>
      <c r="BC95" s="1">
        <v>1618</v>
      </c>
      <c r="BD95" s="1">
        <v>80535</v>
      </c>
      <c r="BE95" s="1">
        <v>27901</v>
      </c>
      <c r="BF95" s="1">
        <v>11220</v>
      </c>
      <c r="BG95" s="1">
        <v>8487</v>
      </c>
      <c r="BH95" s="1">
        <v>2733</v>
      </c>
      <c r="BI95" s="1">
        <v>368</v>
      </c>
      <c r="BJ95" s="1">
        <v>11588</v>
      </c>
      <c r="BK95" s="1">
        <v>6290</v>
      </c>
      <c r="BL95" s="1">
        <v>3440</v>
      </c>
      <c r="BM95" s="1">
        <v>146</v>
      </c>
      <c r="BN95" s="1">
        <v>226</v>
      </c>
      <c r="BO95" s="1">
        <v>373</v>
      </c>
      <c r="BP95" s="1">
        <v>625</v>
      </c>
      <c r="BQ95" s="1">
        <v>422</v>
      </c>
      <c r="BR95" s="1">
        <v>66</v>
      </c>
      <c r="BS95" s="1">
        <v>5.8</v>
      </c>
      <c r="BT95" s="1">
        <v>535</v>
      </c>
      <c r="BU95" s="1">
        <v>8128</v>
      </c>
      <c r="BV95" s="1">
        <v>2853</v>
      </c>
      <c r="BW95" s="1">
        <v>72</v>
      </c>
      <c r="BX95" s="1">
        <v>1976</v>
      </c>
      <c r="BY95" s="1">
        <v>738</v>
      </c>
      <c r="BZ95" s="1">
        <v>2399</v>
      </c>
      <c r="CA95" s="1">
        <v>5772</v>
      </c>
      <c r="CB95" s="1">
        <v>2345</v>
      </c>
      <c r="CC95" s="1">
        <v>334</v>
      </c>
      <c r="CD95" s="1">
        <v>1459</v>
      </c>
      <c r="CE95" s="1">
        <v>6333</v>
      </c>
      <c r="CF95" s="1">
        <v>690</v>
      </c>
      <c r="CG95" s="1">
        <v>0</v>
      </c>
      <c r="CH95" s="1">
        <v>215900</v>
      </c>
      <c r="CI95" s="1">
        <v>2686</v>
      </c>
      <c r="CJ95" s="1">
        <v>17</v>
      </c>
      <c r="CK95" s="1">
        <v>264</v>
      </c>
      <c r="CL95" s="1">
        <v>1284</v>
      </c>
      <c r="CM95" s="1">
        <v>1108</v>
      </c>
      <c r="CN95" s="1">
        <v>13</v>
      </c>
      <c r="CO95" s="1">
        <v>1399</v>
      </c>
      <c r="CP95" s="1">
        <v>10860</v>
      </c>
      <c r="CQ95" s="1">
        <v>1006</v>
      </c>
      <c r="CR95" s="1">
        <v>360</v>
      </c>
      <c r="CS95" s="1">
        <v>10451</v>
      </c>
      <c r="CT95" s="1">
        <v>10355</v>
      </c>
      <c r="CU95" s="1">
        <v>769</v>
      </c>
      <c r="CV95" s="1">
        <v>18773</v>
      </c>
      <c r="CW95" s="1" t="s">
        <v>748</v>
      </c>
      <c r="CX95" s="1" t="s">
        <v>750</v>
      </c>
      <c r="CY95" s="1" t="s">
        <v>749</v>
      </c>
      <c r="CZ95" s="1" t="s">
        <v>751</v>
      </c>
      <c r="DA95" s="1" t="s">
        <v>813</v>
      </c>
      <c r="DB95" s="1">
        <v>2488</v>
      </c>
      <c r="DC95" s="1">
        <v>2190</v>
      </c>
      <c r="DD95" s="1">
        <v>2001</v>
      </c>
      <c r="DE95" s="1">
        <v>1679</v>
      </c>
      <c r="DF95" s="1">
        <v>1486</v>
      </c>
      <c r="DG95" s="1">
        <v>6267</v>
      </c>
      <c r="DH95" s="1" t="s">
        <v>752</v>
      </c>
      <c r="DI95" s="1" t="s">
        <v>748</v>
      </c>
      <c r="DJ95" s="1" t="s">
        <v>749</v>
      </c>
      <c r="DK95" s="1" t="s">
        <v>813</v>
      </c>
      <c r="DL95" s="1" t="s">
        <v>753</v>
      </c>
      <c r="DM95" s="1">
        <v>1898</v>
      </c>
      <c r="DN95" s="1">
        <v>1042</v>
      </c>
      <c r="DO95" s="1">
        <v>699</v>
      </c>
      <c r="DP95" s="1">
        <v>448</v>
      </c>
      <c r="DQ95" s="1">
        <v>328</v>
      </c>
      <c r="DR95" s="1" t="s">
        <v>455</v>
      </c>
      <c r="DS95" s="1" t="s">
        <v>425</v>
      </c>
      <c r="DT95" s="1" t="s">
        <v>392</v>
      </c>
      <c r="DU95" s="1" t="s">
        <v>441</v>
      </c>
      <c r="DV95" s="1" t="s">
        <v>324</v>
      </c>
      <c r="DW95" s="1">
        <v>2512</v>
      </c>
      <c r="DX95" s="1">
        <v>1534</v>
      </c>
      <c r="DY95" s="1">
        <v>748</v>
      </c>
      <c r="DZ95" s="1">
        <v>658</v>
      </c>
      <c r="EA95" s="1">
        <v>546</v>
      </c>
      <c r="EB95" s="1" t="s">
        <v>325</v>
      </c>
      <c r="EC95" s="1" t="s">
        <v>455</v>
      </c>
      <c r="ED95" s="1" t="s">
        <v>441</v>
      </c>
      <c r="EE95" s="1" t="s">
        <v>332</v>
      </c>
      <c r="EF95" s="1" t="s">
        <v>425</v>
      </c>
      <c r="EG95" s="1">
        <v>436</v>
      </c>
      <c r="EH95" s="1">
        <v>434</v>
      </c>
      <c r="EI95" s="1">
        <v>317</v>
      </c>
      <c r="EJ95" s="1">
        <v>287</v>
      </c>
      <c r="EK95" s="1">
        <v>273</v>
      </c>
      <c r="EO95" s="1">
        <v>19511.119259999999</v>
      </c>
      <c r="EP95" s="1">
        <v>1191583753</v>
      </c>
      <c r="EQ95" s="1">
        <v>1110240441</v>
      </c>
      <c r="ER95" s="1">
        <v>555268334</v>
      </c>
      <c r="ES95" s="1">
        <v>79008127</v>
      </c>
      <c r="ET95" s="1">
        <v>79491430</v>
      </c>
      <c r="EU95" s="1">
        <v>46868</v>
      </c>
      <c r="EV95" s="1">
        <v>84106</v>
      </c>
      <c r="EW95" s="1">
        <v>0</v>
      </c>
      <c r="EX95" s="1">
        <v>713898865</v>
      </c>
      <c r="EY95" s="1" t="s">
        <v>4495</v>
      </c>
      <c r="EZ95" s="1" t="s">
        <v>4496</v>
      </c>
      <c r="FA95" s="1" t="s">
        <v>4497</v>
      </c>
      <c r="FB95" s="1" t="s">
        <v>4498</v>
      </c>
      <c r="FC95" s="1" t="s">
        <v>4499</v>
      </c>
      <c r="FD95" s="1" t="s">
        <v>4500</v>
      </c>
      <c r="FE95" s="1" t="s">
        <v>4501</v>
      </c>
      <c r="FF95" s="1">
        <v>4129.817051</v>
      </c>
      <c r="FG95" s="1">
        <v>1737.1209940000001</v>
      </c>
      <c r="FH95" s="1">
        <v>0.42062904299999998</v>
      </c>
      <c r="FI95" s="1">
        <v>82.909875249999999</v>
      </c>
      <c r="FJ95" s="1">
        <v>2.0075920000000001E-2</v>
      </c>
      <c r="FK95" s="1">
        <v>0.45327684499999998</v>
      </c>
      <c r="FL95" s="1">
        <v>1.09757E-4</v>
      </c>
      <c r="FM95" s="1">
        <v>182.9055252</v>
      </c>
      <c r="FN95" s="1">
        <v>4.4289014000000002E-2</v>
      </c>
      <c r="FO95" s="1">
        <v>192.6294054</v>
      </c>
      <c r="FP95" s="1">
        <v>4.6643569000000003E-2</v>
      </c>
      <c r="FQ95" s="1">
        <v>339.43473669999997</v>
      </c>
      <c r="FR95" s="1">
        <v>8.2191228000000005E-2</v>
      </c>
      <c r="FS95" s="1">
        <v>1059.649973</v>
      </c>
      <c r="FT95" s="1">
        <v>0.25658521000000001</v>
      </c>
      <c r="FU95" s="1">
        <v>209.8279421</v>
      </c>
      <c r="FV95" s="1">
        <v>5.0808048000000001E-2</v>
      </c>
      <c r="FW95" s="1">
        <v>233.32582909999999</v>
      </c>
      <c r="FX95" s="1">
        <v>5.6497861000000003E-2</v>
      </c>
      <c r="FY95" s="1">
        <v>91.559492689999999</v>
      </c>
      <c r="FZ95" s="1">
        <v>2.2170351000000001E-2</v>
      </c>
      <c r="GA95" s="1">
        <v>1563</v>
      </c>
      <c r="GB95" s="1">
        <v>3497</v>
      </c>
      <c r="GC95" s="1">
        <v>1937</v>
      </c>
      <c r="GD95" s="1">
        <v>4223</v>
      </c>
      <c r="GE95" s="1">
        <v>9116</v>
      </c>
      <c r="GF95" s="1">
        <v>1184</v>
      </c>
      <c r="GG95" s="1">
        <v>2104</v>
      </c>
      <c r="GH95" s="1">
        <v>982</v>
      </c>
      <c r="GI95" s="1">
        <v>0</v>
      </c>
      <c r="GJ95" s="1">
        <v>22</v>
      </c>
      <c r="GK95" s="1">
        <v>960</v>
      </c>
      <c r="GL95" s="1">
        <v>1894</v>
      </c>
      <c r="GM95" s="1">
        <v>184</v>
      </c>
      <c r="GN95" s="1">
        <v>319</v>
      </c>
      <c r="GO95" s="1">
        <v>1391</v>
      </c>
      <c r="GP95" s="1">
        <v>1902</v>
      </c>
      <c r="GQ95" s="1">
        <v>494</v>
      </c>
      <c r="GR95" s="1">
        <v>624</v>
      </c>
      <c r="GS95" s="1">
        <v>784</v>
      </c>
      <c r="GT95" s="1">
        <v>6139</v>
      </c>
      <c r="GU95" s="1">
        <v>4030</v>
      </c>
      <c r="GV95" s="1">
        <v>1776</v>
      </c>
      <c r="GW95" s="1">
        <v>333</v>
      </c>
      <c r="GX95" s="1">
        <v>25491</v>
      </c>
      <c r="GY95" s="1">
        <v>12054</v>
      </c>
      <c r="GZ95" s="1">
        <v>35502</v>
      </c>
      <c r="HA95" s="1">
        <v>18911</v>
      </c>
      <c r="HB95" s="1">
        <v>7187</v>
      </c>
      <c r="HC95" s="1">
        <v>16591</v>
      </c>
      <c r="HD95" s="1">
        <v>12101</v>
      </c>
      <c r="HE95" s="1">
        <v>1099</v>
      </c>
      <c r="HF95" s="1">
        <v>55</v>
      </c>
      <c r="HG95" s="1">
        <v>909</v>
      </c>
      <c r="HH95" s="1">
        <v>39</v>
      </c>
      <c r="HI95" s="1">
        <v>144</v>
      </c>
      <c r="HJ95" s="1">
        <v>552</v>
      </c>
      <c r="HK95" s="1">
        <v>3870</v>
      </c>
      <c r="HL95" s="1">
        <v>142</v>
      </c>
      <c r="HM95" s="1" t="s">
        <v>4502</v>
      </c>
      <c r="HN95" s="1" t="s">
        <v>4503</v>
      </c>
      <c r="HO95" s="1" t="s">
        <v>4029</v>
      </c>
      <c r="HP95" s="1" t="s">
        <v>4504</v>
      </c>
      <c r="HQ95" s="1" t="s">
        <v>2243</v>
      </c>
      <c r="HR95" s="1" t="s">
        <v>985</v>
      </c>
      <c r="HS95" s="1" t="s">
        <v>4505</v>
      </c>
      <c r="HT95" s="1" t="s">
        <v>4506</v>
      </c>
      <c r="HU95" s="1" t="s">
        <v>4507</v>
      </c>
      <c r="HV95" s="1" t="s">
        <v>4508</v>
      </c>
      <c r="HW95" s="1" t="s">
        <v>4509</v>
      </c>
      <c r="HX95" s="1" t="s">
        <v>4187</v>
      </c>
      <c r="HY95" s="1" t="s">
        <v>4510</v>
      </c>
      <c r="HZ95" s="1" t="s">
        <v>4511</v>
      </c>
      <c r="IA95" s="1" t="s">
        <v>3832</v>
      </c>
      <c r="IB95" s="1" t="s">
        <v>1232</v>
      </c>
      <c r="IC95" s="1" t="s">
        <v>4512</v>
      </c>
      <c r="ID95" s="1" t="s">
        <v>4513</v>
      </c>
      <c r="IE95" s="1" t="s">
        <v>4514</v>
      </c>
      <c r="IF95" s="1" t="s">
        <v>4515</v>
      </c>
      <c r="IG95" s="1" t="s">
        <v>3042</v>
      </c>
      <c r="IH95" s="1" t="s">
        <v>3211</v>
      </c>
      <c r="II95" s="1" t="s">
        <v>4516</v>
      </c>
      <c r="IJ95" s="1">
        <v>53</v>
      </c>
      <c r="IK95" s="1">
        <v>63</v>
      </c>
      <c r="IL95" s="1">
        <v>31</v>
      </c>
      <c r="IM95" s="1">
        <v>39</v>
      </c>
      <c r="IN95" s="1">
        <v>22</v>
      </c>
      <c r="IO95" s="1">
        <v>23</v>
      </c>
      <c r="IP95" s="1" t="s">
        <v>784</v>
      </c>
      <c r="IQ95" s="1" t="s">
        <v>1248</v>
      </c>
      <c r="IR95" s="1" t="s">
        <v>4517</v>
      </c>
      <c r="IS95" s="1" t="s">
        <v>2353</v>
      </c>
      <c r="IT95" s="1" t="s">
        <v>788</v>
      </c>
      <c r="IU95" s="1" t="s">
        <v>4518</v>
      </c>
      <c r="IV95" s="1" t="s">
        <v>3664</v>
      </c>
      <c r="IW95" s="1" t="s">
        <v>1585</v>
      </c>
      <c r="IX95" s="1" t="s">
        <v>848</v>
      </c>
      <c r="IY95" s="1" t="s">
        <v>2097</v>
      </c>
      <c r="IZ95" s="1" t="s">
        <v>4519</v>
      </c>
      <c r="JA95" s="1" t="s">
        <v>4520</v>
      </c>
      <c r="JB95" s="1" t="s">
        <v>4521</v>
      </c>
      <c r="JC95" s="1" t="s">
        <v>4522</v>
      </c>
      <c r="JD95" s="1" t="s">
        <v>4523</v>
      </c>
      <c r="JE95" s="1" t="s">
        <v>799</v>
      </c>
      <c r="JF95" s="1" t="s">
        <v>4524</v>
      </c>
      <c r="JG95" s="1" t="s">
        <v>4525</v>
      </c>
      <c r="JH95" s="1" t="s">
        <v>799</v>
      </c>
      <c r="JI95" s="1" t="s">
        <v>4526</v>
      </c>
      <c r="JJ95" s="1" t="s">
        <v>4527</v>
      </c>
      <c r="JK95" s="1" t="s">
        <v>799</v>
      </c>
      <c r="JL95" s="1" t="s">
        <v>4528</v>
      </c>
      <c r="JM95" s="1" t="s">
        <v>4529</v>
      </c>
      <c r="JN95" s="1" t="s">
        <v>799</v>
      </c>
      <c r="JO95" s="1" t="s">
        <v>325</v>
      </c>
      <c r="JP95" s="1" t="s">
        <v>4530</v>
      </c>
      <c r="JQ95" s="1" t="s">
        <v>4531</v>
      </c>
      <c r="JR95" s="1" t="s">
        <v>4532</v>
      </c>
      <c r="JS95" s="1" t="s">
        <v>4533</v>
      </c>
      <c r="JT95" s="1" t="s">
        <v>4534</v>
      </c>
      <c r="JU95" s="1">
        <v>0.36166911299999999</v>
      </c>
      <c r="JV95" s="1">
        <v>0.81111360099999996</v>
      </c>
      <c r="JW95" s="1" t="s">
        <v>4535</v>
      </c>
      <c r="JX95" s="1" t="s">
        <v>4536</v>
      </c>
      <c r="JY95" s="1">
        <v>0.17136680200000001</v>
      </c>
      <c r="JZ95" s="1">
        <v>404.58</v>
      </c>
      <c r="KA95" s="1">
        <v>1</v>
      </c>
      <c r="KB95" s="1" t="s">
        <v>757</v>
      </c>
      <c r="KC95" s="1" t="s">
        <v>757</v>
      </c>
      <c r="KD95" s="1">
        <v>0.27382550300000003</v>
      </c>
    </row>
    <row r="96" spans="1:290" x14ac:dyDescent="0.25">
      <c r="A96" s="1">
        <v>95</v>
      </c>
      <c r="B96" s="1">
        <v>1733331</v>
      </c>
      <c r="C96" s="1" t="s">
        <v>164</v>
      </c>
      <c r="D96" s="1">
        <v>7996</v>
      </c>
      <c r="E96" s="1">
        <v>9447</v>
      </c>
      <c r="F96" s="1">
        <v>9469</v>
      </c>
      <c r="G96" s="1">
        <v>3127</v>
      </c>
      <c r="H96" s="1">
        <v>3.0195075149999999</v>
      </c>
      <c r="I96" s="1">
        <v>9482</v>
      </c>
      <c r="J96" s="1">
        <v>675</v>
      </c>
      <c r="K96" s="1">
        <v>2878</v>
      </c>
      <c r="L96" s="1">
        <v>2124</v>
      </c>
      <c r="M96" s="1">
        <v>1405</v>
      </c>
      <c r="N96" s="1">
        <v>1579</v>
      </c>
      <c r="O96" s="1">
        <v>596</v>
      </c>
      <c r="P96" s="1">
        <v>179</v>
      </c>
      <c r="Q96" s="1">
        <v>46</v>
      </c>
      <c r="R96" s="1">
        <v>28.4</v>
      </c>
      <c r="S96" s="1">
        <v>4115</v>
      </c>
      <c r="T96" s="1">
        <v>5118</v>
      </c>
      <c r="U96" s="1">
        <v>39</v>
      </c>
      <c r="V96" s="1">
        <v>21</v>
      </c>
      <c r="W96" s="1">
        <v>189</v>
      </c>
      <c r="X96" s="1">
        <v>9472</v>
      </c>
      <c r="Y96" s="1">
        <v>6588</v>
      </c>
      <c r="Z96" s="1">
        <v>4866</v>
      </c>
      <c r="AA96" s="1">
        <v>4496</v>
      </c>
      <c r="AB96" s="1">
        <v>370</v>
      </c>
      <c r="AC96" s="1">
        <v>1722</v>
      </c>
      <c r="AD96" s="1">
        <v>4368</v>
      </c>
      <c r="AE96" s="1">
        <v>104</v>
      </c>
      <c r="AF96" s="1">
        <v>4264</v>
      </c>
      <c r="AG96" s="1">
        <v>3381</v>
      </c>
      <c r="AH96" s="1">
        <v>779</v>
      </c>
      <c r="AI96" s="1">
        <v>11</v>
      </c>
      <c r="AJ96" s="1">
        <v>61</v>
      </c>
      <c r="AK96" s="1">
        <v>32</v>
      </c>
      <c r="AL96" s="1">
        <v>126995</v>
      </c>
      <c r="AM96" s="1">
        <v>224</v>
      </c>
      <c r="AN96" s="1">
        <v>512</v>
      </c>
      <c r="AO96" s="1">
        <v>1220</v>
      </c>
      <c r="AP96" s="1">
        <v>990</v>
      </c>
      <c r="AQ96" s="1">
        <v>5309</v>
      </c>
      <c r="AR96" s="1">
        <v>1496</v>
      </c>
      <c r="AS96" s="1">
        <v>1757</v>
      </c>
      <c r="AT96" s="1">
        <v>1013</v>
      </c>
      <c r="AU96" s="1">
        <v>419</v>
      </c>
      <c r="AV96" s="1">
        <v>473</v>
      </c>
      <c r="AW96" s="1">
        <v>151</v>
      </c>
      <c r="AX96" s="1">
        <v>674</v>
      </c>
      <c r="AY96" s="1">
        <v>458</v>
      </c>
      <c r="AZ96" s="1">
        <v>621</v>
      </c>
      <c r="BA96" s="1">
        <v>474</v>
      </c>
      <c r="BB96" s="1">
        <v>522</v>
      </c>
      <c r="BC96" s="1">
        <v>197</v>
      </c>
      <c r="BD96" s="1">
        <v>63044</v>
      </c>
      <c r="BE96" s="1">
        <v>21564</v>
      </c>
      <c r="BF96" s="1">
        <v>2946</v>
      </c>
      <c r="BG96" s="1">
        <v>1649</v>
      </c>
      <c r="BH96" s="1">
        <v>1297</v>
      </c>
      <c r="BI96" s="1">
        <v>115</v>
      </c>
      <c r="BJ96" s="1">
        <v>3061</v>
      </c>
      <c r="BK96" s="1">
        <v>1818</v>
      </c>
      <c r="BL96" s="1">
        <v>317</v>
      </c>
      <c r="BM96" s="1">
        <v>165</v>
      </c>
      <c r="BN96" s="1">
        <v>297</v>
      </c>
      <c r="BO96" s="1">
        <v>173</v>
      </c>
      <c r="BP96" s="1">
        <v>113</v>
      </c>
      <c r="BQ96" s="1">
        <v>114</v>
      </c>
      <c r="BR96" s="1">
        <v>64</v>
      </c>
      <c r="BS96" s="1">
        <v>5.4</v>
      </c>
      <c r="BT96" s="1">
        <v>791</v>
      </c>
      <c r="BU96" s="1">
        <v>1033</v>
      </c>
      <c r="BV96" s="1">
        <v>763</v>
      </c>
      <c r="BW96" s="1">
        <v>474</v>
      </c>
      <c r="BX96" s="1">
        <v>1982</v>
      </c>
      <c r="BY96" s="1">
        <v>365</v>
      </c>
      <c r="BZ96" s="1">
        <v>856</v>
      </c>
      <c r="CA96" s="1">
        <v>1207</v>
      </c>
      <c r="CB96" s="1">
        <v>497</v>
      </c>
      <c r="CC96" s="1">
        <v>136</v>
      </c>
      <c r="CD96" s="1">
        <v>1009</v>
      </c>
      <c r="CE96" s="1">
        <v>624</v>
      </c>
      <c r="CF96" s="1">
        <v>16</v>
      </c>
      <c r="CG96" s="1">
        <v>0</v>
      </c>
      <c r="CH96" s="1">
        <v>138200</v>
      </c>
      <c r="CI96" s="1">
        <v>1279</v>
      </c>
      <c r="CJ96" s="1">
        <v>69</v>
      </c>
      <c r="CK96" s="1">
        <v>556</v>
      </c>
      <c r="CL96" s="1">
        <v>472</v>
      </c>
      <c r="CM96" s="1">
        <v>182</v>
      </c>
      <c r="CN96" s="1">
        <v>0</v>
      </c>
      <c r="CO96" s="1">
        <v>1014</v>
      </c>
      <c r="CP96" s="1">
        <v>2864</v>
      </c>
      <c r="CQ96" s="1">
        <v>385</v>
      </c>
      <c r="CR96" s="1">
        <v>82</v>
      </c>
      <c r="CS96" s="1">
        <v>2750</v>
      </c>
      <c r="CT96" s="1">
        <v>2636</v>
      </c>
      <c r="CU96" s="1">
        <v>196</v>
      </c>
      <c r="CV96" s="1">
        <v>4173</v>
      </c>
      <c r="CW96" s="1" t="s">
        <v>748</v>
      </c>
      <c r="CX96" s="1" t="s">
        <v>749</v>
      </c>
      <c r="CY96" s="1" t="s">
        <v>750</v>
      </c>
      <c r="CZ96" s="1" t="s">
        <v>813</v>
      </c>
      <c r="DA96" s="1" t="s">
        <v>751</v>
      </c>
      <c r="DB96" s="1">
        <v>914</v>
      </c>
      <c r="DC96" s="1">
        <v>459</v>
      </c>
      <c r="DD96" s="1">
        <v>396</v>
      </c>
      <c r="DE96" s="1">
        <v>367</v>
      </c>
      <c r="DF96" s="1">
        <v>343</v>
      </c>
      <c r="DG96" s="1">
        <v>2668</v>
      </c>
      <c r="DH96" s="1" t="s">
        <v>750</v>
      </c>
      <c r="DI96" s="1" t="s">
        <v>811</v>
      </c>
      <c r="DJ96" s="1" t="s">
        <v>748</v>
      </c>
      <c r="DK96" s="1" t="s">
        <v>749</v>
      </c>
      <c r="DL96" s="1" t="s">
        <v>754</v>
      </c>
      <c r="DM96" s="1">
        <v>694</v>
      </c>
      <c r="DN96" s="1">
        <v>522</v>
      </c>
      <c r="DO96" s="1">
        <v>451</v>
      </c>
      <c r="DP96" s="1">
        <v>295</v>
      </c>
      <c r="DQ96" s="1">
        <v>146</v>
      </c>
      <c r="DR96" s="1" t="s">
        <v>164</v>
      </c>
      <c r="DS96" s="1" t="s">
        <v>455</v>
      </c>
      <c r="DT96" s="1" t="s">
        <v>299</v>
      </c>
      <c r="DU96" s="1" t="s">
        <v>378</v>
      </c>
      <c r="DV96" s="1" t="s">
        <v>454</v>
      </c>
      <c r="DW96" s="1">
        <v>497</v>
      </c>
      <c r="DX96" s="1">
        <v>346</v>
      </c>
      <c r="DY96" s="1">
        <v>271</v>
      </c>
      <c r="DZ96" s="1">
        <v>139</v>
      </c>
      <c r="EA96" s="1">
        <v>92</v>
      </c>
      <c r="EB96" s="1" t="s">
        <v>164</v>
      </c>
      <c r="EC96" s="1" t="s">
        <v>299</v>
      </c>
      <c r="ED96" s="1" t="s">
        <v>454</v>
      </c>
      <c r="EE96" s="1" t="s">
        <v>118</v>
      </c>
      <c r="EF96" s="1" t="s">
        <v>455</v>
      </c>
      <c r="EG96" s="1">
        <v>497</v>
      </c>
      <c r="EH96" s="1">
        <v>204</v>
      </c>
      <c r="EI96" s="1">
        <v>81</v>
      </c>
      <c r="EJ96" s="1">
        <v>61</v>
      </c>
      <c r="EK96" s="1">
        <v>54</v>
      </c>
      <c r="EL96" s="1">
        <v>3009</v>
      </c>
      <c r="EM96" s="1">
        <v>3070</v>
      </c>
      <c r="EN96" s="1">
        <v>3625</v>
      </c>
      <c r="EP96" s="1">
        <v>157042251</v>
      </c>
      <c r="EQ96" s="1">
        <v>122136251</v>
      </c>
      <c r="ER96" s="1">
        <v>94101988</v>
      </c>
      <c r="ES96" s="1">
        <v>29462177</v>
      </c>
      <c r="ET96" s="1">
        <v>15055875</v>
      </c>
      <c r="EU96" s="1">
        <v>901228</v>
      </c>
      <c r="EV96" s="1">
        <v>1405933</v>
      </c>
      <c r="EW96" s="1">
        <v>225885</v>
      </c>
      <c r="EX96" s="1">
        <v>141153086</v>
      </c>
      <c r="EY96" s="1" t="s">
        <v>4537</v>
      </c>
      <c r="EZ96" s="1" t="s">
        <v>4538</v>
      </c>
      <c r="FA96" s="1" t="s">
        <v>757</v>
      </c>
      <c r="FB96" s="1" t="s">
        <v>4539</v>
      </c>
      <c r="FC96" s="1" t="s">
        <v>4540</v>
      </c>
      <c r="FD96" s="1" t="s">
        <v>757</v>
      </c>
      <c r="FE96" s="1" t="s">
        <v>4541</v>
      </c>
      <c r="FF96" s="1">
        <v>5215.3945270000004</v>
      </c>
      <c r="FG96" s="1">
        <v>687.81215180000004</v>
      </c>
      <c r="FH96" s="1">
        <v>0.13188113500000001</v>
      </c>
      <c r="FI96" s="1">
        <v>46.299687239999997</v>
      </c>
      <c r="FJ96" s="1">
        <v>8.8775039999999996E-3</v>
      </c>
      <c r="FK96" s="1">
        <v>5.9465541970000002</v>
      </c>
      <c r="FL96" s="1">
        <v>1.1401930000000001E-3</v>
      </c>
      <c r="FM96" s="1">
        <v>152.6877059</v>
      </c>
      <c r="FN96" s="1">
        <v>2.9276348000000001E-2</v>
      </c>
      <c r="FO96" s="1">
        <v>180.5575326</v>
      </c>
      <c r="FP96" s="1">
        <v>3.4620110000000003E-2</v>
      </c>
      <c r="FQ96" s="1">
        <v>607.95620740000004</v>
      </c>
      <c r="FR96" s="1">
        <v>0.11656955300000001</v>
      </c>
      <c r="FS96" s="1">
        <v>553.99682729999995</v>
      </c>
      <c r="FT96" s="1">
        <v>0.10622337900000001</v>
      </c>
      <c r="FU96" s="1">
        <v>2582.0879420000001</v>
      </c>
      <c r="FV96" s="1">
        <v>0.49508966799999998</v>
      </c>
      <c r="FW96" s="1">
        <v>89.170176139999995</v>
      </c>
      <c r="FX96" s="1">
        <v>1.7097494000000001E-2</v>
      </c>
      <c r="FY96" s="1">
        <v>308.87974209999999</v>
      </c>
      <c r="FZ96" s="1">
        <v>5.9224617E-2</v>
      </c>
      <c r="GA96" s="1">
        <v>654</v>
      </c>
      <c r="GB96" s="1">
        <v>605</v>
      </c>
      <c r="GC96" s="1">
        <v>447</v>
      </c>
      <c r="GD96" s="1">
        <v>1240</v>
      </c>
      <c r="GE96" s="1">
        <v>2158</v>
      </c>
      <c r="GF96" s="1">
        <v>488</v>
      </c>
      <c r="GG96" s="1">
        <v>788</v>
      </c>
      <c r="GH96" s="1">
        <v>546</v>
      </c>
      <c r="GI96" s="1">
        <v>34</v>
      </c>
      <c r="GJ96" s="1">
        <v>26</v>
      </c>
      <c r="GK96" s="1">
        <v>486</v>
      </c>
      <c r="GL96" s="1">
        <v>545</v>
      </c>
      <c r="GM96" s="1">
        <v>106</v>
      </c>
      <c r="GN96" s="1">
        <v>150</v>
      </c>
      <c r="GO96" s="1">
        <v>289</v>
      </c>
      <c r="GP96" s="1">
        <v>621</v>
      </c>
      <c r="GQ96" s="1">
        <v>168</v>
      </c>
      <c r="GR96" s="1">
        <v>218</v>
      </c>
      <c r="GS96" s="1">
        <v>235</v>
      </c>
      <c r="GT96" s="1">
        <v>1186</v>
      </c>
      <c r="GU96" s="1">
        <v>1051</v>
      </c>
      <c r="GV96" s="1">
        <v>135</v>
      </c>
      <c r="GW96" s="1">
        <v>0</v>
      </c>
      <c r="GX96" s="1">
        <v>7570</v>
      </c>
      <c r="GY96" s="1">
        <v>1912</v>
      </c>
      <c r="GZ96" s="1">
        <v>8807</v>
      </c>
      <c r="HA96" s="1">
        <v>3491</v>
      </c>
      <c r="HB96" s="1">
        <v>1332</v>
      </c>
      <c r="HC96" s="1">
        <v>5316</v>
      </c>
      <c r="HD96" s="1">
        <v>3417</v>
      </c>
      <c r="HE96" s="1">
        <v>0</v>
      </c>
      <c r="HF96" s="1">
        <v>21</v>
      </c>
      <c r="HG96" s="1">
        <v>0</v>
      </c>
      <c r="HH96" s="1">
        <v>0</v>
      </c>
      <c r="HI96" s="1">
        <v>0</v>
      </c>
      <c r="HJ96" s="1">
        <v>0</v>
      </c>
      <c r="HK96" s="1">
        <v>35</v>
      </c>
      <c r="HL96" s="1">
        <v>18</v>
      </c>
      <c r="HM96" s="1" t="s">
        <v>4542</v>
      </c>
      <c r="HN96" s="1" t="s">
        <v>2920</v>
      </c>
      <c r="HO96" s="1" t="s">
        <v>1103</v>
      </c>
      <c r="HP96" s="1" t="s">
        <v>928</v>
      </c>
      <c r="HQ96" s="1" t="s">
        <v>4543</v>
      </c>
      <c r="HR96" s="1" t="s">
        <v>4544</v>
      </c>
      <c r="HS96" s="1" t="s">
        <v>4545</v>
      </c>
      <c r="HT96" s="1" t="s">
        <v>2086</v>
      </c>
      <c r="HU96" s="1" t="s">
        <v>1158</v>
      </c>
      <c r="HV96" s="1" t="s">
        <v>4546</v>
      </c>
      <c r="HW96" s="1" t="s">
        <v>4547</v>
      </c>
      <c r="HX96" s="1" t="s">
        <v>3548</v>
      </c>
      <c r="HY96" s="1" t="s">
        <v>2953</v>
      </c>
      <c r="HZ96" s="1" t="s">
        <v>3705</v>
      </c>
      <c r="IA96" s="1" t="s">
        <v>4548</v>
      </c>
      <c r="IB96" s="1" t="s">
        <v>4549</v>
      </c>
      <c r="IC96" s="1" t="s">
        <v>4550</v>
      </c>
      <c r="ID96" s="1" t="s">
        <v>4551</v>
      </c>
      <c r="IE96" s="1" t="s">
        <v>4552</v>
      </c>
      <c r="IF96" s="1" t="s">
        <v>2458</v>
      </c>
      <c r="IG96" s="1" t="s">
        <v>3496</v>
      </c>
      <c r="IH96" s="1" t="s">
        <v>1572</v>
      </c>
      <c r="II96" s="1" t="s">
        <v>4553</v>
      </c>
      <c r="IJ96" s="1">
        <v>45</v>
      </c>
      <c r="IK96" s="1">
        <v>52</v>
      </c>
      <c r="IL96" s="1">
        <v>23</v>
      </c>
      <c r="IM96" s="1">
        <v>29</v>
      </c>
      <c r="IN96" s="1">
        <v>22</v>
      </c>
      <c r="IO96" s="1">
        <v>24</v>
      </c>
      <c r="IP96" s="1" t="s">
        <v>1243</v>
      </c>
      <c r="IQ96" s="1" t="s">
        <v>1987</v>
      </c>
      <c r="IR96" s="1" t="s">
        <v>1536</v>
      </c>
      <c r="IS96" s="1" t="s">
        <v>2036</v>
      </c>
      <c r="IT96" s="1" t="s">
        <v>1583</v>
      </c>
      <c r="IU96" s="1" t="s">
        <v>1482</v>
      </c>
      <c r="IV96" s="1" t="s">
        <v>4554</v>
      </c>
      <c r="IW96" s="1" t="s">
        <v>4555</v>
      </c>
      <c r="IX96" s="1" t="s">
        <v>3387</v>
      </c>
      <c r="IY96" s="1" t="s">
        <v>4556</v>
      </c>
      <c r="IZ96" s="1" t="s">
        <v>2766</v>
      </c>
      <c r="JA96" s="1" t="s">
        <v>4557</v>
      </c>
      <c r="JB96" s="1" t="s">
        <v>903</v>
      </c>
      <c r="JC96" s="1" t="s">
        <v>4558</v>
      </c>
      <c r="JD96" s="1" t="s">
        <v>4559</v>
      </c>
      <c r="JE96" s="1" t="s">
        <v>799</v>
      </c>
      <c r="JF96" s="1" t="s">
        <v>4560</v>
      </c>
      <c r="JG96" s="1" t="s">
        <v>4561</v>
      </c>
      <c r="JH96" s="1" t="s">
        <v>799</v>
      </c>
      <c r="JI96" s="1" t="s">
        <v>4562</v>
      </c>
      <c r="JJ96" s="1" t="s">
        <v>4563</v>
      </c>
      <c r="JK96" s="1" t="s">
        <v>799</v>
      </c>
      <c r="JL96" s="1" t="s">
        <v>4564</v>
      </c>
      <c r="JM96" s="1" t="s">
        <v>4565</v>
      </c>
      <c r="JN96" s="1" t="s">
        <v>799</v>
      </c>
      <c r="JO96" s="1" t="s">
        <v>799</v>
      </c>
      <c r="JP96" s="1" t="s">
        <v>799</v>
      </c>
      <c r="JQ96" s="1" t="s">
        <v>799</v>
      </c>
      <c r="JR96" s="1" t="s">
        <v>799</v>
      </c>
      <c r="JS96" s="1" t="s">
        <v>757</v>
      </c>
      <c r="JT96" s="1" t="s">
        <v>757</v>
      </c>
      <c r="JU96" s="1">
        <v>0.15969581699999999</v>
      </c>
      <c r="JV96" s="1">
        <v>0.84553349899999997</v>
      </c>
      <c r="JW96" s="1" t="s">
        <v>4566</v>
      </c>
      <c r="JX96" s="1" t="s">
        <v>757</v>
      </c>
      <c r="JY96" s="1">
        <v>0.33475692800000001</v>
      </c>
      <c r="JZ96" s="1">
        <v>360.34</v>
      </c>
      <c r="KA96" s="1">
        <v>1</v>
      </c>
      <c r="KB96" s="1" t="s">
        <v>4567</v>
      </c>
      <c r="KC96" s="1" t="s">
        <v>4568</v>
      </c>
      <c r="KD96" s="1">
        <v>0.19749936200000001</v>
      </c>
    </row>
    <row r="97" spans="1:290" x14ac:dyDescent="0.25">
      <c r="A97" s="1">
        <v>96</v>
      </c>
      <c r="B97" s="1">
        <v>1733383</v>
      </c>
      <c r="C97" s="1" t="s">
        <v>282</v>
      </c>
      <c r="D97" s="1">
        <v>30000</v>
      </c>
      <c r="E97" s="1">
        <v>25282</v>
      </c>
      <c r="F97" s="1">
        <v>20324</v>
      </c>
      <c r="G97" s="1">
        <v>7100</v>
      </c>
      <c r="H97" s="1">
        <v>2.8298591549999998</v>
      </c>
      <c r="I97" s="1">
        <v>20751</v>
      </c>
      <c r="J97" s="1">
        <v>1196</v>
      </c>
      <c r="K97" s="1">
        <v>4615</v>
      </c>
      <c r="L97" s="1">
        <v>4505</v>
      </c>
      <c r="M97" s="1">
        <v>3824</v>
      </c>
      <c r="N97" s="1">
        <v>3528</v>
      </c>
      <c r="O97" s="1">
        <v>1759</v>
      </c>
      <c r="P97" s="1">
        <v>1078</v>
      </c>
      <c r="Q97" s="1">
        <v>246</v>
      </c>
      <c r="R97" s="1">
        <v>35.200000000000003</v>
      </c>
      <c r="S97" s="1">
        <v>733</v>
      </c>
      <c r="T97" s="1">
        <v>5790</v>
      </c>
      <c r="U97" s="1">
        <v>13363</v>
      </c>
      <c r="V97" s="1">
        <v>387</v>
      </c>
      <c r="W97" s="1">
        <v>478</v>
      </c>
      <c r="X97" s="1">
        <v>20486</v>
      </c>
      <c r="Y97" s="1">
        <v>16345</v>
      </c>
      <c r="Z97" s="1">
        <v>9411</v>
      </c>
      <c r="AA97" s="1">
        <v>8099</v>
      </c>
      <c r="AB97" s="1">
        <v>1312</v>
      </c>
      <c r="AC97" s="1">
        <v>6934</v>
      </c>
      <c r="AD97" s="1">
        <v>7695</v>
      </c>
      <c r="AE97" s="1">
        <v>394</v>
      </c>
      <c r="AF97" s="1">
        <v>7301</v>
      </c>
      <c r="AG97" s="1">
        <v>5321</v>
      </c>
      <c r="AH97" s="1">
        <v>774</v>
      </c>
      <c r="AI97" s="1">
        <v>744</v>
      </c>
      <c r="AJ97" s="1">
        <v>94</v>
      </c>
      <c r="AK97" s="1">
        <v>368</v>
      </c>
      <c r="AL97" s="1">
        <v>229080</v>
      </c>
      <c r="AM97" s="1">
        <v>1394</v>
      </c>
      <c r="AN97" s="1">
        <v>2764</v>
      </c>
      <c r="AO97" s="1">
        <v>2053</v>
      </c>
      <c r="AP97" s="1">
        <v>1165</v>
      </c>
      <c r="AQ97" s="1">
        <v>13350</v>
      </c>
      <c r="AR97" s="1">
        <v>2737</v>
      </c>
      <c r="AS97" s="1">
        <v>5128</v>
      </c>
      <c r="AT97" s="1">
        <v>3212</v>
      </c>
      <c r="AU97" s="1">
        <v>838</v>
      </c>
      <c r="AV97" s="1">
        <v>993</v>
      </c>
      <c r="AW97" s="1">
        <v>442</v>
      </c>
      <c r="AX97" s="1">
        <v>2656</v>
      </c>
      <c r="AY97" s="1">
        <v>1913</v>
      </c>
      <c r="AZ97" s="1">
        <v>1258</v>
      </c>
      <c r="BA97" s="1">
        <v>535</v>
      </c>
      <c r="BB97" s="1">
        <v>644</v>
      </c>
      <c r="BC97" s="1">
        <v>370</v>
      </c>
      <c r="BD97" s="1">
        <v>35572</v>
      </c>
      <c r="BE97" s="1">
        <v>20536</v>
      </c>
      <c r="BF97" s="1">
        <v>7376</v>
      </c>
      <c r="BG97" s="1">
        <v>3673</v>
      </c>
      <c r="BH97" s="1">
        <v>3703</v>
      </c>
      <c r="BI97" s="1">
        <v>2416</v>
      </c>
      <c r="BJ97" s="1">
        <v>9792</v>
      </c>
      <c r="BK97" s="1">
        <v>6329</v>
      </c>
      <c r="BL97" s="1">
        <v>165</v>
      </c>
      <c r="BM97" s="1">
        <v>844</v>
      </c>
      <c r="BN97" s="1">
        <v>706</v>
      </c>
      <c r="BO97" s="1">
        <v>218</v>
      </c>
      <c r="BP97" s="1">
        <v>206</v>
      </c>
      <c r="BQ97" s="1">
        <v>771</v>
      </c>
      <c r="BR97" s="1">
        <v>553</v>
      </c>
      <c r="BS97" s="1">
        <v>5.2</v>
      </c>
      <c r="BT97" s="1">
        <v>299</v>
      </c>
      <c r="BU97" s="1">
        <v>2737</v>
      </c>
      <c r="BV97" s="1">
        <v>4958</v>
      </c>
      <c r="BW97" s="1">
        <v>1798</v>
      </c>
      <c r="BX97" s="1">
        <v>1960</v>
      </c>
      <c r="BY97" s="1">
        <v>1805</v>
      </c>
      <c r="BZ97" s="1">
        <v>2214</v>
      </c>
      <c r="CA97" s="1">
        <v>4081</v>
      </c>
      <c r="CB97" s="1">
        <v>1270</v>
      </c>
      <c r="CC97" s="1">
        <v>422</v>
      </c>
      <c r="CD97" s="1">
        <v>3079</v>
      </c>
      <c r="CE97" s="1">
        <v>494</v>
      </c>
      <c r="CF97" s="1">
        <v>48</v>
      </c>
      <c r="CG97" s="1">
        <v>52</v>
      </c>
      <c r="CH97" s="1">
        <v>75700</v>
      </c>
      <c r="CI97" s="1">
        <v>3565</v>
      </c>
      <c r="CJ97" s="1">
        <v>459</v>
      </c>
      <c r="CK97" s="1">
        <v>1572</v>
      </c>
      <c r="CL97" s="1">
        <v>1139</v>
      </c>
      <c r="CM97" s="1">
        <v>395</v>
      </c>
      <c r="CN97" s="1">
        <v>0</v>
      </c>
      <c r="CO97" s="1">
        <v>914</v>
      </c>
      <c r="CP97" s="1">
        <v>6628</v>
      </c>
      <c r="CQ97" s="1">
        <v>1750</v>
      </c>
      <c r="CR97" s="1">
        <v>748</v>
      </c>
      <c r="CS97" s="1">
        <v>6279</v>
      </c>
      <c r="CT97" s="1">
        <v>6117</v>
      </c>
      <c r="CU97" s="1">
        <v>1097</v>
      </c>
      <c r="CV97" s="1">
        <v>8417</v>
      </c>
      <c r="CW97" s="1" t="s">
        <v>750</v>
      </c>
      <c r="CX97" s="1" t="s">
        <v>749</v>
      </c>
      <c r="CY97" s="1" t="s">
        <v>753</v>
      </c>
      <c r="CZ97" s="1" t="s">
        <v>748</v>
      </c>
      <c r="DA97" s="1" t="s">
        <v>813</v>
      </c>
      <c r="DB97" s="1">
        <v>1590</v>
      </c>
      <c r="DC97" s="1">
        <v>853</v>
      </c>
      <c r="DD97" s="1">
        <v>790</v>
      </c>
      <c r="DE97" s="1">
        <v>772</v>
      </c>
      <c r="DF97" s="1">
        <v>766</v>
      </c>
      <c r="DG97" s="1">
        <v>8131</v>
      </c>
      <c r="DH97" s="1" t="s">
        <v>750</v>
      </c>
      <c r="DI97" s="1" t="s">
        <v>811</v>
      </c>
      <c r="DJ97" s="1" t="s">
        <v>748</v>
      </c>
      <c r="DK97" s="1" t="s">
        <v>812</v>
      </c>
      <c r="DL97" s="1" t="s">
        <v>813</v>
      </c>
      <c r="DM97" s="1">
        <v>2701</v>
      </c>
      <c r="DN97" s="1">
        <v>1488</v>
      </c>
      <c r="DO97" s="1">
        <v>1396</v>
      </c>
      <c r="DP97" s="1">
        <v>513</v>
      </c>
      <c r="DQ97" s="1">
        <v>425</v>
      </c>
      <c r="DR97" s="1" t="s">
        <v>455</v>
      </c>
      <c r="DS97" s="1" t="s">
        <v>282</v>
      </c>
      <c r="DT97" s="1" t="s">
        <v>350</v>
      </c>
      <c r="DU97" s="1" t="s">
        <v>246</v>
      </c>
      <c r="DV97" s="1" t="s">
        <v>413</v>
      </c>
      <c r="DW97" s="1">
        <v>2785</v>
      </c>
      <c r="DX97" s="1">
        <v>501</v>
      </c>
      <c r="DY97" s="1">
        <v>329</v>
      </c>
      <c r="DZ97" s="1">
        <v>139</v>
      </c>
      <c r="EA97" s="1">
        <v>126</v>
      </c>
      <c r="EB97" s="1" t="s">
        <v>455</v>
      </c>
      <c r="EC97" s="1" t="s">
        <v>282</v>
      </c>
      <c r="ED97" s="1" t="s">
        <v>350</v>
      </c>
      <c r="EE97" s="1" t="s">
        <v>364</v>
      </c>
      <c r="EF97" s="1" t="s">
        <v>204</v>
      </c>
      <c r="EG97" s="1">
        <v>1104</v>
      </c>
      <c r="EH97" s="1">
        <v>501</v>
      </c>
      <c r="EI97" s="1">
        <v>244</v>
      </c>
      <c r="EJ97" s="1">
        <v>241</v>
      </c>
      <c r="EK97" s="1">
        <v>218</v>
      </c>
      <c r="EL97" s="1">
        <v>7873</v>
      </c>
      <c r="EM97" s="1">
        <v>7542</v>
      </c>
      <c r="EN97" s="1">
        <v>5827</v>
      </c>
      <c r="EO97" s="1">
        <v>15646.5074</v>
      </c>
      <c r="EP97" s="1">
        <v>130235159</v>
      </c>
      <c r="EQ97" s="1">
        <v>111007722.8</v>
      </c>
      <c r="ER97" s="1">
        <v>94458010</v>
      </c>
      <c r="ES97" s="1">
        <v>63817293</v>
      </c>
      <c r="ET97" s="1">
        <v>42352311</v>
      </c>
      <c r="EU97" s="1">
        <v>3716651</v>
      </c>
      <c r="EV97" s="1">
        <v>4267</v>
      </c>
      <c r="EW97" s="1">
        <v>0</v>
      </c>
      <c r="EX97" s="1">
        <v>204348532</v>
      </c>
      <c r="EY97" s="1" t="s">
        <v>4569</v>
      </c>
      <c r="EZ97" s="1" t="s">
        <v>4570</v>
      </c>
      <c r="FA97" s="1" t="s">
        <v>4571</v>
      </c>
      <c r="FB97" s="1" t="s">
        <v>4572</v>
      </c>
      <c r="FC97" s="1" t="s">
        <v>4573</v>
      </c>
      <c r="FD97" s="1" t="s">
        <v>4574</v>
      </c>
      <c r="FE97" s="1" t="s">
        <v>4575</v>
      </c>
      <c r="FF97" s="1">
        <v>3972.0375399999998</v>
      </c>
      <c r="FG97" s="1">
        <v>1049.883065</v>
      </c>
      <c r="FH97" s="1">
        <v>0.26431851499999998</v>
      </c>
      <c r="FI97" s="1">
        <v>106.999802</v>
      </c>
      <c r="FJ97" s="1">
        <v>2.6938265999999999E-2</v>
      </c>
      <c r="FK97" s="1">
        <v>13.76939814</v>
      </c>
      <c r="FL97" s="1">
        <v>3.4665830000000001E-3</v>
      </c>
      <c r="FM97" s="1">
        <v>188.4385867</v>
      </c>
      <c r="FN97" s="1">
        <v>4.7441289999999997E-2</v>
      </c>
      <c r="FO97" s="1">
        <v>213.61959340000001</v>
      </c>
      <c r="FP97" s="1">
        <v>5.378086E-2</v>
      </c>
      <c r="FQ97" s="1">
        <v>384.92028110000001</v>
      </c>
      <c r="FR97" s="1">
        <v>9.6907513000000001E-2</v>
      </c>
      <c r="FS97" s="1">
        <v>1461.72685</v>
      </c>
      <c r="FT97" s="1">
        <v>0.36800428899999998</v>
      </c>
      <c r="FU97" s="1">
        <v>2.5532228099999998</v>
      </c>
      <c r="FV97" s="1">
        <v>6.42799E-4</v>
      </c>
      <c r="FW97" s="1">
        <v>101.1524982</v>
      </c>
      <c r="FX97" s="1">
        <v>2.5466149E-2</v>
      </c>
      <c r="FY97" s="1">
        <v>448.97424210000003</v>
      </c>
      <c r="FZ97" s="1">
        <v>0.113033736</v>
      </c>
      <c r="GA97" s="1">
        <v>2558</v>
      </c>
      <c r="GB97" s="1">
        <v>1553</v>
      </c>
      <c r="GC97" s="1">
        <v>1380</v>
      </c>
      <c r="GD97" s="1">
        <v>1885</v>
      </c>
      <c r="GE97" s="1">
        <v>4544</v>
      </c>
      <c r="GF97" s="1">
        <v>1102</v>
      </c>
      <c r="GG97" s="1">
        <v>2832</v>
      </c>
      <c r="GH97" s="1">
        <v>1822</v>
      </c>
      <c r="GI97" s="1">
        <v>31</v>
      </c>
      <c r="GJ97" s="1">
        <v>229</v>
      </c>
      <c r="GK97" s="1">
        <v>1562</v>
      </c>
      <c r="GL97" s="1">
        <v>2380</v>
      </c>
      <c r="GM97" s="1">
        <v>530</v>
      </c>
      <c r="GN97" s="1">
        <v>557</v>
      </c>
      <c r="GO97" s="1">
        <v>1293</v>
      </c>
      <c r="GP97" s="1">
        <v>1253</v>
      </c>
      <c r="GQ97" s="1">
        <v>498</v>
      </c>
      <c r="GR97" s="1">
        <v>577</v>
      </c>
      <c r="GS97" s="1">
        <v>178</v>
      </c>
      <c r="GT97" s="1">
        <v>1530</v>
      </c>
      <c r="GU97" s="1">
        <v>1392</v>
      </c>
      <c r="GV97" s="1">
        <v>121</v>
      </c>
      <c r="GW97" s="1">
        <v>17</v>
      </c>
      <c r="GX97" s="1">
        <v>17674</v>
      </c>
      <c r="GY97" s="1">
        <v>3077</v>
      </c>
      <c r="GZ97" s="1">
        <v>19555</v>
      </c>
      <c r="HA97" s="1">
        <v>5039</v>
      </c>
      <c r="HB97" s="1">
        <v>2154</v>
      </c>
      <c r="HC97" s="1">
        <v>14516</v>
      </c>
      <c r="HD97" s="1">
        <v>4394</v>
      </c>
      <c r="HE97" s="1">
        <v>19</v>
      </c>
      <c r="HF97" s="1">
        <v>0</v>
      </c>
      <c r="HG97" s="1">
        <v>6</v>
      </c>
      <c r="HH97" s="1">
        <v>6</v>
      </c>
      <c r="HI97" s="1">
        <v>16</v>
      </c>
      <c r="HJ97" s="1">
        <v>78</v>
      </c>
      <c r="HK97" s="1">
        <v>473</v>
      </c>
      <c r="HL97" s="1">
        <v>47</v>
      </c>
      <c r="HM97" s="1" t="s">
        <v>4576</v>
      </c>
      <c r="HN97" s="1" t="s">
        <v>4577</v>
      </c>
      <c r="HO97" s="1" t="s">
        <v>4578</v>
      </c>
      <c r="HP97" s="1" t="s">
        <v>2712</v>
      </c>
      <c r="HQ97" s="1" t="s">
        <v>4579</v>
      </c>
      <c r="HR97" s="1" t="s">
        <v>4580</v>
      </c>
      <c r="HS97" s="1" t="s">
        <v>4581</v>
      </c>
      <c r="HT97" s="1" t="s">
        <v>4420</v>
      </c>
      <c r="HU97" s="1" t="s">
        <v>4582</v>
      </c>
      <c r="HV97" s="1" t="s">
        <v>4583</v>
      </c>
      <c r="HW97" s="1" t="s">
        <v>1956</v>
      </c>
      <c r="HX97" s="1" t="s">
        <v>4584</v>
      </c>
      <c r="HY97" s="1" t="s">
        <v>4585</v>
      </c>
      <c r="HZ97" s="1" t="s">
        <v>3588</v>
      </c>
      <c r="IA97" s="1" t="s">
        <v>4586</v>
      </c>
      <c r="IB97" s="1" t="s">
        <v>4587</v>
      </c>
      <c r="IC97" s="1" t="s">
        <v>4588</v>
      </c>
      <c r="ID97" s="1" t="s">
        <v>4589</v>
      </c>
      <c r="IE97" s="1" t="s">
        <v>4590</v>
      </c>
      <c r="IF97" s="1" t="s">
        <v>4591</v>
      </c>
      <c r="IG97" s="1" t="s">
        <v>4592</v>
      </c>
      <c r="IH97" s="1" t="s">
        <v>2833</v>
      </c>
      <c r="II97" s="1" t="s">
        <v>4593</v>
      </c>
      <c r="IJ97" s="1">
        <v>38</v>
      </c>
      <c r="IK97" s="1">
        <v>44</v>
      </c>
      <c r="IL97" s="1">
        <v>19</v>
      </c>
      <c r="IM97" s="1">
        <v>23</v>
      </c>
      <c r="IN97" s="1">
        <v>20</v>
      </c>
      <c r="IO97" s="1">
        <v>21</v>
      </c>
      <c r="IP97" s="1" t="s">
        <v>784</v>
      </c>
      <c r="IQ97" s="1" t="s">
        <v>3014</v>
      </c>
      <c r="IR97" s="1" t="s">
        <v>4196</v>
      </c>
      <c r="IS97" s="1" t="s">
        <v>3755</v>
      </c>
      <c r="IT97" s="1" t="s">
        <v>4594</v>
      </c>
      <c r="IU97" s="1" t="s">
        <v>3594</v>
      </c>
      <c r="IV97" s="1" t="s">
        <v>3755</v>
      </c>
      <c r="IW97" s="1" t="s">
        <v>4595</v>
      </c>
      <c r="IX97" s="1" t="s">
        <v>1347</v>
      </c>
      <c r="IY97" s="1" t="s">
        <v>3755</v>
      </c>
      <c r="IZ97" s="1" t="s">
        <v>4596</v>
      </c>
      <c r="JA97" s="1" t="s">
        <v>1193</v>
      </c>
      <c r="JB97" s="1" t="s">
        <v>2255</v>
      </c>
      <c r="JC97" s="1" t="s">
        <v>4597</v>
      </c>
      <c r="JD97" s="1" t="s">
        <v>4598</v>
      </c>
      <c r="JE97" s="1" t="s">
        <v>799</v>
      </c>
      <c r="JF97" s="1" t="s">
        <v>4599</v>
      </c>
      <c r="JG97" s="1" t="s">
        <v>4600</v>
      </c>
      <c r="JH97" s="1" t="s">
        <v>799</v>
      </c>
      <c r="JI97" s="1" t="s">
        <v>4601</v>
      </c>
      <c r="JJ97" s="1" t="s">
        <v>4602</v>
      </c>
      <c r="JK97" s="1" t="s">
        <v>799</v>
      </c>
      <c r="JL97" s="1" t="s">
        <v>4603</v>
      </c>
      <c r="JM97" s="1" t="s">
        <v>4604</v>
      </c>
      <c r="JN97" s="1" t="s">
        <v>799</v>
      </c>
      <c r="JO97" s="1" t="s">
        <v>282</v>
      </c>
      <c r="JP97" s="1" t="s">
        <v>4605</v>
      </c>
      <c r="JQ97" s="1" t="s">
        <v>4606</v>
      </c>
      <c r="JR97" s="1" t="s">
        <v>2539</v>
      </c>
      <c r="JS97" s="1" t="s">
        <v>4607</v>
      </c>
      <c r="JT97" s="1" t="s">
        <v>4608</v>
      </c>
      <c r="JU97" s="1">
        <v>0.167470437</v>
      </c>
      <c r="JV97" s="1">
        <v>0.72464898600000005</v>
      </c>
      <c r="JW97" s="1" t="s">
        <v>757</v>
      </c>
      <c r="JX97" s="1" t="s">
        <v>757</v>
      </c>
      <c r="JY97" s="1">
        <v>0.33126528399999999</v>
      </c>
      <c r="JZ97" s="1">
        <v>274.3</v>
      </c>
      <c r="KA97" s="1">
        <v>1</v>
      </c>
      <c r="KB97" s="1" t="s">
        <v>1088</v>
      </c>
      <c r="KC97" s="1" t="s">
        <v>1088</v>
      </c>
      <c r="KD97" s="1">
        <v>0.27907226499999999</v>
      </c>
    </row>
    <row r="98" spans="1:290" x14ac:dyDescent="0.25">
      <c r="A98" s="1">
        <v>97</v>
      </c>
      <c r="B98" s="1">
        <v>1733435</v>
      </c>
      <c r="C98" s="1" t="s">
        <v>140</v>
      </c>
      <c r="D98" s="1">
        <v>8297</v>
      </c>
      <c r="E98" s="1">
        <v>8612</v>
      </c>
      <c r="F98" s="1">
        <v>9065</v>
      </c>
      <c r="G98" s="1">
        <v>3648</v>
      </c>
      <c r="H98" s="1">
        <v>2.4832785089999998</v>
      </c>
      <c r="I98" s="1">
        <v>8978</v>
      </c>
      <c r="J98" s="1">
        <v>718</v>
      </c>
      <c r="K98" s="1">
        <v>1460</v>
      </c>
      <c r="L98" s="1">
        <v>1318</v>
      </c>
      <c r="M98" s="1">
        <v>2424</v>
      </c>
      <c r="N98" s="1">
        <v>1683</v>
      </c>
      <c r="O98" s="1">
        <v>913</v>
      </c>
      <c r="P98" s="1">
        <v>337</v>
      </c>
      <c r="Q98" s="1">
        <v>125</v>
      </c>
      <c r="R98" s="1">
        <v>39.6</v>
      </c>
      <c r="S98" s="1">
        <v>6046</v>
      </c>
      <c r="T98" s="1">
        <v>1656</v>
      </c>
      <c r="U98" s="1">
        <v>69</v>
      </c>
      <c r="V98" s="1">
        <v>1047</v>
      </c>
      <c r="W98" s="1">
        <v>160</v>
      </c>
      <c r="X98" s="1">
        <v>8973</v>
      </c>
      <c r="Y98" s="1">
        <v>7119</v>
      </c>
      <c r="Z98" s="1">
        <v>4896</v>
      </c>
      <c r="AA98" s="1">
        <v>4675</v>
      </c>
      <c r="AB98" s="1">
        <v>221</v>
      </c>
      <c r="AC98" s="1">
        <v>2223</v>
      </c>
      <c r="AD98" s="1">
        <v>4608</v>
      </c>
      <c r="AE98" s="1">
        <v>386</v>
      </c>
      <c r="AF98" s="1">
        <v>4222</v>
      </c>
      <c r="AG98" s="1">
        <v>3330</v>
      </c>
      <c r="AH98" s="1">
        <v>261</v>
      </c>
      <c r="AI98" s="1">
        <v>442</v>
      </c>
      <c r="AJ98" s="1">
        <v>130</v>
      </c>
      <c r="AK98" s="1">
        <v>59</v>
      </c>
      <c r="AL98" s="1">
        <v>135470</v>
      </c>
      <c r="AM98" s="1">
        <v>351</v>
      </c>
      <c r="AN98" s="1">
        <v>1463</v>
      </c>
      <c r="AO98" s="1">
        <v>1242</v>
      </c>
      <c r="AP98" s="1">
        <v>472</v>
      </c>
      <c r="AQ98" s="1">
        <v>6514</v>
      </c>
      <c r="AR98" s="1">
        <v>754</v>
      </c>
      <c r="AS98" s="1">
        <v>1856</v>
      </c>
      <c r="AT98" s="1">
        <v>1358</v>
      </c>
      <c r="AU98" s="1">
        <v>529</v>
      </c>
      <c r="AV98" s="1">
        <v>1271</v>
      </c>
      <c r="AW98" s="1">
        <v>746</v>
      </c>
      <c r="AX98" s="1">
        <v>527</v>
      </c>
      <c r="AY98" s="1">
        <v>595</v>
      </c>
      <c r="AZ98" s="1">
        <v>663</v>
      </c>
      <c r="BA98" s="1">
        <v>493</v>
      </c>
      <c r="BB98" s="1">
        <v>707</v>
      </c>
      <c r="BC98" s="1">
        <v>543</v>
      </c>
      <c r="BD98" s="1">
        <v>74577</v>
      </c>
      <c r="BE98" s="1">
        <v>36313</v>
      </c>
      <c r="BF98" s="1">
        <v>3528</v>
      </c>
      <c r="BG98" s="1">
        <v>2177</v>
      </c>
      <c r="BH98" s="1">
        <v>1351</v>
      </c>
      <c r="BI98" s="1">
        <v>141</v>
      </c>
      <c r="BJ98" s="1">
        <v>3669</v>
      </c>
      <c r="BK98" s="1">
        <v>1955</v>
      </c>
      <c r="BL98" s="1">
        <v>12</v>
      </c>
      <c r="BM98" s="1">
        <v>174</v>
      </c>
      <c r="BN98" s="1">
        <v>234</v>
      </c>
      <c r="BO98" s="1">
        <v>676</v>
      </c>
      <c r="BP98" s="1">
        <v>104</v>
      </c>
      <c r="BQ98" s="1">
        <v>514</v>
      </c>
      <c r="BR98" s="1">
        <v>0</v>
      </c>
      <c r="BS98" s="1">
        <v>4.9000000000000004</v>
      </c>
      <c r="BT98" s="1">
        <v>428</v>
      </c>
      <c r="BU98" s="1">
        <v>966</v>
      </c>
      <c r="BV98" s="1">
        <v>2080</v>
      </c>
      <c r="BW98" s="1">
        <v>195</v>
      </c>
      <c r="BX98" s="1">
        <v>1964</v>
      </c>
      <c r="BY98" s="1">
        <v>734</v>
      </c>
      <c r="BZ98" s="1">
        <v>1259</v>
      </c>
      <c r="CA98" s="1">
        <v>1226</v>
      </c>
      <c r="CB98" s="1">
        <v>333</v>
      </c>
      <c r="CC98" s="1">
        <v>117</v>
      </c>
      <c r="CD98" s="1">
        <v>168</v>
      </c>
      <c r="CE98" s="1">
        <v>952</v>
      </c>
      <c r="CF98" s="1">
        <v>912</v>
      </c>
      <c r="CG98" s="1">
        <v>99</v>
      </c>
      <c r="CH98" s="1">
        <v>297000</v>
      </c>
      <c r="CI98" s="1">
        <v>1298</v>
      </c>
      <c r="CJ98" s="1">
        <v>0</v>
      </c>
      <c r="CK98" s="1">
        <v>429</v>
      </c>
      <c r="CL98" s="1">
        <v>699</v>
      </c>
      <c r="CM98" s="1">
        <v>170</v>
      </c>
      <c r="CN98" s="1">
        <v>0</v>
      </c>
      <c r="CO98" s="1">
        <v>1099</v>
      </c>
      <c r="CP98" s="1">
        <v>3245</v>
      </c>
      <c r="CQ98" s="1">
        <v>366</v>
      </c>
      <c r="CR98" s="1">
        <v>283</v>
      </c>
      <c r="CS98" s="1">
        <v>2931</v>
      </c>
      <c r="CT98" s="1">
        <v>2813</v>
      </c>
      <c r="CU98" s="1">
        <v>597</v>
      </c>
      <c r="CV98" s="1">
        <v>4069</v>
      </c>
      <c r="CW98" s="1" t="s">
        <v>750</v>
      </c>
      <c r="CX98" s="1" t="s">
        <v>749</v>
      </c>
      <c r="CY98" s="1" t="s">
        <v>748</v>
      </c>
      <c r="CZ98" s="1" t="s">
        <v>813</v>
      </c>
      <c r="DA98" s="1" t="s">
        <v>812</v>
      </c>
      <c r="DB98" s="1">
        <v>568</v>
      </c>
      <c r="DC98" s="1">
        <v>471</v>
      </c>
      <c r="DD98" s="1">
        <v>458</v>
      </c>
      <c r="DE98" s="1">
        <v>338</v>
      </c>
      <c r="DF98" s="1">
        <v>302</v>
      </c>
      <c r="DG98" s="1">
        <v>3138</v>
      </c>
      <c r="DH98" s="1" t="s">
        <v>749</v>
      </c>
      <c r="DI98" s="1" t="s">
        <v>748</v>
      </c>
      <c r="DJ98" s="1" t="s">
        <v>813</v>
      </c>
      <c r="DK98" s="1" t="s">
        <v>750</v>
      </c>
      <c r="DL98" s="1" t="s">
        <v>1087</v>
      </c>
      <c r="DM98" s="1">
        <v>720</v>
      </c>
      <c r="DN98" s="1">
        <v>613</v>
      </c>
      <c r="DO98" s="1">
        <v>521</v>
      </c>
      <c r="DP98" s="1">
        <v>241</v>
      </c>
      <c r="DQ98" s="1">
        <v>146</v>
      </c>
      <c r="DR98" s="1" t="s">
        <v>455</v>
      </c>
      <c r="DS98" s="1" t="s">
        <v>140</v>
      </c>
      <c r="DT98" s="1" t="s">
        <v>194</v>
      </c>
      <c r="DU98" s="1" t="s">
        <v>392</v>
      </c>
      <c r="DV98" s="1" t="s">
        <v>385</v>
      </c>
      <c r="DW98" s="1">
        <v>1464</v>
      </c>
      <c r="DX98" s="1">
        <v>141</v>
      </c>
      <c r="DY98" s="1">
        <v>124</v>
      </c>
      <c r="DZ98" s="1">
        <v>122</v>
      </c>
      <c r="EA98" s="1">
        <v>111</v>
      </c>
      <c r="EB98" s="1" t="s">
        <v>455</v>
      </c>
      <c r="EC98" s="1" t="s">
        <v>194</v>
      </c>
      <c r="ED98" s="1" t="s">
        <v>140</v>
      </c>
      <c r="EE98" s="1" t="s">
        <v>385</v>
      </c>
      <c r="EF98" s="1" t="s">
        <v>322</v>
      </c>
      <c r="EG98" s="1">
        <v>1149</v>
      </c>
      <c r="EH98" s="1">
        <v>193</v>
      </c>
      <c r="EI98" s="1">
        <v>141</v>
      </c>
      <c r="EJ98" s="1">
        <v>59</v>
      </c>
      <c r="EK98" s="1">
        <v>44</v>
      </c>
      <c r="EL98" s="1">
        <v>3252</v>
      </c>
      <c r="EM98" s="1">
        <v>2380</v>
      </c>
      <c r="EN98" s="1">
        <v>2828</v>
      </c>
      <c r="EO98" s="1">
        <v>13434.96781</v>
      </c>
      <c r="EP98" s="1">
        <v>213346519</v>
      </c>
      <c r="EQ98" s="1">
        <v>146496791.19999999</v>
      </c>
      <c r="ER98" s="1">
        <v>176095231</v>
      </c>
      <c r="ES98" s="1">
        <v>71699286</v>
      </c>
      <c r="ET98" s="1">
        <v>24721339</v>
      </c>
      <c r="EU98" s="1">
        <v>0</v>
      </c>
      <c r="EV98" s="1">
        <v>0</v>
      </c>
      <c r="EW98" s="1">
        <v>0</v>
      </c>
      <c r="EX98" s="1">
        <v>272515856</v>
      </c>
      <c r="EY98" s="1" t="s">
        <v>757</v>
      </c>
      <c r="EZ98" s="1" t="s">
        <v>757</v>
      </c>
      <c r="FA98" s="1" t="s">
        <v>1088</v>
      </c>
      <c r="FB98" s="1" t="s">
        <v>757</v>
      </c>
      <c r="FC98" s="1" t="s">
        <v>4609</v>
      </c>
      <c r="FD98" s="1" t="s">
        <v>4610</v>
      </c>
      <c r="FE98" s="1" t="s">
        <v>4611</v>
      </c>
      <c r="FF98" s="1">
        <v>527.8782162</v>
      </c>
      <c r="FG98" s="1">
        <v>199.21198010000001</v>
      </c>
      <c r="FH98" s="1">
        <v>0.377382461</v>
      </c>
      <c r="FI98" s="1">
        <v>42.692549</v>
      </c>
      <c r="FJ98" s="1">
        <v>8.0875753999999994E-2</v>
      </c>
      <c r="FK98" s="1">
        <v>1.254225607</v>
      </c>
      <c r="FL98" s="1">
        <v>2.3759749999999998E-3</v>
      </c>
      <c r="FM98" s="1">
        <v>49.80512839</v>
      </c>
      <c r="FN98" s="1">
        <v>9.4349657000000003E-2</v>
      </c>
      <c r="FO98" s="1">
        <v>22.001889949999999</v>
      </c>
      <c r="FP98" s="1">
        <v>4.1679859999999999E-2</v>
      </c>
      <c r="FQ98" s="1">
        <v>39.897880399999998</v>
      </c>
      <c r="FR98" s="1">
        <v>7.5581599999999999E-2</v>
      </c>
      <c r="FS98" s="1">
        <v>142.4398386</v>
      </c>
      <c r="FT98" s="1">
        <v>0.26983465899999998</v>
      </c>
      <c r="FU98" s="1">
        <v>0</v>
      </c>
      <c r="FV98" s="1">
        <v>0</v>
      </c>
      <c r="FW98" s="1">
        <v>28.59476785</v>
      </c>
      <c r="FX98" s="1">
        <v>5.4169251000000002E-2</v>
      </c>
      <c r="FY98" s="1">
        <v>1.9799563360000001</v>
      </c>
      <c r="FZ98" s="1">
        <v>3.7507819999999998E-3</v>
      </c>
      <c r="GA98" s="1">
        <v>910</v>
      </c>
      <c r="GB98" s="1">
        <v>1182</v>
      </c>
      <c r="GC98" s="1">
        <v>678</v>
      </c>
      <c r="GD98" s="1">
        <v>758</v>
      </c>
      <c r="GE98" s="1">
        <v>2493</v>
      </c>
      <c r="GF98" s="1">
        <v>182</v>
      </c>
      <c r="GG98" s="1">
        <v>1035</v>
      </c>
      <c r="GH98" s="1">
        <v>329</v>
      </c>
      <c r="GI98" s="1">
        <v>0</v>
      </c>
      <c r="GJ98" s="1">
        <v>0</v>
      </c>
      <c r="GK98" s="1">
        <v>329</v>
      </c>
      <c r="GL98" s="1">
        <v>731</v>
      </c>
      <c r="GM98" s="1">
        <v>22</v>
      </c>
      <c r="GN98" s="1">
        <v>185</v>
      </c>
      <c r="GO98" s="1">
        <v>524</v>
      </c>
      <c r="GP98" s="1">
        <v>663</v>
      </c>
      <c r="GQ98" s="1">
        <v>157</v>
      </c>
      <c r="GR98" s="1">
        <v>207</v>
      </c>
      <c r="GS98" s="1">
        <v>299</v>
      </c>
      <c r="GT98" s="1">
        <v>1713</v>
      </c>
      <c r="GU98" s="1">
        <v>1315</v>
      </c>
      <c r="GV98" s="1">
        <v>328</v>
      </c>
      <c r="GW98" s="1">
        <v>70</v>
      </c>
      <c r="GX98" s="1">
        <v>4967</v>
      </c>
      <c r="GY98" s="1">
        <v>4011</v>
      </c>
      <c r="GZ98" s="1">
        <v>8260</v>
      </c>
      <c r="HA98" s="1">
        <v>5564</v>
      </c>
      <c r="HB98" s="1">
        <v>2357</v>
      </c>
      <c r="HC98" s="1">
        <v>2696</v>
      </c>
      <c r="HD98" s="1">
        <v>1102</v>
      </c>
      <c r="HE98" s="1">
        <v>2447</v>
      </c>
      <c r="HF98" s="1">
        <v>0</v>
      </c>
      <c r="HG98" s="1">
        <v>408</v>
      </c>
      <c r="HH98" s="1">
        <v>111</v>
      </c>
      <c r="HI98" s="1">
        <v>0</v>
      </c>
      <c r="HJ98" s="1">
        <v>248</v>
      </c>
      <c r="HK98" s="1">
        <v>1191</v>
      </c>
      <c r="HL98" s="1">
        <v>57</v>
      </c>
      <c r="HM98" s="1" t="s">
        <v>4612</v>
      </c>
      <c r="HN98" s="1" t="s">
        <v>1731</v>
      </c>
      <c r="HO98" s="1" t="s">
        <v>1196</v>
      </c>
      <c r="HP98" s="1" t="s">
        <v>1157</v>
      </c>
      <c r="HQ98" s="1" t="s">
        <v>2726</v>
      </c>
      <c r="HR98" s="1" t="s">
        <v>3979</v>
      </c>
      <c r="HS98" s="1" t="s">
        <v>4238</v>
      </c>
      <c r="HT98" s="1" t="s">
        <v>4613</v>
      </c>
      <c r="HU98" s="1" t="s">
        <v>1563</v>
      </c>
      <c r="HV98" s="1" t="s">
        <v>4614</v>
      </c>
      <c r="HW98" s="1" t="s">
        <v>4615</v>
      </c>
      <c r="HX98" s="1" t="s">
        <v>4616</v>
      </c>
      <c r="HY98" s="1" t="s">
        <v>2622</v>
      </c>
      <c r="HZ98" s="1" t="s">
        <v>4617</v>
      </c>
      <c r="IA98" s="1" t="s">
        <v>4618</v>
      </c>
      <c r="IB98" s="1" t="s">
        <v>1280</v>
      </c>
      <c r="IC98" s="1" t="s">
        <v>4619</v>
      </c>
      <c r="ID98" s="1" t="s">
        <v>4620</v>
      </c>
      <c r="IE98" s="1" t="s">
        <v>3354</v>
      </c>
      <c r="IF98" s="1" t="s">
        <v>2957</v>
      </c>
      <c r="IG98" s="1" t="s">
        <v>4621</v>
      </c>
      <c r="IH98" s="1" t="s">
        <v>1937</v>
      </c>
      <c r="II98" s="1" t="s">
        <v>4622</v>
      </c>
      <c r="IJ98" s="1">
        <v>49</v>
      </c>
      <c r="IK98" s="1">
        <v>58</v>
      </c>
      <c r="IL98" s="1">
        <v>30</v>
      </c>
      <c r="IM98" s="1">
        <v>38</v>
      </c>
      <c r="IN98" s="1">
        <v>19</v>
      </c>
      <c r="IO98" s="1">
        <v>20</v>
      </c>
      <c r="IP98" s="1" t="s">
        <v>784</v>
      </c>
      <c r="IQ98" s="1" t="s">
        <v>2630</v>
      </c>
      <c r="IR98" s="1" t="s">
        <v>4623</v>
      </c>
      <c r="IS98" s="1" t="s">
        <v>3564</v>
      </c>
      <c r="IT98" s="1" t="s">
        <v>2964</v>
      </c>
      <c r="IU98" s="1" t="s">
        <v>1113</v>
      </c>
      <c r="IV98" s="1" t="s">
        <v>4624</v>
      </c>
      <c r="IW98" s="1" t="s">
        <v>1588</v>
      </c>
      <c r="IX98" s="1" t="s">
        <v>1586</v>
      </c>
      <c r="IY98" s="1" t="s">
        <v>4625</v>
      </c>
      <c r="IZ98" s="1" t="s">
        <v>4626</v>
      </c>
      <c r="JA98" s="1" t="s">
        <v>3046</v>
      </c>
      <c r="JB98" s="1" t="s">
        <v>4627</v>
      </c>
      <c r="JC98" s="1" t="s">
        <v>4628</v>
      </c>
      <c r="JD98" s="1" t="s">
        <v>4629</v>
      </c>
      <c r="JE98" s="1" t="s">
        <v>799</v>
      </c>
      <c r="JF98" s="1" t="s">
        <v>4630</v>
      </c>
      <c r="JG98" s="1" t="s">
        <v>4631</v>
      </c>
      <c r="JH98" s="1" t="s">
        <v>799</v>
      </c>
      <c r="JI98" s="1" t="s">
        <v>4632</v>
      </c>
      <c r="JJ98" s="1" t="s">
        <v>4633</v>
      </c>
      <c r="JK98" s="1" t="s">
        <v>799</v>
      </c>
      <c r="JL98" s="1" t="s">
        <v>4634</v>
      </c>
      <c r="JM98" s="1" t="s">
        <v>4635</v>
      </c>
      <c r="JN98" s="1" t="s">
        <v>799</v>
      </c>
      <c r="JO98" s="1" t="s">
        <v>140</v>
      </c>
      <c r="JP98" s="1" t="s">
        <v>4636</v>
      </c>
      <c r="JQ98" s="1" t="s">
        <v>4637</v>
      </c>
      <c r="JR98" s="1" t="s">
        <v>4638</v>
      </c>
      <c r="JS98" s="1" t="s">
        <v>4639</v>
      </c>
      <c r="JT98" s="1" t="s">
        <v>4640</v>
      </c>
      <c r="JU98" s="1">
        <v>0.394522335</v>
      </c>
      <c r="JV98" s="1">
        <v>0.83599763199999999</v>
      </c>
      <c r="JW98" s="1" t="s">
        <v>4641</v>
      </c>
      <c r="JX98" s="1" t="s">
        <v>4642</v>
      </c>
      <c r="JY98" s="1">
        <v>0.100887795</v>
      </c>
      <c r="JZ98" s="1">
        <v>427.57</v>
      </c>
      <c r="KA98" s="1">
        <v>1</v>
      </c>
      <c r="KB98" s="1" t="s">
        <v>757</v>
      </c>
      <c r="KC98" s="1" t="s">
        <v>757</v>
      </c>
      <c r="KD98" s="1">
        <v>0.24685816899999999</v>
      </c>
    </row>
    <row r="99" spans="1:290" x14ac:dyDescent="0.25">
      <c r="A99" s="1">
        <v>98</v>
      </c>
      <c r="B99" s="1">
        <v>1733630</v>
      </c>
      <c r="C99" s="1" t="s">
        <v>105</v>
      </c>
      <c r="D99" s="1">
        <v>6002</v>
      </c>
      <c r="E99" s="1">
        <v>7663</v>
      </c>
      <c r="F99" s="1">
        <v>9062</v>
      </c>
      <c r="G99" s="1">
        <v>2874</v>
      </c>
      <c r="H99" s="1">
        <v>3.153096729</v>
      </c>
      <c r="I99" s="1">
        <v>8959</v>
      </c>
      <c r="J99" s="1">
        <v>434</v>
      </c>
      <c r="K99" s="1">
        <v>2375</v>
      </c>
      <c r="L99" s="1">
        <v>1167</v>
      </c>
      <c r="M99" s="1">
        <v>1910</v>
      </c>
      <c r="N99" s="1">
        <v>2243</v>
      </c>
      <c r="O99" s="1">
        <v>571</v>
      </c>
      <c r="P99" s="1">
        <v>162</v>
      </c>
      <c r="Q99" s="1">
        <v>97</v>
      </c>
      <c r="R99" s="1">
        <v>39.9</v>
      </c>
      <c r="S99" s="1">
        <v>7230</v>
      </c>
      <c r="T99" s="1">
        <v>330</v>
      </c>
      <c r="U99" s="1">
        <v>127</v>
      </c>
      <c r="V99" s="1">
        <v>1155</v>
      </c>
      <c r="W99" s="1">
        <v>117</v>
      </c>
      <c r="X99" s="1">
        <v>8959</v>
      </c>
      <c r="Y99" s="1">
        <v>6659</v>
      </c>
      <c r="Z99" s="1">
        <v>4679</v>
      </c>
      <c r="AA99" s="1">
        <v>4500</v>
      </c>
      <c r="AB99" s="1">
        <v>179</v>
      </c>
      <c r="AC99" s="1">
        <v>1980</v>
      </c>
      <c r="AD99" s="1">
        <v>4468</v>
      </c>
      <c r="AE99" s="1">
        <v>913</v>
      </c>
      <c r="AF99" s="1">
        <v>3555</v>
      </c>
      <c r="AG99" s="1">
        <v>2883</v>
      </c>
      <c r="AH99" s="1">
        <v>216</v>
      </c>
      <c r="AI99" s="1">
        <v>385</v>
      </c>
      <c r="AJ99" s="1">
        <v>0</v>
      </c>
      <c r="AK99" s="1">
        <v>71</v>
      </c>
      <c r="AL99" s="1">
        <v>131465</v>
      </c>
      <c r="AM99" s="1">
        <v>59</v>
      </c>
      <c r="AN99" s="1">
        <v>300</v>
      </c>
      <c r="AO99" s="1">
        <v>1382</v>
      </c>
      <c r="AP99" s="1">
        <v>1126</v>
      </c>
      <c r="AQ99" s="1">
        <v>5822</v>
      </c>
      <c r="AR99" s="1">
        <v>194</v>
      </c>
      <c r="AS99" s="1">
        <v>393</v>
      </c>
      <c r="AT99" s="1">
        <v>722</v>
      </c>
      <c r="AU99" s="1">
        <v>158</v>
      </c>
      <c r="AV99" s="1">
        <v>2192</v>
      </c>
      <c r="AW99" s="1">
        <v>2163</v>
      </c>
      <c r="AX99" s="1">
        <v>112</v>
      </c>
      <c r="AY99" s="1">
        <v>141</v>
      </c>
      <c r="AZ99" s="1">
        <v>174</v>
      </c>
      <c r="BA99" s="1">
        <v>229</v>
      </c>
      <c r="BB99" s="1">
        <v>298</v>
      </c>
      <c r="BC99" s="1">
        <v>1913</v>
      </c>
      <c r="BD99" s="1">
        <v>213605</v>
      </c>
      <c r="BE99" s="1">
        <v>71575</v>
      </c>
      <c r="BF99" s="1">
        <v>2867</v>
      </c>
      <c r="BG99" s="1">
        <v>2805</v>
      </c>
      <c r="BH99" s="1">
        <v>62</v>
      </c>
      <c r="BI99" s="1">
        <v>71</v>
      </c>
      <c r="BJ99" s="1">
        <v>2938</v>
      </c>
      <c r="BK99" s="1">
        <v>2843</v>
      </c>
      <c r="BL99" s="1">
        <v>31</v>
      </c>
      <c r="BM99" s="1">
        <v>0</v>
      </c>
      <c r="BN99" s="1">
        <v>0</v>
      </c>
      <c r="BO99" s="1">
        <v>0</v>
      </c>
      <c r="BP99" s="1">
        <v>0</v>
      </c>
      <c r="BQ99" s="1">
        <v>18</v>
      </c>
      <c r="BR99" s="1">
        <v>46</v>
      </c>
      <c r="BS99" s="1">
        <v>10</v>
      </c>
      <c r="BT99" s="1">
        <v>1267</v>
      </c>
      <c r="BU99" s="1">
        <v>1387</v>
      </c>
      <c r="BV99" s="1">
        <v>284</v>
      </c>
      <c r="BW99" s="1">
        <v>0</v>
      </c>
      <c r="BX99" s="1">
        <v>1996</v>
      </c>
      <c r="BY99" s="1">
        <v>58</v>
      </c>
      <c r="BZ99" s="1">
        <v>62</v>
      </c>
      <c r="CA99" s="1">
        <v>471</v>
      </c>
      <c r="CB99" s="1">
        <v>1834</v>
      </c>
      <c r="CC99" s="1">
        <v>513</v>
      </c>
      <c r="CD99" s="1">
        <v>29</v>
      </c>
      <c r="CE99" s="1">
        <v>58</v>
      </c>
      <c r="CF99" s="1">
        <v>934</v>
      </c>
      <c r="CG99" s="1">
        <v>1784</v>
      </c>
      <c r="CH99" s="1">
        <v>560900</v>
      </c>
      <c r="CI99" s="1">
        <v>62</v>
      </c>
      <c r="CJ99" s="1">
        <v>0</v>
      </c>
      <c r="CK99" s="1">
        <v>46</v>
      </c>
      <c r="CL99" s="1">
        <v>0</v>
      </c>
      <c r="CM99" s="1">
        <v>0</v>
      </c>
      <c r="CN99" s="1">
        <v>16</v>
      </c>
      <c r="CO99" s="1">
        <v>0</v>
      </c>
      <c r="CP99" s="1">
        <v>2800</v>
      </c>
      <c r="CQ99" s="1">
        <v>0</v>
      </c>
      <c r="CR99" s="1">
        <v>67</v>
      </c>
      <c r="CS99" s="1">
        <v>2786</v>
      </c>
      <c r="CT99" s="1">
        <v>2740</v>
      </c>
      <c r="CU99" s="1">
        <v>81</v>
      </c>
      <c r="CV99" s="1">
        <v>3926</v>
      </c>
      <c r="CW99" s="1" t="s">
        <v>748</v>
      </c>
      <c r="CX99" s="1" t="s">
        <v>812</v>
      </c>
      <c r="CY99" s="1" t="s">
        <v>750</v>
      </c>
      <c r="CZ99" s="1" t="s">
        <v>749</v>
      </c>
      <c r="DA99" s="1" t="s">
        <v>811</v>
      </c>
      <c r="DB99" s="1">
        <v>522</v>
      </c>
      <c r="DC99" s="1">
        <v>434</v>
      </c>
      <c r="DD99" s="1">
        <v>394</v>
      </c>
      <c r="DE99" s="1">
        <v>363</v>
      </c>
      <c r="DF99" s="1">
        <v>362</v>
      </c>
      <c r="DG99" s="1">
        <v>889</v>
      </c>
      <c r="DH99" s="1" t="s">
        <v>811</v>
      </c>
      <c r="DI99" s="1" t="s">
        <v>751</v>
      </c>
      <c r="DJ99" s="1" t="s">
        <v>754</v>
      </c>
      <c r="DK99" s="1" t="s">
        <v>812</v>
      </c>
      <c r="DL99" s="1" t="s">
        <v>750</v>
      </c>
      <c r="DM99" s="1">
        <v>251</v>
      </c>
      <c r="DN99" s="1">
        <v>186</v>
      </c>
      <c r="DO99" s="1">
        <v>83</v>
      </c>
      <c r="DP99" s="1">
        <v>72</v>
      </c>
      <c r="DQ99" s="1">
        <v>53</v>
      </c>
      <c r="DR99" s="1" t="s">
        <v>455</v>
      </c>
      <c r="DS99" s="1" t="s">
        <v>301</v>
      </c>
      <c r="DT99" s="1" t="s">
        <v>425</v>
      </c>
      <c r="DU99" s="1" t="s">
        <v>197</v>
      </c>
      <c r="DV99" s="1" t="s">
        <v>146</v>
      </c>
      <c r="DW99" s="1">
        <v>558</v>
      </c>
      <c r="DX99" s="1">
        <v>197</v>
      </c>
      <c r="DY99" s="1">
        <v>147</v>
      </c>
      <c r="DZ99" s="1">
        <v>119</v>
      </c>
      <c r="EA99" s="1">
        <v>107</v>
      </c>
      <c r="EB99" s="1" t="s">
        <v>301</v>
      </c>
      <c r="EC99" s="1" t="s">
        <v>455</v>
      </c>
      <c r="ED99" s="1" t="s">
        <v>105</v>
      </c>
      <c r="EE99" s="1" t="s">
        <v>190</v>
      </c>
      <c r="EF99" s="1" t="s">
        <v>303</v>
      </c>
      <c r="EG99" s="1">
        <v>67</v>
      </c>
      <c r="EH99" s="1">
        <v>45</v>
      </c>
      <c r="EI99" s="1">
        <v>34</v>
      </c>
      <c r="EJ99" s="1">
        <v>30</v>
      </c>
      <c r="EK99" s="1">
        <v>28</v>
      </c>
      <c r="EO99" s="1">
        <v>23340.219690000002</v>
      </c>
      <c r="EP99" s="1">
        <v>34886340</v>
      </c>
      <c r="EQ99" s="1">
        <v>33624946.200000003</v>
      </c>
      <c r="ER99" s="1">
        <v>485047149</v>
      </c>
      <c r="ES99" s="1">
        <v>8671104</v>
      </c>
      <c r="ET99" s="1">
        <v>0</v>
      </c>
      <c r="EU99" s="1">
        <v>107136</v>
      </c>
      <c r="EV99" s="1">
        <v>1876854</v>
      </c>
      <c r="EW99" s="1">
        <v>0</v>
      </c>
      <c r="EX99" s="1">
        <v>495702243</v>
      </c>
      <c r="EY99" s="1" t="s">
        <v>1088</v>
      </c>
      <c r="EZ99" s="1" t="s">
        <v>757</v>
      </c>
      <c r="FA99" s="1" t="s">
        <v>757</v>
      </c>
      <c r="FB99" s="1" t="s">
        <v>1088</v>
      </c>
      <c r="FC99" s="1" t="s">
        <v>757</v>
      </c>
      <c r="FD99" s="1" t="s">
        <v>757</v>
      </c>
      <c r="FE99" s="1" t="s">
        <v>4643</v>
      </c>
      <c r="FF99" s="1">
        <v>5279.6679029999996</v>
      </c>
      <c r="FG99" s="1">
        <v>2854.779231</v>
      </c>
      <c r="FH99" s="1">
        <v>0.54071189399999997</v>
      </c>
      <c r="FI99" s="1">
        <v>0</v>
      </c>
      <c r="FJ99" s="1">
        <v>0</v>
      </c>
      <c r="FK99" s="1">
        <v>0</v>
      </c>
      <c r="FL99" s="1">
        <v>0</v>
      </c>
      <c r="FM99" s="1">
        <v>49.228972120000002</v>
      </c>
      <c r="FN99" s="1">
        <v>9.324255E-3</v>
      </c>
      <c r="FO99" s="1">
        <v>49.14914607</v>
      </c>
      <c r="FP99" s="1">
        <v>9.3091360000000008E-3</v>
      </c>
      <c r="FQ99" s="1">
        <v>1.700149E-3</v>
      </c>
      <c r="FR99" s="1">
        <v>3.22E-7</v>
      </c>
      <c r="FS99" s="1">
        <v>807.67955710000001</v>
      </c>
      <c r="FT99" s="1">
        <v>0.15297923499999999</v>
      </c>
      <c r="FU99" s="1">
        <v>650.59040170000003</v>
      </c>
      <c r="FV99" s="1">
        <v>0.12322563</v>
      </c>
      <c r="FW99" s="1">
        <v>356.5028959</v>
      </c>
      <c r="FX99" s="1">
        <v>6.7523735000000001E-2</v>
      </c>
      <c r="FY99" s="1">
        <v>511.73599910000002</v>
      </c>
      <c r="FZ99" s="1">
        <v>9.6925792999999996E-2</v>
      </c>
      <c r="GA99" s="1">
        <v>221</v>
      </c>
      <c r="GB99" s="1">
        <v>978</v>
      </c>
      <c r="GC99" s="1">
        <v>696</v>
      </c>
      <c r="GD99" s="1">
        <v>972</v>
      </c>
      <c r="GE99" s="1">
        <v>2598</v>
      </c>
      <c r="GF99" s="1">
        <v>130</v>
      </c>
      <c r="GG99" s="1">
        <v>269</v>
      </c>
      <c r="GH99" s="1">
        <v>39</v>
      </c>
      <c r="GI99" s="1">
        <v>0</v>
      </c>
      <c r="GJ99" s="1">
        <v>0</v>
      </c>
      <c r="GK99" s="1">
        <v>39</v>
      </c>
      <c r="GL99" s="1">
        <v>199</v>
      </c>
      <c r="GM99" s="1">
        <v>0</v>
      </c>
      <c r="GN99" s="1">
        <v>50</v>
      </c>
      <c r="GO99" s="1">
        <v>149</v>
      </c>
      <c r="GP99" s="1">
        <v>174</v>
      </c>
      <c r="GQ99" s="1">
        <v>7</v>
      </c>
      <c r="GR99" s="1">
        <v>67</v>
      </c>
      <c r="GS99" s="1">
        <v>100</v>
      </c>
      <c r="GT99" s="1">
        <v>2440</v>
      </c>
      <c r="GU99" s="1">
        <v>1700</v>
      </c>
      <c r="GV99" s="1">
        <v>383</v>
      </c>
      <c r="GW99" s="1">
        <v>357</v>
      </c>
      <c r="GX99" s="1">
        <v>7292</v>
      </c>
      <c r="GY99" s="1">
        <v>1667</v>
      </c>
      <c r="GZ99" s="1">
        <v>8525</v>
      </c>
      <c r="HA99" s="1">
        <v>2095</v>
      </c>
      <c r="HB99" s="1">
        <v>286</v>
      </c>
      <c r="HC99" s="1">
        <v>6430</v>
      </c>
      <c r="HD99" s="1">
        <v>326</v>
      </c>
      <c r="HE99" s="1">
        <v>691</v>
      </c>
      <c r="HF99" s="1">
        <v>259</v>
      </c>
      <c r="HG99" s="1">
        <v>0</v>
      </c>
      <c r="HH99" s="1">
        <v>14</v>
      </c>
      <c r="HI99" s="1">
        <v>137</v>
      </c>
      <c r="HJ99" s="1">
        <v>305</v>
      </c>
      <c r="HK99" s="1">
        <v>363</v>
      </c>
      <c r="HL99" s="1">
        <v>0</v>
      </c>
      <c r="HM99" s="1" t="s">
        <v>4644</v>
      </c>
      <c r="HN99" s="1" t="s">
        <v>2818</v>
      </c>
      <c r="HO99" s="1" t="s">
        <v>1393</v>
      </c>
      <c r="HP99" s="1" t="s">
        <v>4645</v>
      </c>
      <c r="HQ99" s="1" t="s">
        <v>2422</v>
      </c>
      <c r="HR99" s="1" t="s">
        <v>4646</v>
      </c>
      <c r="HS99" s="1" t="s">
        <v>4647</v>
      </c>
      <c r="HT99" s="1" t="s">
        <v>4648</v>
      </c>
      <c r="HU99" s="1" t="s">
        <v>4649</v>
      </c>
      <c r="HV99" s="1" t="s">
        <v>2458</v>
      </c>
      <c r="HW99" s="1" t="s">
        <v>1672</v>
      </c>
      <c r="HX99" s="1" t="s">
        <v>4650</v>
      </c>
      <c r="HY99" s="1" t="s">
        <v>4651</v>
      </c>
      <c r="HZ99" s="1" t="s">
        <v>2070</v>
      </c>
      <c r="IA99" s="1" t="s">
        <v>1830</v>
      </c>
      <c r="IB99" s="1" t="s">
        <v>4652</v>
      </c>
      <c r="IC99" s="1" t="s">
        <v>1338</v>
      </c>
      <c r="ID99" s="1" t="s">
        <v>945</v>
      </c>
      <c r="IE99" s="1" t="s">
        <v>4653</v>
      </c>
      <c r="IF99" s="1" t="s">
        <v>4654</v>
      </c>
      <c r="IG99" s="1" t="s">
        <v>4655</v>
      </c>
      <c r="IH99" s="1" t="s">
        <v>2916</v>
      </c>
      <c r="II99" s="1" t="s">
        <v>4656</v>
      </c>
      <c r="IJ99" s="1">
        <v>85</v>
      </c>
      <c r="IK99" s="1">
        <v>102</v>
      </c>
      <c r="IL99" s="1">
        <v>60</v>
      </c>
      <c r="IM99" s="1">
        <v>75</v>
      </c>
      <c r="IN99" s="1">
        <v>25</v>
      </c>
      <c r="IO99" s="1">
        <v>27</v>
      </c>
      <c r="IP99" s="1" t="s">
        <v>799</v>
      </c>
      <c r="IQ99" s="1" t="s">
        <v>799</v>
      </c>
      <c r="IR99" s="1" t="s">
        <v>799</v>
      </c>
      <c r="IS99" s="1" t="s">
        <v>799</v>
      </c>
      <c r="IT99" s="1" t="s">
        <v>799</v>
      </c>
      <c r="IU99" s="1" t="s">
        <v>799</v>
      </c>
      <c r="IV99" s="1" t="s">
        <v>799</v>
      </c>
      <c r="IW99" s="1" t="s">
        <v>799</v>
      </c>
      <c r="IX99" s="1" t="s">
        <v>799</v>
      </c>
      <c r="IY99" s="1" t="s">
        <v>799</v>
      </c>
      <c r="IZ99" s="1" t="s">
        <v>799</v>
      </c>
      <c r="JA99" s="1" t="s">
        <v>799</v>
      </c>
      <c r="JB99" s="1" t="s">
        <v>799</v>
      </c>
      <c r="JC99" s="1" t="s">
        <v>799</v>
      </c>
      <c r="JD99" s="1" t="s">
        <v>799</v>
      </c>
      <c r="JE99" s="1" t="s">
        <v>799</v>
      </c>
      <c r="JF99" s="1" t="s">
        <v>4657</v>
      </c>
      <c r="JG99" s="1" t="s">
        <v>4658</v>
      </c>
      <c r="JH99" s="1" t="s">
        <v>799</v>
      </c>
      <c r="JI99" s="1" t="s">
        <v>799</v>
      </c>
      <c r="JJ99" s="1" t="s">
        <v>799</v>
      </c>
      <c r="JK99" s="1" t="s">
        <v>799</v>
      </c>
      <c r="JL99" s="1" t="s">
        <v>799</v>
      </c>
      <c r="JM99" s="1" t="s">
        <v>799</v>
      </c>
      <c r="JN99" s="1" t="s">
        <v>799</v>
      </c>
      <c r="JO99" s="1" t="s">
        <v>799</v>
      </c>
      <c r="JP99" s="1" t="s">
        <v>799</v>
      </c>
      <c r="JQ99" s="1" t="s">
        <v>799</v>
      </c>
      <c r="JR99" s="1" t="s">
        <v>799</v>
      </c>
      <c r="JS99" s="1" t="s">
        <v>757</v>
      </c>
      <c r="JT99" s="1" t="s">
        <v>757</v>
      </c>
      <c r="JU99" s="1">
        <v>0.79648857799999995</v>
      </c>
      <c r="JV99" s="1">
        <v>0.83461227800000004</v>
      </c>
      <c r="JW99" s="1" t="s">
        <v>4659</v>
      </c>
      <c r="JX99" s="1" t="s">
        <v>4660</v>
      </c>
      <c r="JY99" s="1">
        <v>0.41337933799999999</v>
      </c>
      <c r="JZ99" s="1">
        <v>194.17</v>
      </c>
      <c r="KA99" s="1">
        <v>0</v>
      </c>
      <c r="KB99" s="1" t="s">
        <v>4661</v>
      </c>
      <c r="KC99" s="1" t="s">
        <v>4662</v>
      </c>
      <c r="KD99" s="1">
        <v>0.30444964899999999</v>
      </c>
    </row>
    <row r="100" spans="1:290" x14ac:dyDescent="0.25">
      <c r="A100" s="1">
        <v>99</v>
      </c>
      <c r="B100" s="1">
        <v>1733695</v>
      </c>
      <c r="C100" s="1" t="s">
        <v>203</v>
      </c>
      <c r="D100" s="1">
        <v>14816</v>
      </c>
      <c r="E100" s="1">
        <v>14100</v>
      </c>
      <c r="F100" s="1">
        <v>13382</v>
      </c>
      <c r="G100" s="1">
        <v>4815</v>
      </c>
      <c r="H100" s="1">
        <v>2.7287642779999999</v>
      </c>
      <c r="I100" s="1">
        <v>13727</v>
      </c>
      <c r="J100" s="1">
        <v>831</v>
      </c>
      <c r="K100" s="1">
        <v>3887</v>
      </c>
      <c r="L100" s="1">
        <v>2727</v>
      </c>
      <c r="M100" s="1">
        <v>2242</v>
      </c>
      <c r="N100" s="1">
        <v>2381</v>
      </c>
      <c r="O100" s="1">
        <v>1046</v>
      </c>
      <c r="P100" s="1">
        <v>426</v>
      </c>
      <c r="Q100" s="1">
        <v>187</v>
      </c>
      <c r="R100" s="1">
        <v>32.4</v>
      </c>
      <c r="S100" s="1">
        <v>928</v>
      </c>
      <c r="T100" s="1">
        <v>507</v>
      </c>
      <c r="U100" s="1">
        <v>11987</v>
      </c>
      <c r="V100" s="1">
        <v>4</v>
      </c>
      <c r="W100" s="1">
        <v>301</v>
      </c>
      <c r="X100" s="1">
        <v>13663</v>
      </c>
      <c r="Y100" s="1">
        <v>9785</v>
      </c>
      <c r="Z100" s="1">
        <v>6457</v>
      </c>
      <c r="AA100" s="1">
        <v>5543</v>
      </c>
      <c r="AB100" s="1">
        <v>914</v>
      </c>
      <c r="AC100" s="1">
        <v>3328</v>
      </c>
      <c r="AD100" s="1">
        <v>5340</v>
      </c>
      <c r="AE100" s="1">
        <v>679</v>
      </c>
      <c r="AF100" s="1">
        <v>4661</v>
      </c>
      <c r="AG100" s="1">
        <v>3953</v>
      </c>
      <c r="AH100" s="1">
        <v>128</v>
      </c>
      <c r="AI100" s="1">
        <v>497</v>
      </c>
      <c r="AJ100" s="1">
        <v>70</v>
      </c>
      <c r="AK100" s="1">
        <v>13</v>
      </c>
      <c r="AL100" s="1">
        <v>158920</v>
      </c>
      <c r="AM100" s="1">
        <v>586</v>
      </c>
      <c r="AN100" s="1">
        <v>1862</v>
      </c>
      <c r="AO100" s="1">
        <v>1400</v>
      </c>
      <c r="AP100" s="1">
        <v>871</v>
      </c>
      <c r="AQ100" s="1">
        <v>8429</v>
      </c>
      <c r="AR100" s="1">
        <v>351</v>
      </c>
      <c r="AS100" s="1">
        <v>2189</v>
      </c>
      <c r="AT100" s="1">
        <v>2757</v>
      </c>
      <c r="AU100" s="1">
        <v>872</v>
      </c>
      <c r="AV100" s="1">
        <v>1169</v>
      </c>
      <c r="AW100" s="1">
        <v>1091</v>
      </c>
      <c r="AX100" s="1">
        <v>1113</v>
      </c>
      <c r="AY100" s="1">
        <v>1071</v>
      </c>
      <c r="AZ100" s="1">
        <v>821</v>
      </c>
      <c r="BA100" s="1">
        <v>634</v>
      </c>
      <c r="BB100" s="1">
        <v>678</v>
      </c>
      <c r="BC100" s="1">
        <v>402</v>
      </c>
      <c r="BD100" s="1">
        <v>54353</v>
      </c>
      <c r="BE100" s="1">
        <v>25171</v>
      </c>
      <c r="BF100" s="1">
        <v>4719</v>
      </c>
      <c r="BG100" s="1">
        <v>2971</v>
      </c>
      <c r="BH100" s="1">
        <v>1748</v>
      </c>
      <c r="BI100" s="1">
        <v>738</v>
      </c>
      <c r="BJ100" s="1">
        <v>5457</v>
      </c>
      <c r="BK100" s="1">
        <v>4168</v>
      </c>
      <c r="BL100" s="1">
        <v>231</v>
      </c>
      <c r="BM100" s="1">
        <v>18</v>
      </c>
      <c r="BN100" s="1">
        <v>0</v>
      </c>
      <c r="BO100" s="1">
        <v>455</v>
      </c>
      <c r="BP100" s="1">
        <v>44</v>
      </c>
      <c r="BQ100" s="1">
        <v>541</v>
      </c>
      <c r="BR100" s="1">
        <v>0</v>
      </c>
      <c r="BS100" s="1">
        <v>6.1</v>
      </c>
      <c r="BT100" s="1">
        <v>304</v>
      </c>
      <c r="BU100" s="1">
        <v>2348</v>
      </c>
      <c r="BV100" s="1">
        <v>2494</v>
      </c>
      <c r="BW100" s="1">
        <v>311</v>
      </c>
      <c r="BX100" s="1">
        <v>1969</v>
      </c>
      <c r="BY100" s="1">
        <v>414</v>
      </c>
      <c r="BZ100" s="1">
        <v>988</v>
      </c>
      <c r="CA100" s="1">
        <v>2829</v>
      </c>
      <c r="CB100" s="1">
        <v>1099</v>
      </c>
      <c r="CC100" s="1">
        <v>127</v>
      </c>
      <c r="CD100" s="1">
        <v>1732</v>
      </c>
      <c r="CE100" s="1">
        <v>1128</v>
      </c>
      <c r="CF100" s="1">
        <v>108</v>
      </c>
      <c r="CG100" s="1">
        <v>3</v>
      </c>
      <c r="CH100" s="1">
        <v>132700</v>
      </c>
      <c r="CI100" s="1">
        <v>1673</v>
      </c>
      <c r="CJ100" s="1">
        <v>46</v>
      </c>
      <c r="CK100" s="1">
        <v>388</v>
      </c>
      <c r="CL100" s="1">
        <v>630</v>
      </c>
      <c r="CM100" s="1">
        <v>585</v>
      </c>
      <c r="CN100" s="1">
        <v>24</v>
      </c>
      <c r="CO100" s="1">
        <v>1310</v>
      </c>
      <c r="CP100" s="1">
        <v>4394</v>
      </c>
      <c r="CQ100" s="1">
        <v>686</v>
      </c>
      <c r="CR100" s="1">
        <v>325</v>
      </c>
      <c r="CS100" s="1">
        <v>3787</v>
      </c>
      <c r="CT100" s="1">
        <v>3712</v>
      </c>
      <c r="CU100" s="1">
        <v>932</v>
      </c>
      <c r="CV100" s="1">
        <v>5094</v>
      </c>
      <c r="CW100" s="1" t="s">
        <v>750</v>
      </c>
      <c r="CX100" s="1" t="s">
        <v>749</v>
      </c>
      <c r="CY100" s="1" t="s">
        <v>753</v>
      </c>
      <c r="CZ100" s="1" t="s">
        <v>811</v>
      </c>
      <c r="DA100" s="1" t="s">
        <v>751</v>
      </c>
      <c r="DB100" s="1">
        <v>1044</v>
      </c>
      <c r="DC100" s="1">
        <v>535</v>
      </c>
      <c r="DD100" s="1">
        <v>489</v>
      </c>
      <c r="DE100" s="1">
        <v>475</v>
      </c>
      <c r="DF100" s="1">
        <v>433</v>
      </c>
      <c r="DG100" s="1">
        <v>4655</v>
      </c>
      <c r="DH100" s="1" t="s">
        <v>750</v>
      </c>
      <c r="DI100" s="1" t="s">
        <v>748</v>
      </c>
      <c r="DJ100" s="1" t="s">
        <v>811</v>
      </c>
      <c r="DK100" s="1" t="s">
        <v>1087</v>
      </c>
      <c r="DL100" s="1" t="s">
        <v>754</v>
      </c>
      <c r="DM100" s="1">
        <v>2827</v>
      </c>
      <c r="DN100" s="1">
        <v>285</v>
      </c>
      <c r="DO100" s="1">
        <v>266</v>
      </c>
      <c r="DP100" s="1">
        <v>193</v>
      </c>
      <c r="DQ100" s="1">
        <v>193</v>
      </c>
      <c r="DR100" s="1" t="s">
        <v>455</v>
      </c>
      <c r="DS100" s="1" t="s">
        <v>203</v>
      </c>
      <c r="DT100" s="1" t="s">
        <v>246</v>
      </c>
      <c r="DU100" s="1" t="s">
        <v>413</v>
      </c>
      <c r="DV100" s="1" t="s">
        <v>350</v>
      </c>
      <c r="DW100" s="1">
        <v>1517</v>
      </c>
      <c r="DX100" s="1">
        <v>154</v>
      </c>
      <c r="DY100" s="1">
        <v>129</v>
      </c>
      <c r="DZ100" s="1">
        <v>126</v>
      </c>
      <c r="EA100" s="1">
        <v>92</v>
      </c>
      <c r="EB100" s="1" t="s">
        <v>455</v>
      </c>
      <c r="EC100" s="1" t="s">
        <v>413</v>
      </c>
      <c r="ED100" s="1" t="s">
        <v>203</v>
      </c>
      <c r="EE100" s="1" t="s">
        <v>367</v>
      </c>
      <c r="EF100" s="1" t="s">
        <v>246</v>
      </c>
      <c r="EG100" s="1">
        <v>683</v>
      </c>
      <c r="EH100" s="1">
        <v>165</v>
      </c>
      <c r="EI100" s="1">
        <v>154</v>
      </c>
      <c r="EJ100" s="1">
        <v>129</v>
      </c>
      <c r="EK100" s="1">
        <v>126</v>
      </c>
      <c r="EO100" s="1">
        <v>17846.697960000001</v>
      </c>
      <c r="EP100" s="1">
        <v>90944293</v>
      </c>
      <c r="EQ100" s="1">
        <v>72624461.599999994</v>
      </c>
      <c r="ER100" s="1">
        <v>98407319</v>
      </c>
      <c r="ES100" s="1">
        <v>31931874</v>
      </c>
      <c r="ET100" s="1">
        <v>4755918</v>
      </c>
      <c r="EU100" s="1">
        <v>328148</v>
      </c>
      <c r="EV100" s="1">
        <v>53041</v>
      </c>
      <c r="EW100" s="1">
        <v>0</v>
      </c>
      <c r="EX100" s="1">
        <v>135476300</v>
      </c>
      <c r="EY100" s="1" t="s">
        <v>4663</v>
      </c>
      <c r="EZ100" s="1" t="s">
        <v>4664</v>
      </c>
      <c r="FA100" s="1" t="s">
        <v>4665</v>
      </c>
      <c r="FB100" s="1" t="s">
        <v>4666</v>
      </c>
      <c r="FC100" s="1" t="s">
        <v>4667</v>
      </c>
      <c r="FD100" s="1" t="s">
        <v>4668</v>
      </c>
      <c r="FE100" s="1" t="s">
        <v>4669</v>
      </c>
      <c r="FF100" s="1">
        <v>2183.2013120000001</v>
      </c>
      <c r="FG100" s="1">
        <v>909.30369840000003</v>
      </c>
      <c r="FH100" s="1">
        <v>0.41650016099999998</v>
      </c>
      <c r="FI100" s="1">
        <v>49.365889340000003</v>
      </c>
      <c r="FJ100" s="1">
        <v>2.2611698E-2</v>
      </c>
      <c r="FK100" s="1">
        <v>1.663991628</v>
      </c>
      <c r="FL100" s="1">
        <v>7.6218E-4</v>
      </c>
      <c r="FM100" s="1">
        <v>93.868327449999995</v>
      </c>
      <c r="FN100" s="1">
        <v>4.2995726999999997E-2</v>
      </c>
      <c r="FO100" s="1">
        <v>135.83894749999999</v>
      </c>
      <c r="FP100" s="1">
        <v>6.2220074E-2</v>
      </c>
      <c r="FQ100" s="1">
        <v>44.379485129999999</v>
      </c>
      <c r="FR100" s="1">
        <v>2.0327710999999998E-2</v>
      </c>
      <c r="FS100" s="1">
        <v>632.89536999999996</v>
      </c>
      <c r="FT100" s="1">
        <v>0.28989327100000001</v>
      </c>
      <c r="FU100" s="1">
        <v>52.458878839999997</v>
      </c>
      <c r="FV100" s="1">
        <v>2.4028420000000002E-2</v>
      </c>
      <c r="FW100" s="1">
        <v>142.33696689999999</v>
      </c>
      <c r="FX100" s="1">
        <v>6.5196446000000005E-2</v>
      </c>
      <c r="FY100" s="1">
        <v>121.0897569</v>
      </c>
      <c r="FZ100" s="1">
        <v>5.5464311000000002E-2</v>
      </c>
      <c r="GA100" s="1">
        <v>1451</v>
      </c>
      <c r="GB100" s="1">
        <v>871</v>
      </c>
      <c r="GC100" s="1">
        <v>1357</v>
      </c>
      <c r="GD100" s="1">
        <v>1040</v>
      </c>
      <c r="GE100" s="1">
        <v>3197</v>
      </c>
      <c r="GF100" s="1">
        <v>1152</v>
      </c>
      <c r="GG100" s="1">
        <v>1522</v>
      </c>
      <c r="GH100" s="1">
        <v>396</v>
      </c>
      <c r="GI100" s="1">
        <v>0</v>
      </c>
      <c r="GJ100" s="1">
        <v>0</v>
      </c>
      <c r="GK100" s="1">
        <v>396</v>
      </c>
      <c r="GL100" s="1">
        <v>1308</v>
      </c>
      <c r="GM100" s="1">
        <v>244</v>
      </c>
      <c r="GN100" s="1">
        <v>262</v>
      </c>
      <c r="GO100" s="1">
        <v>802</v>
      </c>
      <c r="GP100" s="1">
        <v>805</v>
      </c>
      <c r="GQ100" s="1">
        <v>173</v>
      </c>
      <c r="GR100" s="1">
        <v>290</v>
      </c>
      <c r="GS100" s="1">
        <v>342</v>
      </c>
      <c r="GT100" s="1">
        <v>1714</v>
      </c>
      <c r="GU100" s="1">
        <v>1206</v>
      </c>
      <c r="GV100" s="1">
        <v>369</v>
      </c>
      <c r="GW100" s="1">
        <v>139</v>
      </c>
      <c r="GX100" s="1">
        <v>13382</v>
      </c>
      <c r="GY100" s="1">
        <v>345</v>
      </c>
      <c r="GZ100" s="1">
        <v>12896</v>
      </c>
      <c r="HA100" s="1">
        <v>637</v>
      </c>
      <c r="HB100" s="1">
        <v>218</v>
      </c>
      <c r="HC100" s="1">
        <v>12259</v>
      </c>
      <c r="HD100" s="1">
        <v>362</v>
      </c>
      <c r="HE100" s="1">
        <v>8</v>
      </c>
      <c r="HF100" s="1">
        <v>0</v>
      </c>
      <c r="HG100" s="1">
        <v>39</v>
      </c>
      <c r="HH100" s="1">
        <v>0</v>
      </c>
      <c r="HI100" s="1">
        <v>34</v>
      </c>
      <c r="HJ100" s="1">
        <v>23</v>
      </c>
      <c r="HK100" s="1">
        <v>28</v>
      </c>
      <c r="HL100" s="1">
        <v>143</v>
      </c>
      <c r="HM100" s="1" t="s">
        <v>4670</v>
      </c>
      <c r="HN100" s="1" t="s">
        <v>4671</v>
      </c>
      <c r="HO100" s="1" t="s">
        <v>4672</v>
      </c>
      <c r="HP100" s="1" t="s">
        <v>2189</v>
      </c>
      <c r="HQ100" s="1" t="s">
        <v>2760</v>
      </c>
      <c r="HR100" s="1" t="s">
        <v>4673</v>
      </c>
      <c r="HS100" s="1" t="s">
        <v>4674</v>
      </c>
      <c r="HT100" s="1" t="s">
        <v>4616</v>
      </c>
      <c r="HU100" s="1" t="s">
        <v>4675</v>
      </c>
      <c r="HV100" s="1" t="s">
        <v>4676</v>
      </c>
      <c r="HW100" s="1" t="s">
        <v>4677</v>
      </c>
      <c r="HX100" s="1" t="s">
        <v>4585</v>
      </c>
      <c r="HY100" s="1" t="s">
        <v>4678</v>
      </c>
      <c r="HZ100" s="1" t="s">
        <v>2822</v>
      </c>
      <c r="IA100" s="1" t="s">
        <v>3774</v>
      </c>
      <c r="IB100" s="1" t="s">
        <v>4679</v>
      </c>
      <c r="IC100" s="1" t="s">
        <v>2147</v>
      </c>
      <c r="ID100" s="1" t="s">
        <v>4031</v>
      </c>
      <c r="IE100" s="1" t="s">
        <v>4680</v>
      </c>
      <c r="IF100" s="1" t="s">
        <v>4681</v>
      </c>
      <c r="IG100" s="1" t="s">
        <v>3859</v>
      </c>
      <c r="IH100" s="1" t="s">
        <v>4682</v>
      </c>
      <c r="II100" s="1" t="s">
        <v>4683</v>
      </c>
      <c r="IJ100" s="1">
        <v>50</v>
      </c>
      <c r="IK100" s="1">
        <v>59</v>
      </c>
      <c r="IL100" s="1">
        <v>29</v>
      </c>
      <c r="IM100" s="1">
        <v>36</v>
      </c>
      <c r="IN100" s="1">
        <v>21</v>
      </c>
      <c r="IO100" s="1">
        <v>23</v>
      </c>
      <c r="IP100" s="1" t="s">
        <v>784</v>
      </c>
      <c r="IQ100" s="1" t="s">
        <v>2796</v>
      </c>
      <c r="IR100" s="1" t="s">
        <v>2628</v>
      </c>
      <c r="IS100" s="1" t="s">
        <v>4684</v>
      </c>
      <c r="IT100" s="1" t="s">
        <v>2835</v>
      </c>
      <c r="IU100" s="1" t="s">
        <v>4685</v>
      </c>
      <c r="IV100" s="1" t="s">
        <v>4686</v>
      </c>
      <c r="IW100" s="1" t="s">
        <v>3906</v>
      </c>
      <c r="IX100" s="1" t="s">
        <v>1170</v>
      </c>
      <c r="IY100" s="1" t="s">
        <v>4687</v>
      </c>
      <c r="IZ100" s="1" t="s">
        <v>3392</v>
      </c>
      <c r="JA100" s="1" t="s">
        <v>4688</v>
      </c>
      <c r="JB100" s="1" t="s">
        <v>4689</v>
      </c>
      <c r="JC100" s="1" t="s">
        <v>799</v>
      </c>
      <c r="JD100" s="1" t="s">
        <v>799</v>
      </c>
      <c r="JE100" s="1" t="s">
        <v>799</v>
      </c>
      <c r="JF100" s="1" t="s">
        <v>799</v>
      </c>
      <c r="JG100" s="1" t="s">
        <v>799</v>
      </c>
      <c r="JH100" s="1" t="s">
        <v>4690</v>
      </c>
      <c r="JI100" s="1" t="s">
        <v>799</v>
      </c>
      <c r="JJ100" s="1" t="s">
        <v>799</v>
      </c>
      <c r="JK100" s="1" t="s">
        <v>799</v>
      </c>
      <c r="JL100" s="1" t="s">
        <v>799</v>
      </c>
      <c r="JM100" s="1" t="s">
        <v>799</v>
      </c>
      <c r="JN100" s="1" t="s">
        <v>799</v>
      </c>
      <c r="JO100" s="1" t="s">
        <v>203</v>
      </c>
      <c r="JP100" s="1" t="s">
        <v>2943</v>
      </c>
      <c r="JQ100" s="1" t="s">
        <v>4691</v>
      </c>
      <c r="JR100" s="1" t="s">
        <v>4692</v>
      </c>
      <c r="JS100" s="1" t="s">
        <v>4693</v>
      </c>
      <c r="JT100" s="1" t="s">
        <v>4694</v>
      </c>
      <c r="JU100" s="1">
        <v>0.34951236099999999</v>
      </c>
      <c r="JV100" s="1">
        <v>0.79949170700000005</v>
      </c>
      <c r="JW100" s="1" t="s">
        <v>1088</v>
      </c>
      <c r="JX100" s="1" t="s">
        <v>4695</v>
      </c>
      <c r="JY100" s="1">
        <v>0.20961446</v>
      </c>
      <c r="JZ100" s="1">
        <v>251.06</v>
      </c>
      <c r="KA100" s="1">
        <v>0</v>
      </c>
      <c r="KB100" s="1" t="s">
        <v>757</v>
      </c>
      <c r="KC100" s="1" t="s">
        <v>757</v>
      </c>
      <c r="KD100" s="1">
        <v>0.25242214499999999</v>
      </c>
    </row>
    <row r="101" spans="1:290" x14ac:dyDescent="0.25">
      <c r="A101" s="1">
        <v>100</v>
      </c>
      <c r="B101" s="1">
        <v>1733851</v>
      </c>
      <c r="C101" s="1" t="s">
        <v>109</v>
      </c>
      <c r="D101" s="1">
        <v>1038</v>
      </c>
      <c r="E101" s="1">
        <v>1216</v>
      </c>
      <c r="F101" s="1">
        <v>1368</v>
      </c>
      <c r="G101" s="1">
        <v>517</v>
      </c>
      <c r="H101" s="1">
        <v>2.6382978719999999</v>
      </c>
      <c r="I101" s="1">
        <v>1540</v>
      </c>
      <c r="J101" s="1">
        <v>93</v>
      </c>
      <c r="K101" s="1">
        <v>377</v>
      </c>
      <c r="L101" s="1">
        <v>278</v>
      </c>
      <c r="M101" s="1">
        <v>296</v>
      </c>
      <c r="N101" s="1">
        <v>333</v>
      </c>
      <c r="O101" s="1">
        <v>123</v>
      </c>
      <c r="P101" s="1">
        <v>22</v>
      </c>
      <c r="Q101" s="1">
        <v>18</v>
      </c>
      <c r="R101" s="1">
        <v>36</v>
      </c>
      <c r="S101" s="1">
        <v>1109</v>
      </c>
      <c r="T101" s="1">
        <v>386</v>
      </c>
      <c r="U101" s="1">
        <v>20</v>
      </c>
      <c r="V101" s="1">
        <v>0</v>
      </c>
      <c r="W101" s="1">
        <v>25</v>
      </c>
      <c r="X101" s="1">
        <v>1522</v>
      </c>
      <c r="Y101" s="1">
        <v>1188</v>
      </c>
      <c r="Z101" s="1">
        <v>837</v>
      </c>
      <c r="AA101" s="1">
        <v>799</v>
      </c>
      <c r="AB101" s="1">
        <v>38</v>
      </c>
      <c r="AC101" s="1">
        <v>351</v>
      </c>
      <c r="AD101" s="1">
        <v>789</v>
      </c>
      <c r="AE101" s="1">
        <v>24</v>
      </c>
      <c r="AF101" s="1">
        <v>765</v>
      </c>
      <c r="AG101" s="1">
        <v>716</v>
      </c>
      <c r="AH101" s="1">
        <v>30</v>
      </c>
      <c r="AI101" s="1">
        <v>0</v>
      </c>
      <c r="AJ101" s="1">
        <v>19</v>
      </c>
      <c r="AK101" s="1">
        <v>0</v>
      </c>
      <c r="AL101" s="1">
        <v>25590</v>
      </c>
      <c r="AM101" s="1">
        <v>51</v>
      </c>
      <c r="AN101" s="1">
        <v>94</v>
      </c>
      <c r="AO101" s="1">
        <v>176</v>
      </c>
      <c r="AP101" s="1">
        <v>216</v>
      </c>
      <c r="AQ101" s="1">
        <v>963</v>
      </c>
      <c r="AR101" s="1">
        <v>109</v>
      </c>
      <c r="AS101" s="1">
        <v>266</v>
      </c>
      <c r="AT101" s="1">
        <v>339</v>
      </c>
      <c r="AU101" s="1">
        <v>101</v>
      </c>
      <c r="AV101" s="1">
        <v>108</v>
      </c>
      <c r="AW101" s="1">
        <v>40</v>
      </c>
      <c r="AX101" s="1">
        <v>81</v>
      </c>
      <c r="AY101" s="1">
        <v>76</v>
      </c>
      <c r="AZ101" s="1">
        <v>102</v>
      </c>
      <c r="BA101" s="1">
        <v>134</v>
      </c>
      <c r="BB101" s="1">
        <v>101</v>
      </c>
      <c r="BC101" s="1">
        <v>43</v>
      </c>
      <c r="BD101" s="1">
        <v>76080</v>
      </c>
      <c r="BE101" s="1">
        <v>27444</v>
      </c>
      <c r="BF101" s="1">
        <v>537</v>
      </c>
      <c r="BG101" s="1">
        <v>350</v>
      </c>
      <c r="BH101" s="1">
        <v>187</v>
      </c>
      <c r="BI101" s="1">
        <v>20</v>
      </c>
      <c r="BJ101" s="1">
        <v>557</v>
      </c>
      <c r="BK101" s="1">
        <v>404</v>
      </c>
      <c r="BL101" s="1">
        <v>44</v>
      </c>
      <c r="BM101" s="1">
        <v>25</v>
      </c>
      <c r="BN101" s="1">
        <v>42</v>
      </c>
      <c r="BO101" s="1">
        <v>42</v>
      </c>
      <c r="BP101" s="1">
        <v>0</v>
      </c>
      <c r="BQ101" s="1">
        <v>0</v>
      </c>
      <c r="BR101" s="1">
        <v>0</v>
      </c>
      <c r="BS101" s="1">
        <v>5.8</v>
      </c>
      <c r="BT101" s="1">
        <v>136</v>
      </c>
      <c r="BU101" s="1">
        <v>217</v>
      </c>
      <c r="BV101" s="1">
        <v>59</v>
      </c>
      <c r="BW101" s="1">
        <v>145</v>
      </c>
      <c r="BX101" s="1">
        <v>1976</v>
      </c>
      <c r="BY101" s="1">
        <v>55</v>
      </c>
      <c r="BZ101" s="1">
        <v>99</v>
      </c>
      <c r="CA101" s="1">
        <v>284</v>
      </c>
      <c r="CB101" s="1">
        <v>107</v>
      </c>
      <c r="CC101" s="1">
        <v>12</v>
      </c>
      <c r="CD101" s="1">
        <v>69</v>
      </c>
      <c r="CE101" s="1">
        <v>273</v>
      </c>
      <c r="CF101" s="1">
        <v>8</v>
      </c>
      <c r="CG101" s="1">
        <v>0</v>
      </c>
      <c r="CH101" s="1">
        <v>180600</v>
      </c>
      <c r="CI101" s="1">
        <v>187</v>
      </c>
      <c r="CJ101" s="1">
        <v>33</v>
      </c>
      <c r="CK101" s="1">
        <v>57</v>
      </c>
      <c r="CL101" s="1">
        <v>60</v>
      </c>
      <c r="CM101" s="1">
        <v>37</v>
      </c>
      <c r="CN101" s="1">
        <v>0</v>
      </c>
      <c r="CO101" s="1">
        <v>1015</v>
      </c>
      <c r="CP101" s="1">
        <v>489</v>
      </c>
      <c r="CQ101" s="1">
        <v>42</v>
      </c>
      <c r="CR101" s="1">
        <v>48</v>
      </c>
      <c r="CS101" s="1">
        <v>502</v>
      </c>
      <c r="CT101" s="1">
        <v>502</v>
      </c>
      <c r="CU101" s="1">
        <v>35</v>
      </c>
      <c r="CV101" s="1">
        <v>576</v>
      </c>
      <c r="CW101" s="1" t="s">
        <v>748</v>
      </c>
      <c r="CX101" s="1" t="s">
        <v>749</v>
      </c>
      <c r="CY101" s="1" t="s">
        <v>811</v>
      </c>
      <c r="CZ101" s="1" t="s">
        <v>813</v>
      </c>
      <c r="DA101" s="1" t="s">
        <v>750</v>
      </c>
      <c r="DB101" s="1">
        <v>92</v>
      </c>
      <c r="DC101" s="1">
        <v>75</v>
      </c>
      <c r="DD101" s="1">
        <v>59</v>
      </c>
      <c r="DE101" s="1">
        <v>50</v>
      </c>
      <c r="DF101" s="1">
        <v>44</v>
      </c>
      <c r="DG101" s="1">
        <v>362</v>
      </c>
      <c r="DH101" s="1" t="s">
        <v>748</v>
      </c>
      <c r="DI101" s="1" t="s">
        <v>811</v>
      </c>
      <c r="DJ101" s="1" t="s">
        <v>813</v>
      </c>
      <c r="DK101" s="1" t="s">
        <v>752</v>
      </c>
      <c r="DL101" s="1" t="s">
        <v>754</v>
      </c>
      <c r="DM101" s="1">
        <v>144</v>
      </c>
      <c r="DN101" s="1">
        <v>100</v>
      </c>
      <c r="DO101" s="1">
        <v>45</v>
      </c>
      <c r="DP101" s="1">
        <v>27</v>
      </c>
      <c r="DQ101" s="1">
        <v>17</v>
      </c>
      <c r="DR101" s="1" t="s">
        <v>455</v>
      </c>
      <c r="DS101" s="1" t="s">
        <v>110</v>
      </c>
      <c r="DT101" s="1" t="s">
        <v>100</v>
      </c>
      <c r="DU101" s="1" t="s">
        <v>299</v>
      </c>
      <c r="DV101" s="1" t="s">
        <v>454</v>
      </c>
      <c r="DW101" s="1">
        <v>54</v>
      </c>
      <c r="DX101" s="1">
        <v>29</v>
      </c>
      <c r="DY101" s="1">
        <v>26</v>
      </c>
      <c r="DZ101" s="1">
        <v>24</v>
      </c>
      <c r="EA101" s="1">
        <v>23</v>
      </c>
      <c r="EB101" s="1" t="s">
        <v>100</v>
      </c>
      <c r="EC101" s="1" t="s">
        <v>164</v>
      </c>
      <c r="ED101" s="1" t="s">
        <v>110</v>
      </c>
      <c r="EE101" s="1" t="s">
        <v>454</v>
      </c>
      <c r="EF101" s="1" t="s">
        <v>109</v>
      </c>
      <c r="EG101" s="1">
        <v>18</v>
      </c>
      <c r="EH101" s="1">
        <v>15</v>
      </c>
      <c r="EI101" s="1">
        <v>13</v>
      </c>
      <c r="EJ101" s="1">
        <v>11</v>
      </c>
      <c r="EK101" s="1">
        <v>10</v>
      </c>
      <c r="EP101" s="1">
        <v>14071202</v>
      </c>
      <c r="EQ101" s="1">
        <v>13432956.6</v>
      </c>
      <c r="ER101" s="1">
        <v>20201935</v>
      </c>
      <c r="ES101" s="1">
        <v>4697691</v>
      </c>
      <c r="ET101" s="1">
        <v>3499057</v>
      </c>
      <c r="EU101" s="1">
        <v>0</v>
      </c>
      <c r="EV101" s="1">
        <v>359133</v>
      </c>
      <c r="EW101" s="1">
        <v>0</v>
      </c>
      <c r="EX101" s="1">
        <v>28757816</v>
      </c>
      <c r="EY101" s="1" t="s">
        <v>1088</v>
      </c>
      <c r="EZ101" s="1" t="s">
        <v>757</v>
      </c>
      <c r="FA101" s="1" t="s">
        <v>757</v>
      </c>
      <c r="FB101" s="1" t="s">
        <v>1088</v>
      </c>
      <c r="FC101" s="1" t="s">
        <v>757</v>
      </c>
      <c r="FD101" s="1" t="s">
        <v>757</v>
      </c>
      <c r="FE101" s="1" t="s">
        <v>4696</v>
      </c>
      <c r="FF101" s="1">
        <v>1247.7883429999999</v>
      </c>
      <c r="FG101" s="1">
        <v>161.31879900000001</v>
      </c>
      <c r="FH101" s="1">
        <v>0.12928378400000001</v>
      </c>
      <c r="FI101" s="1">
        <v>3.9587947859999999</v>
      </c>
      <c r="FJ101" s="1">
        <v>3.172649E-3</v>
      </c>
      <c r="FK101" s="1">
        <v>1.149638602</v>
      </c>
      <c r="FL101" s="1">
        <v>9.21341E-4</v>
      </c>
      <c r="FM101" s="1">
        <v>40.654590980000002</v>
      </c>
      <c r="FN101" s="1">
        <v>3.2581319999999997E-2</v>
      </c>
      <c r="FO101" s="1">
        <v>37.207556959999998</v>
      </c>
      <c r="FP101" s="1">
        <v>2.9818805E-2</v>
      </c>
      <c r="FQ101" s="1">
        <v>30.585751200000001</v>
      </c>
      <c r="FR101" s="1">
        <v>2.4511971E-2</v>
      </c>
      <c r="FS101" s="1">
        <v>99.520233640000001</v>
      </c>
      <c r="FT101" s="1">
        <v>7.9757304000000001E-2</v>
      </c>
      <c r="FU101" s="1">
        <v>711.10083889999999</v>
      </c>
      <c r="FV101" s="1">
        <v>0.56988899000000004</v>
      </c>
      <c r="FW101" s="1">
        <v>32.971372870000003</v>
      </c>
      <c r="FX101" s="1">
        <v>2.6423851000000002E-2</v>
      </c>
      <c r="FY101" s="1">
        <v>129.3207664</v>
      </c>
      <c r="FZ101" s="1">
        <v>0.103639986</v>
      </c>
      <c r="GA101" s="1">
        <v>121</v>
      </c>
      <c r="GB101" s="1">
        <v>142</v>
      </c>
      <c r="GC101" s="1">
        <v>89</v>
      </c>
      <c r="GD101" s="1">
        <v>185</v>
      </c>
      <c r="GE101" s="1">
        <v>411</v>
      </c>
      <c r="GF101" s="1">
        <v>106</v>
      </c>
      <c r="GG101" s="1">
        <v>126</v>
      </c>
      <c r="GH101" s="1">
        <v>50</v>
      </c>
      <c r="GI101" s="1">
        <v>0</v>
      </c>
      <c r="GJ101" s="1">
        <v>9</v>
      </c>
      <c r="GK101" s="1">
        <v>41</v>
      </c>
      <c r="GL101" s="1">
        <v>101</v>
      </c>
      <c r="GM101" s="1">
        <v>20</v>
      </c>
      <c r="GN101" s="1">
        <v>9</v>
      </c>
      <c r="GO101" s="1">
        <v>72</v>
      </c>
      <c r="GP101" s="1">
        <v>102</v>
      </c>
      <c r="GQ101" s="1">
        <v>42</v>
      </c>
      <c r="GR101" s="1">
        <v>24</v>
      </c>
      <c r="GS101" s="1">
        <v>36</v>
      </c>
      <c r="GT101" s="1">
        <v>278</v>
      </c>
      <c r="GU101" s="1">
        <v>166</v>
      </c>
      <c r="GV101" s="1">
        <v>108</v>
      </c>
      <c r="GW101" s="1">
        <v>4</v>
      </c>
      <c r="GX101" s="1">
        <v>1472</v>
      </c>
      <c r="GY101" s="1">
        <v>68</v>
      </c>
      <c r="GZ101" s="1">
        <v>1447</v>
      </c>
      <c r="HA101" s="1">
        <v>209</v>
      </c>
      <c r="HB101" s="1">
        <v>31</v>
      </c>
      <c r="HC101" s="1">
        <v>1238</v>
      </c>
      <c r="HD101" s="1">
        <v>132</v>
      </c>
      <c r="HE101" s="1">
        <v>8</v>
      </c>
      <c r="HF101" s="1">
        <v>0</v>
      </c>
      <c r="HG101" s="1">
        <v>0</v>
      </c>
      <c r="HH101" s="1">
        <v>0</v>
      </c>
      <c r="HI101" s="1">
        <v>0</v>
      </c>
      <c r="HJ101" s="1">
        <v>3</v>
      </c>
      <c r="HK101" s="1">
        <v>66</v>
      </c>
      <c r="HL101" s="1">
        <v>0</v>
      </c>
      <c r="HM101" s="1" t="s">
        <v>4094</v>
      </c>
      <c r="HN101" s="1" t="s">
        <v>1819</v>
      </c>
      <c r="HO101" s="1" t="s">
        <v>1067</v>
      </c>
      <c r="HP101" s="1" t="s">
        <v>1088</v>
      </c>
      <c r="HQ101" s="1" t="s">
        <v>949</v>
      </c>
      <c r="HR101" s="1" t="s">
        <v>4697</v>
      </c>
      <c r="HS101" s="1" t="s">
        <v>2233</v>
      </c>
      <c r="HT101" s="1" t="s">
        <v>4698</v>
      </c>
      <c r="HU101" s="1" t="s">
        <v>1383</v>
      </c>
      <c r="HV101" s="1" t="s">
        <v>2068</v>
      </c>
      <c r="HW101" s="1" t="s">
        <v>4699</v>
      </c>
      <c r="HX101" s="1" t="s">
        <v>1512</v>
      </c>
      <c r="HY101" s="1" t="s">
        <v>4698</v>
      </c>
      <c r="HZ101" s="1" t="s">
        <v>3190</v>
      </c>
      <c r="IA101" s="1" t="s">
        <v>3083</v>
      </c>
      <c r="IB101" s="1" t="s">
        <v>872</v>
      </c>
      <c r="IC101" s="1" t="s">
        <v>1715</v>
      </c>
      <c r="ID101" s="1" t="s">
        <v>1110</v>
      </c>
      <c r="IE101" s="1" t="s">
        <v>3423</v>
      </c>
      <c r="IF101" s="1" t="s">
        <v>1379</v>
      </c>
      <c r="IG101" s="1" t="s">
        <v>1094</v>
      </c>
      <c r="IH101" s="1" t="s">
        <v>1825</v>
      </c>
      <c r="II101" s="1" t="s">
        <v>3385</v>
      </c>
      <c r="IJ101" s="1">
        <v>49</v>
      </c>
      <c r="IK101" s="1">
        <v>58</v>
      </c>
      <c r="IL101" s="1">
        <v>24</v>
      </c>
      <c r="IM101" s="1">
        <v>30</v>
      </c>
      <c r="IN101" s="1">
        <v>25</v>
      </c>
      <c r="IO101" s="1">
        <v>28</v>
      </c>
      <c r="IP101" s="1" t="s">
        <v>841</v>
      </c>
      <c r="IQ101" s="1" t="s">
        <v>1352</v>
      </c>
      <c r="IR101" s="1" t="s">
        <v>2966</v>
      </c>
      <c r="IS101" s="1" t="s">
        <v>3134</v>
      </c>
      <c r="IT101" s="1" t="s">
        <v>1399</v>
      </c>
      <c r="IU101" s="1" t="s">
        <v>2127</v>
      </c>
      <c r="IV101" s="1" t="s">
        <v>3134</v>
      </c>
      <c r="IW101" s="1" t="s">
        <v>1351</v>
      </c>
      <c r="IX101" s="1" t="s">
        <v>1351</v>
      </c>
      <c r="IY101" s="1" t="s">
        <v>3134</v>
      </c>
      <c r="IZ101" s="1" t="s">
        <v>4700</v>
      </c>
      <c r="JA101" s="1" t="s">
        <v>4701</v>
      </c>
      <c r="JB101" s="1" t="s">
        <v>3271</v>
      </c>
      <c r="JC101" s="1" t="s">
        <v>4702</v>
      </c>
      <c r="JD101" s="1" t="s">
        <v>4703</v>
      </c>
      <c r="JE101" s="1" t="s">
        <v>799</v>
      </c>
      <c r="JF101" s="1" t="s">
        <v>4704</v>
      </c>
      <c r="JG101" s="1" t="s">
        <v>4705</v>
      </c>
      <c r="JH101" s="1" t="s">
        <v>799</v>
      </c>
      <c r="JI101" s="1" t="s">
        <v>4706</v>
      </c>
      <c r="JJ101" s="1" t="s">
        <v>4707</v>
      </c>
      <c r="JK101" s="1" t="s">
        <v>799</v>
      </c>
      <c r="JL101" s="1" t="s">
        <v>4708</v>
      </c>
      <c r="JM101" s="1" t="s">
        <v>4709</v>
      </c>
      <c r="JN101" s="1" t="s">
        <v>799</v>
      </c>
      <c r="JO101" s="1" t="s">
        <v>799</v>
      </c>
      <c r="JP101" s="1" t="s">
        <v>799</v>
      </c>
      <c r="JQ101" s="1" t="s">
        <v>799</v>
      </c>
      <c r="JR101" s="1" t="s">
        <v>799</v>
      </c>
      <c r="JS101" s="1" t="s">
        <v>757</v>
      </c>
      <c r="JT101" s="1" t="s">
        <v>757</v>
      </c>
      <c r="JU101" s="1">
        <v>0.251649387</v>
      </c>
      <c r="JV101" s="1">
        <v>0.80975609800000004</v>
      </c>
      <c r="JW101" s="1" t="s">
        <v>4710</v>
      </c>
      <c r="JX101" s="1" t="s">
        <v>757</v>
      </c>
      <c r="JY101" s="1">
        <v>0.28502218400000001</v>
      </c>
      <c r="JZ101" s="1">
        <v>273.87</v>
      </c>
      <c r="KA101" s="1">
        <v>1</v>
      </c>
      <c r="KB101" s="1" t="s">
        <v>4711</v>
      </c>
      <c r="KC101" s="1" t="s">
        <v>4712</v>
      </c>
      <c r="KD101" s="1">
        <v>0.10442678800000001</v>
      </c>
    </row>
    <row r="102" spans="1:290" x14ac:dyDescent="0.25">
      <c r="A102" s="1">
        <v>101</v>
      </c>
      <c r="B102" s="1">
        <v>1734514</v>
      </c>
      <c r="C102" s="1" t="s">
        <v>178</v>
      </c>
      <c r="D102" s="1">
        <v>13926</v>
      </c>
      <c r="E102" s="1">
        <v>14049</v>
      </c>
      <c r="F102" s="1">
        <v>14505</v>
      </c>
      <c r="G102" s="1">
        <v>5342</v>
      </c>
      <c r="H102" s="1">
        <v>2.700299513</v>
      </c>
      <c r="I102" s="1">
        <v>14483</v>
      </c>
      <c r="J102" s="1">
        <v>865</v>
      </c>
      <c r="K102" s="1">
        <v>3289</v>
      </c>
      <c r="L102" s="1">
        <v>2711</v>
      </c>
      <c r="M102" s="1">
        <v>2945</v>
      </c>
      <c r="N102" s="1">
        <v>2569</v>
      </c>
      <c r="O102" s="1">
        <v>1382</v>
      </c>
      <c r="P102" s="1">
        <v>456</v>
      </c>
      <c r="Q102" s="1">
        <v>266</v>
      </c>
      <c r="R102" s="1">
        <v>36.799999999999997</v>
      </c>
      <c r="S102" s="1">
        <v>11006</v>
      </c>
      <c r="T102" s="1">
        <v>2357</v>
      </c>
      <c r="U102" s="1">
        <v>471</v>
      </c>
      <c r="V102" s="1">
        <v>262</v>
      </c>
      <c r="W102" s="1">
        <v>387</v>
      </c>
      <c r="X102" s="1">
        <v>14398</v>
      </c>
      <c r="Y102" s="1">
        <v>10978</v>
      </c>
      <c r="Z102" s="1">
        <v>7389</v>
      </c>
      <c r="AA102" s="1">
        <v>7018</v>
      </c>
      <c r="AB102" s="1">
        <v>371</v>
      </c>
      <c r="AC102" s="1">
        <v>3589</v>
      </c>
      <c r="AD102" s="1">
        <v>6800</v>
      </c>
      <c r="AE102" s="1">
        <v>272</v>
      </c>
      <c r="AF102" s="1">
        <v>6528</v>
      </c>
      <c r="AG102" s="1">
        <v>5316</v>
      </c>
      <c r="AH102" s="1">
        <v>685</v>
      </c>
      <c r="AI102" s="1">
        <v>341</v>
      </c>
      <c r="AJ102" s="1">
        <v>154</v>
      </c>
      <c r="AK102" s="1">
        <v>32</v>
      </c>
      <c r="AL102" s="1">
        <v>192005</v>
      </c>
      <c r="AM102" s="1">
        <v>138</v>
      </c>
      <c r="AN102" s="1">
        <v>1806</v>
      </c>
      <c r="AO102" s="1">
        <v>2132</v>
      </c>
      <c r="AP102" s="1">
        <v>1025</v>
      </c>
      <c r="AQ102" s="1">
        <v>9499</v>
      </c>
      <c r="AR102" s="1">
        <v>1290</v>
      </c>
      <c r="AS102" s="1">
        <v>2724</v>
      </c>
      <c r="AT102" s="1">
        <v>2050</v>
      </c>
      <c r="AU102" s="1">
        <v>1203</v>
      </c>
      <c r="AV102" s="1">
        <v>1430</v>
      </c>
      <c r="AW102" s="1">
        <v>802</v>
      </c>
      <c r="AX102" s="1">
        <v>783</v>
      </c>
      <c r="AY102" s="1">
        <v>1035</v>
      </c>
      <c r="AZ102" s="1">
        <v>881</v>
      </c>
      <c r="BA102" s="1">
        <v>640</v>
      </c>
      <c r="BB102" s="1">
        <v>1089</v>
      </c>
      <c r="BC102" s="1">
        <v>673</v>
      </c>
      <c r="BD102" s="1">
        <v>69072</v>
      </c>
      <c r="BE102" s="1">
        <v>31301</v>
      </c>
      <c r="BF102" s="1">
        <v>5101</v>
      </c>
      <c r="BG102" s="1">
        <v>3683</v>
      </c>
      <c r="BH102" s="1">
        <v>1418</v>
      </c>
      <c r="BI102" s="1">
        <v>299</v>
      </c>
      <c r="BJ102" s="1">
        <v>5400</v>
      </c>
      <c r="BK102" s="1">
        <v>3463</v>
      </c>
      <c r="BL102" s="1">
        <v>205</v>
      </c>
      <c r="BM102" s="1">
        <v>67</v>
      </c>
      <c r="BN102" s="1">
        <v>140</v>
      </c>
      <c r="BO102" s="1">
        <v>566</v>
      </c>
      <c r="BP102" s="1">
        <v>697</v>
      </c>
      <c r="BQ102" s="1">
        <v>262</v>
      </c>
      <c r="BR102" s="1">
        <v>0</v>
      </c>
      <c r="BS102" s="1">
        <v>5.6</v>
      </c>
      <c r="BT102" s="1">
        <v>261</v>
      </c>
      <c r="BU102" s="1">
        <v>2282</v>
      </c>
      <c r="BV102" s="1">
        <v>2686</v>
      </c>
      <c r="BW102" s="1">
        <v>171</v>
      </c>
      <c r="BX102" s="1">
        <v>1969</v>
      </c>
      <c r="BY102" s="1">
        <v>660</v>
      </c>
      <c r="BZ102" s="1">
        <v>1172</v>
      </c>
      <c r="CA102" s="1">
        <v>2831</v>
      </c>
      <c r="CB102" s="1">
        <v>567</v>
      </c>
      <c r="CC102" s="1">
        <v>170</v>
      </c>
      <c r="CD102" s="1">
        <v>440</v>
      </c>
      <c r="CE102" s="1">
        <v>2357</v>
      </c>
      <c r="CF102" s="1">
        <v>832</v>
      </c>
      <c r="CG102" s="1">
        <v>54</v>
      </c>
      <c r="CH102" s="1">
        <v>247400</v>
      </c>
      <c r="CI102" s="1">
        <v>1395</v>
      </c>
      <c r="CJ102" s="1">
        <v>0</v>
      </c>
      <c r="CK102" s="1">
        <v>683</v>
      </c>
      <c r="CL102" s="1">
        <v>534</v>
      </c>
      <c r="CM102" s="1">
        <v>174</v>
      </c>
      <c r="CN102" s="1">
        <v>4</v>
      </c>
      <c r="CO102" s="1">
        <v>1008</v>
      </c>
      <c r="CP102" s="1">
        <v>4646</v>
      </c>
      <c r="CQ102" s="1">
        <v>382</v>
      </c>
      <c r="CR102" s="1">
        <v>455</v>
      </c>
      <c r="CS102" s="1">
        <v>4469</v>
      </c>
      <c r="CT102" s="1">
        <v>4381</v>
      </c>
      <c r="CU102" s="1">
        <v>632</v>
      </c>
      <c r="CV102" s="1">
        <v>5947</v>
      </c>
      <c r="CW102" s="1" t="s">
        <v>750</v>
      </c>
      <c r="CX102" s="1" t="s">
        <v>749</v>
      </c>
      <c r="CY102" s="1" t="s">
        <v>748</v>
      </c>
      <c r="CZ102" s="1" t="s">
        <v>811</v>
      </c>
      <c r="DA102" s="1" t="s">
        <v>813</v>
      </c>
      <c r="DB102" s="1">
        <v>785</v>
      </c>
      <c r="DC102" s="1">
        <v>732</v>
      </c>
      <c r="DD102" s="1">
        <v>569</v>
      </c>
      <c r="DE102" s="1">
        <v>481</v>
      </c>
      <c r="DF102" s="1">
        <v>444</v>
      </c>
      <c r="DG102" s="1">
        <v>3336</v>
      </c>
      <c r="DH102" s="1" t="s">
        <v>749</v>
      </c>
      <c r="DI102" s="1" t="s">
        <v>811</v>
      </c>
      <c r="DJ102" s="1" t="s">
        <v>813</v>
      </c>
      <c r="DK102" s="1" t="s">
        <v>754</v>
      </c>
      <c r="DL102" s="1" t="s">
        <v>751</v>
      </c>
      <c r="DM102" s="1">
        <v>688</v>
      </c>
      <c r="DN102" s="1">
        <v>627</v>
      </c>
      <c r="DO102" s="1">
        <v>387</v>
      </c>
      <c r="DP102" s="1">
        <v>304</v>
      </c>
      <c r="DQ102" s="1">
        <v>191</v>
      </c>
      <c r="DR102" s="1" t="s">
        <v>455</v>
      </c>
      <c r="DS102" s="1" t="s">
        <v>178</v>
      </c>
      <c r="DT102" s="1" t="s">
        <v>352</v>
      </c>
      <c r="DU102" s="1" t="s">
        <v>238</v>
      </c>
      <c r="DV102" s="1" t="s">
        <v>399</v>
      </c>
      <c r="DW102" s="1">
        <v>1495</v>
      </c>
      <c r="DX102" s="1">
        <v>241</v>
      </c>
      <c r="DY102" s="1">
        <v>216</v>
      </c>
      <c r="DZ102" s="1">
        <v>163</v>
      </c>
      <c r="EA102" s="1">
        <v>154</v>
      </c>
      <c r="EB102" s="1" t="s">
        <v>455</v>
      </c>
      <c r="EC102" s="1" t="s">
        <v>178</v>
      </c>
      <c r="ED102" s="1" t="s">
        <v>235</v>
      </c>
      <c r="EE102" s="1" t="s">
        <v>399</v>
      </c>
      <c r="EF102" s="1" t="s">
        <v>427</v>
      </c>
      <c r="EG102" s="1">
        <v>582</v>
      </c>
      <c r="EH102" s="1">
        <v>241</v>
      </c>
      <c r="EI102" s="1">
        <v>158</v>
      </c>
      <c r="EJ102" s="1">
        <v>116</v>
      </c>
      <c r="EK102" s="1">
        <v>108</v>
      </c>
      <c r="EO102" s="1">
        <v>18117.815180000001</v>
      </c>
      <c r="EP102" s="1">
        <v>253237495</v>
      </c>
      <c r="EQ102" s="1">
        <v>165383731.59999999</v>
      </c>
      <c r="ER102" s="1">
        <v>226055720</v>
      </c>
      <c r="ES102" s="1">
        <v>65152202</v>
      </c>
      <c r="ET102" s="1">
        <v>13181197</v>
      </c>
      <c r="EU102" s="1">
        <v>0</v>
      </c>
      <c r="EV102" s="1">
        <v>0</v>
      </c>
      <c r="EW102" s="1">
        <v>0</v>
      </c>
      <c r="EX102" s="1">
        <v>304389119</v>
      </c>
      <c r="EY102" s="1" t="s">
        <v>757</v>
      </c>
      <c r="EZ102" s="1" t="s">
        <v>4713</v>
      </c>
      <c r="FA102" s="1" t="s">
        <v>4714</v>
      </c>
      <c r="FB102" s="1" t="s">
        <v>4715</v>
      </c>
      <c r="FC102" s="1" t="s">
        <v>4716</v>
      </c>
      <c r="FD102" s="1" t="s">
        <v>757</v>
      </c>
      <c r="FE102" s="1" t="s">
        <v>4717</v>
      </c>
      <c r="FF102" s="1">
        <v>1809.49271</v>
      </c>
      <c r="FG102" s="1">
        <v>856.83917910000002</v>
      </c>
      <c r="FH102" s="1">
        <v>0.47352452699999997</v>
      </c>
      <c r="FI102" s="1">
        <v>72.102355430000003</v>
      </c>
      <c r="FJ102" s="1">
        <v>3.9846723000000001E-2</v>
      </c>
      <c r="FK102" s="1">
        <v>3.7026340129999999</v>
      </c>
      <c r="FL102" s="1">
        <v>2.0462280000000002E-3</v>
      </c>
      <c r="FM102" s="1">
        <v>109.44561969999999</v>
      </c>
      <c r="FN102" s="1">
        <v>6.0484145000000003E-2</v>
      </c>
      <c r="FO102" s="1">
        <v>73.444133629999996</v>
      </c>
      <c r="FP102" s="1">
        <v>4.0588245000000002E-2</v>
      </c>
      <c r="FQ102" s="1">
        <v>29.39977601</v>
      </c>
      <c r="FR102" s="1">
        <v>1.6247523999999999E-2</v>
      </c>
      <c r="FS102" s="1">
        <v>424.02030430000002</v>
      </c>
      <c r="FT102" s="1">
        <v>0.23433103799999999</v>
      </c>
      <c r="FU102" s="1">
        <v>0</v>
      </c>
      <c r="FV102" s="1">
        <v>0</v>
      </c>
      <c r="FW102" s="1">
        <v>186.48202660000001</v>
      </c>
      <c r="FX102" s="1">
        <v>0.103057628</v>
      </c>
      <c r="FY102" s="1">
        <v>54.056681089999998</v>
      </c>
      <c r="FZ102" s="1">
        <v>2.9873942000000001E-2</v>
      </c>
      <c r="GA102" s="1">
        <v>1366</v>
      </c>
      <c r="GB102" s="1">
        <v>1505</v>
      </c>
      <c r="GC102" s="1">
        <v>745</v>
      </c>
      <c r="GD102" s="1">
        <v>1485</v>
      </c>
      <c r="GE102" s="1">
        <v>3546</v>
      </c>
      <c r="GF102" s="1">
        <v>286</v>
      </c>
      <c r="GG102" s="1">
        <v>1555</v>
      </c>
      <c r="GH102" s="1">
        <v>453</v>
      </c>
      <c r="GI102" s="1">
        <v>0</v>
      </c>
      <c r="GJ102" s="1">
        <v>0</v>
      </c>
      <c r="GK102" s="1">
        <v>453</v>
      </c>
      <c r="GL102" s="1">
        <v>1282</v>
      </c>
      <c r="GM102" s="1">
        <v>151</v>
      </c>
      <c r="GN102" s="1">
        <v>225</v>
      </c>
      <c r="GO102" s="1">
        <v>906</v>
      </c>
      <c r="GP102" s="1">
        <v>881</v>
      </c>
      <c r="GQ102" s="1">
        <v>240</v>
      </c>
      <c r="GR102" s="1">
        <v>393</v>
      </c>
      <c r="GS102" s="1">
        <v>248</v>
      </c>
      <c r="GT102" s="1">
        <v>2390</v>
      </c>
      <c r="GU102" s="1">
        <v>1736</v>
      </c>
      <c r="GV102" s="1">
        <v>514</v>
      </c>
      <c r="GW102" s="1">
        <v>140</v>
      </c>
      <c r="GX102" s="1">
        <v>9808</v>
      </c>
      <c r="GY102" s="1">
        <v>4675</v>
      </c>
      <c r="GZ102" s="1">
        <v>13618</v>
      </c>
      <c r="HA102" s="1">
        <v>7692</v>
      </c>
      <c r="HB102" s="1">
        <v>2907</v>
      </c>
      <c r="HC102" s="1">
        <v>5926</v>
      </c>
      <c r="HD102" s="1">
        <v>1481</v>
      </c>
      <c r="HE102" s="1">
        <v>2760</v>
      </c>
      <c r="HF102" s="1">
        <v>30</v>
      </c>
      <c r="HG102" s="1">
        <v>86</v>
      </c>
      <c r="HH102" s="1">
        <v>2345</v>
      </c>
      <c r="HI102" s="1">
        <v>0</v>
      </c>
      <c r="HJ102" s="1">
        <v>0</v>
      </c>
      <c r="HK102" s="1">
        <v>990</v>
      </c>
      <c r="HL102" s="1">
        <v>0</v>
      </c>
      <c r="HM102" s="1" t="s">
        <v>4718</v>
      </c>
      <c r="HN102" s="1" t="s">
        <v>4719</v>
      </c>
      <c r="HO102" s="1" t="s">
        <v>3829</v>
      </c>
      <c r="HP102" s="1" t="s">
        <v>3040</v>
      </c>
      <c r="HQ102" s="1" t="s">
        <v>4720</v>
      </c>
      <c r="HR102" s="1" t="s">
        <v>4721</v>
      </c>
      <c r="HS102" s="1" t="s">
        <v>4722</v>
      </c>
      <c r="HT102" s="1" t="s">
        <v>4723</v>
      </c>
      <c r="HU102" s="1" t="s">
        <v>4724</v>
      </c>
      <c r="HV102" s="1" t="s">
        <v>4725</v>
      </c>
      <c r="HW102" s="1" t="s">
        <v>2083</v>
      </c>
      <c r="HX102" s="1" t="s">
        <v>4726</v>
      </c>
      <c r="HY102" s="1" t="s">
        <v>4727</v>
      </c>
      <c r="HZ102" s="1" t="s">
        <v>4728</v>
      </c>
      <c r="IA102" s="1" t="s">
        <v>1391</v>
      </c>
      <c r="IB102" s="1" t="s">
        <v>4729</v>
      </c>
      <c r="IC102" s="1" t="s">
        <v>4730</v>
      </c>
      <c r="ID102" s="1" t="s">
        <v>4731</v>
      </c>
      <c r="IE102" s="1" t="s">
        <v>4732</v>
      </c>
      <c r="IF102" s="1" t="s">
        <v>4733</v>
      </c>
      <c r="IG102" s="1" t="s">
        <v>4734</v>
      </c>
      <c r="IH102" s="1" t="s">
        <v>4647</v>
      </c>
      <c r="II102" s="1" t="s">
        <v>4735</v>
      </c>
      <c r="IJ102" s="1">
        <v>52</v>
      </c>
      <c r="IK102" s="1">
        <v>60</v>
      </c>
      <c r="IL102" s="1">
        <v>31</v>
      </c>
      <c r="IM102" s="1">
        <v>38</v>
      </c>
      <c r="IN102" s="1">
        <v>21</v>
      </c>
      <c r="IO102" s="1">
        <v>22</v>
      </c>
      <c r="IP102" s="1" t="s">
        <v>784</v>
      </c>
      <c r="IQ102" s="1" t="s">
        <v>1167</v>
      </c>
      <c r="IR102" s="1" t="s">
        <v>4352</v>
      </c>
      <c r="IS102" s="1" t="s">
        <v>3749</v>
      </c>
      <c r="IT102" s="1" t="s">
        <v>2929</v>
      </c>
      <c r="IU102" s="1" t="s">
        <v>2723</v>
      </c>
      <c r="IV102" s="1" t="s">
        <v>4736</v>
      </c>
      <c r="IW102" s="1" t="s">
        <v>950</v>
      </c>
      <c r="IX102" s="1" t="s">
        <v>1535</v>
      </c>
      <c r="IY102" s="1" t="s">
        <v>4737</v>
      </c>
      <c r="IZ102" s="1" t="s">
        <v>1432</v>
      </c>
      <c r="JA102" s="1" t="s">
        <v>4738</v>
      </c>
      <c r="JB102" s="1" t="s">
        <v>2520</v>
      </c>
      <c r="JC102" s="1" t="s">
        <v>4739</v>
      </c>
      <c r="JD102" s="1" t="s">
        <v>4740</v>
      </c>
      <c r="JE102" s="1" t="s">
        <v>799</v>
      </c>
      <c r="JF102" s="1" t="s">
        <v>2639</v>
      </c>
      <c r="JG102" s="1" t="s">
        <v>4741</v>
      </c>
      <c r="JH102" s="1" t="s">
        <v>799</v>
      </c>
      <c r="JI102" s="1" t="s">
        <v>4742</v>
      </c>
      <c r="JJ102" s="1" t="s">
        <v>4743</v>
      </c>
      <c r="JK102" s="1" t="s">
        <v>799</v>
      </c>
      <c r="JL102" s="1" t="s">
        <v>4744</v>
      </c>
      <c r="JM102" s="1" t="s">
        <v>4745</v>
      </c>
      <c r="JN102" s="1" t="s">
        <v>799</v>
      </c>
      <c r="JO102" s="1" t="s">
        <v>178</v>
      </c>
      <c r="JP102" s="1" t="s">
        <v>4746</v>
      </c>
      <c r="JQ102" s="1" t="s">
        <v>4747</v>
      </c>
      <c r="JR102" s="1" t="s">
        <v>2063</v>
      </c>
      <c r="JS102" s="1" t="s">
        <v>757</v>
      </c>
      <c r="JT102" s="1" t="s">
        <v>757</v>
      </c>
      <c r="JU102" s="1">
        <v>0.34094351899999997</v>
      </c>
      <c r="JV102" s="1">
        <v>0.81462140999999999</v>
      </c>
      <c r="JW102" s="1" t="s">
        <v>4748</v>
      </c>
      <c r="JX102" s="1" t="s">
        <v>4749</v>
      </c>
      <c r="JY102" s="1">
        <v>0.174495286</v>
      </c>
      <c r="JZ102" s="1">
        <v>330.39</v>
      </c>
      <c r="KA102" s="1">
        <v>1</v>
      </c>
      <c r="KB102" s="1" t="s">
        <v>4750</v>
      </c>
      <c r="KC102" s="1" t="s">
        <v>4751</v>
      </c>
      <c r="KD102" s="1">
        <v>0.183168317</v>
      </c>
    </row>
    <row r="103" spans="1:290" x14ac:dyDescent="0.25">
      <c r="A103" s="1">
        <v>102</v>
      </c>
      <c r="B103" s="1">
        <v>1734722</v>
      </c>
      <c r="C103" s="1" t="s">
        <v>323</v>
      </c>
      <c r="D103" s="1">
        <v>31365</v>
      </c>
      <c r="E103" s="1">
        <v>29763</v>
      </c>
      <c r="F103" s="1">
        <v>30176</v>
      </c>
      <c r="G103" s="1">
        <v>11557</v>
      </c>
      <c r="H103" s="1">
        <v>2.5902915979999999</v>
      </c>
      <c r="I103" s="1">
        <v>30245</v>
      </c>
      <c r="J103" s="1">
        <v>2072</v>
      </c>
      <c r="K103" s="1">
        <v>5750</v>
      </c>
      <c r="L103" s="1">
        <v>2523</v>
      </c>
      <c r="M103" s="1">
        <v>5243</v>
      </c>
      <c r="N103" s="1">
        <v>6737</v>
      </c>
      <c r="O103" s="1">
        <v>4640</v>
      </c>
      <c r="P103" s="1">
        <v>2388</v>
      </c>
      <c r="Q103" s="1">
        <v>892</v>
      </c>
      <c r="R103" s="1">
        <v>48.4</v>
      </c>
      <c r="S103" s="1">
        <v>25520</v>
      </c>
      <c r="T103" s="1">
        <v>2823</v>
      </c>
      <c r="U103" s="1">
        <v>165</v>
      </c>
      <c r="V103" s="1">
        <v>899</v>
      </c>
      <c r="W103" s="1">
        <v>838</v>
      </c>
      <c r="X103" s="1">
        <v>29949</v>
      </c>
      <c r="Y103" s="1">
        <v>23696</v>
      </c>
      <c r="Z103" s="1">
        <v>15248</v>
      </c>
      <c r="AA103" s="1">
        <v>14495</v>
      </c>
      <c r="AB103" s="1">
        <v>568</v>
      </c>
      <c r="AC103" s="1">
        <v>8448</v>
      </c>
      <c r="AD103" s="1">
        <v>14495</v>
      </c>
      <c r="AE103" s="1">
        <v>2821</v>
      </c>
      <c r="AF103" s="1">
        <v>11674</v>
      </c>
      <c r="AG103" s="1">
        <v>9235</v>
      </c>
      <c r="AH103" s="1">
        <v>629</v>
      </c>
      <c r="AI103" s="1">
        <v>1516</v>
      </c>
      <c r="AJ103" s="1">
        <v>213</v>
      </c>
      <c r="AK103" s="1">
        <v>81</v>
      </c>
      <c r="AL103" s="1">
        <v>347740</v>
      </c>
      <c r="AM103" s="1">
        <v>454</v>
      </c>
      <c r="AN103" s="1">
        <v>3602</v>
      </c>
      <c r="AO103" s="1">
        <v>6061</v>
      </c>
      <c r="AP103" s="1">
        <v>1962</v>
      </c>
      <c r="AQ103" s="1">
        <v>21718</v>
      </c>
      <c r="AR103" s="1">
        <v>529</v>
      </c>
      <c r="AS103" s="1">
        <v>1768</v>
      </c>
      <c r="AT103" s="1">
        <v>2123</v>
      </c>
      <c r="AU103" s="1">
        <v>698</v>
      </c>
      <c r="AV103" s="1">
        <v>8307</v>
      </c>
      <c r="AW103" s="1">
        <v>8293</v>
      </c>
      <c r="AX103" s="1">
        <v>939</v>
      </c>
      <c r="AY103" s="1">
        <v>1247</v>
      </c>
      <c r="AZ103" s="1">
        <v>976</v>
      </c>
      <c r="BA103" s="1">
        <v>1138</v>
      </c>
      <c r="BB103" s="1">
        <v>1688</v>
      </c>
      <c r="BC103" s="1">
        <v>6091</v>
      </c>
      <c r="BD103" s="1">
        <v>153226</v>
      </c>
      <c r="BE103" s="1">
        <v>93309</v>
      </c>
      <c r="BF103" s="1">
        <v>12079</v>
      </c>
      <c r="BG103" s="1">
        <v>10098</v>
      </c>
      <c r="BH103" s="1">
        <v>1981</v>
      </c>
      <c r="BI103" s="1">
        <v>529</v>
      </c>
      <c r="BJ103" s="1">
        <v>12608</v>
      </c>
      <c r="BK103" s="1">
        <v>9590</v>
      </c>
      <c r="BL103" s="1">
        <v>689</v>
      </c>
      <c r="BM103" s="1">
        <v>212</v>
      </c>
      <c r="BN103" s="1">
        <v>273</v>
      </c>
      <c r="BO103" s="1">
        <v>211</v>
      </c>
      <c r="BP103" s="1">
        <v>277</v>
      </c>
      <c r="BQ103" s="1">
        <v>1345</v>
      </c>
      <c r="BR103" s="1">
        <v>11</v>
      </c>
      <c r="BS103" s="1">
        <v>7.5</v>
      </c>
      <c r="BT103" s="1">
        <v>1497</v>
      </c>
      <c r="BU103" s="1">
        <v>3551</v>
      </c>
      <c r="BV103" s="1">
        <v>4220</v>
      </c>
      <c r="BW103" s="1">
        <v>3340</v>
      </c>
      <c r="BX103" s="1">
        <v>1962</v>
      </c>
      <c r="BY103" s="1">
        <v>567</v>
      </c>
      <c r="BZ103" s="1">
        <v>2137</v>
      </c>
      <c r="CA103" s="1">
        <v>4123</v>
      </c>
      <c r="CB103" s="1">
        <v>3965</v>
      </c>
      <c r="CC103" s="1">
        <v>1816</v>
      </c>
      <c r="CD103" s="1">
        <v>274</v>
      </c>
      <c r="CE103" s="1">
        <v>945</v>
      </c>
      <c r="CF103" s="1">
        <v>3576</v>
      </c>
      <c r="CG103" s="1">
        <v>4705</v>
      </c>
      <c r="CH103" s="1">
        <v>523500</v>
      </c>
      <c r="CI103" s="1">
        <v>1879</v>
      </c>
      <c r="CJ103" s="1">
        <v>71</v>
      </c>
      <c r="CK103" s="1">
        <v>208</v>
      </c>
      <c r="CL103" s="1">
        <v>385</v>
      </c>
      <c r="CM103" s="1">
        <v>817</v>
      </c>
      <c r="CN103" s="1">
        <v>398</v>
      </c>
      <c r="CO103" s="1">
        <v>1812</v>
      </c>
      <c r="CP103" s="1">
        <v>11499</v>
      </c>
      <c r="CQ103" s="1">
        <v>256</v>
      </c>
      <c r="CR103" s="1">
        <v>580</v>
      </c>
      <c r="CS103" s="1">
        <v>11366</v>
      </c>
      <c r="CT103" s="1">
        <v>11214</v>
      </c>
      <c r="CU103" s="1">
        <v>713</v>
      </c>
      <c r="CV103" s="1">
        <v>11388</v>
      </c>
      <c r="CW103" s="1" t="s">
        <v>812</v>
      </c>
      <c r="CX103" s="1" t="s">
        <v>750</v>
      </c>
      <c r="CY103" s="1" t="s">
        <v>811</v>
      </c>
      <c r="CZ103" s="1" t="s">
        <v>749</v>
      </c>
      <c r="DA103" s="1" t="s">
        <v>1087</v>
      </c>
      <c r="DB103" s="1">
        <v>1409</v>
      </c>
      <c r="DC103" s="1">
        <v>1286</v>
      </c>
      <c r="DD103" s="1">
        <v>1213</v>
      </c>
      <c r="DE103" s="1">
        <v>1106</v>
      </c>
      <c r="DF103" s="1">
        <v>911</v>
      </c>
      <c r="DG103" s="1">
        <v>13520</v>
      </c>
      <c r="DH103" s="1" t="s">
        <v>750</v>
      </c>
      <c r="DI103" s="1" t="s">
        <v>749</v>
      </c>
      <c r="DJ103" s="1" t="s">
        <v>811</v>
      </c>
      <c r="DK103" s="1" t="s">
        <v>813</v>
      </c>
      <c r="DL103" s="1" t="s">
        <v>812</v>
      </c>
      <c r="DM103" s="1">
        <v>3172</v>
      </c>
      <c r="DN103" s="1">
        <v>2369</v>
      </c>
      <c r="DO103" s="1">
        <v>1738</v>
      </c>
      <c r="DP103" s="1">
        <v>960</v>
      </c>
      <c r="DQ103" s="1">
        <v>918</v>
      </c>
      <c r="DR103" s="1" t="s">
        <v>455</v>
      </c>
      <c r="DS103" s="1" t="s">
        <v>323</v>
      </c>
      <c r="DT103" s="1" t="s">
        <v>410</v>
      </c>
      <c r="DU103" s="1" t="s">
        <v>283</v>
      </c>
      <c r="DV103" s="1" t="s">
        <v>405</v>
      </c>
      <c r="DW103" s="1">
        <v>2704</v>
      </c>
      <c r="DX103" s="1">
        <v>1276</v>
      </c>
      <c r="DY103" s="1">
        <v>654</v>
      </c>
      <c r="DZ103" s="1">
        <v>379</v>
      </c>
      <c r="EA103" s="1">
        <v>285</v>
      </c>
      <c r="EB103" s="1" t="s">
        <v>455</v>
      </c>
      <c r="EC103" s="1" t="s">
        <v>323</v>
      </c>
      <c r="ED103" s="1" t="s">
        <v>424</v>
      </c>
      <c r="EE103" s="1" t="s">
        <v>428</v>
      </c>
      <c r="EF103" s="1" t="s">
        <v>283</v>
      </c>
      <c r="EG103" s="1">
        <v>2017</v>
      </c>
      <c r="EH103" s="1">
        <v>1276</v>
      </c>
      <c r="EI103" s="1">
        <v>593</v>
      </c>
      <c r="EJ103" s="1">
        <v>350</v>
      </c>
      <c r="EK103" s="1">
        <v>350</v>
      </c>
      <c r="EL103" s="1">
        <v>12216</v>
      </c>
      <c r="EM103" s="1">
        <v>10251</v>
      </c>
      <c r="EN103" s="1">
        <v>11506</v>
      </c>
      <c r="EO103" s="1">
        <v>17960.615829999999</v>
      </c>
      <c r="EP103" s="1">
        <v>1174221123</v>
      </c>
      <c r="EQ103" s="1">
        <v>1047560309</v>
      </c>
      <c r="ER103" s="1">
        <v>2049956208</v>
      </c>
      <c r="ES103" s="1">
        <v>243905915</v>
      </c>
      <c r="ET103" s="1">
        <v>488055</v>
      </c>
      <c r="EU103" s="1">
        <v>3332597</v>
      </c>
      <c r="EV103" s="1">
        <v>957872</v>
      </c>
      <c r="EW103" s="1">
        <v>0</v>
      </c>
      <c r="EX103" s="1">
        <v>2298640647</v>
      </c>
      <c r="EY103" s="1" t="s">
        <v>4752</v>
      </c>
      <c r="EZ103" s="1" t="s">
        <v>4753</v>
      </c>
      <c r="FA103" s="1" t="s">
        <v>4754</v>
      </c>
      <c r="FB103" s="1" t="s">
        <v>4755</v>
      </c>
      <c r="FC103" s="1" t="s">
        <v>4756</v>
      </c>
      <c r="FD103" s="1" t="s">
        <v>757</v>
      </c>
      <c r="FE103" s="1" t="s">
        <v>4757</v>
      </c>
      <c r="FF103" s="1">
        <v>7854.5670339999997</v>
      </c>
      <c r="FG103" s="1">
        <v>3884.2704659999999</v>
      </c>
      <c r="FH103" s="1">
        <v>0.494523816</v>
      </c>
      <c r="FI103" s="1">
        <v>88.12137894</v>
      </c>
      <c r="FJ103" s="1">
        <v>1.1219125999999999E-2</v>
      </c>
      <c r="FK103" s="1">
        <v>11.72783497</v>
      </c>
      <c r="FL103" s="1">
        <v>1.4931230000000001E-3</v>
      </c>
      <c r="FM103" s="1">
        <v>328.78405279999998</v>
      </c>
      <c r="FN103" s="1">
        <v>4.1858965999999997E-2</v>
      </c>
      <c r="FO103" s="1">
        <v>361.60419130000002</v>
      </c>
      <c r="FP103" s="1">
        <v>4.6037443999999997E-2</v>
      </c>
      <c r="FQ103" s="1">
        <v>20.486828070000001</v>
      </c>
      <c r="FR103" s="1">
        <v>2.6082700000000002E-3</v>
      </c>
      <c r="FS103" s="1">
        <v>1460.756578</v>
      </c>
      <c r="FT103" s="1">
        <v>0.18597544199999999</v>
      </c>
      <c r="FU103" s="1">
        <v>21.234562740000001</v>
      </c>
      <c r="FV103" s="1">
        <v>2.7034670000000002E-3</v>
      </c>
      <c r="FW103" s="1">
        <v>1580.6374960000001</v>
      </c>
      <c r="FX103" s="1">
        <v>0.20123801699999999</v>
      </c>
      <c r="FY103" s="1">
        <v>96.943644800000001</v>
      </c>
      <c r="FZ103" s="1">
        <v>1.2342328E-2</v>
      </c>
      <c r="GA103" s="1">
        <v>2919</v>
      </c>
      <c r="GB103" s="1">
        <v>5023</v>
      </c>
      <c r="GC103" s="1">
        <v>1528</v>
      </c>
      <c r="GD103" s="1">
        <v>2609</v>
      </c>
      <c r="GE103" s="1">
        <v>8861</v>
      </c>
      <c r="GF103" s="1">
        <v>399</v>
      </c>
      <c r="GG103" s="1">
        <v>3218</v>
      </c>
      <c r="GH103" s="1">
        <v>584</v>
      </c>
      <c r="GI103" s="1">
        <v>0</v>
      </c>
      <c r="GJ103" s="1">
        <v>62</v>
      </c>
      <c r="GK103" s="1">
        <v>522</v>
      </c>
      <c r="GL103" s="1">
        <v>1416</v>
      </c>
      <c r="GM103" s="1">
        <v>9</v>
      </c>
      <c r="GN103" s="1">
        <v>48</v>
      </c>
      <c r="GO103" s="1">
        <v>1359</v>
      </c>
      <c r="GP103" s="1">
        <v>942</v>
      </c>
      <c r="GQ103" s="1">
        <v>58</v>
      </c>
      <c r="GR103" s="1">
        <v>234</v>
      </c>
      <c r="GS103" s="1">
        <v>650</v>
      </c>
      <c r="GT103" s="1">
        <v>8901</v>
      </c>
      <c r="GU103" s="1">
        <v>5654</v>
      </c>
      <c r="GV103" s="1">
        <v>1677</v>
      </c>
      <c r="GW103" s="1">
        <v>1570</v>
      </c>
      <c r="GX103" s="1">
        <v>26765</v>
      </c>
      <c r="GY103" s="1">
        <v>3480</v>
      </c>
      <c r="GZ103" s="1">
        <v>28173</v>
      </c>
      <c r="HA103" s="1">
        <v>4606</v>
      </c>
      <c r="HB103" s="1">
        <v>1739</v>
      </c>
      <c r="HC103" s="1">
        <v>23567</v>
      </c>
      <c r="HD103" s="1">
        <v>2277</v>
      </c>
      <c r="HE103" s="1">
        <v>660</v>
      </c>
      <c r="HF103" s="1">
        <v>191</v>
      </c>
      <c r="HG103" s="1">
        <v>65</v>
      </c>
      <c r="HH103" s="1">
        <v>14</v>
      </c>
      <c r="HI103" s="1">
        <v>94</v>
      </c>
      <c r="HJ103" s="1">
        <v>210</v>
      </c>
      <c r="HK103" s="1">
        <v>981</v>
      </c>
      <c r="HL103" s="1">
        <v>114</v>
      </c>
      <c r="HM103" s="1" t="s">
        <v>4758</v>
      </c>
      <c r="HN103" s="1" t="s">
        <v>4759</v>
      </c>
      <c r="HO103" s="1" t="s">
        <v>4478</v>
      </c>
      <c r="HP103" s="1" t="s">
        <v>4760</v>
      </c>
      <c r="HQ103" s="1" t="s">
        <v>2467</v>
      </c>
      <c r="HR103" s="1" t="s">
        <v>4761</v>
      </c>
      <c r="HS103" s="1" t="s">
        <v>4762</v>
      </c>
      <c r="HT103" s="1" t="s">
        <v>4763</v>
      </c>
      <c r="HU103" s="1" t="s">
        <v>4764</v>
      </c>
      <c r="HV103" s="1" t="s">
        <v>4765</v>
      </c>
      <c r="HW103" s="1" t="s">
        <v>1386</v>
      </c>
      <c r="HX103" s="1" t="s">
        <v>4766</v>
      </c>
      <c r="HY103" s="1" t="s">
        <v>4767</v>
      </c>
      <c r="HZ103" s="1" t="s">
        <v>4768</v>
      </c>
      <c r="IA103" s="1" t="s">
        <v>4055</v>
      </c>
      <c r="IB103" s="1" t="s">
        <v>4769</v>
      </c>
      <c r="IC103" s="1" t="s">
        <v>4770</v>
      </c>
      <c r="ID103" s="1" t="s">
        <v>4771</v>
      </c>
      <c r="IE103" s="1" t="s">
        <v>4772</v>
      </c>
      <c r="IF103" s="1" t="s">
        <v>4773</v>
      </c>
      <c r="IG103" s="1" t="s">
        <v>4774</v>
      </c>
      <c r="IH103" s="1" t="s">
        <v>4775</v>
      </c>
      <c r="II103" s="1" t="s">
        <v>4776</v>
      </c>
      <c r="IJ103" s="1">
        <v>80</v>
      </c>
      <c r="IK103" s="1">
        <v>95</v>
      </c>
      <c r="IL103" s="1">
        <v>57</v>
      </c>
      <c r="IM103" s="1">
        <v>71</v>
      </c>
      <c r="IN103" s="1">
        <v>22</v>
      </c>
      <c r="IO103" s="1">
        <v>24</v>
      </c>
      <c r="IP103" s="1" t="s">
        <v>784</v>
      </c>
      <c r="IQ103" s="1" t="s">
        <v>1792</v>
      </c>
      <c r="IR103" s="1" t="s">
        <v>4777</v>
      </c>
      <c r="IS103" s="1" t="s">
        <v>1945</v>
      </c>
      <c r="IT103" s="1" t="s">
        <v>4778</v>
      </c>
      <c r="IU103" s="1" t="s">
        <v>2035</v>
      </c>
      <c r="IV103" s="1" t="s">
        <v>2578</v>
      </c>
      <c r="IW103" s="1" t="s">
        <v>2628</v>
      </c>
      <c r="IX103" s="1" t="s">
        <v>1088</v>
      </c>
      <c r="IY103" s="1" t="s">
        <v>787</v>
      </c>
      <c r="IZ103" s="1" t="s">
        <v>4779</v>
      </c>
      <c r="JA103" s="1" t="s">
        <v>4780</v>
      </c>
      <c r="JB103" s="1" t="s">
        <v>1013</v>
      </c>
      <c r="JC103" s="1" t="s">
        <v>4781</v>
      </c>
      <c r="JD103" s="1" t="s">
        <v>4782</v>
      </c>
      <c r="JE103" s="1" t="s">
        <v>799</v>
      </c>
      <c r="JF103" s="1" t="s">
        <v>4783</v>
      </c>
      <c r="JG103" s="1" t="s">
        <v>4784</v>
      </c>
      <c r="JH103" s="1" t="s">
        <v>799</v>
      </c>
      <c r="JI103" s="1" t="s">
        <v>4785</v>
      </c>
      <c r="JJ103" s="1" t="s">
        <v>4786</v>
      </c>
      <c r="JK103" s="1" t="s">
        <v>799</v>
      </c>
      <c r="JL103" s="1" t="s">
        <v>4787</v>
      </c>
      <c r="JM103" s="1" t="s">
        <v>4788</v>
      </c>
      <c r="JN103" s="1" t="s">
        <v>799</v>
      </c>
      <c r="JO103" s="1" t="s">
        <v>323</v>
      </c>
      <c r="JP103" s="1" t="s">
        <v>4789</v>
      </c>
      <c r="JQ103" s="1" t="s">
        <v>4790</v>
      </c>
      <c r="JR103" s="1" t="s">
        <v>1754</v>
      </c>
      <c r="JS103" s="1" t="s">
        <v>757</v>
      </c>
      <c r="JT103" s="1" t="s">
        <v>757</v>
      </c>
      <c r="JU103" s="1">
        <v>0.79045712400000001</v>
      </c>
      <c r="JV103" s="1">
        <v>0.83195649199999999</v>
      </c>
      <c r="JW103" s="1" t="s">
        <v>4791</v>
      </c>
      <c r="JX103" s="1" t="s">
        <v>757</v>
      </c>
      <c r="JY103" s="1">
        <v>0.22416021799999999</v>
      </c>
      <c r="JZ103" s="1">
        <v>507.07</v>
      </c>
      <c r="KA103" s="1">
        <v>1</v>
      </c>
      <c r="KB103" s="1" t="s">
        <v>1088</v>
      </c>
      <c r="KC103" s="1" t="s">
        <v>1088</v>
      </c>
      <c r="KD103" s="1">
        <v>0.32176281600000001</v>
      </c>
    </row>
    <row r="104" spans="1:290" x14ac:dyDescent="0.25">
      <c r="A104" s="1">
        <v>103</v>
      </c>
      <c r="B104" s="1">
        <v>1734865</v>
      </c>
      <c r="C104" s="1" t="s">
        <v>92</v>
      </c>
      <c r="D104" s="1">
        <v>4143</v>
      </c>
      <c r="E104" s="1">
        <v>5405</v>
      </c>
      <c r="F104" s="1">
        <v>5074</v>
      </c>
      <c r="G104" s="1">
        <v>1867</v>
      </c>
      <c r="H104" s="1">
        <v>2.6700589180000001</v>
      </c>
      <c r="I104" s="1">
        <v>5204</v>
      </c>
      <c r="J104" s="1">
        <v>373</v>
      </c>
      <c r="K104" s="1">
        <v>902</v>
      </c>
      <c r="L104" s="1">
        <v>1269</v>
      </c>
      <c r="M104" s="1">
        <v>877</v>
      </c>
      <c r="N104" s="1">
        <v>968</v>
      </c>
      <c r="O104" s="1">
        <v>543</v>
      </c>
      <c r="P104" s="1">
        <v>190</v>
      </c>
      <c r="Q104" s="1">
        <v>82</v>
      </c>
      <c r="R104" s="1">
        <v>36.1</v>
      </c>
      <c r="S104" s="1">
        <v>3029</v>
      </c>
      <c r="T104" s="1">
        <v>1891</v>
      </c>
      <c r="U104" s="1">
        <v>226</v>
      </c>
      <c r="V104" s="1">
        <v>21</v>
      </c>
      <c r="W104" s="1">
        <v>37</v>
      </c>
      <c r="X104" s="1">
        <v>5115</v>
      </c>
      <c r="Y104" s="1">
        <v>4186</v>
      </c>
      <c r="Z104" s="1">
        <v>3148</v>
      </c>
      <c r="AA104" s="1">
        <v>2950</v>
      </c>
      <c r="AB104" s="1">
        <v>137</v>
      </c>
      <c r="AC104" s="1">
        <v>1038</v>
      </c>
      <c r="AD104" s="1">
        <v>2980</v>
      </c>
      <c r="AE104" s="1">
        <v>322</v>
      </c>
      <c r="AF104" s="1">
        <v>2658</v>
      </c>
      <c r="AG104" s="1">
        <v>1941</v>
      </c>
      <c r="AH104" s="1">
        <v>358</v>
      </c>
      <c r="AI104" s="1">
        <v>224</v>
      </c>
      <c r="AJ104" s="1">
        <v>123</v>
      </c>
      <c r="AK104" s="1">
        <v>12</v>
      </c>
      <c r="AL104" s="1">
        <v>79000</v>
      </c>
      <c r="AM104" s="1">
        <v>104</v>
      </c>
      <c r="AN104" s="1">
        <v>591</v>
      </c>
      <c r="AO104" s="1">
        <v>974</v>
      </c>
      <c r="AP104" s="1">
        <v>305</v>
      </c>
      <c r="AQ104" s="1">
        <v>3532</v>
      </c>
      <c r="AR104" s="1">
        <v>456</v>
      </c>
      <c r="AS104" s="1">
        <v>773</v>
      </c>
      <c r="AT104" s="1">
        <v>668</v>
      </c>
      <c r="AU104" s="1">
        <v>160</v>
      </c>
      <c r="AV104" s="1">
        <v>823</v>
      </c>
      <c r="AW104" s="1">
        <v>652</v>
      </c>
      <c r="AX104" s="1">
        <v>370</v>
      </c>
      <c r="AY104" s="1">
        <v>276</v>
      </c>
      <c r="AZ104" s="1">
        <v>276</v>
      </c>
      <c r="BA104" s="1">
        <v>149</v>
      </c>
      <c r="BB104" s="1">
        <v>439</v>
      </c>
      <c r="BC104" s="1">
        <v>464</v>
      </c>
      <c r="BD104" s="1">
        <v>88913</v>
      </c>
      <c r="BE104" s="1">
        <v>42321</v>
      </c>
      <c r="BF104" s="1">
        <v>1974</v>
      </c>
      <c r="BG104" s="1">
        <v>890</v>
      </c>
      <c r="BH104" s="1">
        <v>1084</v>
      </c>
      <c r="BI104" s="1">
        <v>91</v>
      </c>
      <c r="BJ104" s="1">
        <v>2065</v>
      </c>
      <c r="BK104" s="1">
        <v>859</v>
      </c>
      <c r="BL104" s="1">
        <v>157</v>
      </c>
      <c r="BM104" s="1">
        <v>362</v>
      </c>
      <c r="BN104" s="1">
        <v>50</v>
      </c>
      <c r="BO104" s="1">
        <v>118</v>
      </c>
      <c r="BP104" s="1">
        <v>257</v>
      </c>
      <c r="BQ104" s="1">
        <v>252</v>
      </c>
      <c r="BR104" s="1">
        <v>10</v>
      </c>
      <c r="BS104" s="1">
        <v>5</v>
      </c>
      <c r="BT104" s="1">
        <v>151</v>
      </c>
      <c r="BU104" s="1">
        <v>618</v>
      </c>
      <c r="BV104" s="1">
        <v>467</v>
      </c>
      <c r="BW104" s="1">
        <v>829</v>
      </c>
      <c r="BX104" s="1">
        <v>1954</v>
      </c>
      <c r="BY104" s="1">
        <v>380</v>
      </c>
      <c r="BZ104" s="1">
        <v>748</v>
      </c>
      <c r="CA104" s="1">
        <v>523</v>
      </c>
      <c r="CB104" s="1">
        <v>373</v>
      </c>
      <c r="CC104" s="1">
        <v>41</v>
      </c>
      <c r="CD104" s="1">
        <v>11</v>
      </c>
      <c r="CE104" s="1">
        <v>227</v>
      </c>
      <c r="CF104" s="1">
        <v>348</v>
      </c>
      <c r="CG104" s="1">
        <v>304</v>
      </c>
      <c r="CH104" s="1">
        <v>369700</v>
      </c>
      <c r="CI104" s="1">
        <v>1001</v>
      </c>
      <c r="CJ104" s="1">
        <v>0</v>
      </c>
      <c r="CK104" s="1">
        <v>153</v>
      </c>
      <c r="CL104" s="1">
        <v>316</v>
      </c>
      <c r="CM104" s="1">
        <v>521</v>
      </c>
      <c r="CN104" s="1">
        <v>11</v>
      </c>
      <c r="CO104" s="1">
        <v>1544</v>
      </c>
      <c r="CP104" s="1">
        <v>1849</v>
      </c>
      <c r="CQ104" s="1">
        <v>122</v>
      </c>
      <c r="CR104" s="1">
        <v>125</v>
      </c>
      <c r="CS104" s="1">
        <v>1848</v>
      </c>
      <c r="CT104" s="1">
        <v>1829</v>
      </c>
      <c r="CU104" s="1">
        <v>126</v>
      </c>
      <c r="CV104" s="1">
        <v>1868</v>
      </c>
      <c r="CW104" s="1" t="s">
        <v>750</v>
      </c>
      <c r="CX104" s="1" t="s">
        <v>749</v>
      </c>
      <c r="CY104" s="1" t="s">
        <v>813</v>
      </c>
      <c r="CZ104" s="1" t="s">
        <v>812</v>
      </c>
      <c r="DA104" s="1" t="s">
        <v>811</v>
      </c>
      <c r="DB104" s="1">
        <v>235</v>
      </c>
      <c r="DC104" s="1">
        <v>235</v>
      </c>
      <c r="DD104" s="1">
        <v>212</v>
      </c>
      <c r="DE104" s="1">
        <v>167</v>
      </c>
      <c r="DF104" s="1">
        <v>164</v>
      </c>
      <c r="DG104" s="1">
        <v>927</v>
      </c>
      <c r="DH104" s="1" t="s">
        <v>813</v>
      </c>
      <c r="DI104" s="1" t="s">
        <v>750</v>
      </c>
      <c r="DJ104" s="1" t="s">
        <v>1135</v>
      </c>
      <c r="DK104" s="1" t="s">
        <v>749</v>
      </c>
      <c r="DL104" s="1" t="s">
        <v>1087</v>
      </c>
      <c r="DM104" s="1">
        <v>384</v>
      </c>
      <c r="DN104" s="1">
        <v>169</v>
      </c>
      <c r="DO104" s="1">
        <v>88</v>
      </c>
      <c r="DP104" s="1">
        <v>71</v>
      </c>
      <c r="DQ104" s="1">
        <v>43</v>
      </c>
      <c r="DR104" s="1" t="s">
        <v>455</v>
      </c>
      <c r="DS104" s="1" t="s">
        <v>323</v>
      </c>
      <c r="DT104" s="1" t="s">
        <v>92</v>
      </c>
      <c r="DU104" s="1" t="s">
        <v>410</v>
      </c>
      <c r="DV104" s="1" t="s">
        <v>383</v>
      </c>
      <c r="DW104" s="1">
        <v>395</v>
      </c>
      <c r="DX104" s="1">
        <v>236</v>
      </c>
      <c r="DY104" s="1">
        <v>87</v>
      </c>
      <c r="DZ104" s="1">
        <v>75</v>
      </c>
      <c r="EA104" s="1">
        <v>69</v>
      </c>
      <c r="EB104" s="1" t="s">
        <v>455</v>
      </c>
      <c r="EC104" s="1" t="s">
        <v>323</v>
      </c>
      <c r="ED104" s="1" t="s">
        <v>92</v>
      </c>
      <c r="EE104" s="1" t="s">
        <v>424</v>
      </c>
      <c r="EF104" s="1" t="s">
        <v>383</v>
      </c>
      <c r="EG104" s="1">
        <v>89</v>
      </c>
      <c r="EH104" s="1">
        <v>87</v>
      </c>
      <c r="EI104" s="1">
        <v>87</v>
      </c>
      <c r="EJ104" s="1">
        <v>60</v>
      </c>
      <c r="EK104" s="1">
        <v>38</v>
      </c>
      <c r="EO104" s="1">
        <v>17312.023209999999</v>
      </c>
      <c r="EP104" s="1">
        <v>86909348</v>
      </c>
      <c r="EQ104" s="1">
        <v>75171444</v>
      </c>
      <c r="ER104" s="1">
        <v>114550379</v>
      </c>
      <c r="ES104" s="1">
        <v>33004736</v>
      </c>
      <c r="ET104" s="1">
        <v>0</v>
      </c>
      <c r="EU104" s="1">
        <v>316501</v>
      </c>
      <c r="EV104" s="1">
        <v>0</v>
      </c>
      <c r="EW104" s="1">
        <v>0</v>
      </c>
      <c r="EX104" s="1">
        <v>147871616</v>
      </c>
      <c r="EY104" s="1" t="s">
        <v>757</v>
      </c>
      <c r="EZ104" s="1" t="s">
        <v>757</v>
      </c>
      <c r="FA104" s="1" t="s">
        <v>1088</v>
      </c>
      <c r="FB104" s="1" t="s">
        <v>757</v>
      </c>
      <c r="FC104" s="1" t="s">
        <v>1088</v>
      </c>
      <c r="FD104" s="1" t="s">
        <v>757</v>
      </c>
      <c r="FE104" s="1" t="s">
        <v>4792</v>
      </c>
      <c r="FF104" s="1">
        <v>460.91682580000003</v>
      </c>
      <c r="FG104" s="1">
        <v>182.9159119</v>
      </c>
      <c r="FH104" s="1">
        <v>0.39685231999999998</v>
      </c>
      <c r="FI104" s="1">
        <v>28.893150160000001</v>
      </c>
      <c r="FJ104" s="1">
        <v>6.2686255999999996E-2</v>
      </c>
      <c r="FK104" s="1">
        <v>8.2751359089999994</v>
      </c>
      <c r="FL104" s="1">
        <v>1.7953641999999999E-2</v>
      </c>
      <c r="FM104" s="1">
        <v>26.47224405</v>
      </c>
      <c r="FN104" s="1">
        <v>5.7433884999999997E-2</v>
      </c>
      <c r="FO104" s="1">
        <v>104.70849149999999</v>
      </c>
      <c r="FP104" s="1">
        <v>0.22717437400000001</v>
      </c>
      <c r="FQ104" s="1">
        <v>0</v>
      </c>
      <c r="FR104" s="1">
        <v>0</v>
      </c>
      <c r="FS104" s="1">
        <v>88.544708589999999</v>
      </c>
      <c r="FT104" s="1">
        <v>0.19210561100000001</v>
      </c>
      <c r="FU104" s="1">
        <v>0</v>
      </c>
      <c r="FV104" s="1">
        <v>0</v>
      </c>
      <c r="FW104" s="1">
        <v>10.818571560000001</v>
      </c>
      <c r="FX104" s="1">
        <v>2.3471852000000001E-2</v>
      </c>
      <c r="FY104" s="1">
        <v>10.28861214</v>
      </c>
      <c r="FZ104" s="1">
        <v>2.2322057999999999E-2</v>
      </c>
      <c r="GA104" s="1">
        <v>417</v>
      </c>
      <c r="GB104" s="1">
        <v>697</v>
      </c>
      <c r="GC104" s="1">
        <v>426</v>
      </c>
      <c r="GD104" s="1">
        <v>434</v>
      </c>
      <c r="GE104" s="1">
        <v>1312</v>
      </c>
      <c r="GF104" s="1">
        <v>174</v>
      </c>
      <c r="GG104" s="1">
        <v>662</v>
      </c>
      <c r="GH104" s="1">
        <v>161</v>
      </c>
      <c r="GI104" s="1">
        <v>0</v>
      </c>
      <c r="GJ104" s="1">
        <v>0</v>
      </c>
      <c r="GK104" s="1">
        <v>161</v>
      </c>
      <c r="GL104" s="1">
        <v>444</v>
      </c>
      <c r="GM104" s="1">
        <v>11</v>
      </c>
      <c r="GN104" s="1">
        <v>42</v>
      </c>
      <c r="GO104" s="1">
        <v>391</v>
      </c>
      <c r="GP104" s="1">
        <v>234</v>
      </c>
      <c r="GQ104" s="1">
        <v>34</v>
      </c>
      <c r="GR104" s="1">
        <v>162</v>
      </c>
      <c r="GS104" s="1">
        <v>38</v>
      </c>
      <c r="GT104" s="1">
        <v>1052</v>
      </c>
      <c r="GU104" s="1">
        <v>579</v>
      </c>
      <c r="GV104" s="1">
        <v>423</v>
      </c>
      <c r="GW104" s="1">
        <v>50</v>
      </c>
      <c r="GX104" s="1">
        <v>3880</v>
      </c>
      <c r="GY104" s="1">
        <v>1324</v>
      </c>
      <c r="GZ104" s="1">
        <v>4831</v>
      </c>
      <c r="HA104" s="1">
        <v>1862</v>
      </c>
      <c r="HB104" s="1">
        <v>897</v>
      </c>
      <c r="HC104" s="1">
        <v>2969</v>
      </c>
      <c r="HD104" s="1">
        <v>1510</v>
      </c>
      <c r="HE104" s="1">
        <v>171</v>
      </c>
      <c r="HF104" s="1">
        <v>0</v>
      </c>
      <c r="HG104" s="1">
        <v>3</v>
      </c>
      <c r="HH104" s="1">
        <v>0</v>
      </c>
      <c r="HI104" s="1">
        <v>3</v>
      </c>
      <c r="HJ104" s="1">
        <v>0</v>
      </c>
      <c r="HK104" s="1">
        <v>175</v>
      </c>
      <c r="HL104" s="1">
        <v>0</v>
      </c>
      <c r="HM104" s="1" t="s">
        <v>4793</v>
      </c>
      <c r="HN104" s="1" t="s">
        <v>4181</v>
      </c>
      <c r="HO104" s="1" t="s">
        <v>2704</v>
      </c>
      <c r="HP104" s="1" t="s">
        <v>2117</v>
      </c>
      <c r="HQ104" s="1" t="s">
        <v>1092</v>
      </c>
      <c r="HR104" s="1" t="s">
        <v>4794</v>
      </c>
      <c r="HS104" s="1" t="s">
        <v>1663</v>
      </c>
      <c r="HT104" s="1" t="s">
        <v>4795</v>
      </c>
      <c r="HU104" s="1" t="s">
        <v>4796</v>
      </c>
      <c r="HV104" s="1" t="s">
        <v>1422</v>
      </c>
      <c r="HW104" s="1" t="s">
        <v>934</v>
      </c>
      <c r="HX104" s="1" t="s">
        <v>4797</v>
      </c>
      <c r="HY104" s="1" t="s">
        <v>4798</v>
      </c>
      <c r="HZ104" s="1" t="s">
        <v>4799</v>
      </c>
      <c r="IA104" s="1" t="s">
        <v>3186</v>
      </c>
      <c r="IB104" s="1" t="s">
        <v>4800</v>
      </c>
      <c r="IC104" s="1" t="s">
        <v>3088</v>
      </c>
      <c r="ID104" s="1" t="s">
        <v>3385</v>
      </c>
      <c r="IE104" s="1" t="s">
        <v>4801</v>
      </c>
      <c r="IF104" s="1" t="s">
        <v>1091</v>
      </c>
      <c r="IG104" s="1" t="s">
        <v>4802</v>
      </c>
      <c r="IH104" s="1" t="s">
        <v>4803</v>
      </c>
      <c r="II104" s="1" t="s">
        <v>4804</v>
      </c>
      <c r="IJ104" s="1">
        <v>50</v>
      </c>
      <c r="IK104" s="1">
        <v>59</v>
      </c>
      <c r="IL104" s="1">
        <v>31</v>
      </c>
      <c r="IM104" s="1">
        <v>38</v>
      </c>
      <c r="IN104" s="1">
        <v>19</v>
      </c>
      <c r="IO104" s="1">
        <v>21</v>
      </c>
      <c r="IP104" s="1" t="s">
        <v>784</v>
      </c>
      <c r="IQ104" s="1" t="s">
        <v>2203</v>
      </c>
      <c r="IR104" s="1" t="s">
        <v>1347</v>
      </c>
      <c r="IS104" s="1" t="s">
        <v>3326</v>
      </c>
      <c r="IT104" s="1" t="s">
        <v>2162</v>
      </c>
      <c r="IU104" s="1" t="s">
        <v>1431</v>
      </c>
      <c r="IV104" s="1" t="s">
        <v>3326</v>
      </c>
      <c r="IW104" s="1" t="s">
        <v>1431</v>
      </c>
      <c r="IX104" s="1" t="s">
        <v>1588</v>
      </c>
      <c r="IY104" s="1" t="s">
        <v>3326</v>
      </c>
      <c r="IZ104" s="1" t="s">
        <v>4805</v>
      </c>
      <c r="JA104" s="1" t="s">
        <v>2064</v>
      </c>
      <c r="JB104" s="1" t="s">
        <v>1685</v>
      </c>
      <c r="JC104" s="1" t="s">
        <v>4806</v>
      </c>
      <c r="JD104" s="1" t="s">
        <v>4807</v>
      </c>
      <c r="JE104" s="1" t="s">
        <v>799</v>
      </c>
      <c r="JF104" s="1" t="s">
        <v>4808</v>
      </c>
      <c r="JG104" s="1" t="s">
        <v>4809</v>
      </c>
      <c r="JH104" s="1" t="s">
        <v>799</v>
      </c>
      <c r="JI104" s="1" t="s">
        <v>4810</v>
      </c>
      <c r="JJ104" s="1" t="s">
        <v>4811</v>
      </c>
      <c r="JK104" s="1" t="s">
        <v>799</v>
      </c>
      <c r="JL104" s="1" t="s">
        <v>4812</v>
      </c>
      <c r="JM104" s="1" t="s">
        <v>4813</v>
      </c>
      <c r="JN104" s="1" t="s">
        <v>799</v>
      </c>
      <c r="JO104" s="1" t="s">
        <v>92</v>
      </c>
      <c r="JP104" s="1" t="s">
        <v>2125</v>
      </c>
      <c r="JQ104" s="1" t="s">
        <v>4814</v>
      </c>
      <c r="JR104" s="1" t="s">
        <v>4379</v>
      </c>
      <c r="JS104" s="1" t="s">
        <v>757</v>
      </c>
      <c r="JT104" s="1" t="s">
        <v>757</v>
      </c>
      <c r="JU104" s="1">
        <v>0.42948362000000001</v>
      </c>
      <c r="JV104" s="1">
        <v>0.88353283699999996</v>
      </c>
      <c r="JW104" s="1" t="s">
        <v>4815</v>
      </c>
      <c r="JX104" s="1" t="s">
        <v>757</v>
      </c>
      <c r="JY104" s="1">
        <v>0.14973103700000001</v>
      </c>
      <c r="JZ104" s="1">
        <v>302.36</v>
      </c>
      <c r="KA104" s="1">
        <v>1</v>
      </c>
      <c r="KB104" s="1" t="s">
        <v>4816</v>
      </c>
      <c r="KC104" s="1" t="s">
        <v>4817</v>
      </c>
      <c r="KD104" s="1">
        <v>0.32147838200000001</v>
      </c>
    </row>
    <row r="105" spans="1:290" x14ac:dyDescent="0.25">
      <c r="A105" s="1">
        <v>104</v>
      </c>
      <c r="B105" s="1">
        <v>1735086</v>
      </c>
      <c r="C105" s="1" t="s">
        <v>216</v>
      </c>
      <c r="D105" s="1">
        <v>8155</v>
      </c>
      <c r="E105" s="1">
        <v>8157</v>
      </c>
      <c r="F105" s="1">
        <v>8320</v>
      </c>
      <c r="G105" s="1">
        <v>2997</v>
      </c>
      <c r="H105" s="1">
        <v>2.7053720389999998</v>
      </c>
      <c r="I105" s="1">
        <v>8286</v>
      </c>
      <c r="J105" s="1">
        <v>539</v>
      </c>
      <c r="K105" s="1">
        <v>1134</v>
      </c>
      <c r="L105" s="1">
        <v>1923</v>
      </c>
      <c r="M105" s="1">
        <v>1418</v>
      </c>
      <c r="N105" s="1">
        <v>1835</v>
      </c>
      <c r="O105" s="1">
        <v>761</v>
      </c>
      <c r="P105" s="1">
        <v>310</v>
      </c>
      <c r="Q105" s="1">
        <v>366</v>
      </c>
      <c r="R105" s="1">
        <v>41.6</v>
      </c>
      <c r="S105" s="1">
        <v>1649</v>
      </c>
      <c r="T105" s="1">
        <v>2765</v>
      </c>
      <c r="U105" s="1">
        <v>3627</v>
      </c>
      <c r="V105" s="1">
        <v>211</v>
      </c>
      <c r="W105" s="1">
        <v>34</v>
      </c>
      <c r="X105" s="1">
        <v>8050</v>
      </c>
      <c r="Y105" s="1">
        <v>6868</v>
      </c>
      <c r="Z105" s="1">
        <v>4165</v>
      </c>
      <c r="AA105" s="1">
        <v>3916</v>
      </c>
      <c r="AB105" s="1">
        <v>249</v>
      </c>
      <c r="AC105" s="1">
        <v>2703</v>
      </c>
      <c r="AD105" s="1">
        <v>3835</v>
      </c>
      <c r="AE105" s="1">
        <v>469</v>
      </c>
      <c r="AF105" s="1">
        <v>3366</v>
      </c>
      <c r="AG105" s="1">
        <v>2893</v>
      </c>
      <c r="AH105" s="1">
        <v>165</v>
      </c>
      <c r="AI105" s="1">
        <v>161</v>
      </c>
      <c r="AJ105" s="1">
        <v>95</v>
      </c>
      <c r="AK105" s="1">
        <v>52</v>
      </c>
      <c r="AL105" s="1">
        <v>103535</v>
      </c>
      <c r="AM105" s="1">
        <v>300</v>
      </c>
      <c r="AN105" s="1">
        <v>1087</v>
      </c>
      <c r="AO105" s="1">
        <v>884</v>
      </c>
      <c r="AP105" s="1">
        <v>716</v>
      </c>
      <c r="AQ105" s="1">
        <v>6176</v>
      </c>
      <c r="AR105" s="1">
        <v>1022</v>
      </c>
      <c r="AS105" s="1">
        <v>1813</v>
      </c>
      <c r="AT105" s="1">
        <v>1351</v>
      </c>
      <c r="AU105" s="1">
        <v>394</v>
      </c>
      <c r="AV105" s="1">
        <v>1147</v>
      </c>
      <c r="AW105" s="1">
        <v>449</v>
      </c>
      <c r="AX105" s="1">
        <v>370</v>
      </c>
      <c r="AY105" s="1">
        <v>904</v>
      </c>
      <c r="AZ105" s="1">
        <v>619</v>
      </c>
      <c r="BA105" s="1">
        <v>305</v>
      </c>
      <c r="BB105" s="1">
        <v>446</v>
      </c>
      <c r="BC105" s="1">
        <v>343</v>
      </c>
      <c r="BD105" s="1">
        <v>62224</v>
      </c>
      <c r="BE105" s="1">
        <v>28970</v>
      </c>
      <c r="BF105" s="1">
        <v>2987</v>
      </c>
      <c r="BG105" s="1">
        <v>1854</v>
      </c>
      <c r="BH105" s="1">
        <v>1133</v>
      </c>
      <c r="BI105" s="1">
        <v>173</v>
      </c>
      <c r="BJ105" s="1">
        <v>3160</v>
      </c>
      <c r="BK105" s="1">
        <v>2054</v>
      </c>
      <c r="BL105" s="1">
        <v>0</v>
      </c>
      <c r="BM105" s="1">
        <v>10</v>
      </c>
      <c r="BN105" s="1">
        <v>142</v>
      </c>
      <c r="BO105" s="1">
        <v>192</v>
      </c>
      <c r="BP105" s="1">
        <v>247</v>
      </c>
      <c r="BQ105" s="1">
        <v>515</v>
      </c>
      <c r="BR105" s="1">
        <v>0</v>
      </c>
      <c r="BS105" s="1">
        <v>5.2</v>
      </c>
      <c r="BT105" s="1">
        <v>105</v>
      </c>
      <c r="BU105" s="1">
        <v>653</v>
      </c>
      <c r="BV105" s="1">
        <v>2269</v>
      </c>
      <c r="BW105" s="1">
        <v>133</v>
      </c>
      <c r="BX105" s="1">
        <v>1959</v>
      </c>
      <c r="BY105" s="1">
        <v>606</v>
      </c>
      <c r="BZ105" s="1">
        <v>698</v>
      </c>
      <c r="CA105" s="1">
        <v>1376</v>
      </c>
      <c r="CB105" s="1">
        <v>385</v>
      </c>
      <c r="CC105" s="1">
        <v>95</v>
      </c>
      <c r="CD105" s="1">
        <v>350</v>
      </c>
      <c r="CE105" s="1">
        <v>1404</v>
      </c>
      <c r="CF105" s="1">
        <v>100</v>
      </c>
      <c r="CG105" s="1">
        <v>0</v>
      </c>
      <c r="CH105" s="1">
        <v>196600</v>
      </c>
      <c r="CI105" s="1">
        <v>1040</v>
      </c>
      <c r="CJ105" s="1">
        <v>0</v>
      </c>
      <c r="CK105" s="1">
        <v>151</v>
      </c>
      <c r="CL105" s="1">
        <v>607</v>
      </c>
      <c r="CM105" s="1">
        <v>244</v>
      </c>
      <c r="CN105" s="1">
        <v>38</v>
      </c>
      <c r="CO105" s="1">
        <v>1341</v>
      </c>
      <c r="CP105" s="1">
        <v>2824</v>
      </c>
      <c r="CQ105" s="1">
        <v>403</v>
      </c>
      <c r="CR105" s="1">
        <v>163</v>
      </c>
      <c r="CS105" s="1">
        <v>2656</v>
      </c>
      <c r="CT105" s="1">
        <v>2554</v>
      </c>
      <c r="CU105" s="1">
        <v>331</v>
      </c>
      <c r="CV105" s="1">
        <v>3750</v>
      </c>
      <c r="CW105" s="1" t="s">
        <v>750</v>
      </c>
      <c r="CX105" s="1" t="s">
        <v>749</v>
      </c>
      <c r="CY105" s="1" t="s">
        <v>748</v>
      </c>
      <c r="CZ105" s="1" t="s">
        <v>751</v>
      </c>
      <c r="DA105" s="1" t="s">
        <v>813</v>
      </c>
      <c r="DB105" s="1">
        <v>564</v>
      </c>
      <c r="DC105" s="1">
        <v>403</v>
      </c>
      <c r="DD105" s="1">
        <v>401</v>
      </c>
      <c r="DE105" s="1">
        <v>352</v>
      </c>
      <c r="DF105" s="1">
        <v>315</v>
      </c>
      <c r="DG105" s="1">
        <v>6170</v>
      </c>
      <c r="DH105" s="1" t="s">
        <v>748</v>
      </c>
      <c r="DI105" s="1" t="s">
        <v>749</v>
      </c>
      <c r="DJ105" s="1" t="s">
        <v>754</v>
      </c>
      <c r="DK105" s="1" t="s">
        <v>753</v>
      </c>
      <c r="DL105" s="1" t="s">
        <v>812</v>
      </c>
      <c r="DM105" s="1">
        <v>1073</v>
      </c>
      <c r="DN105" s="1">
        <v>905</v>
      </c>
      <c r="DO105" s="1">
        <v>790</v>
      </c>
      <c r="DP105" s="1">
        <v>647</v>
      </c>
      <c r="DQ105" s="1">
        <v>475</v>
      </c>
      <c r="DR105" s="1" t="s">
        <v>455</v>
      </c>
      <c r="DS105" s="1" t="s">
        <v>216</v>
      </c>
      <c r="DT105" s="1" t="s">
        <v>397</v>
      </c>
      <c r="DU105" s="1" t="s">
        <v>272</v>
      </c>
      <c r="DV105" s="1" t="s">
        <v>415</v>
      </c>
      <c r="DW105" s="1">
        <v>989</v>
      </c>
      <c r="DX105" s="1">
        <v>150</v>
      </c>
      <c r="DY105" s="1">
        <v>117</v>
      </c>
      <c r="DZ105" s="1">
        <v>113</v>
      </c>
      <c r="EA105" s="1">
        <v>103</v>
      </c>
      <c r="EB105" s="1" t="s">
        <v>455</v>
      </c>
      <c r="EC105" s="1" t="s">
        <v>216</v>
      </c>
      <c r="ED105" s="1" t="s">
        <v>273</v>
      </c>
      <c r="EE105" s="1" t="s">
        <v>261</v>
      </c>
      <c r="EF105" s="1" t="s">
        <v>436</v>
      </c>
      <c r="EG105" s="1">
        <v>1331</v>
      </c>
      <c r="EH105" s="1">
        <v>150</v>
      </c>
      <c r="EI105" s="1">
        <v>141</v>
      </c>
      <c r="EJ105" s="1">
        <v>127</v>
      </c>
      <c r="EK105" s="1">
        <v>125</v>
      </c>
      <c r="EL105" s="1">
        <v>7541</v>
      </c>
      <c r="EM105" s="1">
        <v>5574</v>
      </c>
      <c r="EN105" s="1">
        <v>6770</v>
      </c>
      <c r="EO105" s="1">
        <v>16641.553790000002</v>
      </c>
      <c r="EP105" s="1">
        <v>389263032</v>
      </c>
      <c r="EQ105" s="1">
        <v>316995588.60000002</v>
      </c>
      <c r="ER105" s="1">
        <v>110457672</v>
      </c>
      <c r="ES105" s="1">
        <v>76582387</v>
      </c>
      <c r="ET105" s="1">
        <v>55680440</v>
      </c>
      <c r="EU105" s="1">
        <v>179096</v>
      </c>
      <c r="EV105" s="1">
        <v>0</v>
      </c>
      <c r="EW105" s="1">
        <v>0</v>
      </c>
      <c r="EX105" s="1">
        <v>242899595</v>
      </c>
      <c r="EY105" s="1" t="s">
        <v>757</v>
      </c>
      <c r="EZ105" s="1" t="s">
        <v>4818</v>
      </c>
      <c r="FA105" s="1" t="s">
        <v>4819</v>
      </c>
      <c r="FB105" s="1" t="s">
        <v>4820</v>
      </c>
      <c r="FC105" s="1" t="s">
        <v>4821</v>
      </c>
      <c r="FD105" s="1" t="s">
        <v>757</v>
      </c>
      <c r="FE105" s="1" t="s">
        <v>4822</v>
      </c>
      <c r="FF105" s="1">
        <v>2036.3788649999999</v>
      </c>
      <c r="FG105" s="1">
        <v>365.7429927</v>
      </c>
      <c r="FH105" s="1">
        <v>0.17960459100000001</v>
      </c>
      <c r="FI105" s="1">
        <v>24.548637329999998</v>
      </c>
      <c r="FJ105" s="1">
        <v>1.2055043999999999E-2</v>
      </c>
      <c r="FK105" s="1">
        <v>7.1568256950000002</v>
      </c>
      <c r="FL105" s="1">
        <v>3.5144859999999998E-3</v>
      </c>
      <c r="FM105" s="1">
        <v>135.3240017</v>
      </c>
      <c r="FN105" s="1">
        <v>6.6453254000000003E-2</v>
      </c>
      <c r="FO105" s="1">
        <v>685.28328639999995</v>
      </c>
      <c r="FP105" s="1">
        <v>0.33652052599999999</v>
      </c>
      <c r="FQ105" s="1">
        <v>146.48190199999999</v>
      </c>
      <c r="FR105" s="1">
        <v>7.1932539000000004E-2</v>
      </c>
      <c r="FS105" s="1">
        <v>475.53134340000003</v>
      </c>
      <c r="FT105" s="1">
        <v>0.23351811</v>
      </c>
      <c r="FU105" s="1">
        <v>0</v>
      </c>
      <c r="FV105" s="1">
        <v>0</v>
      </c>
      <c r="FW105" s="1">
        <v>177.87692390000001</v>
      </c>
      <c r="FX105" s="1">
        <v>8.7349622000000002E-2</v>
      </c>
      <c r="FY105" s="1">
        <v>18.432951979999999</v>
      </c>
      <c r="FZ105" s="1">
        <v>9.0518279999999996E-3</v>
      </c>
      <c r="GA105" s="1">
        <v>1016</v>
      </c>
      <c r="GB105" s="1">
        <v>878</v>
      </c>
      <c r="GC105" s="1">
        <v>469</v>
      </c>
      <c r="GD105" s="1">
        <v>624</v>
      </c>
      <c r="GE105" s="1">
        <v>1761</v>
      </c>
      <c r="GF105" s="1">
        <v>15</v>
      </c>
      <c r="GG105" s="1">
        <v>1226</v>
      </c>
      <c r="GH105" s="1">
        <v>204</v>
      </c>
      <c r="GI105" s="1">
        <v>12</v>
      </c>
      <c r="GJ105" s="1">
        <v>0</v>
      </c>
      <c r="GK105" s="1">
        <v>192</v>
      </c>
      <c r="GL105" s="1">
        <v>937</v>
      </c>
      <c r="GM105" s="1">
        <v>145</v>
      </c>
      <c r="GN105" s="1">
        <v>117</v>
      </c>
      <c r="GO105" s="1">
        <v>675</v>
      </c>
      <c r="GP105" s="1">
        <v>596</v>
      </c>
      <c r="GQ105" s="1">
        <v>177</v>
      </c>
      <c r="GR105" s="1">
        <v>218</v>
      </c>
      <c r="GS105" s="1">
        <v>201</v>
      </c>
      <c r="GT105" s="1">
        <v>1094</v>
      </c>
      <c r="GU105" s="1">
        <v>816</v>
      </c>
      <c r="GV105" s="1">
        <v>212</v>
      </c>
      <c r="GW105" s="1">
        <v>66</v>
      </c>
      <c r="GX105" s="1">
        <v>6562</v>
      </c>
      <c r="GY105" s="1">
        <v>1724</v>
      </c>
      <c r="GZ105" s="1">
        <v>7747</v>
      </c>
      <c r="HA105" s="1">
        <v>3068</v>
      </c>
      <c r="HB105" s="1">
        <v>1510</v>
      </c>
      <c r="HC105" s="1">
        <v>4679</v>
      </c>
      <c r="HD105" s="1">
        <v>2284</v>
      </c>
      <c r="HE105" s="1">
        <v>29</v>
      </c>
      <c r="HF105" s="1">
        <v>0</v>
      </c>
      <c r="HG105" s="1">
        <v>96</v>
      </c>
      <c r="HH105" s="1">
        <v>0</v>
      </c>
      <c r="HI105" s="1">
        <v>0</v>
      </c>
      <c r="HJ105" s="1">
        <v>17</v>
      </c>
      <c r="HK105" s="1">
        <v>574</v>
      </c>
      <c r="HL105" s="1">
        <v>68</v>
      </c>
      <c r="HM105" s="1" t="s">
        <v>4823</v>
      </c>
      <c r="HN105" s="1" t="s">
        <v>4824</v>
      </c>
      <c r="HO105" s="1" t="s">
        <v>4825</v>
      </c>
      <c r="HP105" s="1" t="s">
        <v>4802</v>
      </c>
      <c r="HQ105" s="1" t="s">
        <v>3829</v>
      </c>
      <c r="HR105" s="1" t="s">
        <v>4826</v>
      </c>
      <c r="HS105" s="1" t="s">
        <v>4827</v>
      </c>
      <c r="HT105" s="1" t="s">
        <v>4828</v>
      </c>
      <c r="HU105" s="1" t="s">
        <v>3932</v>
      </c>
      <c r="HV105" s="1" t="s">
        <v>4829</v>
      </c>
      <c r="HW105" s="1" t="s">
        <v>4056</v>
      </c>
      <c r="HX105" s="1" t="s">
        <v>4830</v>
      </c>
      <c r="HY105" s="1" t="s">
        <v>4831</v>
      </c>
      <c r="HZ105" s="1" t="s">
        <v>2961</v>
      </c>
      <c r="IA105" s="1" t="s">
        <v>928</v>
      </c>
      <c r="IB105" s="1" t="s">
        <v>4832</v>
      </c>
      <c r="IC105" s="1" t="s">
        <v>4476</v>
      </c>
      <c r="ID105" s="1" t="s">
        <v>2717</v>
      </c>
      <c r="IE105" s="1" t="s">
        <v>4833</v>
      </c>
      <c r="IF105" s="1" t="s">
        <v>2156</v>
      </c>
      <c r="IG105" s="1" t="s">
        <v>4834</v>
      </c>
      <c r="IH105" s="1" t="s">
        <v>4835</v>
      </c>
      <c r="II105" s="1" t="s">
        <v>4836</v>
      </c>
      <c r="IJ105" s="1">
        <v>49</v>
      </c>
      <c r="IK105" s="1">
        <v>58</v>
      </c>
      <c r="IL105" s="1">
        <v>28</v>
      </c>
      <c r="IM105" s="1">
        <v>35</v>
      </c>
      <c r="IN105" s="1">
        <v>21</v>
      </c>
      <c r="IO105" s="1">
        <v>22</v>
      </c>
      <c r="IP105" s="1" t="s">
        <v>784</v>
      </c>
      <c r="IQ105" s="1" t="s">
        <v>4837</v>
      </c>
      <c r="IR105" s="1" t="s">
        <v>4284</v>
      </c>
      <c r="IS105" s="1" t="s">
        <v>1942</v>
      </c>
      <c r="IT105" s="1" t="s">
        <v>1688</v>
      </c>
      <c r="IU105" s="1" t="s">
        <v>1347</v>
      </c>
      <c r="IV105" s="1" t="s">
        <v>1403</v>
      </c>
      <c r="IW105" s="1" t="s">
        <v>4838</v>
      </c>
      <c r="IX105" s="1" t="s">
        <v>848</v>
      </c>
      <c r="IY105" s="1" t="s">
        <v>4839</v>
      </c>
      <c r="IZ105" s="1" t="s">
        <v>3669</v>
      </c>
      <c r="JA105" s="1" t="s">
        <v>1348</v>
      </c>
      <c r="JB105" s="1" t="s">
        <v>1735</v>
      </c>
      <c r="JC105" s="1" t="s">
        <v>4840</v>
      </c>
      <c r="JD105" s="1" t="s">
        <v>4841</v>
      </c>
      <c r="JE105" s="1" t="s">
        <v>799</v>
      </c>
      <c r="JF105" s="1" t="s">
        <v>4842</v>
      </c>
      <c r="JG105" s="1" t="s">
        <v>4843</v>
      </c>
      <c r="JH105" s="1" t="s">
        <v>799</v>
      </c>
      <c r="JI105" s="1" t="s">
        <v>4844</v>
      </c>
      <c r="JJ105" s="1" t="s">
        <v>2642</v>
      </c>
      <c r="JK105" s="1" t="s">
        <v>799</v>
      </c>
      <c r="JL105" s="1" t="s">
        <v>4845</v>
      </c>
      <c r="JM105" s="1" t="s">
        <v>2644</v>
      </c>
      <c r="JN105" s="1" t="s">
        <v>799</v>
      </c>
      <c r="JO105" s="1" t="s">
        <v>216</v>
      </c>
      <c r="JP105" s="1" t="s">
        <v>4846</v>
      </c>
      <c r="JQ105" s="1" t="s">
        <v>4847</v>
      </c>
      <c r="JR105" s="1" t="s">
        <v>4848</v>
      </c>
      <c r="JS105" s="1" t="s">
        <v>757</v>
      </c>
      <c r="JT105" s="1" t="s">
        <v>757</v>
      </c>
      <c r="JU105" s="1">
        <v>0.28775182700000002</v>
      </c>
      <c r="JV105" s="1">
        <v>0.73398821199999997</v>
      </c>
      <c r="JW105" s="1" t="s">
        <v>4849</v>
      </c>
      <c r="JX105" s="1" t="s">
        <v>4850</v>
      </c>
      <c r="JY105" s="1">
        <v>0.36625214900000003</v>
      </c>
      <c r="JZ105" s="1">
        <v>636.59</v>
      </c>
      <c r="KA105" s="1">
        <v>1</v>
      </c>
      <c r="KB105" s="1" t="s">
        <v>4851</v>
      </c>
      <c r="KC105" s="1" t="s">
        <v>4852</v>
      </c>
      <c r="KD105" s="1">
        <v>0.16797403299999999</v>
      </c>
    </row>
    <row r="106" spans="1:290" x14ac:dyDescent="0.25">
      <c r="A106" s="1">
        <v>105</v>
      </c>
      <c r="B106" s="1">
        <v>1735307</v>
      </c>
      <c r="C106" s="1" t="s">
        <v>300</v>
      </c>
      <c r="D106" s="1">
        <v>17349</v>
      </c>
      <c r="E106" s="1">
        <v>16816</v>
      </c>
      <c r="F106" s="1">
        <v>17395</v>
      </c>
      <c r="G106" s="1">
        <v>5647</v>
      </c>
      <c r="H106" s="1">
        <v>3.0278023730000001</v>
      </c>
      <c r="I106" s="1">
        <v>17148</v>
      </c>
      <c r="J106" s="1">
        <v>1084</v>
      </c>
      <c r="K106" s="1">
        <v>4760</v>
      </c>
      <c r="L106" s="1">
        <v>1186</v>
      </c>
      <c r="M106" s="1">
        <v>3818</v>
      </c>
      <c r="N106" s="1">
        <v>3796</v>
      </c>
      <c r="O106" s="1">
        <v>1536</v>
      </c>
      <c r="P106" s="1">
        <v>724</v>
      </c>
      <c r="Q106" s="1">
        <v>244</v>
      </c>
      <c r="R106" s="1">
        <v>41.8</v>
      </c>
      <c r="S106" s="1">
        <v>12726</v>
      </c>
      <c r="T106" s="1">
        <v>900</v>
      </c>
      <c r="U106" s="1">
        <v>185</v>
      </c>
      <c r="V106" s="1">
        <v>2487</v>
      </c>
      <c r="W106" s="1">
        <v>850</v>
      </c>
      <c r="X106" s="1">
        <v>16854</v>
      </c>
      <c r="Y106" s="1">
        <v>12258</v>
      </c>
      <c r="Z106" s="1">
        <v>7782</v>
      </c>
      <c r="AA106" s="1">
        <v>7610</v>
      </c>
      <c r="AB106" s="1">
        <v>172</v>
      </c>
      <c r="AC106" s="1">
        <v>4476</v>
      </c>
      <c r="AD106" s="1">
        <v>7562</v>
      </c>
      <c r="AE106" s="1">
        <v>1870</v>
      </c>
      <c r="AF106" s="1">
        <v>5692</v>
      </c>
      <c r="AG106" s="1">
        <v>3756</v>
      </c>
      <c r="AH106" s="1">
        <v>446</v>
      </c>
      <c r="AI106" s="1">
        <v>1225</v>
      </c>
      <c r="AJ106" s="1">
        <v>222</v>
      </c>
      <c r="AK106" s="1">
        <v>43</v>
      </c>
      <c r="AL106" s="1">
        <v>192540</v>
      </c>
      <c r="AM106" s="1">
        <v>108</v>
      </c>
      <c r="AN106" s="1">
        <v>1329</v>
      </c>
      <c r="AO106" s="1">
        <v>2926</v>
      </c>
      <c r="AP106" s="1">
        <v>1337</v>
      </c>
      <c r="AQ106" s="1">
        <v>10961</v>
      </c>
      <c r="AR106" s="1">
        <v>254</v>
      </c>
      <c r="AS106" s="1">
        <v>659</v>
      </c>
      <c r="AT106" s="1">
        <v>861</v>
      </c>
      <c r="AU106" s="1">
        <v>360</v>
      </c>
      <c r="AV106" s="1">
        <v>4042</v>
      </c>
      <c r="AW106" s="1">
        <v>4785</v>
      </c>
      <c r="AX106" s="1">
        <v>264</v>
      </c>
      <c r="AY106" s="1">
        <v>284</v>
      </c>
      <c r="AZ106" s="1">
        <v>496</v>
      </c>
      <c r="BA106" s="1">
        <v>355</v>
      </c>
      <c r="BB106" s="1">
        <v>638</v>
      </c>
      <c r="BC106" s="1">
        <v>3663</v>
      </c>
      <c r="BD106" s="1">
        <v>224185</v>
      </c>
      <c r="BE106" s="1">
        <v>114121</v>
      </c>
      <c r="BF106" s="1">
        <v>5700</v>
      </c>
      <c r="BG106" s="1">
        <v>4999</v>
      </c>
      <c r="BH106" s="1">
        <v>701</v>
      </c>
      <c r="BI106" s="1">
        <v>394</v>
      </c>
      <c r="BJ106" s="1">
        <v>6094</v>
      </c>
      <c r="BK106" s="1">
        <v>5124</v>
      </c>
      <c r="BL106" s="1">
        <v>355</v>
      </c>
      <c r="BM106" s="1">
        <v>27</v>
      </c>
      <c r="BN106" s="1">
        <v>33</v>
      </c>
      <c r="BO106" s="1">
        <v>78</v>
      </c>
      <c r="BP106" s="1">
        <v>146</v>
      </c>
      <c r="BQ106" s="1">
        <v>316</v>
      </c>
      <c r="BR106" s="1">
        <v>15</v>
      </c>
      <c r="BS106" s="1">
        <v>10</v>
      </c>
      <c r="BT106" s="1">
        <v>1500</v>
      </c>
      <c r="BU106" s="1">
        <v>1805</v>
      </c>
      <c r="BV106" s="1">
        <v>1626</v>
      </c>
      <c r="BW106" s="1">
        <v>1163</v>
      </c>
      <c r="BX106" s="1">
        <v>1974</v>
      </c>
      <c r="BY106" s="1">
        <v>143</v>
      </c>
      <c r="BZ106" s="1">
        <v>714</v>
      </c>
      <c r="CA106" s="1">
        <v>1249</v>
      </c>
      <c r="CB106" s="1">
        <v>1991</v>
      </c>
      <c r="CC106" s="1">
        <v>1997</v>
      </c>
      <c r="CD106" s="1">
        <v>53</v>
      </c>
      <c r="CE106" s="1">
        <v>333</v>
      </c>
      <c r="CF106" s="1">
        <v>407</v>
      </c>
      <c r="CG106" s="1">
        <v>3258</v>
      </c>
      <c r="CH106" s="1">
        <v>880100</v>
      </c>
      <c r="CI106" s="1">
        <v>683</v>
      </c>
      <c r="CJ106" s="1">
        <v>0</v>
      </c>
      <c r="CK106" s="1">
        <v>70</v>
      </c>
      <c r="CL106" s="1">
        <v>200</v>
      </c>
      <c r="CM106" s="1">
        <v>264</v>
      </c>
      <c r="CN106" s="1">
        <v>149</v>
      </c>
      <c r="CO106" s="1">
        <v>1831</v>
      </c>
      <c r="CP106" s="1">
        <v>5561</v>
      </c>
      <c r="CQ106" s="1">
        <v>111</v>
      </c>
      <c r="CR106" s="1">
        <v>139</v>
      </c>
      <c r="CS106" s="1">
        <v>5560</v>
      </c>
      <c r="CT106" s="1">
        <v>5469</v>
      </c>
      <c r="CU106" s="1">
        <v>140</v>
      </c>
      <c r="CV106" s="1">
        <v>6609</v>
      </c>
      <c r="CW106" s="1" t="s">
        <v>750</v>
      </c>
      <c r="CX106" s="1" t="s">
        <v>812</v>
      </c>
      <c r="CY106" s="1" t="s">
        <v>749</v>
      </c>
      <c r="CZ106" s="1" t="s">
        <v>811</v>
      </c>
      <c r="DA106" s="1" t="s">
        <v>1087</v>
      </c>
      <c r="DB106" s="1">
        <v>896</v>
      </c>
      <c r="DC106" s="1">
        <v>821</v>
      </c>
      <c r="DD106" s="1">
        <v>553</v>
      </c>
      <c r="DE106" s="1">
        <v>548</v>
      </c>
      <c r="DF106" s="1">
        <v>539</v>
      </c>
      <c r="DG106" s="1">
        <v>11146</v>
      </c>
      <c r="DH106" s="1" t="s">
        <v>750</v>
      </c>
      <c r="DI106" s="1" t="s">
        <v>751</v>
      </c>
      <c r="DJ106" s="1" t="s">
        <v>813</v>
      </c>
      <c r="DK106" s="1" t="s">
        <v>749</v>
      </c>
      <c r="DL106" s="1" t="s">
        <v>1135</v>
      </c>
      <c r="DM106" s="1">
        <v>4630</v>
      </c>
      <c r="DN106" s="1">
        <v>1924</v>
      </c>
      <c r="DO106" s="1">
        <v>1041</v>
      </c>
      <c r="DP106" s="1">
        <v>771</v>
      </c>
      <c r="DQ106" s="1">
        <v>536</v>
      </c>
      <c r="DR106" s="1" t="s">
        <v>455</v>
      </c>
      <c r="DS106" s="1" t="s">
        <v>300</v>
      </c>
      <c r="DT106" s="1" t="s">
        <v>272</v>
      </c>
      <c r="DU106" s="1" t="s">
        <v>359</v>
      </c>
      <c r="DV106" s="1" t="s">
        <v>415</v>
      </c>
      <c r="DW106" s="1">
        <v>1930</v>
      </c>
      <c r="DX106" s="1">
        <v>346</v>
      </c>
      <c r="DY106" s="1">
        <v>251</v>
      </c>
      <c r="DZ106" s="1">
        <v>225</v>
      </c>
      <c r="EA106" s="1">
        <v>219</v>
      </c>
      <c r="EB106" s="1" t="s">
        <v>455</v>
      </c>
      <c r="EC106" s="1" t="s">
        <v>446</v>
      </c>
      <c r="ED106" s="1" t="s">
        <v>300</v>
      </c>
      <c r="EE106" s="1" t="s">
        <v>415</v>
      </c>
      <c r="EF106" s="1" t="s">
        <v>398</v>
      </c>
      <c r="EG106" s="1">
        <v>1684</v>
      </c>
      <c r="EH106" s="1">
        <v>364</v>
      </c>
      <c r="EI106" s="1">
        <v>346</v>
      </c>
      <c r="EJ106" s="1">
        <v>344</v>
      </c>
      <c r="EK106" s="1">
        <v>254</v>
      </c>
      <c r="EL106" s="1">
        <v>12823</v>
      </c>
      <c r="EM106" s="1">
        <v>9918</v>
      </c>
      <c r="EN106" s="1">
        <v>8420</v>
      </c>
      <c r="EO106" s="1">
        <v>20458.90641</v>
      </c>
      <c r="EP106" s="1">
        <v>397660110</v>
      </c>
      <c r="EQ106" s="1">
        <v>331350582.39999998</v>
      </c>
      <c r="ER106" s="1">
        <v>1904426653</v>
      </c>
      <c r="ES106" s="1">
        <v>126056112</v>
      </c>
      <c r="ET106" s="1">
        <v>0</v>
      </c>
      <c r="EU106" s="1">
        <v>1348379</v>
      </c>
      <c r="EV106" s="1">
        <v>0</v>
      </c>
      <c r="EW106" s="1">
        <v>0</v>
      </c>
      <c r="EX106" s="1">
        <v>2031831144</v>
      </c>
      <c r="EY106" s="1" t="s">
        <v>4853</v>
      </c>
      <c r="EZ106" s="1" t="s">
        <v>4854</v>
      </c>
      <c r="FA106" s="1" t="s">
        <v>4855</v>
      </c>
      <c r="FB106" s="1" t="s">
        <v>4856</v>
      </c>
      <c r="FC106" s="1" t="s">
        <v>4857</v>
      </c>
      <c r="FD106" s="1" t="s">
        <v>4858</v>
      </c>
      <c r="FE106" s="1" t="s">
        <v>4859</v>
      </c>
      <c r="FF106" s="1">
        <v>2975.6577379999999</v>
      </c>
      <c r="FG106" s="1">
        <v>1634.8316090000001</v>
      </c>
      <c r="FH106" s="1">
        <v>0.54940176399999996</v>
      </c>
      <c r="FI106" s="1">
        <v>56.68527658</v>
      </c>
      <c r="FJ106" s="1">
        <v>1.9049663000000001E-2</v>
      </c>
      <c r="FK106" s="1">
        <v>7.4851544000000006E-2</v>
      </c>
      <c r="FL106" s="1">
        <v>2.5199999999999999E-5</v>
      </c>
      <c r="FM106" s="1">
        <v>164.00934229999999</v>
      </c>
      <c r="FN106" s="1">
        <v>5.5117004999999997E-2</v>
      </c>
      <c r="FO106" s="1">
        <v>157.57624000000001</v>
      </c>
      <c r="FP106" s="1">
        <v>5.2955096E-2</v>
      </c>
      <c r="FQ106" s="1">
        <v>0</v>
      </c>
      <c r="FR106" s="1">
        <v>0</v>
      </c>
      <c r="FS106" s="1">
        <v>766.75368930000002</v>
      </c>
      <c r="FT106" s="1">
        <v>0.25767536299999999</v>
      </c>
      <c r="FU106" s="1">
        <v>0</v>
      </c>
      <c r="FV106" s="1">
        <v>0</v>
      </c>
      <c r="FW106" s="1">
        <v>155.86032660000001</v>
      </c>
      <c r="FX106" s="1">
        <v>5.2378445000000003E-2</v>
      </c>
      <c r="FY106" s="1">
        <v>39.866402559999997</v>
      </c>
      <c r="FZ106" s="1">
        <v>1.3397509E-2</v>
      </c>
      <c r="GA106" s="1">
        <v>853</v>
      </c>
      <c r="GB106" s="1">
        <v>1640</v>
      </c>
      <c r="GC106" s="1">
        <v>1238</v>
      </c>
      <c r="GD106" s="1">
        <v>1969</v>
      </c>
      <c r="GE106" s="1">
        <v>4759</v>
      </c>
      <c r="GF106" s="1">
        <v>259</v>
      </c>
      <c r="GG106" s="1">
        <v>941</v>
      </c>
      <c r="GH106" s="1">
        <v>177</v>
      </c>
      <c r="GI106" s="1">
        <v>0</v>
      </c>
      <c r="GJ106" s="1">
        <v>0</v>
      </c>
      <c r="GK106" s="1">
        <v>177</v>
      </c>
      <c r="GL106" s="1">
        <v>338</v>
      </c>
      <c r="GM106" s="1">
        <v>7</v>
      </c>
      <c r="GN106" s="1">
        <v>61</v>
      </c>
      <c r="GO106" s="1">
        <v>270</v>
      </c>
      <c r="GP106" s="1">
        <v>496</v>
      </c>
      <c r="GQ106" s="1">
        <v>40</v>
      </c>
      <c r="GR106" s="1">
        <v>160</v>
      </c>
      <c r="GS106" s="1">
        <v>296</v>
      </c>
      <c r="GT106" s="1">
        <v>4651</v>
      </c>
      <c r="GU106" s="1">
        <v>2988</v>
      </c>
      <c r="GV106" s="1">
        <v>1079</v>
      </c>
      <c r="GW106" s="1">
        <v>584</v>
      </c>
      <c r="GX106" s="1">
        <v>14648</v>
      </c>
      <c r="GY106" s="1">
        <v>2500</v>
      </c>
      <c r="GZ106" s="1">
        <v>16064</v>
      </c>
      <c r="HA106" s="1">
        <v>3172</v>
      </c>
      <c r="HB106" s="1">
        <v>637</v>
      </c>
      <c r="HC106" s="1">
        <v>12892</v>
      </c>
      <c r="HD106" s="1">
        <v>560</v>
      </c>
      <c r="HE106" s="1">
        <v>326</v>
      </c>
      <c r="HF106" s="1">
        <v>1004</v>
      </c>
      <c r="HG106" s="1">
        <v>17</v>
      </c>
      <c r="HH106" s="1">
        <v>133</v>
      </c>
      <c r="HI106" s="1">
        <v>31</v>
      </c>
      <c r="HJ106" s="1">
        <v>112</v>
      </c>
      <c r="HK106" s="1">
        <v>958</v>
      </c>
      <c r="HL106" s="1">
        <v>31</v>
      </c>
      <c r="HM106" s="1" t="s">
        <v>4860</v>
      </c>
      <c r="HN106" s="1" t="s">
        <v>2907</v>
      </c>
      <c r="HO106" s="1" t="s">
        <v>1155</v>
      </c>
      <c r="HP106" s="1" t="s">
        <v>4861</v>
      </c>
      <c r="HQ106" s="1" t="s">
        <v>3422</v>
      </c>
      <c r="HR106" s="1" t="s">
        <v>4862</v>
      </c>
      <c r="HS106" s="1" t="s">
        <v>4863</v>
      </c>
      <c r="HT106" s="1" t="s">
        <v>4864</v>
      </c>
      <c r="HU106" s="1" t="s">
        <v>929</v>
      </c>
      <c r="HV106" s="1" t="s">
        <v>878</v>
      </c>
      <c r="HW106" s="1" t="s">
        <v>4865</v>
      </c>
      <c r="HX106" s="1" t="s">
        <v>4866</v>
      </c>
      <c r="HY106" s="1" t="s">
        <v>4867</v>
      </c>
      <c r="HZ106" s="1" t="s">
        <v>3078</v>
      </c>
      <c r="IA106" s="1" t="s">
        <v>4868</v>
      </c>
      <c r="IB106" s="1" t="s">
        <v>4869</v>
      </c>
      <c r="IC106" s="1" t="s">
        <v>4870</v>
      </c>
      <c r="ID106" s="1" t="s">
        <v>780</v>
      </c>
      <c r="IE106" s="1" t="s">
        <v>4871</v>
      </c>
      <c r="IF106" s="1" t="s">
        <v>3801</v>
      </c>
      <c r="IG106" s="1" t="s">
        <v>4872</v>
      </c>
      <c r="IH106" s="1" t="s">
        <v>4873</v>
      </c>
      <c r="II106" s="1" t="s">
        <v>4874</v>
      </c>
      <c r="IJ106" s="1">
        <v>95</v>
      </c>
      <c r="IK106" s="1">
        <v>114</v>
      </c>
      <c r="IL106" s="1">
        <v>72</v>
      </c>
      <c r="IM106" s="1">
        <v>90</v>
      </c>
      <c r="IN106" s="1">
        <v>22</v>
      </c>
      <c r="IO106" s="1">
        <v>24</v>
      </c>
      <c r="IP106" s="1" t="s">
        <v>784</v>
      </c>
      <c r="IQ106" s="1" t="s">
        <v>3707</v>
      </c>
      <c r="IR106" s="1" t="s">
        <v>3707</v>
      </c>
      <c r="IS106" s="1" t="s">
        <v>3361</v>
      </c>
      <c r="IT106" s="1" t="s">
        <v>4875</v>
      </c>
      <c r="IU106" s="1" t="s">
        <v>4875</v>
      </c>
      <c r="IV106" s="1" t="s">
        <v>757</v>
      </c>
      <c r="IW106" s="1" t="s">
        <v>1535</v>
      </c>
      <c r="IX106" s="1" t="s">
        <v>2838</v>
      </c>
      <c r="IY106" s="1" t="s">
        <v>948</v>
      </c>
      <c r="IZ106" s="1" t="s">
        <v>4876</v>
      </c>
      <c r="JA106" s="1" t="s">
        <v>4877</v>
      </c>
      <c r="JB106" s="1" t="s">
        <v>1431</v>
      </c>
      <c r="JC106" s="1" t="s">
        <v>4878</v>
      </c>
      <c r="JD106" s="1" t="s">
        <v>799</v>
      </c>
      <c r="JE106" s="1" t="s">
        <v>799</v>
      </c>
      <c r="JF106" s="1" t="s">
        <v>4879</v>
      </c>
      <c r="JG106" s="1" t="s">
        <v>4880</v>
      </c>
      <c r="JH106" s="1" t="s">
        <v>799</v>
      </c>
      <c r="JI106" s="1" t="s">
        <v>4881</v>
      </c>
      <c r="JJ106" s="1" t="s">
        <v>799</v>
      </c>
      <c r="JK106" s="1" t="s">
        <v>799</v>
      </c>
      <c r="JL106" s="1" t="s">
        <v>4882</v>
      </c>
      <c r="JM106" s="1" t="s">
        <v>799</v>
      </c>
      <c r="JN106" s="1" t="s">
        <v>799</v>
      </c>
      <c r="JO106" s="1" t="s">
        <v>300</v>
      </c>
      <c r="JP106" s="1" t="s">
        <v>4883</v>
      </c>
      <c r="JQ106" s="1" t="s">
        <v>4884</v>
      </c>
      <c r="JR106" s="1" t="s">
        <v>4885</v>
      </c>
      <c r="JS106" s="1" t="s">
        <v>4886</v>
      </c>
      <c r="JT106" s="1" t="s">
        <v>4887</v>
      </c>
      <c r="JU106" s="1">
        <v>0.84268953099999999</v>
      </c>
      <c r="JV106" s="1">
        <v>0.77687314299999999</v>
      </c>
      <c r="JW106" s="1" t="s">
        <v>4888</v>
      </c>
      <c r="JX106" s="1" t="s">
        <v>4889</v>
      </c>
      <c r="JY106" s="1">
        <v>0.20800732399999999</v>
      </c>
      <c r="JZ106" s="1">
        <v>350.34</v>
      </c>
      <c r="KA106" s="1">
        <v>1</v>
      </c>
      <c r="KB106" s="1" t="s">
        <v>757</v>
      </c>
      <c r="KC106" s="1" t="s">
        <v>757</v>
      </c>
      <c r="KD106" s="1">
        <v>0.465363201</v>
      </c>
    </row>
    <row r="107" spans="1:290" x14ac:dyDescent="0.25">
      <c r="A107" s="1">
        <v>106</v>
      </c>
      <c r="B107" s="1">
        <v>1735385</v>
      </c>
      <c r="C107" s="1" t="s">
        <v>133</v>
      </c>
      <c r="D107" s="1">
        <v>2134</v>
      </c>
      <c r="E107" s="1">
        <v>1897</v>
      </c>
      <c r="F107" s="1">
        <v>1500</v>
      </c>
      <c r="G107" s="1">
        <v>606</v>
      </c>
      <c r="H107" s="1">
        <v>2.4752475249999999</v>
      </c>
      <c r="I107" s="1">
        <v>1856</v>
      </c>
      <c r="J107" s="1">
        <v>79</v>
      </c>
      <c r="K107" s="1">
        <v>408</v>
      </c>
      <c r="L107" s="1">
        <v>347</v>
      </c>
      <c r="M107" s="1">
        <v>327</v>
      </c>
      <c r="N107" s="1">
        <v>316</v>
      </c>
      <c r="O107" s="1">
        <v>164</v>
      </c>
      <c r="P107" s="1">
        <v>87</v>
      </c>
      <c r="Q107" s="1">
        <v>128</v>
      </c>
      <c r="R107" s="1">
        <v>40</v>
      </c>
      <c r="S107" s="1">
        <v>842</v>
      </c>
      <c r="T107" s="1">
        <v>862</v>
      </c>
      <c r="U107" s="1">
        <v>76</v>
      </c>
      <c r="V107" s="1">
        <v>15</v>
      </c>
      <c r="W107" s="1">
        <v>61</v>
      </c>
      <c r="X107" s="1">
        <v>1856</v>
      </c>
      <c r="Y107" s="1">
        <v>1489</v>
      </c>
      <c r="Z107" s="1">
        <v>877</v>
      </c>
      <c r="AA107" s="1">
        <v>834</v>
      </c>
      <c r="AB107" s="1">
        <v>43</v>
      </c>
      <c r="AC107" s="1">
        <v>612</v>
      </c>
      <c r="AD107" s="1">
        <v>782</v>
      </c>
      <c r="AE107" s="1">
        <v>36</v>
      </c>
      <c r="AF107" s="1">
        <v>746</v>
      </c>
      <c r="AG107" s="1">
        <v>665</v>
      </c>
      <c r="AH107" s="1">
        <v>66</v>
      </c>
      <c r="AI107" s="1">
        <v>11</v>
      </c>
      <c r="AJ107" s="1">
        <v>4</v>
      </c>
      <c r="AK107" s="1">
        <v>0</v>
      </c>
      <c r="AL107" s="1">
        <v>13380</v>
      </c>
      <c r="AM107" s="1">
        <v>58</v>
      </c>
      <c r="AN107" s="1">
        <v>305</v>
      </c>
      <c r="AO107" s="1">
        <v>205</v>
      </c>
      <c r="AP107" s="1">
        <v>134</v>
      </c>
      <c r="AQ107" s="1">
        <v>1300</v>
      </c>
      <c r="AR107" s="1">
        <v>345</v>
      </c>
      <c r="AS107" s="1">
        <v>482</v>
      </c>
      <c r="AT107" s="1">
        <v>253</v>
      </c>
      <c r="AU107" s="1">
        <v>63</v>
      </c>
      <c r="AV107" s="1">
        <v>114</v>
      </c>
      <c r="AW107" s="1">
        <v>43</v>
      </c>
      <c r="AX107" s="1">
        <v>167</v>
      </c>
      <c r="AY107" s="1">
        <v>147</v>
      </c>
      <c r="AZ107" s="1">
        <v>188</v>
      </c>
      <c r="BA107" s="1">
        <v>94</v>
      </c>
      <c r="BB107" s="1">
        <v>70</v>
      </c>
      <c r="BC107" s="1">
        <v>36</v>
      </c>
      <c r="BD107" s="1">
        <v>61136</v>
      </c>
      <c r="BE107" s="1">
        <v>26391</v>
      </c>
      <c r="BF107" s="1">
        <v>702</v>
      </c>
      <c r="BG107" s="1">
        <v>596</v>
      </c>
      <c r="BH107" s="1">
        <v>106</v>
      </c>
      <c r="BI107" s="1">
        <v>29</v>
      </c>
      <c r="BJ107" s="1">
        <v>731</v>
      </c>
      <c r="BK107" s="1">
        <v>133</v>
      </c>
      <c r="BL107" s="1">
        <v>0</v>
      </c>
      <c r="BM107" s="1">
        <v>9</v>
      </c>
      <c r="BN107" s="1">
        <v>6</v>
      </c>
      <c r="BO107" s="1">
        <v>0</v>
      </c>
      <c r="BP107" s="1">
        <v>0</v>
      </c>
      <c r="BQ107" s="1">
        <v>0</v>
      </c>
      <c r="BR107" s="1">
        <v>583</v>
      </c>
      <c r="BS107" s="1">
        <v>4.2</v>
      </c>
      <c r="BT107" s="1">
        <v>224</v>
      </c>
      <c r="BU107" s="1">
        <v>434</v>
      </c>
      <c r="BV107" s="1">
        <v>57</v>
      </c>
      <c r="BW107" s="1">
        <v>16</v>
      </c>
      <c r="BX107" s="1">
        <v>1995</v>
      </c>
      <c r="BY107" s="1">
        <v>47</v>
      </c>
      <c r="BZ107" s="1">
        <v>479</v>
      </c>
      <c r="CA107" s="1">
        <v>167</v>
      </c>
      <c r="CB107" s="1">
        <v>28</v>
      </c>
      <c r="CC107" s="1">
        <v>10</v>
      </c>
      <c r="CD107" s="1">
        <v>454</v>
      </c>
      <c r="CE107" s="1">
        <v>88</v>
      </c>
      <c r="CF107" s="1">
        <v>50</v>
      </c>
      <c r="CG107" s="1">
        <v>4</v>
      </c>
      <c r="CH107" s="1">
        <v>33000</v>
      </c>
      <c r="CI107" s="1">
        <v>97</v>
      </c>
      <c r="CJ107" s="1">
        <v>0</v>
      </c>
      <c r="CK107" s="1">
        <v>47</v>
      </c>
      <c r="CL107" s="1">
        <v>50</v>
      </c>
      <c r="CM107" s="1">
        <v>0</v>
      </c>
      <c r="CN107" s="1">
        <v>0</v>
      </c>
      <c r="CO107" s="1">
        <v>1009</v>
      </c>
      <c r="CP107" s="1">
        <v>493</v>
      </c>
      <c r="CQ107" s="1">
        <v>57</v>
      </c>
      <c r="CR107" s="1">
        <v>209</v>
      </c>
      <c r="CS107" s="1">
        <v>473</v>
      </c>
      <c r="CT107" s="1">
        <v>459</v>
      </c>
      <c r="CU107" s="1">
        <v>229</v>
      </c>
      <c r="CV107" s="1">
        <v>731</v>
      </c>
      <c r="CW107" s="1" t="s">
        <v>749</v>
      </c>
      <c r="CX107" s="1" t="s">
        <v>813</v>
      </c>
      <c r="CY107" s="1" t="s">
        <v>750</v>
      </c>
      <c r="CZ107" s="1" t="s">
        <v>748</v>
      </c>
      <c r="DA107" s="1" t="s">
        <v>751</v>
      </c>
      <c r="DB107" s="1">
        <v>83</v>
      </c>
      <c r="DC107" s="1">
        <v>79</v>
      </c>
      <c r="DD107" s="1">
        <v>70</v>
      </c>
      <c r="DE107" s="1">
        <v>70</v>
      </c>
      <c r="DF107" s="1">
        <v>69</v>
      </c>
      <c r="DG107" s="1">
        <v>10517</v>
      </c>
      <c r="DH107" s="1" t="s">
        <v>753</v>
      </c>
      <c r="DI107" s="1" t="s">
        <v>749</v>
      </c>
      <c r="DJ107" s="1" t="s">
        <v>1135</v>
      </c>
      <c r="DK107" s="1" t="s">
        <v>748</v>
      </c>
      <c r="DL107" s="1" t="s">
        <v>813</v>
      </c>
      <c r="DM107" s="1">
        <v>6995</v>
      </c>
      <c r="DN107" s="1">
        <v>1980</v>
      </c>
      <c r="DO107" s="1">
        <v>433</v>
      </c>
      <c r="DP107" s="1">
        <v>399</v>
      </c>
      <c r="DQ107" s="1">
        <v>137</v>
      </c>
      <c r="DR107" s="1" t="s">
        <v>455</v>
      </c>
      <c r="DS107" s="1" t="s">
        <v>133</v>
      </c>
      <c r="DT107" s="1" t="s">
        <v>205</v>
      </c>
      <c r="DU107" s="1" t="s">
        <v>149</v>
      </c>
      <c r="DV107" s="1" t="s">
        <v>163</v>
      </c>
      <c r="DW107" s="1">
        <v>154</v>
      </c>
      <c r="DX107" s="1">
        <v>47</v>
      </c>
      <c r="DY107" s="1">
        <v>27</v>
      </c>
      <c r="DZ107" s="1">
        <v>24</v>
      </c>
      <c r="EA107" s="1">
        <v>18</v>
      </c>
      <c r="EB107" s="1" t="s">
        <v>455</v>
      </c>
      <c r="EC107" s="1" t="s">
        <v>399</v>
      </c>
      <c r="ED107" s="1" t="s">
        <v>442</v>
      </c>
      <c r="EE107" s="1" t="s">
        <v>436</v>
      </c>
      <c r="EF107" s="1" t="s">
        <v>423</v>
      </c>
      <c r="EG107" s="1">
        <v>2691</v>
      </c>
      <c r="EH107" s="1">
        <v>193</v>
      </c>
      <c r="EI107" s="1">
        <v>176</v>
      </c>
      <c r="EJ107" s="1">
        <v>165</v>
      </c>
      <c r="EK107" s="1">
        <v>148</v>
      </c>
      <c r="EO107" s="1">
        <v>15536.27418</v>
      </c>
      <c r="EP107" s="1">
        <v>655494197</v>
      </c>
      <c r="EQ107" s="1">
        <v>538878975.39999998</v>
      </c>
      <c r="ER107" s="1">
        <v>16482099</v>
      </c>
      <c r="ES107" s="1">
        <v>63915681</v>
      </c>
      <c r="ET107" s="1">
        <v>147107506</v>
      </c>
      <c r="EU107" s="1">
        <v>20435139</v>
      </c>
      <c r="EV107" s="1">
        <v>0</v>
      </c>
      <c r="EW107" s="1">
        <v>0</v>
      </c>
      <c r="EX107" s="1">
        <v>247940425</v>
      </c>
      <c r="EY107" s="1" t="s">
        <v>4890</v>
      </c>
      <c r="EZ107" s="1" t="s">
        <v>4891</v>
      </c>
      <c r="FA107" s="1" t="s">
        <v>757</v>
      </c>
      <c r="FB107" s="1" t="s">
        <v>4892</v>
      </c>
      <c r="FC107" s="1" t="s">
        <v>4893</v>
      </c>
      <c r="FD107" s="1" t="s">
        <v>757</v>
      </c>
      <c r="FE107" s="1" t="s">
        <v>4894</v>
      </c>
      <c r="FF107" s="1">
        <v>1726.842026</v>
      </c>
      <c r="FG107" s="1">
        <v>63.523233679999997</v>
      </c>
      <c r="FH107" s="1">
        <v>3.6785782000000003E-2</v>
      </c>
      <c r="FI107" s="1">
        <v>1.9807646160000001</v>
      </c>
      <c r="FJ107" s="1">
        <v>1.1470440000000001E-3</v>
      </c>
      <c r="FK107" s="1">
        <v>0.58731845699999996</v>
      </c>
      <c r="FL107" s="1">
        <v>3.4011099999999998E-4</v>
      </c>
      <c r="FM107" s="1">
        <v>112.18601049999999</v>
      </c>
      <c r="FN107" s="1">
        <v>6.4965994999999999E-2</v>
      </c>
      <c r="FO107" s="1">
        <v>14.18982795</v>
      </c>
      <c r="FP107" s="1">
        <v>8.2172129999999993E-3</v>
      </c>
      <c r="FQ107" s="1">
        <v>794.23079110000003</v>
      </c>
      <c r="FR107" s="1">
        <v>0.45993251200000002</v>
      </c>
      <c r="FS107" s="1">
        <v>543.31520320000004</v>
      </c>
      <c r="FT107" s="1">
        <v>0.314629361</v>
      </c>
      <c r="FU107" s="1">
        <v>0</v>
      </c>
      <c r="FV107" s="1">
        <v>0</v>
      </c>
      <c r="FW107" s="1">
        <v>148.9986743</v>
      </c>
      <c r="FX107" s="1">
        <v>8.6283905999999994E-2</v>
      </c>
      <c r="FY107" s="1">
        <v>47.830202290000003</v>
      </c>
      <c r="FZ107" s="1">
        <v>2.7698075999999999E-2</v>
      </c>
      <c r="GA107" s="1">
        <v>305</v>
      </c>
      <c r="GB107" s="1">
        <v>127</v>
      </c>
      <c r="GC107" s="1">
        <v>94</v>
      </c>
      <c r="GD107" s="1">
        <v>176</v>
      </c>
      <c r="GE107" s="1">
        <v>376</v>
      </c>
      <c r="GF107" s="1">
        <v>38</v>
      </c>
      <c r="GG107" s="1">
        <v>326</v>
      </c>
      <c r="GH107" s="1">
        <v>103</v>
      </c>
      <c r="GI107" s="1">
        <v>7</v>
      </c>
      <c r="GJ107" s="1">
        <v>2</v>
      </c>
      <c r="GK107" s="1">
        <v>94</v>
      </c>
      <c r="GL107" s="1">
        <v>193</v>
      </c>
      <c r="GM107" s="1">
        <v>21</v>
      </c>
      <c r="GN107" s="1">
        <v>40</v>
      </c>
      <c r="GO107" s="1">
        <v>132</v>
      </c>
      <c r="GP107" s="1">
        <v>188</v>
      </c>
      <c r="GQ107" s="1">
        <v>138</v>
      </c>
      <c r="GR107" s="1">
        <v>40</v>
      </c>
      <c r="GS107" s="1">
        <v>10</v>
      </c>
      <c r="GT107" s="1">
        <v>200</v>
      </c>
      <c r="GU107" s="1">
        <v>155</v>
      </c>
      <c r="GV107" s="1">
        <v>33</v>
      </c>
      <c r="GW107" s="1">
        <v>12</v>
      </c>
      <c r="GX107" s="1">
        <v>1610</v>
      </c>
      <c r="GY107" s="1">
        <v>246</v>
      </c>
      <c r="GZ107" s="1">
        <v>1777</v>
      </c>
      <c r="HA107" s="1">
        <v>652</v>
      </c>
      <c r="HB107" s="1">
        <v>189</v>
      </c>
      <c r="HC107" s="1">
        <v>1125</v>
      </c>
      <c r="HD107" s="1">
        <v>602</v>
      </c>
      <c r="HE107" s="1">
        <v>33</v>
      </c>
      <c r="HF107" s="1">
        <v>0</v>
      </c>
      <c r="HG107" s="1">
        <v>0</v>
      </c>
      <c r="HH107" s="1">
        <v>0</v>
      </c>
      <c r="HI107" s="1">
        <v>0</v>
      </c>
      <c r="HJ107" s="1">
        <v>15</v>
      </c>
      <c r="HK107" s="1">
        <v>2</v>
      </c>
      <c r="HL107" s="1">
        <v>0</v>
      </c>
      <c r="HM107" s="1" t="s">
        <v>4895</v>
      </c>
      <c r="HN107" s="1" t="s">
        <v>3207</v>
      </c>
      <c r="HO107" s="1" t="s">
        <v>757</v>
      </c>
      <c r="HP107" s="1" t="s">
        <v>1088</v>
      </c>
      <c r="HQ107" s="1" t="s">
        <v>1106</v>
      </c>
      <c r="HR107" s="1" t="s">
        <v>4896</v>
      </c>
      <c r="HS107" s="1" t="s">
        <v>3214</v>
      </c>
      <c r="HT107" s="1" t="s">
        <v>4897</v>
      </c>
      <c r="HU107" s="1" t="s">
        <v>4898</v>
      </c>
      <c r="HV107" s="1" t="s">
        <v>4299</v>
      </c>
      <c r="HW107" s="1" t="s">
        <v>4899</v>
      </c>
      <c r="HX107" s="1" t="s">
        <v>4337</v>
      </c>
      <c r="HY107" s="1" t="s">
        <v>2433</v>
      </c>
      <c r="HZ107" s="1" t="s">
        <v>4870</v>
      </c>
      <c r="IA107" s="1" t="s">
        <v>4543</v>
      </c>
      <c r="IB107" s="1" t="s">
        <v>4900</v>
      </c>
      <c r="IC107" s="1" t="s">
        <v>4017</v>
      </c>
      <c r="ID107" s="1" t="s">
        <v>4901</v>
      </c>
      <c r="IE107" s="1" t="s">
        <v>3188</v>
      </c>
      <c r="IF107" s="1" t="s">
        <v>795</v>
      </c>
      <c r="IG107" s="1" t="s">
        <v>2422</v>
      </c>
      <c r="IH107" s="1" t="s">
        <v>1498</v>
      </c>
      <c r="II107" s="1" t="s">
        <v>4902</v>
      </c>
      <c r="IJ107" s="1">
        <v>44</v>
      </c>
      <c r="IK107" s="1">
        <v>51</v>
      </c>
      <c r="IL107" s="1">
        <v>23</v>
      </c>
      <c r="IM107" s="1">
        <v>29</v>
      </c>
      <c r="IN107" s="1">
        <v>20</v>
      </c>
      <c r="IO107" s="1">
        <v>21</v>
      </c>
      <c r="IP107" s="1" t="s">
        <v>4903</v>
      </c>
      <c r="IQ107" s="1" t="s">
        <v>1849</v>
      </c>
      <c r="IR107" s="1" t="s">
        <v>1347</v>
      </c>
      <c r="IS107" s="1" t="s">
        <v>1298</v>
      </c>
      <c r="IT107" s="1" t="s">
        <v>4555</v>
      </c>
      <c r="IU107" s="1" t="s">
        <v>2164</v>
      </c>
      <c r="IV107" s="1" t="s">
        <v>3224</v>
      </c>
      <c r="IW107" s="1" t="s">
        <v>1170</v>
      </c>
      <c r="IX107" s="1" t="s">
        <v>1434</v>
      </c>
      <c r="IY107" s="1" t="s">
        <v>2218</v>
      </c>
      <c r="IZ107" s="1" t="s">
        <v>4904</v>
      </c>
      <c r="JA107" s="1" t="s">
        <v>4805</v>
      </c>
      <c r="JB107" s="1" t="s">
        <v>4248</v>
      </c>
      <c r="JC107" s="1" t="s">
        <v>4905</v>
      </c>
      <c r="JD107" s="1" t="s">
        <v>4906</v>
      </c>
      <c r="JE107" s="1" t="s">
        <v>799</v>
      </c>
      <c r="JF107" s="1" t="s">
        <v>4907</v>
      </c>
      <c r="JG107" s="1" t="s">
        <v>4908</v>
      </c>
      <c r="JH107" s="1" t="s">
        <v>799</v>
      </c>
      <c r="JI107" s="1" t="s">
        <v>4909</v>
      </c>
      <c r="JJ107" s="1" t="s">
        <v>4910</v>
      </c>
      <c r="JK107" s="1" t="s">
        <v>799</v>
      </c>
      <c r="JL107" s="1" t="s">
        <v>4911</v>
      </c>
      <c r="JM107" s="1" t="s">
        <v>4912</v>
      </c>
      <c r="JN107" s="1" t="s">
        <v>799</v>
      </c>
      <c r="JO107" s="1" t="s">
        <v>133</v>
      </c>
      <c r="JP107" s="1" t="s">
        <v>4913</v>
      </c>
      <c r="JQ107" s="1" t="s">
        <v>4914</v>
      </c>
      <c r="JR107" s="1" t="s">
        <v>4915</v>
      </c>
      <c r="JS107" s="1" t="s">
        <v>757</v>
      </c>
      <c r="JT107" s="1" t="s">
        <v>757</v>
      </c>
      <c r="JU107" s="1">
        <v>0.17996742700000001</v>
      </c>
      <c r="JV107" s="1">
        <v>0.83878504700000001</v>
      </c>
      <c r="JW107" s="1" t="s">
        <v>4916</v>
      </c>
      <c r="JX107" s="1" t="s">
        <v>4917</v>
      </c>
      <c r="JY107" s="1">
        <v>1.66827546</v>
      </c>
      <c r="JZ107" s="1">
        <v>3233.98</v>
      </c>
      <c r="KA107" s="1">
        <v>1</v>
      </c>
      <c r="KB107" s="1" t="s">
        <v>4918</v>
      </c>
      <c r="KC107" s="1" t="s">
        <v>4919</v>
      </c>
      <c r="KD107" s="1">
        <v>0.17725258499999999</v>
      </c>
    </row>
    <row r="108" spans="1:290" x14ac:dyDescent="0.25">
      <c r="A108" s="1">
        <v>107</v>
      </c>
      <c r="B108" s="1">
        <v>1735411</v>
      </c>
      <c r="C108" s="1" t="s">
        <v>396</v>
      </c>
      <c r="D108" s="1">
        <v>49495</v>
      </c>
      <c r="E108" s="1">
        <v>51895</v>
      </c>
      <c r="F108" s="1">
        <v>52530</v>
      </c>
      <c r="G108" s="1">
        <v>18494</v>
      </c>
      <c r="H108" s="1">
        <v>2.8242673300000001</v>
      </c>
      <c r="I108" s="1">
        <v>52153</v>
      </c>
      <c r="J108" s="1">
        <v>3456</v>
      </c>
      <c r="K108" s="1">
        <v>9917</v>
      </c>
      <c r="L108" s="1">
        <v>10471</v>
      </c>
      <c r="M108" s="1">
        <v>10789</v>
      </c>
      <c r="N108" s="1">
        <v>10342</v>
      </c>
      <c r="O108" s="1">
        <v>4998</v>
      </c>
      <c r="P108" s="1">
        <v>1706</v>
      </c>
      <c r="Q108" s="1">
        <v>474</v>
      </c>
      <c r="R108" s="1">
        <v>37.9</v>
      </c>
      <c r="S108" s="1">
        <v>25192</v>
      </c>
      <c r="T108" s="1">
        <v>9491</v>
      </c>
      <c r="U108" s="1">
        <v>2711</v>
      </c>
      <c r="V108" s="1">
        <v>13297</v>
      </c>
      <c r="W108" s="1">
        <v>1462</v>
      </c>
      <c r="X108" s="1">
        <v>51943</v>
      </c>
      <c r="Y108" s="1">
        <v>41591</v>
      </c>
      <c r="Z108" s="1">
        <v>29052</v>
      </c>
      <c r="AA108" s="1">
        <v>27867</v>
      </c>
      <c r="AB108" s="1">
        <v>1127</v>
      </c>
      <c r="AC108" s="1">
        <v>12539</v>
      </c>
      <c r="AD108" s="1">
        <v>27257</v>
      </c>
      <c r="AE108" s="1">
        <v>2945</v>
      </c>
      <c r="AF108" s="1">
        <v>24312</v>
      </c>
      <c r="AG108" s="1">
        <v>20563</v>
      </c>
      <c r="AH108" s="1">
        <v>2337</v>
      </c>
      <c r="AI108" s="1">
        <v>890</v>
      </c>
      <c r="AJ108" s="1">
        <v>125</v>
      </c>
      <c r="AK108" s="1">
        <v>397</v>
      </c>
      <c r="AL108" s="1">
        <v>738510</v>
      </c>
      <c r="AM108" s="1">
        <v>674</v>
      </c>
      <c r="AN108" s="1">
        <v>5075</v>
      </c>
      <c r="AO108" s="1">
        <v>8987</v>
      </c>
      <c r="AP108" s="1">
        <v>3714</v>
      </c>
      <c r="AQ108" s="1">
        <v>36034</v>
      </c>
      <c r="AR108" s="1">
        <v>3078</v>
      </c>
      <c r="AS108" s="1">
        <v>6304</v>
      </c>
      <c r="AT108" s="1">
        <v>6145</v>
      </c>
      <c r="AU108" s="1">
        <v>3076</v>
      </c>
      <c r="AV108" s="1">
        <v>11189</v>
      </c>
      <c r="AW108" s="1">
        <v>6242</v>
      </c>
      <c r="AX108" s="1">
        <v>1444</v>
      </c>
      <c r="AY108" s="1">
        <v>2694</v>
      </c>
      <c r="AZ108" s="1">
        <v>2550</v>
      </c>
      <c r="BA108" s="1">
        <v>2942</v>
      </c>
      <c r="BB108" s="1">
        <v>4066</v>
      </c>
      <c r="BC108" s="1">
        <v>4754</v>
      </c>
      <c r="BD108" s="1">
        <v>96274</v>
      </c>
      <c r="BE108" s="1">
        <v>41166</v>
      </c>
      <c r="BF108" s="1">
        <v>18450</v>
      </c>
      <c r="BG108" s="1">
        <v>13380</v>
      </c>
      <c r="BH108" s="1">
        <v>5070</v>
      </c>
      <c r="BI108" s="1">
        <v>854</v>
      </c>
      <c r="BJ108" s="1">
        <v>19304</v>
      </c>
      <c r="BK108" s="1">
        <v>11609</v>
      </c>
      <c r="BL108" s="1">
        <v>2800</v>
      </c>
      <c r="BM108" s="1">
        <v>168</v>
      </c>
      <c r="BN108" s="1">
        <v>895</v>
      </c>
      <c r="BO108" s="1">
        <v>1127</v>
      </c>
      <c r="BP108" s="1">
        <v>1227</v>
      </c>
      <c r="BQ108" s="1">
        <v>1448</v>
      </c>
      <c r="BR108" s="1">
        <v>30</v>
      </c>
      <c r="BS108" s="1">
        <v>6.2</v>
      </c>
      <c r="BT108" s="1">
        <v>2137</v>
      </c>
      <c r="BU108" s="1">
        <v>11618</v>
      </c>
      <c r="BV108" s="1">
        <v>5218</v>
      </c>
      <c r="BW108" s="1">
        <v>331</v>
      </c>
      <c r="BX108" s="1">
        <v>1976</v>
      </c>
      <c r="BY108" s="1">
        <v>1629</v>
      </c>
      <c r="BZ108" s="1">
        <v>4095</v>
      </c>
      <c r="CA108" s="1">
        <v>8047</v>
      </c>
      <c r="CB108" s="1">
        <v>4556</v>
      </c>
      <c r="CC108" s="1">
        <v>977</v>
      </c>
      <c r="CD108" s="1">
        <v>1150</v>
      </c>
      <c r="CE108" s="1">
        <v>5834</v>
      </c>
      <c r="CF108" s="1">
        <v>5716</v>
      </c>
      <c r="CG108" s="1">
        <v>615</v>
      </c>
      <c r="CH108" s="1">
        <v>294200</v>
      </c>
      <c r="CI108" s="1">
        <v>4973</v>
      </c>
      <c r="CJ108" s="1">
        <v>0</v>
      </c>
      <c r="CK108" s="1">
        <v>229</v>
      </c>
      <c r="CL108" s="1">
        <v>2306</v>
      </c>
      <c r="CM108" s="1">
        <v>2081</v>
      </c>
      <c r="CN108" s="1">
        <v>357</v>
      </c>
      <c r="CO108" s="1">
        <v>1490</v>
      </c>
      <c r="CP108" s="1">
        <v>18090</v>
      </c>
      <c r="CQ108" s="1">
        <v>698</v>
      </c>
      <c r="CR108" s="1">
        <v>360</v>
      </c>
      <c r="CS108" s="1">
        <v>17851</v>
      </c>
      <c r="CT108" s="1">
        <v>17571</v>
      </c>
      <c r="CU108" s="1">
        <v>599</v>
      </c>
      <c r="CV108" s="1">
        <v>25320</v>
      </c>
      <c r="CW108" s="1" t="s">
        <v>750</v>
      </c>
      <c r="CX108" s="1" t="s">
        <v>812</v>
      </c>
      <c r="CY108" s="1" t="s">
        <v>749</v>
      </c>
      <c r="CZ108" s="1" t="s">
        <v>748</v>
      </c>
      <c r="DA108" s="1" t="s">
        <v>752</v>
      </c>
      <c r="DB108" s="1">
        <v>3122</v>
      </c>
      <c r="DC108" s="1">
        <v>2673</v>
      </c>
      <c r="DD108" s="1">
        <v>2549</v>
      </c>
      <c r="DE108" s="1">
        <v>2486</v>
      </c>
      <c r="DF108" s="1">
        <v>1863</v>
      </c>
      <c r="DG108" s="1">
        <v>19798</v>
      </c>
      <c r="DH108" s="1" t="s">
        <v>750</v>
      </c>
      <c r="DI108" s="1" t="s">
        <v>749</v>
      </c>
      <c r="DJ108" s="1" t="s">
        <v>1269</v>
      </c>
      <c r="DK108" s="1" t="s">
        <v>752</v>
      </c>
      <c r="DL108" s="1" t="s">
        <v>812</v>
      </c>
      <c r="DM108" s="1">
        <v>4556</v>
      </c>
      <c r="DN108" s="1">
        <v>2651</v>
      </c>
      <c r="DO108" s="1">
        <v>2087</v>
      </c>
      <c r="DP108" s="1">
        <v>2049</v>
      </c>
      <c r="DQ108" s="1">
        <v>1647</v>
      </c>
      <c r="DR108" s="1" t="s">
        <v>455</v>
      </c>
      <c r="DS108" s="1" t="s">
        <v>425</v>
      </c>
      <c r="DT108" s="1" t="s">
        <v>396</v>
      </c>
      <c r="DU108" s="1" t="s">
        <v>392</v>
      </c>
      <c r="DV108" s="1" t="s">
        <v>429</v>
      </c>
      <c r="DW108" s="1">
        <v>3620</v>
      </c>
      <c r="DX108" s="1">
        <v>2928</v>
      </c>
      <c r="DY108" s="1">
        <v>1306</v>
      </c>
      <c r="DZ108" s="1">
        <v>962</v>
      </c>
      <c r="EA108" s="1">
        <v>893</v>
      </c>
      <c r="EB108" s="1" t="s">
        <v>455</v>
      </c>
      <c r="EC108" s="1" t="s">
        <v>396</v>
      </c>
      <c r="ED108" s="1" t="s">
        <v>425</v>
      </c>
      <c r="EE108" s="1" t="s">
        <v>441</v>
      </c>
      <c r="EF108" s="1" t="s">
        <v>328</v>
      </c>
      <c r="EG108" s="1">
        <v>1362</v>
      </c>
      <c r="EH108" s="1">
        <v>1306</v>
      </c>
      <c r="EI108" s="1">
        <v>1202</v>
      </c>
      <c r="EJ108" s="1">
        <v>968</v>
      </c>
      <c r="EK108" s="1">
        <v>605</v>
      </c>
      <c r="EL108" s="1">
        <v>23146</v>
      </c>
      <c r="EM108" s="1">
        <v>23199</v>
      </c>
      <c r="EN108" s="1">
        <v>15993</v>
      </c>
      <c r="EO108" s="1">
        <v>18985.660059999998</v>
      </c>
      <c r="EP108" s="1">
        <v>941487156</v>
      </c>
      <c r="EQ108" s="1">
        <v>773357521.60000002</v>
      </c>
      <c r="ER108" s="1">
        <v>1057382072</v>
      </c>
      <c r="ES108" s="1">
        <v>499838188</v>
      </c>
      <c r="ET108" s="1">
        <v>79395982</v>
      </c>
      <c r="EU108" s="1">
        <v>0</v>
      </c>
      <c r="EV108" s="1">
        <v>106305</v>
      </c>
      <c r="EW108" s="1">
        <v>0</v>
      </c>
      <c r="EX108" s="1">
        <v>1636722547</v>
      </c>
      <c r="EY108" s="1" t="s">
        <v>4920</v>
      </c>
      <c r="EZ108" s="1" t="s">
        <v>4921</v>
      </c>
      <c r="FA108" s="1" t="s">
        <v>4922</v>
      </c>
      <c r="FB108" s="1" t="s">
        <v>4923</v>
      </c>
      <c r="FC108" s="1" t="s">
        <v>4924</v>
      </c>
      <c r="FD108" s="1" t="s">
        <v>4925</v>
      </c>
      <c r="FE108" s="1" t="s">
        <v>4926</v>
      </c>
      <c r="FF108" s="1">
        <v>13592.820659999999</v>
      </c>
      <c r="FG108" s="1">
        <v>3249.91588</v>
      </c>
      <c r="FH108" s="1">
        <v>0.23909061700000001</v>
      </c>
      <c r="FI108" s="1">
        <v>245.71739289999999</v>
      </c>
      <c r="FJ108" s="1">
        <v>1.8076998E-2</v>
      </c>
      <c r="FK108" s="1">
        <v>1.3650927100000001</v>
      </c>
      <c r="FL108" s="1">
        <v>1.0042700000000001E-4</v>
      </c>
      <c r="FM108" s="1">
        <v>1067.605892</v>
      </c>
      <c r="FN108" s="1">
        <v>7.8541895E-2</v>
      </c>
      <c r="FO108" s="1">
        <v>332.28963529999999</v>
      </c>
      <c r="FP108" s="1">
        <v>2.4445966E-2</v>
      </c>
      <c r="FQ108" s="1">
        <v>662.5405915</v>
      </c>
      <c r="FR108" s="1">
        <v>4.8741949999999999E-2</v>
      </c>
      <c r="FS108" s="1">
        <v>2344.6180370000002</v>
      </c>
      <c r="FT108" s="1">
        <v>0.17248944099999999</v>
      </c>
      <c r="FU108" s="1">
        <v>340.45890680000002</v>
      </c>
      <c r="FV108" s="1">
        <v>2.5046965000000001E-2</v>
      </c>
      <c r="FW108" s="1">
        <v>4845.271702</v>
      </c>
      <c r="FX108" s="1">
        <v>0.35645814999999997</v>
      </c>
      <c r="FY108" s="1">
        <v>503.03753319999998</v>
      </c>
      <c r="FZ108" s="1">
        <v>3.700759E-2</v>
      </c>
      <c r="GA108" s="1">
        <v>3254</v>
      </c>
      <c r="GB108" s="1">
        <v>6305</v>
      </c>
      <c r="GC108" s="1">
        <v>3470</v>
      </c>
      <c r="GD108" s="1">
        <v>5421</v>
      </c>
      <c r="GE108" s="1">
        <v>14421</v>
      </c>
      <c r="GF108" s="1">
        <v>1392</v>
      </c>
      <c r="GG108" s="1">
        <v>4029</v>
      </c>
      <c r="GH108" s="1">
        <v>927</v>
      </c>
      <c r="GI108" s="1">
        <v>0</v>
      </c>
      <c r="GJ108" s="1">
        <v>22</v>
      </c>
      <c r="GK108" s="1">
        <v>905</v>
      </c>
      <c r="GL108" s="1">
        <v>2963</v>
      </c>
      <c r="GM108" s="1">
        <v>214</v>
      </c>
      <c r="GN108" s="1">
        <v>346</v>
      </c>
      <c r="GO108" s="1">
        <v>2403</v>
      </c>
      <c r="GP108" s="1">
        <v>2550</v>
      </c>
      <c r="GQ108" s="1">
        <v>614</v>
      </c>
      <c r="GR108" s="1">
        <v>721</v>
      </c>
      <c r="GS108" s="1">
        <v>1215</v>
      </c>
      <c r="GT108" s="1">
        <v>11734</v>
      </c>
      <c r="GU108" s="1">
        <v>7459</v>
      </c>
      <c r="GV108" s="1">
        <v>3423</v>
      </c>
      <c r="GW108" s="1">
        <v>852</v>
      </c>
      <c r="GX108" s="1">
        <v>34969</v>
      </c>
      <c r="GY108" s="1">
        <v>17184</v>
      </c>
      <c r="GZ108" s="1">
        <v>48697</v>
      </c>
      <c r="HA108" s="1">
        <v>22901</v>
      </c>
      <c r="HB108" s="1">
        <v>7562</v>
      </c>
      <c r="HC108" s="1">
        <v>25796</v>
      </c>
      <c r="HD108" s="1">
        <v>7662</v>
      </c>
      <c r="HE108" s="1">
        <v>2034</v>
      </c>
      <c r="HF108" s="1">
        <v>1028</v>
      </c>
      <c r="HG108" s="1">
        <v>1757</v>
      </c>
      <c r="HH108" s="1">
        <v>419</v>
      </c>
      <c r="HI108" s="1">
        <v>857</v>
      </c>
      <c r="HJ108" s="1">
        <v>2273</v>
      </c>
      <c r="HK108" s="1">
        <v>6294</v>
      </c>
      <c r="HL108" s="1">
        <v>577</v>
      </c>
      <c r="HM108" s="1" t="s">
        <v>4927</v>
      </c>
      <c r="HN108" s="1" t="s">
        <v>4928</v>
      </c>
      <c r="HO108" s="1" t="s">
        <v>4929</v>
      </c>
      <c r="HP108" s="1" t="s">
        <v>4930</v>
      </c>
      <c r="HQ108" s="1" t="s">
        <v>2462</v>
      </c>
      <c r="HR108" s="1" t="s">
        <v>4931</v>
      </c>
      <c r="HS108" s="1" t="s">
        <v>4932</v>
      </c>
      <c r="HT108" s="1" t="s">
        <v>4933</v>
      </c>
      <c r="HU108" s="1" t="s">
        <v>4934</v>
      </c>
      <c r="HV108" s="1" t="s">
        <v>4935</v>
      </c>
      <c r="HW108" s="1" t="s">
        <v>829</v>
      </c>
      <c r="HX108" s="1" t="s">
        <v>4936</v>
      </c>
      <c r="HY108" s="1" t="s">
        <v>4937</v>
      </c>
      <c r="HZ108" s="1" t="s">
        <v>4938</v>
      </c>
      <c r="IA108" s="1" t="s">
        <v>1198</v>
      </c>
      <c r="IB108" s="1" t="s">
        <v>4939</v>
      </c>
      <c r="IC108" s="1" t="s">
        <v>4940</v>
      </c>
      <c r="ID108" s="1" t="s">
        <v>4941</v>
      </c>
      <c r="IE108" s="1" t="s">
        <v>4942</v>
      </c>
      <c r="IF108" s="1" t="s">
        <v>4943</v>
      </c>
      <c r="IG108" s="1" t="s">
        <v>4944</v>
      </c>
      <c r="IH108" s="1" t="s">
        <v>4945</v>
      </c>
      <c r="II108" s="1" t="s">
        <v>3458</v>
      </c>
      <c r="IJ108" s="1">
        <v>55</v>
      </c>
      <c r="IK108" s="1">
        <v>65</v>
      </c>
      <c r="IL108" s="1">
        <v>33</v>
      </c>
      <c r="IM108" s="1">
        <v>42</v>
      </c>
      <c r="IN108" s="1">
        <v>21</v>
      </c>
      <c r="IO108" s="1">
        <v>23</v>
      </c>
      <c r="IP108" s="1" t="s">
        <v>784</v>
      </c>
      <c r="IQ108" s="1" t="s">
        <v>4946</v>
      </c>
      <c r="IR108" s="1" t="s">
        <v>4947</v>
      </c>
      <c r="IS108" s="1" t="s">
        <v>3362</v>
      </c>
      <c r="IT108" s="1" t="s">
        <v>1247</v>
      </c>
      <c r="IU108" s="1" t="s">
        <v>4948</v>
      </c>
      <c r="IV108" s="1" t="s">
        <v>1251</v>
      </c>
      <c r="IW108" s="1" t="s">
        <v>846</v>
      </c>
      <c r="IX108" s="1" t="s">
        <v>4949</v>
      </c>
      <c r="IY108" s="1" t="s">
        <v>900</v>
      </c>
      <c r="IZ108" s="1" t="s">
        <v>3427</v>
      </c>
      <c r="JA108" s="1" t="s">
        <v>4288</v>
      </c>
      <c r="JB108" s="1" t="s">
        <v>1940</v>
      </c>
      <c r="JC108" s="1" t="s">
        <v>4950</v>
      </c>
      <c r="JD108" s="1" t="s">
        <v>4951</v>
      </c>
      <c r="JE108" s="1" t="s">
        <v>799</v>
      </c>
      <c r="JF108" s="1" t="s">
        <v>4952</v>
      </c>
      <c r="JG108" s="1" t="s">
        <v>4953</v>
      </c>
      <c r="JH108" s="1" t="s">
        <v>799</v>
      </c>
      <c r="JI108" s="1" t="s">
        <v>4954</v>
      </c>
      <c r="JJ108" s="1" t="s">
        <v>4955</v>
      </c>
      <c r="JK108" s="1" t="s">
        <v>799</v>
      </c>
      <c r="JL108" s="1" t="s">
        <v>4956</v>
      </c>
      <c r="JM108" s="1" t="s">
        <v>4957</v>
      </c>
      <c r="JN108" s="1" t="s">
        <v>799</v>
      </c>
      <c r="JO108" s="1" t="s">
        <v>396</v>
      </c>
      <c r="JP108" s="1" t="s">
        <v>4958</v>
      </c>
      <c r="JQ108" s="1" t="s">
        <v>4959</v>
      </c>
      <c r="JR108" s="1" t="s">
        <v>4960</v>
      </c>
      <c r="JS108" s="1" t="s">
        <v>4961</v>
      </c>
      <c r="JT108" s="1" t="s">
        <v>4962</v>
      </c>
      <c r="JU108" s="1">
        <v>0.56270288700000004</v>
      </c>
      <c r="JV108" s="1">
        <v>0.83106733399999999</v>
      </c>
      <c r="JW108" s="1" t="s">
        <v>757</v>
      </c>
      <c r="JX108" s="1" t="s">
        <v>757</v>
      </c>
      <c r="JY108" s="1">
        <v>0.22064377299999999</v>
      </c>
      <c r="JZ108" s="1">
        <v>338.8</v>
      </c>
      <c r="KA108" s="1">
        <v>1</v>
      </c>
      <c r="KB108" s="1" t="s">
        <v>757</v>
      </c>
      <c r="KC108" s="1" t="s">
        <v>757</v>
      </c>
      <c r="KD108" s="1">
        <v>0.20516682999999999</v>
      </c>
    </row>
    <row r="109" spans="1:290" x14ac:dyDescent="0.25">
      <c r="A109" s="1">
        <v>108</v>
      </c>
      <c r="B109" s="1">
        <v>1735515</v>
      </c>
      <c r="C109" s="1" t="s">
        <v>75</v>
      </c>
      <c r="D109" s="1">
        <v>831</v>
      </c>
      <c r="E109" s="1">
        <v>610</v>
      </c>
      <c r="F109" s="1">
        <v>618</v>
      </c>
      <c r="G109" s="1">
        <v>247</v>
      </c>
      <c r="H109" s="1">
        <v>2.5020242910000001</v>
      </c>
      <c r="I109" s="1">
        <v>650</v>
      </c>
      <c r="J109" s="1">
        <v>15</v>
      </c>
      <c r="K109" s="1">
        <v>110</v>
      </c>
      <c r="L109" s="1">
        <v>74</v>
      </c>
      <c r="M109" s="1">
        <v>137</v>
      </c>
      <c r="N109" s="1">
        <v>149</v>
      </c>
      <c r="O109" s="1">
        <v>147</v>
      </c>
      <c r="P109" s="1">
        <v>13</v>
      </c>
      <c r="Q109" s="1">
        <v>5</v>
      </c>
      <c r="R109" s="1">
        <v>46.6</v>
      </c>
      <c r="S109" s="1">
        <v>575</v>
      </c>
      <c r="T109" s="1">
        <v>56</v>
      </c>
      <c r="U109" s="1">
        <v>0</v>
      </c>
      <c r="V109" s="1">
        <v>0</v>
      </c>
      <c r="W109" s="1">
        <v>19</v>
      </c>
      <c r="X109" s="1">
        <v>650</v>
      </c>
      <c r="Y109" s="1">
        <v>554</v>
      </c>
      <c r="Z109" s="1">
        <v>321</v>
      </c>
      <c r="AA109" s="1">
        <v>311</v>
      </c>
      <c r="AB109" s="1">
        <v>10</v>
      </c>
      <c r="AC109" s="1">
        <v>233</v>
      </c>
      <c r="AD109" s="1">
        <v>311</v>
      </c>
      <c r="AE109" s="1">
        <v>17</v>
      </c>
      <c r="AF109" s="1">
        <v>294</v>
      </c>
      <c r="AG109" s="1">
        <v>283</v>
      </c>
      <c r="AH109" s="1">
        <v>8</v>
      </c>
      <c r="AI109" s="1">
        <v>3</v>
      </c>
      <c r="AJ109" s="1">
        <v>0</v>
      </c>
      <c r="AK109" s="1">
        <v>0</v>
      </c>
      <c r="AL109" s="1">
        <v>12015</v>
      </c>
      <c r="AM109" s="1">
        <v>3</v>
      </c>
      <c r="AN109" s="1">
        <v>64</v>
      </c>
      <c r="AO109" s="1">
        <v>132</v>
      </c>
      <c r="AP109" s="1">
        <v>67</v>
      </c>
      <c r="AQ109" s="1">
        <v>508</v>
      </c>
      <c r="AR109" s="1">
        <v>106</v>
      </c>
      <c r="AS109" s="1">
        <v>191</v>
      </c>
      <c r="AT109" s="1">
        <v>88</v>
      </c>
      <c r="AU109" s="1">
        <v>44</v>
      </c>
      <c r="AV109" s="1">
        <v>60</v>
      </c>
      <c r="AW109" s="1">
        <v>19</v>
      </c>
      <c r="AX109" s="1">
        <v>26</v>
      </c>
      <c r="AY109" s="1">
        <v>57</v>
      </c>
      <c r="AZ109" s="1">
        <v>60</v>
      </c>
      <c r="BA109" s="1">
        <v>40</v>
      </c>
      <c r="BB109" s="1">
        <v>57</v>
      </c>
      <c r="BC109" s="1">
        <v>26</v>
      </c>
      <c r="BD109" s="1">
        <v>73333</v>
      </c>
      <c r="BE109" s="1">
        <v>33745</v>
      </c>
      <c r="BF109" s="1">
        <v>266</v>
      </c>
      <c r="BG109" s="1">
        <v>217</v>
      </c>
      <c r="BH109" s="1">
        <v>49</v>
      </c>
      <c r="BI109" s="1">
        <v>6</v>
      </c>
      <c r="BJ109" s="1">
        <v>272</v>
      </c>
      <c r="BK109" s="1">
        <v>268</v>
      </c>
      <c r="BL109" s="1">
        <v>0</v>
      </c>
      <c r="BM109" s="1">
        <v>2</v>
      </c>
      <c r="BN109" s="1">
        <v>0</v>
      </c>
      <c r="BO109" s="1">
        <v>2</v>
      </c>
      <c r="BP109" s="1">
        <v>0</v>
      </c>
      <c r="BQ109" s="1">
        <v>0</v>
      </c>
      <c r="BR109" s="1">
        <v>0</v>
      </c>
      <c r="BS109" s="1">
        <v>5.6</v>
      </c>
      <c r="BT109" s="1">
        <v>28</v>
      </c>
      <c r="BU109" s="1">
        <v>129</v>
      </c>
      <c r="BV109" s="1">
        <v>115</v>
      </c>
      <c r="BW109" s="1">
        <v>0</v>
      </c>
      <c r="BX109" s="1">
        <v>1972</v>
      </c>
      <c r="BY109" s="1">
        <v>0</v>
      </c>
      <c r="BZ109" s="1">
        <v>39</v>
      </c>
      <c r="CA109" s="1">
        <v>188</v>
      </c>
      <c r="CB109" s="1">
        <v>45</v>
      </c>
      <c r="CC109" s="1">
        <v>0</v>
      </c>
      <c r="CD109" s="1">
        <v>78</v>
      </c>
      <c r="CE109" s="1">
        <v>133</v>
      </c>
      <c r="CF109" s="1">
        <v>6</v>
      </c>
      <c r="CG109" s="1">
        <v>0</v>
      </c>
      <c r="CH109" s="1">
        <v>162500</v>
      </c>
      <c r="CI109" s="1">
        <v>40</v>
      </c>
      <c r="CJ109" s="1">
        <v>0</v>
      </c>
      <c r="CK109" s="1">
        <v>2</v>
      </c>
      <c r="CL109" s="1">
        <v>11</v>
      </c>
      <c r="CM109" s="1">
        <v>27</v>
      </c>
      <c r="CN109" s="1">
        <v>0</v>
      </c>
      <c r="CO109" s="1">
        <v>1719</v>
      </c>
      <c r="CP109" s="1">
        <v>245</v>
      </c>
      <c r="CQ109" s="1">
        <v>8</v>
      </c>
      <c r="CR109" s="1">
        <v>21</v>
      </c>
      <c r="CS109" s="1">
        <v>246</v>
      </c>
      <c r="CT109" s="1">
        <v>219</v>
      </c>
      <c r="CU109" s="1">
        <v>20</v>
      </c>
      <c r="CV109" s="1">
        <v>284</v>
      </c>
      <c r="CW109" s="1" t="s">
        <v>748</v>
      </c>
      <c r="CX109" s="1" t="s">
        <v>749</v>
      </c>
      <c r="CY109" s="1" t="s">
        <v>752</v>
      </c>
      <c r="CZ109" s="1" t="s">
        <v>750</v>
      </c>
      <c r="DA109" s="1" t="s">
        <v>812</v>
      </c>
      <c r="DB109" s="1">
        <v>43</v>
      </c>
      <c r="DC109" s="1">
        <v>37</v>
      </c>
      <c r="DD109" s="1">
        <v>23</v>
      </c>
      <c r="DE109" s="1">
        <v>22</v>
      </c>
      <c r="DF109" s="1">
        <v>22</v>
      </c>
      <c r="DG109" s="1">
        <v>10</v>
      </c>
      <c r="DH109" s="1" t="s">
        <v>751</v>
      </c>
      <c r="DI109" s="1" t="s">
        <v>752</v>
      </c>
      <c r="DJ109" s="1" t="s">
        <v>1135</v>
      </c>
      <c r="DK109" s="1" t="s">
        <v>1811</v>
      </c>
      <c r="DL109" s="1" t="s">
        <v>2746</v>
      </c>
      <c r="DM109" s="1">
        <v>5</v>
      </c>
      <c r="DN109" s="1">
        <v>3</v>
      </c>
      <c r="DO109" s="1">
        <v>2</v>
      </c>
      <c r="DP109" s="1">
        <v>0</v>
      </c>
      <c r="DQ109" s="1">
        <v>0</v>
      </c>
      <c r="DR109" s="1" t="s">
        <v>455</v>
      </c>
      <c r="DS109" s="1" t="s">
        <v>190</v>
      </c>
      <c r="DT109" s="1" t="s">
        <v>378</v>
      </c>
      <c r="DU109" s="1" t="s">
        <v>454</v>
      </c>
      <c r="DV109" s="1" t="s">
        <v>315</v>
      </c>
      <c r="DW109" s="1">
        <v>27</v>
      </c>
      <c r="DX109" s="1">
        <v>16</v>
      </c>
      <c r="DY109" s="1">
        <v>12</v>
      </c>
      <c r="DZ109" s="1">
        <v>10</v>
      </c>
      <c r="EA109" s="1">
        <v>9</v>
      </c>
      <c r="EB109" s="1" t="s">
        <v>43</v>
      </c>
      <c r="EC109" s="1" t="s">
        <v>304</v>
      </c>
      <c r="ED109" s="1" t="s">
        <v>378</v>
      </c>
      <c r="EE109" s="1" t="s">
        <v>395</v>
      </c>
      <c r="EF109" s="1" t="s">
        <v>116</v>
      </c>
      <c r="EG109" s="1">
        <v>2</v>
      </c>
      <c r="EH109" s="1">
        <v>1</v>
      </c>
      <c r="EI109" s="1">
        <v>1</v>
      </c>
      <c r="EJ109" s="1">
        <v>1</v>
      </c>
      <c r="EK109" s="1">
        <v>1</v>
      </c>
      <c r="EO109" s="1">
        <v>21716.2392</v>
      </c>
      <c r="EP109" s="1">
        <v>1360332</v>
      </c>
      <c r="EQ109" s="1">
        <v>1315907.2</v>
      </c>
      <c r="ER109" s="1">
        <v>12125811</v>
      </c>
      <c r="ES109" s="1">
        <v>520935</v>
      </c>
      <c r="ET109" s="1">
        <v>0</v>
      </c>
      <c r="EU109" s="1">
        <v>0</v>
      </c>
      <c r="EV109" s="1">
        <v>48950</v>
      </c>
      <c r="EW109" s="1">
        <v>18156</v>
      </c>
      <c r="EX109" s="1">
        <v>12713852</v>
      </c>
      <c r="EY109" s="1" t="s">
        <v>1088</v>
      </c>
      <c r="EZ109" s="1" t="s">
        <v>757</v>
      </c>
      <c r="FA109" s="1" t="s">
        <v>757</v>
      </c>
      <c r="FB109" s="1" t="s">
        <v>1088</v>
      </c>
      <c r="FC109" s="1" t="s">
        <v>757</v>
      </c>
      <c r="FD109" s="1" t="s">
        <v>757</v>
      </c>
      <c r="FE109" s="1" t="s">
        <v>757</v>
      </c>
      <c r="FF109" s="1">
        <v>632.11169800000005</v>
      </c>
      <c r="FG109" s="1">
        <v>83.158449860000005</v>
      </c>
      <c r="FH109" s="1">
        <v>0.13155657500000001</v>
      </c>
      <c r="FI109" s="1">
        <v>0</v>
      </c>
      <c r="FJ109" s="1">
        <v>0</v>
      </c>
      <c r="FK109" s="1">
        <v>0</v>
      </c>
      <c r="FL109" s="1">
        <v>0</v>
      </c>
      <c r="FM109" s="1">
        <v>0.482633117</v>
      </c>
      <c r="FN109" s="1">
        <v>7.6352500000000003E-4</v>
      </c>
      <c r="FO109" s="1">
        <v>0.35267609300000002</v>
      </c>
      <c r="FP109" s="1">
        <v>5.5793300000000004E-4</v>
      </c>
      <c r="FQ109" s="1">
        <v>55.34252463</v>
      </c>
      <c r="FR109" s="1">
        <v>8.7551812000000007E-2</v>
      </c>
      <c r="FS109" s="1">
        <v>113.6748041</v>
      </c>
      <c r="FT109" s="1">
        <v>0.179833413</v>
      </c>
      <c r="FU109" s="1">
        <v>291.0065328</v>
      </c>
      <c r="FV109" s="1">
        <v>0.46037201</v>
      </c>
      <c r="FW109" s="1">
        <v>15.531199259999999</v>
      </c>
      <c r="FX109" s="1">
        <v>2.457034E-2</v>
      </c>
      <c r="FY109" s="1">
        <v>72.562878069999996</v>
      </c>
      <c r="FZ109" s="1">
        <v>0.114794392</v>
      </c>
      <c r="GA109" s="1">
        <v>48</v>
      </c>
      <c r="GB109" s="1">
        <v>119</v>
      </c>
      <c r="GC109" s="1">
        <v>39</v>
      </c>
      <c r="GD109" s="1">
        <v>60</v>
      </c>
      <c r="GE109" s="1">
        <v>190</v>
      </c>
      <c r="GF109" s="1">
        <v>16</v>
      </c>
      <c r="GG109" s="1">
        <v>76</v>
      </c>
      <c r="GH109" s="1">
        <v>4</v>
      </c>
      <c r="GI109" s="1">
        <v>0</v>
      </c>
      <c r="GJ109" s="1">
        <v>0</v>
      </c>
      <c r="GK109" s="1">
        <v>4</v>
      </c>
      <c r="GL109" s="1">
        <v>64</v>
      </c>
      <c r="GM109" s="1">
        <v>7</v>
      </c>
      <c r="GN109" s="1">
        <v>13</v>
      </c>
      <c r="GO109" s="1">
        <v>44</v>
      </c>
      <c r="GP109" s="1">
        <v>60</v>
      </c>
      <c r="GQ109" s="1">
        <v>16</v>
      </c>
      <c r="GR109" s="1">
        <v>40</v>
      </c>
      <c r="GS109" s="1">
        <v>4</v>
      </c>
      <c r="GT109" s="1">
        <v>114</v>
      </c>
      <c r="GU109" s="1">
        <v>72</v>
      </c>
      <c r="GV109" s="1">
        <v>40</v>
      </c>
      <c r="GW109" s="1">
        <v>2</v>
      </c>
      <c r="GX109" s="1">
        <v>588</v>
      </c>
      <c r="GY109" s="1">
        <v>62</v>
      </c>
      <c r="GZ109" s="1">
        <v>635</v>
      </c>
      <c r="HA109" s="1">
        <v>82</v>
      </c>
      <c r="HB109" s="1">
        <v>53</v>
      </c>
      <c r="HC109" s="1">
        <v>553</v>
      </c>
      <c r="HD109" s="1">
        <v>46</v>
      </c>
      <c r="HE109" s="1">
        <v>36</v>
      </c>
      <c r="HF109" s="1">
        <v>0</v>
      </c>
      <c r="HG109" s="1">
        <v>0</v>
      </c>
      <c r="HH109" s="1">
        <v>0</v>
      </c>
      <c r="HI109" s="1">
        <v>0</v>
      </c>
      <c r="HJ109" s="1">
        <v>0</v>
      </c>
      <c r="HK109" s="1">
        <v>0</v>
      </c>
      <c r="HL109" s="1">
        <v>0</v>
      </c>
      <c r="HM109" s="1" t="s">
        <v>4963</v>
      </c>
      <c r="HN109" s="1" t="s">
        <v>4052</v>
      </c>
      <c r="HO109" s="1" t="s">
        <v>3378</v>
      </c>
      <c r="HP109" s="1" t="s">
        <v>2116</v>
      </c>
      <c r="HQ109" s="1" t="s">
        <v>949</v>
      </c>
      <c r="HR109" s="1" t="s">
        <v>1816</v>
      </c>
      <c r="HS109" s="1" t="s">
        <v>2180</v>
      </c>
      <c r="HT109" s="1" t="s">
        <v>4964</v>
      </c>
      <c r="HU109" s="1" t="s">
        <v>3576</v>
      </c>
      <c r="HV109" s="1" t="s">
        <v>1107</v>
      </c>
      <c r="HW109" s="1" t="s">
        <v>2785</v>
      </c>
      <c r="HX109" s="1" t="s">
        <v>2776</v>
      </c>
      <c r="HY109" s="1" t="s">
        <v>4965</v>
      </c>
      <c r="HZ109" s="1" t="s">
        <v>1194</v>
      </c>
      <c r="IA109" s="1" t="s">
        <v>1104</v>
      </c>
      <c r="IB109" s="1" t="s">
        <v>2924</v>
      </c>
      <c r="IC109" s="1" t="s">
        <v>4966</v>
      </c>
      <c r="ID109" s="1" t="s">
        <v>2992</v>
      </c>
      <c r="IE109" s="1" t="s">
        <v>4141</v>
      </c>
      <c r="IF109" s="1" t="s">
        <v>1573</v>
      </c>
      <c r="IG109" s="1" t="s">
        <v>1143</v>
      </c>
      <c r="IH109" s="1" t="s">
        <v>1106</v>
      </c>
      <c r="II109" s="1" t="s">
        <v>4967</v>
      </c>
      <c r="IJ109" s="1">
        <v>53</v>
      </c>
      <c r="IK109" s="1">
        <v>62</v>
      </c>
      <c r="IL109" s="1">
        <v>28</v>
      </c>
      <c r="IM109" s="1">
        <v>35</v>
      </c>
      <c r="IN109" s="1">
        <v>25</v>
      </c>
      <c r="IO109" s="1">
        <v>27</v>
      </c>
      <c r="IP109" s="1" t="s">
        <v>841</v>
      </c>
      <c r="IQ109" s="1" t="s">
        <v>1852</v>
      </c>
      <c r="IR109" s="1" t="s">
        <v>2125</v>
      </c>
      <c r="IS109" s="1" t="s">
        <v>4968</v>
      </c>
      <c r="IT109" s="1" t="s">
        <v>1852</v>
      </c>
      <c r="IU109" s="1" t="s">
        <v>2125</v>
      </c>
      <c r="IV109" s="1" t="s">
        <v>4968</v>
      </c>
      <c r="IW109" s="1" t="s">
        <v>757</v>
      </c>
      <c r="IX109" s="1" t="s">
        <v>757</v>
      </c>
      <c r="IY109" s="1" t="s">
        <v>799</v>
      </c>
      <c r="IZ109" s="1" t="s">
        <v>3085</v>
      </c>
      <c r="JA109" s="1" t="s">
        <v>3427</v>
      </c>
      <c r="JB109" s="1" t="s">
        <v>1479</v>
      </c>
      <c r="JC109" s="1" t="s">
        <v>799</v>
      </c>
      <c r="JD109" s="1" t="s">
        <v>799</v>
      </c>
      <c r="JE109" s="1" t="s">
        <v>799</v>
      </c>
      <c r="JF109" s="1" t="s">
        <v>4969</v>
      </c>
      <c r="JG109" s="1" t="s">
        <v>4970</v>
      </c>
      <c r="JH109" s="1" t="s">
        <v>799</v>
      </c>
      <c r="JI109" s="1" t="s">
        <v>799</v>
      </c>
      <c r="JJ109" s="1" t="s">
        <v>799</v>
      </c>
      <c r="JK109" s="1" t="s">
        <v>799</v>
      </c>
      <c r="JL109" s="1" t="s">
        <v>799</v>
      </c>
      <c r="JM109" s="1" t="s">
        <v>799</v>
      </c>
      <c r="JN109" s="1" t="s">
        <v>799</v>
      </c>
      <c r="JO109" s="1" t="s">
        <v>799</v>
      </c>
      <c r="JP109" s="1" t="s">
        <v>799</v>
      </c>
      <c r="JQ109" s="1" t="s">
        <v>799</v>
      </c>
      <c r="JR109" s="1" t="s">
        <v>799</v>
      </c>
      <c r="JS109" s="1" t="s">
        <v>757</v>
      </c>
      <c r="JT109" s="1" t="s">
        <v>757</v>
      </c>
      <c r="JU109" s="1">
        <v>0.22666666699999999</v>
      </c>
      <c r="JV109" s="1">
        <v>0.82843137300000003</v>
      </c>
      <c r="JW109" s="1" t="s">
        <v>4971</v>
      </c>
      <c r="JX109" s="1" t="s">
        <v>4972</v>
      </c>
      <c r="JY109" s="1">
        <v>0.26020173699999999</v>
      </c>
      <c r="JZ109" s="1">
        <v>203.5</v>
      </c>
      <c r="KA109" s="1">
        <v>0</v>
      </c>
      <c r="KB109" s="1" t="s">
        <v>757</v>
      </c>
      <c r="KC109" s="1" t="s">
        <v>757</v>
      </c>
      <c r="KD109" s="1">
        <v>0.100294985</v>
      </c>
    </row>
    <row r="110" spans="1:290" x14ac:dyDescent="0.25">
      <c r="A110" s="1">
        <v>109</v>
      </c>
      <c r="B110" s="1">
        <v>1735835</v>
      </c>
      <c r="C110" s="1" t="s">
        <v>113</v>
      </c>
      <c r="D110" s="2" t="s">
        <v>799</v>
      </c>
      <c r="E110" s="1">
        <v>24220</v>
      </c>
      <c r="F110" s="1">
        <v>24543</v>
      </c>
      <c r="G110" s="1">
        <v>8503</v>
      </c>
      <c r="H110" s="1">
        <v>2.8725155830000002</v>
      </c>
      <c r="I110" s="1">
        <v>24664</v>
      </c>
      <c r="J110" s="1">
        <v>1462</v>
      </c>
      <c r="K110" s="1">
        <v>4859</v>
      </c>
      <c r="L110" s="1">
        <v>3518</v>
      </c>
      <c r="M110" s="1">
        <v>4425</v>
      </c>
      <c r="N110" s="1">
        <v>5688</v>
      </c>
      <c r="O110" s="1">
        <v>2876</v>
      </c>
      <c r="P110" s="1">
        <v>1214</v>
      </c>
      <c r="Q110" s="1">
        <v>622</v>
      </c>
      <c r="R110" s="1">
        <v>42.7</v>
      </c>
      <c r="S110" s="1">
        <v>21533</v>
      </c>
      <c r="T110" s="1">
        <v>1948</v>
      </c>
      <c r="U110" s="1">
        <v>169</v>
      </c>
      <c r="V110" s="1">
        <v>527</v>
      </c>
      <c r="W110" s="1">
        <v>487</v>
      </c>
      <c r="X110" s="1">
        <v>24509</v>
      </c>
      <c r="Y110" s="1">
        <v>19389</v>
      </c>
      <c r="Z110" s="1">
        <v>12803</v>
      </c>
      <c r="AA110" s="1">
        <v>12145</v>
      </c>
      <c r="AB110" s="1">
        <v>652</v>
      </c>
      <c r="AC110" s="1">
        <v>6586</v>
      </c>
      <c r="AD110" s="1">
        <v>11933</v>
      </c>
      <c r="AE110" s="1">
        <v>1014</v>
      </c>
      <c r="AF110" s="1">
        <v>10919</v>
      </c>
      <c r="AG110" s="1">
        <v>9737</v>
      </c>
      <c r="AH110" s="1">
        <v>673</v>
      </c>
      <c r="AI110" s="1">
        <v>350</v>
      </c>
      <c r="AJ110" s="1">
        <v>60</v>
      </c>
      <c r="AK110" s="1">
        <v>99</v>
      </c>
      <c r="AL110" s="1">
        <v>398315</v>
      </c>
      <c r="AM110" s="1">
        <v>310</v>
      </c>
      <c r="AN110" s="1">
        <v>1174</v>
      </c>
      <c r="AO110" s="1">
        <v>3797</v>
      </c>
      <c r="AP110" s="1">
        <v>2773</v>
      </c>
      <c r="AQ110" s="1">
        <v>17182</v>
      </c>
      <c r="AR110" s="1">
        <v>1157</v>
      </c>
      <c r="AS110" s="1">
        <v>4376</v>
      </c>
      <c r="AT110" s="1">
        <v>3494</v>
      </c>
      <c r="AU110" s="1">
        <v>1611</v>
      </c>
      <c r="AV110" s="1">
        <v>4424</v>
      </c>
      <c r="AW110" s="1">
        <v>2120</v>
      </c>
      <c r="AX110" s="1">
        <v>524</v>
      </c>
      <c r="AY110" s="1">
        <v>724</v>
      </c>
      <c r="AZ110" s="1">
        <v>1128</v>
      </c>
      <c r="BA110" s="1">
        <v>882</v>
      </c>
      <c r="BB110" s="1">
        <v>1962</v>
      </c>
      <c r="BC110" s="1">
        <v>2834</v>
      </c>
      <c r="BD110" s="1">
        <v>120306</v>
      </c>
      <c r="BE110" s="1">
        <v>45912</v>
      </c>
      <c r="BF110" s="1">
        <v>8054</v>
      </c>
      <c r="BG110" s="1">
        <v>7620</v>
      </c>
      <c r="BH110" s="1">
        <v>434</v>
      </c>
      <c r="BI110" s="1">
        <v>307</v>
      </c>
      <c r="BJ110" s="1">
        <v>8361</v>
      </c>
      <c r="BK110" s="1">
        <v>7516</v>
      </c>
      <c r="BL110" s="1">
        <v>329</v>
      </c>
      <c r="BM110" s="1">
        <v>55</v>
      </c>
      <c r="BN110" s="1">
        <v>45</v>
      </c>
      <c r="BO110" s="1">
        <v>15</v>
      </c>
      <c r="BP110" s="1">
        <v>131</v>
      </c>
      <c r="BQ110" s="1">
        <v>249</v>
      </c>
      <c r="BR110" s="1">
        <v>21</v>
      </c>
      <c r="BS110" s="1">
        <v>7.8</v>
      </c>
      <c r="BT110" s="1">
        <v>1756</v>
      </c>
      <c r="BU110" s="1">
        <v>5885</v>
      </c>
      <c r="BV110" s="1">
        <v>634</v>
      </c>
      <c r="BW110" s="1">
        <v>86</v>
      </c>
      <c r="BX110" s="1">
        <v>1988</v>
      </c>
      <c r="BY110" s="1">
        <v>206</v>
      </c>
      <c r="BZ110" s="1">
        <v>609</v>
      </c>
      <c r="CA110" s="1">
        <v>3228</v>
      </c>
      <c r="CB110" s="1">
        <v>3520</v>
      </c>
      <c r="CC110" s="1">
        <v>798</v>
      </c>
      <c r="CD110" s="1">
        <v>310</v>
      </c>
      <c r="CE110" s="1">
        <v>2056</v>
      </c>
      <c r="CF110" s="1">
        <v>4271</v>
      </c>
      <c r="CG110" s="1">
        <v>962</v>
      </c>
      <c r="CH110" s="1">
        <v>349900</v>
      </c>
      <c r="CI110" s="1">
        <v>340</v>
      </c>
      <c r="CJ110" s="1">
        <v>6</v>
      </c>
      <c r="CK110" s="1">
        <v>95</v>
      </c>
      <c r="CL110" s="1">
        <v>98</v>
      </c>
      <c r="CM110" s="1">
        <v>74</v>
      </c>
      <c r="CN110" s="1">
        <v>67</v>
      </c>
      <c r="CO110" s="1">
        <v>1205</v>
      </c>
      <c r="CP110" s="1">
        <v>7752</v>
      </c>
      <c r="CQ110" s="1">
        <v>335</v>
      </c>
      <c r="CR110" s="1">
        <v>302</v>
      </c>
      <c r="CS110" s="1">
        <v>7776</v>
      </c>
      <c r="CT110" s="1">
        <v>7534</v>
      </c>
      <c r="CU110" s="1">
        <v>278</v>
      </c>
      <c r="CV110" s="1">
        <v>11387</v>
      </c>
      <c r="CW110" s="1" t="s">
        <v>750</v>
      </c>
      <c r="CX110" s="1" t="s">
        <v>811</v>
      </c>
      <c r="CY110" s="1" t="s">
        <v>749</v>
      </c>
      <c r="CZ110" s="1" t="s">
        <v>748</v>
      </c>
      <c r="DA110" s="1" t="s">
        <v>812</v>
      </c>
      <c r="DB110" s="1">
        <v>1474</v>
      </c>
      <c r="DC110" s="1">
        <v>1297</v>
      </c>
      <c r="DD110" s="1">
        <v>1216</v>
      </c>
      <c r="DE110" s="1">
        <v>972</v>
      </c>
      <c r="DF110" s="1">
        <v>879</v>
      </c>
      <c r="DG110" s="1">
        <v>3246</v>
      </c>
      <c r="DH110" s="1" t="s">
        <v>749</v>
      </c>
      <c r="DI110" s="1" t="s">
        <v>754</v>
      </c>
      <c r="DJ110" s="1" t="s">
        <v>751</v>
      </c>
      <c r="DK110" s="1" t="s">
        <v>750</v>
      </c>
      <c r="DL110" s="1" t="s">
        <v>813</v>
      </c>
      <c r="DM110" s="1">
        <v>585</v>
      </c>
      <c r="DN110" s="1">
        <v>495</v>
      </c>
      <c r="DO110" s="1">
        <v>431</v>
      </c>
      <c r="DP110" s="1">
        <v>380</v>
      </c>
      <c r="DQ110" s="1">
        <v>309</v>
      </c>
      <c r="DR110" s="1" t="s">
        <v>455</v>
      </c>
      <c r="DS110" s="1" t="s">
        <v>113</v>
      </c>
      <c r="DT110" s="1" t="s">
        <v>427</v>
      </c>
      <c r="DU110" s="1" t="s">
        <v>442</v>
      </c>
      <c r="DV110" s="1" t="s">
        <v>415</v>
      </c>
      <c r="DW110" s="1">
        <v>1713</v>
      </c>
      <c r="DX110" s="1">
        <v>461</v>
      </c>
      <c r="DY110" s="1">
        <v>429</v>
      </c>
      <c r="DZ110" s="1">
        <v>329</v>
      </c>
      <c r="EA110" s="1">
        <v>267</v>
      </c>
      <c r="EB110" s="1" t="s">
        <v>113</v>
      </c>
      <c r="EC110" s="1" t="s">
        <v>455</v>
      </c>
      <c r="ED110" s="1" t="s">
        <v>270</v>
      </c>
      <c r="EE110" s="1" t="s">
        <v>442</v>
      </c>
      <c r="EF110" s="1" t="s">
        <v>427</v>
      </c>
      <c r="EG110" s="1">
        <v>461</v>
      </c>
      <c r="EH110" s="1">
        <v>197</v>
      </c>
      <c r="EI110" s="1">
        <v>190</v>
      </c>
      <c r="EJ110" s="1">
        <v>137</v>
      </c>
      <c r="EK110" s="1">
        <v>135</v>
      </c>
      <c r="EO110" s="1">
        <v>22735.931420000001</v>
      </c>
      <c r="EP110" s="1">
        <v>484214440</v>
      </c>
      <c r="EQ110" s="1">
        <v>412573473.60000002</v>
      </c>
      <c r="ER110" s="1">
        <v>981678038</v>
      </c>
      <c r="ES110" s="1">
        <v>70089296</v>
      </c>
      <c r="ET110" s="1">
        <v>5712109</v>
      </c>
      <c r="EU110" s="1">
        <v>0</v>
      </c>
      <c r="EV110" s="1">
        <v>8356638</v>
      </c>
      <c r="EW110" s="1">
        <v>0</v>
      </c>
      <c r="EX110" s="1">
        <v>1065836081</v>
      </c>
      <c r="EY110" s="1" t="s">
        <v>4973</v>
      </c>
      <c r="EZ110" s="1" t="s">
        <v>4974</v>
      </c>
      <c r="FA110" s="1" t="s">
        <v>757</v>
      </c>
      <c r="FB110" s="1" t="s">
        <v>4975</v>
      </c>
      <c r="FC110" s="1" t="s">
        <v>4976</v>
      </c>
      <c r="FD110" s="1" t="s">
        <v>757</v>
      </c>
      <c r="FE110" s="1" t="s">
        <v>4977</v>
      </c>
      <c r="FF110" s="1">
        <v>14189.35377</v>
      </c>
      <c r="FG110" s="1">
        <v>5628.6346670000003</v>
      </c>
      <c r="FH110" s="1">
        <v>0.39668012800000002</v>
      </c>
      <c r="FI110" s="1">
        <v>9.2988099490000007</v>
      </c>
      <c r="FJ110" s="1">
        <v>6.5533699999999998E-4</v>
      </c>
      <c r="FK110" s="1">
        <v>0.49499828099999998</v>
      </c>
      <c r="FL110" s="1">
        <v>3.4900000000000001E-5</v>
      </c>
      <c r="FM110" s="1">
        <v>386.72016639999998</v>
      </c>
      <c r="FN110" s="1">
        <v>2.7254247999999998E-2</v>
      </c>
      <c r="FO110" s="1">
        <v>245.68523859999999</v>
      </c>
      <c r="FP110" s="1">
        <v>1.7314758999999999E-2</v>
      </c>
      <c r="FQ110" s="1">
        <v>19.520512879999998</v>
      </c>
      <c r="FR110" s="1">
        <v>1.375715E-3</v>
      </c>
      <c r="FS110" s="1">
        <v>1775.219081</v>
      </c>
      <c r="FT110" s="1">
        <v>0.12510922699999999</v>
      </c>
      <c r="FU110" s="1">
        <v>3482.7745930000001</v>
      </c>
      <c r="FV110" s="1">
        <v>0.245449839</v>
      </c>
      <c r="FW110" s="1">
        <v>1693.9440629999999</v>
      </c>
      <c r="FX110" s="1">
        <v>0.11938134</v>
      </c>
      <c r="FY110" s="1">
        <v>947.06163879999997</v>
      </c>
      <c r="FZ110" s="1">
        <v>6.6744522000000001E-2</v>
      </c>
      <c r="GA110" s="1">
        <v>1286</v>
      </c>
      <c r="GB110" s="1">
        <v>2933</v>
      </c>
      <c r="GC110" s="1">
        <v>1181</v>
      </c>
      <c r="GD110" s="1">
        <v>2654</v>
      </c>
      <c r="GE110" s="1">
        <v>6589</v>
      </c>
      <c r="GF110" s="1">
        <v>202</v>
      </c>
      <c r="GG110" s="1">
        <v>1465</v>
      </c>
      <c r="GH110" s="1">
        <v>371</v>
      </c>
      <c r="GI110" s="1">
        <v>14</v>
      </c>
      <c r="GJ110" s="1">
        <v>6</v>
      </c>
      <c r="GK110" s="1">
        <v>351</v>
      </c>
      <c r="GL110" s="1">
        <v>809</v>
      </c>
      <c r="GM110" s="1">
        <v>46</v>
      </c>
      <c r="GN110" s="1">
        <v>181</v>
      </c>
      <c r="GO110" s="1">
        <v>582</v>
      </c>
      <c r="GP110" s="1">
        <v>1103</v>
      </c>
      <c r="GQ110" s="1">
        <v>289</v>
      </c>
      <c r="GR110" s="1">
        <v>371</v>
      </c>
      <c r="GS110" s="1">
        <v>443</v>
      </c>
      <c r="GT110" s="1">
        <v>5660</v>
      </c>
      <c r="GU110" s="1">
        <v>3308</v>
      </c>
      <c r="GV110" s="1">
        <v>1526</v>
      </c>
      <c r="GW110" s="1">
        <v>826</v>
      </c>
      <c r="GX110" s="1">
        <v>21688</v>
      </c>
      <c r="GY110" s="1">
        <v>2976</v>
      </c>
      <c r="GZ110" s="1">
        <v>23202</v>
      </c>
      <c r="HA110" s="1">
        <v>4817</v>
      </c>
      <c r="HB110" s="1">
        <v>1513</v>
      </c>
      <c r="HC110" s="1">
        <v>18385</v>
      </c>
      <c r="HD110" s="1">
        <v>761</v>
      </c>
      <c r="HE110" s="1">
        <v>1935</v>
      </c>
      <c r="HF110" s="1">
        <v>86</v>
      </c>
      <c r="HG110" s="1">
        <v>66</v>
      </c>
      <c r="HH110" s="1">
        <v>1029</v>
      </c>
      <c r="HI110" s="1">
        <v>23</v>
      </c>
      <c r="HJ110" s="1">
        <v>17</v>
      </c>
      <c r="HK110" s="1">
        <v>884</v>
      </c>
      <c r="HL110" s="1">
        <v>16</v>
      </c>
      <c r="HM110" s="1" t="s">
        <v>799</v>
      </c>
      <c r="HN110" s="1" t="s">
        <v>799</v>
      </c>
      <c r="HO110" s="1" t="s">
        <v>799</v>
      </c>
      <c r="HP110" s="1" t="s">
        <v>799</v>
      </c>
      <c r="HQ110" s="1" t="s">
        <v>799</v>
      </c>
      <c r="HR110" s="1" t="s">
        <v>799</v>
      </c>
      <c r="HS110" s="1" t="s">
        <v>799</v>
      </c>
      <c r="HT110" s="1" t="s">
        <v>799</v>
      </c>
      <c r="HU110" s="1" t="s">
        <v>799</v>
      </c>
      <c r="HV110" s="1" t="s">
        <v>799</v>
      </c>
      <c r="HW110" s="1" t="s">
        <v>799</v>
      </c>
      <c r="HX110" s="1" t="s">
        <v>799</v>
      </c>
      <c r="HY110" s="1" t="s">
        <v>799</v>
      </c>
      <c r="HZ110" s="1" t="s">
        <v>799</v>
      </c>
      <c r="IA110" s="1" t="s">
        <v>799</v>
      </c>
      <c r="IB110" s="1" t="s">
        <v>799</v>
      </c>
      <c r="IC110" s="1" t="s">
        <v>799</v>
      </c>
      <c r="ID110" s="1" t="s">
        <v>799</v>
      </c>
      <c r="IE110" s="1" t="s">
        <v>799</v>
      </c>
      <c r="IF110" s="1" t="s">
        <v>799</v>
      </c>
      <c r="IG110" s="1" t="s">
        <v>799</v>
      </c>
      <c r="IH110" s="1" t="s">
        <v>799</v>
      </c>
      <c r="II110" s="1" t="s">
        <v>799</v>
      </c>
      <c r="IJ110" s="1">
        <v>69</v>
      </c>
      <c r="IK110" s="1">
        <v>82</v>
      </c>
      <c r="IL110" s="1">
        <v>45</v>
      </c>
      <c r="IM110" s="1">
        <v>56</v>
      </c>
      <c r="IN110" s="1">
        <v>24</v>
      </c>
      <c r="IO110" s="1">
        <v>26</v>
      </c>
      <c r="IP110" s="1" t="s">
        <v>784</v>
      </c>
      <c r="IQ110" s="1" t="s">
        <v>846</v>
      </c>
      <c r="IR110" s="1" t="s">
        <v>2099</v>
      </c>
      <c r="IS110" s="1" t="s">
        <v>1940</v>
      </c>
      <c r="IT110" s="1" t="s">
        <v>1532</v>
      </c>
      <c r="IU110" s="1" t="s">
        <v>2577</v>
      </c>
      <c r="IV110" s="1" t="s">
        <v>1940</v>
      </c>
      <c r="IW110" s="1" t="s">
        <v>1120</v>
      </c>
      <c r="IX110" s="1" t="s">
        <v>3358</v>
      </c>
      <c r="IY110" s="1" t="s">
        <v>1735</v>
      </c>
      <c r="IZ110" s="1" t="s">
        <v>4978</v>
      </c>
      <c r="JA110" s="1" t="s">
        <v>4979</v>
      </c>
      <c r="JB110" s="1" t="s">
        <v>1942</v>
      </c>
      <c r="JC110" s="1" t="s">
        <v>799</v>
      </c>
      <c r="JD110" s="1" t="s">
        <v>799</v>
      </c>
      <c r="JE110" s="1" t="s">
        <v>799</v>
      </c>
      <c r="JF110" s="1" t="s">
        <v>2211</v>
      </c>
      <c r="JG110" s="1" t="s">
        <v>4980</v>
      </c>
      <c r="JH110" s="1" t="s">
        <v>799</v>
      </c>
      <c r="JI110" s="1" t="s">
        <v>799</v>
      </c>
      <c r="JJ110" s="1" t="s">
        <v>799</v>
      </c>
      <c r="JK110" s="1" t="s">
        <v>799</v>
      </c>
      <c r="JL110" s="1" t="s">
        <v>799</v>
      </c>
      <c r="JM110" s="1" t="s">
        <v>799</v>
      </c>
      <c r="JN110" s="1" t="s">
        <v>799</v>
      </c>
      <c r="JO110" s="1" t="s">
        <v>799</v>
      </c>
      <c r="JP110" s="1" t="s">
        <v>799</v>
      </c>
      <c r="JQ110" s="1" t="s">
        <v>799</v>
      </c>
      <c r="JR110" s="1" t="s">
        <v>799</v>
      </c>
      <c r="JS110" s="1" t="s">
        <v>757</v>
      </c>
      <c r="JT110" s="1" t="s">
        <v>757</v>
      </c>
      <c r="JU110" s="1">
        <v>0.47865181600000001</v>
      </c>
      <c r="JV110" s="1">
        <v>0.84324480400000001</v>
      </c>
      <c r="JW110" s="1" t="s">
        <v>4981</v>
      </c>
      <c r="JX110" s="1" t="s">
        <v>757</v>
      </c>
      <c r="JY110" s="1">
        <v>0.31007457999999999</v>
      </c>
      <c r="JZ110" s="1">
        <v>337.43</v>
      </c>
      <c r="KA110" s="1">
        <v>1</v>
      </c>
      <c r="KB110" s="1" t="s">
        <v>1088</v>
      </c>
      <c r="KC110" s="1" t="s">
        <v>1088</v>
      </c>
      <c r="KD110" s="1">
        <v>0.166653038</v>
      </c>
    </row>
    <row r="111" spans="1:290" x14ac:dyDescent="0.25">
      <c r="A111" s="1">
        <v>110</v>
      </c>
      <c r="B111" s="1">
        <v>1735866</v>
      </c>
      <c r="C111" s="1" t="s">
        <v>134</v>
      </c>
      <c r="D111" s="1">
        <v>4467</v>
      </c>
      <c r="E111" s="1">
        <v>4349</v>
      </c>
      <c r="F111" s="1">
        <v>4343</v>
      </c>
      <c r="G111" s="1">
        <v>1878</v>
      </c>
      <c r="H111" s="1">
        <v>2.31256656</v>
      </c>
      <c r="I111" s="1">
        <v>4324</v>
      </c>
      <c r="J111" s="1">
        <v>232</v>
      </c>
      <c r="K111" s="1">
        <v>802</v>
      </c>
      <c r="L111" s="1">
        <v>813</v>
      </c>
      <c r="M111" s="1">
        <v>842</v>
      </c>
      <c r="N111" s="1">
        <v>1034</v>
      </c>
      <c r="O111" s="1">
        <v>396</v>
      </c>
      <c r="P111" s="1">
        <v>143</v>
      </c>
      <c r="Q111" s="1">
        <v>62</v>
      </c>
      <c r="R111" s="1">
        <v>39.9</v>
      </c>
      <c r="S111" s="1">
        <v>2716</v>
      </c>
      <c r="T111" s="1">
        <v>1377</v>
      </c>
      <c r="U111" s="1">
        <v>66</v>
      </c>
      <c r="V111" s="1">
        <v>41</v>
      </c>
      <c r="W111" s="1">
        <v>124</v>
      </c>
      <c r="X111" s="1">
        <v>4319</v>
      </c>
      <c r="Y111" s="1">
        <v>3447</v>
      </c>
      <c r="Z111" s="1">
        <v>2309</v>
      </c>
      <c r="AA111" s="1">
        <v>2184</v>
      </c>
      <c r="AB111" s="1">
        <v>118</v>
      </c>
      <c r="AC111" s="1">
        <v>1138</v>
      </c>
      <c r="AD111" s="1">
        <v>2074</v>
      </c>
      <c r="AE111" s="1">
        <v>128</v>
      </c>
      <c r="AF111" s="1">
        <v>1946</v>
      </c>
      <c r="AG111" s="1">
        <v>1542</v>
      </c>
      <c r="AH111" s="1">
        <v>179</v>
      </c>
      <c r="AI111" s="1">
        <v>193</v>
      </c>
      <c r="AJ111" s="1">
        <v>15</v>
      </c>
      <c r="AK111" s="1">
        <v>17</v>
      </c>
      <c r="AL111" s="1">
        <v>58620</v>
      </c>
      <c r="AM111" s="1">
        <v>68</v>
      </c>
      <c r="AN111" s="1">
        <v>969</v>
      </c>
      <c r="AO111" s="1">
        <v>619</v>
      </c>
      <c r="AP111" s="1">
        <v>239</v>
      </c>
      <c r="AQ111" s="1">
        <v>3003</v>
      </c>
      <c r="AR111" s="1">
        <v>367</v>
      </c>
      <c r="AS111" s="1">
        <v>1013</v>
      </c>
      <c r="AT111" s="1">
        <v>766</v>
      </c>
      <c r="AU111" s="1">
        <v>330</v>
      </c>
      <c r="AV111" s="1">
        <v>291</v>
      </c>
      <c r="AW111" s="1">
        <v>236</v>
      </c>
      <c r="AX111" s="1">
        <v>343</v>
      </c>
      <c r="AY111" s="1">
        <v>520</v>
      </c>
      <c r="AZ111" s="1">
        <v>530</v>
      </c>
      <c r="BA111" s="1">
        <v>207</v>
      </c>
      <c r="BB111" s="1">
        <v>225</v>
      </c>
      <c r="BC111" s="1">
        <v>70</v>
      </c>
      <c r="BD111" s="1">
        <v>52639</v>
      </c>
      <c r="BE111" s="1">
        <v>26458</v>
      </c>
      <c r="BF111" s="1">
        <v>1895</v>
      </c>
      <c r="BG111" s="1">
        <v>1369</v>
      </c>
      <c r="BH111" s="1">
        <v>526</v>
      </c>
      <c r="BI111" s="1">
        <v>47</v>
      </c>
      <c r="BJ111" s="1">
        <v>1942</v>
      </c>
      <c r="BK111" s="1">
        <v>317</v>
      </c>
      <c r="BL111" s="1">
        <v>1165</v>
      </c>
      <c r="BM111" s="1">
        <v>44</v>
      </c>
      <c r="BN111" s="1">
        <v>209</v>
      </c>
      <c r="BO111" s="1">
        <v>207</v>
      </c>
      <c r="BP111" s="1">
        <v>0</v>
      </c>
      <c r="BQ111" s="1">
        <v>0</v>
      </c>
      <c r="BR111" s="1">
        <v>0</v>
      </c>
      <c r="BS111" s="1">
        <v>4.7</v>
      </c>
      <c r="BT111" s="1">
        <v>0</v>
      </c>
      <c r="BU111" s="1">
        <v>63</v>
      </c>
      <c r="BV111" s="1">
        <v>1806</v>
      </c>
      <c r="BW111" s="1">
        <v>73</v>
      </c>
      <c r="BX111" s="1">
        <v>1955</v>
      </c>
      <c r="BY111" s="1">
        <v>34</v>
      </c>
      <c r="BZ111" s="1">
        <v>1052</v>
      </c>
      <c r="CA111" s="1">
        <v>652</v>
      </c>
      <c r="CB111" s="1">
        <v>137</v>
      </c>
      <c r="CC111" s="1">
        <v>67</v>
      </c>
      <c r="CD111" s="1">
        <v>1015</v>
      </c>
      <c r="CE111" s="1">
        <v>346</v>
      </c>
      <c r="CF111" s="1">
        <v>8</v>
      </c>
      <c r="CG111" s="1">
        <v>0</v>
      </c>
      <c r="CH111" s="1">
        <v>132200</v>
      </c>
      <c r="CI111" s="1">
        <v>483</v>
      </c>
      <c r="CJ111" s="1">
        <v>243</v>
      </c>
      <c r="CK111" s="1">
        <v>41</v>
      </c>
      <c r="CL111" s="1">
        <v>95</v>
      </c>
      <c r="CM111" s="1">
        <v>85</v>
      </c>
      <c r="CN111" s="1">
        <v>19</v>
      </c>
      <c r="CO111" s="1">
        <v>0</v>
      </c>
      <c r="CP111" s="1">
        <v>1742</v>
      </c>
      <c r="CQ111" s="1">
        <v>183</v>
      </c>
      <c r="CR111" s="1">
        <v>153</v>
      </c>
      <c r="CS111" s="1">
        <v>1600</v>
      </c>
      <c r="CT111" s="1">
        <v>1474</v>
      </c>
      <c r="CU111" s="1">
        <v>295</v>
      </c>
      <c r="CV111" s="1">
        <v>1983</v>
      </c>
      <c r="CW111" s="1" t="s">
        <v>750</v>
      </c>
      <c r="CX111" s="1" t="s">
        <v>749</v>
      </c>
      <c r="CY111" s="1" t="s">
        <v>748</v>
      </c>
      <c r="CZ111" s="1" t="s">
        <v>811</v>
      </c>
      <c r="DA111" s="1" t="s">
        <v>813</v>
      </c>
      <c r="DB111" s="1">
        <v>237</v>
      </c>
      <c r="DC111" s="1">
        <v>215</v>
      </c>
      <c r="DD111" s="1">
        <v>191</v>
      </c>
      <c r="DE111" s="1">
        <v>180</v>
      </c>
      <c r="DF111" s="1">
        <v>170</v>
      </c>
      <c r="DG111" s="1">
        <v>291</v>
      </c>
      <c r="DH111" s="1" t="s">
        <v>749</v>
      </c>
      <c r="DI111" s="1" t="s">
        <v>811</v>
      </c>
      <c r="DJ111" s="1" t="s">
        <v>1811</v>
      </c>
      <c r="DK111" s="1" t="s">
        <v>754</v>
      </c>
      <c r="DL111" s="1" t="s">
        <v>813</v>
      </c>
      <c r="DM111" s="1">
        <v>68</v>
      </c>
      <c r="DN111" s="1">
        <v>65</v>
      </c>
      <c r="DO111" s="1">
        <v>54</v>
      </c>
      <c r="DP111" s="1">
        <v>27</v>
      </c>
      <c r="DQ111" s="1">
        <v>18</v>
      </c>
      <c r="DR111" s="1" t="s">
        <v>455</v>
      </c>
      <c r="DS111" s="1" t="s">
        <v>399</v>
      </c>
      <c r="DT111" s="1" t="s">
        <v>134</v>
      </c>
      <c r="DU111" s="1" t="s">
        <v>238</v>
      </c>
      <c r="DV111" s="1" t="s">
        <v>352</v>
      </c>
      <c r="DW111" s="1">
        <v>620</v>
      </c>
      <c r="DX111" s="1">
        <v>136</v>
      </c>
      <c r="DY111" s="1">
        <v>61</v>
      </c>
      <c r="DZ111" s="1">
        <v>53</v>
      </c>
      <c r="EA111" s="1">
        <v>47</v>
      </c>
      <c r="EB111" s="1" t="s">
        <v>455</v>
      </c>
      <c r="EC111" s="1" t="s">
        <v>134</v>
      </c>
      <c r="ED111" s="1" t="s">
        <v>399</v>
      </c>
      <c r="EE111" s="1" t="s">
        <v>427</v>
      </c>
      <c r="EF111" s="1" t="s">
        <v>271</v>
      </c>
      <c r="EG111" s="1">
        <v>69</v>
      </c>
      <c r="EH111" s="1">
        <v>61</v>
      </c>
      <c r="EI111" s="1">
        <v>23</v>
      </c>
      <c r="EJ111" s="1">
        <v>15</v>
      </c>
      <c r="EK111" s="1">
        <v>6</v>
      </c>
      <c r="EO111" s="1">
        <v>14022.695830000001</v>
      </c>
      <c r="EP111" s="1">
        <v>30646559</v>
      </c>
      <c r="EQ111" s="1">
        <v>22861904.399999999</v>
      </c>
      <c r="ER111" s="1">
        <v>38819619</v>
      </c>
      <c r="ES111" s="1">
        <v>7374970</v>
      </c>
      <c r="ET111" s="1">
        <v>0</v>
      </c>
      <c r="EU111" s="1">
        <v>98178</v>
      </c>
      <c r="EV111" s="1">
        <v>0</v>
      </c>
      <c r="EW111" s="1">
        <v>0</v>
      </c>
      <c r="EX111" s="1">
        <v>46292767</v>
      </c>
      <c r="EY111" s="1" t="s">
        <v>757</v>
      </c>
      <c r="EZ111" s="1" t="s">
        <v>757</v>
      </c>
      <c r="FA111" s="1" t="s">
        <v>1088</v>
      </c>
      <c r="FB111" s="1" t="s">
        <v>757</v>
      </c>
      <c r="FC111" s="1" t="s">
        <v>757</v>
      </c>
      <c r="FD111" s="1" t="s">
        <v>1088</v>
      </c>
      <c r="FE111" s="1" t="s">
        <v>4982</v>
      </c>
      <c r="FF111" s="1">
        <v>306.49632969999999</v>
      </c>
      <c r="FG111" s="1">
        <v>164.30620540000001</v>
      </c>
      <c r="FH111" s="1">
        <v>0.53607886800000004</v>
      </c>
      <c r="FI111" s="1">
        <v>23.72511622</v>
      </c>
      <c r="FJ111" s="1">
        <v>7.7407505000000001E-2</v>
      </c>
      <c r="FK111" s="1">
        <v>0</v>
      </c>
      <c r="FL111" s="1">
        <v>0</v>
      </c>
      <c r="FM111" s="1">
        <v>11.219839779999999</v>
      </c>
      <c r="FN111" s="1">
        <v>3.6606766999999998E-2</v>
      </c>
      <c r="FO111" s="1">
        <v>13.10888856</v>
      </c>
      <c r="FP111" s="1">
        <v>4.2770132000000002E-2</v>
      </c>
      <c r="FQ111" s="1">
        <v>0</v>
      </c>
      <c r="FR111" s="1">
        <v>0</v>
      </c>
      <c r="FS111" s="1">
        <v>89.864057729999999</v>
      </c>
      <c r="FT111" s="1">
        <v>0.29319782700000002</v>
      </c>
      <c r="FU111" s="1">
        <v>0</v>
      </c>
      <c r="FV111" s="1">
        <v>0</v>
      </c>
      <c r="FW111" s="1">
        <v>2.6229390389999998</v>
      </c>
      <c r="FX111" s="1">
        <v>8.5578149999999999E-3</v>
      </c>
      <c r="FY111" s="1">
        <v>1.6492829</v>
      </c>
      <c r="FZ111" s="1">
        <v>5.3810849999999999E-3</v>
      </c>
      <c r="GA111" s="1">
        <v>834</v>
      </c>
      <c r="GB111" s="1">
        <v>441</v>
      </c>
      <c r="GC111" s="1">
        <v>249</v>
      </c>
      <c r="GD111" s="1">
        <v>371</v>
      </c>
      <c r="GE111" s="1">
        <v>953</v>
      </c>
      <c r="GF111" s="1">
        <v>72</v>
      </c>
      <c r="GG111" s="1">
        <v>942</v>
      </c>
      <c r="GH111" s="1">
        <v>255</v>
      </c>
      <c r="GI111" s="1">
        <v>9</v>
      </c>
      <c r="GJ111" s="1">
        <v>46</v>
      </c>
      <c r="GK111" s="1">
        <v>200</v>
      </c>
      <c r="GL111" s="1">
        <v>545</v>
      </c>
      <c r="GM111" s="1">
        <v>223</v>
      </c>
      <c r="GN111" s="1">
        <v>85</v>
      </c>
      <c r="GO111" s="1">
        <v>237</v>
      </c>
      <c r="GP111" s="1">
        <v>530</v>
      </c>
      <c r="GQ111" s="1">
        <v>159</v>
      </c>
      <c r="GR111" s="1">
        <v>142</v>
      </c>
      <c r="GS111" s="1">
        <v>229</v>
      </c>
      <c r="GT111" s="1">
        <v>485</v>
      </c>
      <c r="GU111" s="1">
        <v>405</v>
      </c>
      <c r="GV111" s="1">
        <v>75</v>
      </c>
      <c r="GW111" s="1">
        <v>5</v>
      </c>
      <c r="GX111" s="1">
        <v>3845</v>
      </c>
      <c r="GY111" s="1">
        <v>479</v>
      </c>
      <c r="GZ111" s="1">
        <v>4092</v>
      </c>
      <c r="HA111" s="1">
        <v>1040</v>
      </c>
      <c r="HB111" s="1">
        <v>294</v>
      </c>
      <c r="HC111" s="1">
        <v>3052</v>
      </c>
      <c r="HD111" s="1">
        <v>993</v>
      </c>
      <c r="HE111" s="1">
        <v>18</v>
      </c>
      <c r="HF111" s="1">
        <v>0</v>
      </c>
      <c r="HG111" s="1">
        <v>6</v>
      </c>
      <c r="HH111" s="1">
        <v>0</v>
      </c>
      <c r="HI111" s="1">
        <v>0</v>
      </c>
      <c r="HJ111" s="1">
        <v>1</v>
      </c>
      <c r="HK111" s="1">
        <v>22</v>
      </c>
      <c r="HL111" s="1">
        <v>0</v>
      </c>
      <c r="HM111" s="1" t="s">
        <v>4983</v>
      </c>
      <c r="HN111" s="1" t="s">
        <v>2120</v>
      </c>
      <c r="HO111" s="1" t="s">
        <v>757</v>
      </c>
      <c r="HP111" s="1" t="s">
        <v>1106</v>
      </c>
      <c r="HQ111" s="1" t="s">
        <v>3186</v>
      </c>
      <c r="HR111" s="1" t="s">
        <v>4282</v>
      </c>
      <c r="HS111" s="1" t="s">
        <v>4337</v>
      </c>
      <c r="HT111" s="1" t="s">
        <v>1474</v>
      </c>
      <c r="HU111" s="1" t="s">
        <v>4984</v>
      </c>
      <c r="HV111" s="1" t="s">
        <v>4985</v>
      </c>
      <c r="HW111" s="1" t="s">
        <v>4986</v>
      </c>
      <c r="HX111" s="1" t="s">
        <v>4987</v>
      </c>
      <c r="HY111" s="1" t="s">
        <v>4988</v>
      </c>
      <c r="HZ111" s="1" t="s">
        <v>4989</v>
      </c>
      <c r="IA111" s="1" t="s">
        <v>4052</v>
      </c>
      <c r="IB111" s="1" t="s">
        <v>4990</v>
      </c>
      <c r="IC111" s="1" t="s">
        <v>1664</v>
      </c>
      <c r="ID111" s="1" t="s">
        <v>4991</v>
      </c>
      <c r="IE111" s="1" t="s">
        <v>4992</v>
      </c>
      <c r="IF111" s="1" t="s">
        <v>4133</v>
      </c>
      <c r="IG111" s="1" t="s">
        <v>3614</v>
      </c>
      <c r="IH111" s="1" t="s">
        <v>1092</v>
      </c>
      <c r="II111" s="1" t="s">
        <v>4993</v>
      </c>
      <c r="IJ111" s="1">
        <v>41</v>
      </c>
      <c r="IK111" s="1">
        <v>48</v>
      </c>
      <c r="IL111" s="1">
        <v>23</v>
      </c>
      <c r="IM111" s="1">
        <v>29</v>
      </c>
      <c r="IN111" s="1">
        <v>19</v>
      </c>
      <c r="IO111" s="1">
        <v>19</v>
      </c>
      <c r="IP111" s="1" t="s">
        <v>784</v>
      </c>
      <c r="IQ111" s="1" t="s">
        <v>4994</v>
      </c>
      <c r="IR111" s="1" t="s">
        <v>1346</v>
      </c>
      <c r="IS111" s="1" t="s">
        <v>1983</v>
      </c>
      <c r="IT111" s="1" t="s">
        <v>1346</v>
      </c>
      <c r="IU111" s="1" t="s">
        <v>954</v>
      </c>
      <c r="IV111" s="1" t="s">
        <v>1983</v>
      </c>
      <c r="IW111" s="1" t="s">
        <v>1852</v>
      </c>
      <c r="IX111" s="1" t="s">
        <v>2125</v>
      </c>
      <c r="IY111" s="1" t="s">
        <v>1983</v>
      </c>
      <c r="IZ111" s="1" t="s">
        <v>4995</v>
      </c>
      <c r="JA111" s="1" t="s">
        <v>4996</v>
      </c>
      <c r="JB111" s="1" t="s">
        <v>4425</v>
      </c>
      <c r="JC111" s="1" t="s">
        <v>4997</v>
      </c>
      <c r="JD111" s="1" t="s">
        <v>4998</v>
      </c>
      <c r="JE111" s="1" t="s">
        <v>799</v>
      </c>
      <c r="JF111" s="1" t="s">
        <v>4999</v>
      </c>
      <c r="JG111" s="1" t="s">
        <v>5000</v>
      </c>
      <c r="JH111" s="1" t="s">
        <v>799</v>
      </c>
      <c r="JI111" s="1" t="s">
        <v>5001</v>
      </c>
      <c r="JJ111" s="1" t="s">
        <v>5002</v>
      </c>
      <c r="JK111" s="1" t="s">
        <v>799</v>
      </c>
      <c r="JL111" s="1" t="s">
        <v>5003</v>
      </c>
      <c r="JM111" s="1" t="s">
        <v>5004</v>
      </c>
      <c r="JN111" s="1" t="s">
        <v>799</v>
      </c>
      <c r="JO111" s="1" t="s">
        <v>134</v>
      </c>
      <c r="JP111" s="1" t="s">
        <v>5005</v>
      </c>
      <c r="JQ111" s="1" t="s">
        <v>5006</v>
      </c>
      <c r="JR111" s="1" t="s">
        <v>5007</v>
      </c>
      <c r="JS111" s="1" t="s">
        <v>1088</v>
      </c>
      <c r="JT111" s="1" t="s">
        <v>1088</v>
      </c>
      <c r="JU111" s="1">
        <v>0.27129888299999999</v>
      </c>
      <c r="JV111" s="1">
        <v>0.77044854900000004</v>
      </c>
      <c r="JW111" s="1" t="s">
        <v>5008</v>
      </c>
      <c r="JX111" s="1" t="s">
        <v>5009</v>
      </c>
      <c r="JY111" s="1">
        <v>0.10813732500000001</v>
      </c>
      <c r="JZ111" s="1">
        <v>249.49</v>
      </c>
      <c r="KA111" s="1">
        <v>0</v>
      </c>
      <c r="KB111" s="1" t="s">
        <v>5010</v>
      </c>
      <c r="KC111" s="1" t="s">
        <v>5011</v>
      </c>
      <c r="KD111" s="1">
        <v>0.23042168699999999</v>
      </c>
    </row>
    <row r="112" spans="1:290" x14ac:dyDescent="0.25">
      <c r="A112" s="1">
        <v>111</v>
      </c>
      <c r="B112" s="1">
        <v>1735879</v>
      </c>
      <c r="C112" s="1" t="s">
        <v>246</v>
      </c>
      <c r="D112" s="1">
        <v>19543</v>
      </c>
      <c r="E112" s="1">
        <v>19323</v>
      </c>
      <c r="F112" s="1">
        <v>19463</v>
      </c>
      <c r="G112" s="1">
        <v>7653</v>
      </c>
      <c r="H112" s="1">
        <v>2.5115640930000001</v>
      </c>
      <c r="I112" s="1">
        <v>19716</v>
      </c>
      <c r="J112" s="1">
        <v>1134</v>
      </c>
      <c r="K112" s="1">
        <v>4669</v>
      </c>
      <c r="L112" s="1">
        <v>2665</v>
      </c>
      <c r="M112" s="1">
        <v>4172</v>
      </c>
      <c r="N112" s="1">
        <v>3860</v>
      </c>
      <c r="O112" s="1">
        <v>2113</v>
      </c>
      <c r="P112" s="1">
        <v>649</v>
      </c>
      <c r="Q112" s="1">
        <v>454</v>
      </c>
      <c r="R112" s="1">
        <v>39.200000000000003</v>
      </c>
      <c r="S112" s="1">
        <v>8225</v>
      </c>
      <c r="T112" s="1">
        <v>992</v>
      </c>
      <c r="U112" s="1">
        <v>9420</v>
      </c>
      <c r="V112" s="1">
        <v>255</v>
      </c>
      <c r="W112" s="1">
        <v>824</v>
      </c>
      <c r="X112" s="1">
        <v>19398</v>
      </c>
      <c r="Y112" s="1">
        <v>15174</v>
      </c>
      <c r="Z112" s="1">
        <v>9488</v>
      </c>
      <c r="AA112" s="1">
        <v>8979</v>
      </c>
      <c r="AB112" s="1">
        <v>509</v>
      </c>
      <c r="AC112" s="1">
        <v>5686</v>
      </c>
      <c r="AD112" s="1">
        <v>8768</v>
      </c>
      <c r="AE112" s="1">
        <v>799</v>
      </c>
      <c r="AF112" s="1">
        <v>7969</v>
      </c>
      <c r="AG112" s="1">
        <v>5940</v>
      </c>
      <c r="AH112" s="1">
        <v>765</v>
      </c>
      <c r="AI112" s="1">
        <v>939</v>
      </c>
      <c r="AJ112" s="1">
        <v>202</v>
      </c>
      <c r="AK112" s="1">
        <v>123</v>
      </c>
      <c r="AL112" s="1">
        <v>259485</v>
      </c>
      <c r="AM112" s="1">
        <v>374</v>
      </c>
      <c r="AN112" s="1">
        <v>2734</v>
      </c>
      <c r="AO112" s="1">
        <v>3171</v>
      </c>
      <c r="AP112" s="1">
        <v>993</v>
      </c>
      <c r="AQ112" s="1">
        <v>13116</v>
      </c>
      <c r="AR112" s="1">
        <v>530</v>
      </c>
      <c r="AS112" s="1">
        <v>2701</v>
      </c>
      <c r="AT112" s="1">
        <v>3025</v>
      </c>
      <c r="AU112" s="1">
        <v>1235</v>
      </c>
      <c r="AV112" s="1">
        <v>3418</v>
      </c>
      <c r="AW112" s="1">
        <v>2207</v>
      </c>
      <c r="AX112" s="1">
        <v>1038</v>
      </c>
      <c r="AY112" s="1">
        <v>1214</v>
      </c>
      <c r="AZ112" s="1">
        <v>1113</v>
      </c>
      <c r="BA112" s="1">
        <v>1274</v>
      </c>
      <c r="BB112" s="1">
        <v>1498</v>
      </c>
      <c r="BC112" s="1">
        <v>1135</v>
      </c>
      <c r="BD112" s="1">
        <v>81940</v>
      </c>
      <c r="BE112" s="1">
        <v>35145</v>
      </c>
      <c r="BF112" s="1">
        <v>7272</v>
      </c>
      <c r="BG112" s="1">
        <v>5698</v>
      </c>
      <c r="BH112" s="1">
        <v>1574</v>
      </c>
      <c r="BI112" s="1">
        <v>432</v>
      </c>
      <c r="BJ112" s="1">
        <v>7704</v>
      </c>
      <c r="BK112" s="1">
        <v>5911</v>
      </c>
      <c r="BL112" s="1">
        <v>108</v>
      </c>
      <c r="BM112" s="1">
        <v>203</v>
      </c>
      <c r="BN112" s="1">
        <v>387</v>
      </c>
      <c r="BO112" s="1">
        <v>233</v>
      </c>
      <c r="BP112" s="1">
        <v>312</v>
      </c>
      <c r="BQ112" s="1">
        <v>503</v>
      </c>
      <c r="BR112" s="1">
        <v>47</v>
      </c>
      <c r="BS112" s="1">
        <v>6.3</v>
      </c>
      <c r="BT112" s="1">
        <v>165</v>
      </c>
      <c r="BU112" s="1">
        <v>2366</v>
      </c>
      <c r="BV112" s="1">
        <v>4100</v>
      </c>
      <c r="BW112" s="1">
        <v>1073</v>
      </c>
      <c r="BX112" s="1">
        <v>1961</v>
      </c>
      <c r="BY112" s="1">
        <v>525</v>
      </c>
      <c r="BZ112" s="1">
        <v>1917</v>
      </c>
      <c r="CA112" s="1">
        <v>2896</v>
      </c>
      <c r="CB112" s="1">
        <v>1911</v>
      </c>
      <c r="CC112" s="1">
        <v>455</v>
      </c>
      <c r="CD112" s="1">
        <v>1950</v>
      </c>
      <c r="CE112" s="1">
        <v>3330</v>
      </c>
      <c r="CF112" s="1">
        <v>357</v>
      </c>
      <c r="CG112" s="1">
        <v>41</v>
      </c>
      <c r="CH112" s="1">
        <v>170300</v>
      </c>
      <c r="CI112" s="1">
        <v>1382</v>
      </c>
      <c r="CJ112" s="1">
        <v>10</v>
      </c>
      <c r="CK112" s="1">
        <v>259</v>
      </c>
      <c r="CL112" s="1">
        <v>702</v>
      </c>
      <c r="CM112" s="1">
        <v>411</v>
      </c>
      <c r="CN112" s="1">
        <v>0</v>
      </c>
      <c r="CO112" s="1">
        <v>1211</v>
      </c>
      <c r="CP112" s="1">
        <v>6769</v>
      </c>
      <c r="CQ112" s="1">
        <v>402</v>
      </c>
      <c r="CR112" s="1">
        <v>503</v>
      </c>
      <c r="CS112" s="1">
        <v>6900</v>
      </c>
      <c r="CT112" s="1">
        <v>6831</v>
      </c>
      <c r="CU112" s="1">
        <v>372</v>
      </c>
      <c r="CV112" s="1">
        <v>7704</v>
      </c>
      <c r="CW112" s="1" t="s">
        <v>750</v>
      </c>
      <c r="CX112" s="1" t="s">
        <v>811</v>
      </c>
      <c r="CY112" s="1" t="s">
        <v>749</v>
      </c>
      <c r="CZ112" s="1" t="s">
        <v>748</v>
      </c>
      <c r="DA112" s="1" t="s">
        <v>813</v>
      </c>
      <c r="DB112" s="1">
        <v>1359</v>
      </c>
      <c r="DC112" s="1">
        <v>1074</v>
      </c>
      <c r="DD112" s="1">
        <v>742</v>
      </c>
      <c r="DE112" s="1">
        <v>587</v>
      </c>
      <c r="DF112" s="1">
        <v>565</v>
      </c>
      <c r="DG112" s="1">
        <v>8936</v>
      </c>
      <c r="DH112" s="1" t="s">
        <v>750</v>
      </c>
      <c r="DI112" s="1" t="s">
        <v>749</v>
      </c>
      <c r="DJ112" s="1" t="s">
        <v>813</v>
      </c>
      <c r="DK112" s="1" t="s">
        <v>1135</v>
      </c>
      <c r="DL112" s="1" t="s">
        <v>812</v>
      </c>
      <c r="DM112" s="1">
        <v>2618</v>
      </c>
      <c r="DN112" s="1">
        <v>1544</v>
      </c>
      <c r="DO112" s="1">
        <v>1163</v>
      </c>
      <c r="DP112" s="1">
        <v>710</v>
      </c>
      <c r="DQ112" s="1">
        <v>522</v>
      </c>
      <c r="DR112" s="1" t="s">
        <v>455</v>
      </c>
      <c r="DS112" s="1" t="s">
        <v>246</v>
      </c>
      <c r="DT112" s="1" t="s">
        <v>347</v>
      </c>
      <c r="DU112" s="1" t="s">
        <v>177</v>
      </c>
      <c r="DV112" s="1" t="s">
        <v>413</v>
      </c>
      <c r="DW112" s="1">
        <v>1738</v>
      </c>
      <c r="DX112" s="1">
        <v>632</v>
      </c>
      <c r="DY112" s="1">
        <v>206</v>
      </c>
      <c r="DZ112" s="1">
        <v>203</v>
      </c>
      <c r="EA112" s="1">
        <v>178</v>
      </c>
      <c r="EB112" s="1" t="s">
        <v>455</v>
      </c>
      <c r="EC112" s="1" t="s">
        <v>246</v>
      </c>
      <c r="ED112" s="1" t="s">
        <v>347</v>
      </c>
      <c r="EE112" s="1" t="s">
        <v>413</v>
      </c>
      <c r="EF112" s="1" t="s">
        <v>313</v>
      </c>
      <c r="EG112" s="1">
        <v>1434</v>
      </c>
      <c r="EH112" s="1">
        <v>632</v>
      </c>
      <c r="EI112" s="1">
        <v>289</v>
      </c>
      <c r="EJ112" s="1">
        <v>174</v>
      </c>
      <c r="EK112" s="1">
        <v>164</v>
      </c>
      <c r="EO112" s="1">
        <v>17945.631160000001</v>
      </c>
      <c r="EP112" s="1">
        <v>627673626</v>
      </c>
      <c r="EQ112" s="1">
        <v>500245201</v>
      </c>
      <c r="ER112" s="1">
        <v>241984207</v>
      </c>
      <c r="ES112" s="1">
        <v>130253728</v>
      </c>
      <c r="ET112" s="1">
        <v>7064795</v>
      </c>
      <c r="EU112" s="1">
        <v>3531031</v>
      </c>
      <c r="EV112" s="1">
        <v>0</v>
      </c>
      <c r="EW112" s="1">
        <v>0</v>
      </c>
      <c r="EX112" s="1">
        <v>382833761</v>
      </c>
      <c r="EY112" s="1" t="s">
        <v>5012</v>
      </c>
      <c r="EZ112" s="1" t="s">
        <v>5013</v>
      </c>
      <c r="FA112" s="1" t="s">
        <v>5014</v>
      </c>
      <c r="FB112" s="1" t="s">
        <v>5015</v>
      </c>
      <c r="FC112" s="1" t="s">
        <v>5016</v>
      </c>
      <c r="FD112" s="1" t="s">
        <v>5017</v>
      </c>
      <c r="FE112" s="1" t="s">
        <v>5018</v>
      </c>
      <c r="FF112" s="1">
        <v>3368.523154</v>
      </c>
      <c r="FG112" s="1">
        <v>1410.2588639999999</v>
      </c>
      <c r="FH112" s="1">
        <v>0.41865791000000002</v>
      </c>
      <c r="FI112" s="1">
        <v>120.52347159999999</v>
      </c>
      <c r="FJ112" s="1">
        <v>3.5779321000000003E-2</v>
      </c>
      <c r="FK112" s="1">
        <v>10.87212667</v>
      </c>
      <c r="FL112" s="1">
        <v>3.2275649999999999E-3</v>
      </c>
      <c r="FM112" s="1">
        <v>252.31316559999999</v>
      </c>
      <c r="FN112" s="1">
        <v>7.4903201000000003E-2</v>
      </c>
      <c r="FO112" s="1">
        <v>123.87685430000001</v>
      </c>
      <c r="FP112" s="1">
        <v>3.6774825999999997E-2</v>
      </c>
      <c r="FQ112" s="1">
        <v>50.391174149999998</v>
      </c>
      <c r="FR112" s="1">
        <v>1.4959426E-2</v>
      </c>
      <c r="FS112" s="1">
        <v>776.40546449999999</v>
      </c>
      <c r="FT112" s="1">
        <v>0.23048838599999999</v>
      </c>
      <c r="FU112" s="1">
        <v>0</v>
      </c>
      <c r="FV112" s="1">
        <v>0</v>
      </c>
      <c r="FW112" s="1">
        <v>546.19279889999996</v>
      </c>
      <c r="FX112" s="1">
        <v>0.162146072</v>
      </c>
      <c r="FY112" s="1">
        <v>77.689234389999996</v>
      </c>
      <c r="FZ112" s="1">
        <v>2.3063291999999999E-2</v>
      </c>
      <c r="GA112" s="1">
        <v>2100</v>
      </c>
      <c r="GB112" s="1">
        <v>2279</v>
      </c>
      <c r="GC112" s="1">
        <v>1227</v>
      </c>
      <c r="GD112" s="1">
        <v>1666</v>
      </c>
      <c r="GE112" s="1">
        <v>4929</v>
      </c>
      <c r="GF112" s="1">
        <v>720</v>
      </c>
      <c r="GG112" s="1">
        <v>2343</v>
      </c>
      <c r="GH112" s="1">
        <v>636</v>
      </c>
      <c r="GI112" s="1">
        <v>12</v>
      </c>
      <c r="GJ112" s="1">
        <v>25</v>
      </c>
      <c r="GK112" s="1">
        <v>599</v>
      </c>
      <c r="GL112" s="1">
        <v>1500</v>
      </c>
      <c r="GM112" s="1">
        <v>197</v>
      </c>
      <c r="GN112" s="1">
        <v>256</v>
      </c>
      <c r="GO112" s="1">
        <v>1047</v>
      </c>
      <c r="GP112" s="1">
        <v>1108</v>
      </c>
      <c r="GQ112" s="1">
        <v>453</v>
      </c>
      <c r="GR112" s="1">
        <v>445</v>
      </c>
      <c r="GS112" s="1">
        <v>210</v>
      </c>
      <c r="GT112" s="1">
        <v>3797</v>
      </c>
      <c r="GU112" s="1">
        <v>2836</v>
      </c>
      <c r="GV112" s="1">
        <v>738</v>
      </c>
      <c r="GW112" s="1">
        <v>223</v>
      </c>
      <c r="GX112" s="1">
        <v>18855</v>
      </c>
      <c r="GY112" s="1">
        <v>861</v>
      </c>
      <c r="GZ112" s="1">
        <v>18582</v>
      </c>
      <c r="HA112" s="1">
        <v>1211</v>
      </c>
      <c r="HB112" s="1">
        <v>327</v>
      </c>
      <c r="HC112" s="1">
        <v>17371</v>
      </c>
      <c r="HD112" s="1">
        <v>668</v>
      </c>
      <c r="HE112" s="1">
        <v>54</v>
      </c>
      <c r="HF112" s="1">
        <v>40</v>
      </c>
      <c r="HG112" s="1">
        <v>99</v>
      </c>
      <c r="HH112" s="1">
        <v>0</v>
      </c>
      <c r="HI112" s="1">
        <v>11</v>
      </c>
      <c r="HJ112" s="1">
        <v>20</v>
      </c>
      <c r="HK112" s="1">
        <v>208</v>
      </c>
      <c r="HL112" s="1">
        <v>111</v>
      </c>
      <c r="HM112" s="1" t="s">
        <v>5019</v>
      </c>
      <c r="HN112" s="1" t="s">
        <v>3191</v>
      </c>
      <c r="HO112" s="1" t="s">
        <v>5020</v>
      </c>
      <c r="HP112" s="1" t="s">
        <v>5021</v>
      </c>
      <c r="HQ112" s="1" t="s">
        <v>3386</v>
      </c>
      <c r="HR112" s="1" t="s">
        <v>5022</v>
      </c>
      <c r="HS112" s="1" t="s">
        <v>5023</v>
      </c>
      <c r="HT112" s="1" t="s">
        <v>5024</v>
      </c>
      <c r="HU112" s="1" t="s">
        <v>5025</v>
      </c>
      <c r="HV112" s="1" t="s">
        <v>5026</v>
      </c>
      <c r="HW112" s="1" t="s">
        <v>5027</v>
      </c>
      <c r="HX112" s="1" t="s">
        <v>5028</v>
      </c>
      <c r="HY112" s="1" t="s">
        <v>5029</v>
      </c>
      <c r="HZ112" s="1" t="s">
        <v>5030</v>
      </c>
      <c r="IA112" s="1" t="s">
        <v>1110</v>
      </c>
      <c r="IB112" s="1" t="s">
        <v>5031</v>
      </c>
      <c r="IC112" s="1" t="s">
        <v>5032</v>
      </c>
      <c r="ID112" s="1" t="s">
        <v>5033</v>
      </c>
      <c r="IE112" s="1" t="s">
        <v>5034</v>
      </c>
      <c r="IF112" s="1" t="s">
        <v>5035</v>
      </c>
      <c r="IG112" s="1" t="s">
        <v>5036</v>
      </c>
      <c r="IH112" s="1" t="s">
        <v>5037</v>
      </c>
      <c r="II112" s="1" t="s">
        <v>5038</v>
      </c>
      <c r="IJ112" s="1">
        <v>52</v>
      </c>
      <c r="IK112" s="1">
        <v>61</v>
      </c>
      <c r="IL112" s="1">
        <v>30</v>
      </c>
      <c r="IM112" s="1">
        <v>38</v>
      </c>
      <c r="IN112" s="1">
        <v>22</v>
      </c>
      <c r="IO112" s="1">
        <v>23</v>
      </c>
      <c r="IP112" s="1" t="s">
        <v>784</v>
      </c>
      <c r="IQ112" s="1" t="s">
        <v>5039</v>
      </c>
      <c r="IR112" s="1" t="s">
        <v>4147</v>
      </c>
      <c r="IS112" s="1" t="s">
        <v>4484</v>
      </c>
      <c r="IT112" s="1" t="s">
        <v>5040</v>
      </c>
      <c r="IU112" s="1" t="s">
        <v>1168</v>
      </c>
      <c r="IV112" s="1" t="s">
        <v>5041</v>
      </c>
      <c r="IW112" s="1" t="s">
        <v>3273</v>
      </c>
      <c r="IX112" s="1" t="s">
        <v>3906</v>
      </c>
      <c r="IY112" s="1" t="s">
        <v>5042</v>
      </c>
      <c r="IZ112" s="1" t="s">
        <v>1485</v>
      </c>
      <c r="JA112" s="1" t="s">
        <v>5043</v>
      </c>
      <c r="JB112" s="1" t="s">
        <v>5044</v>
      </c>
      <c r="JC112" s="1" t="s">
        <v>5045</v>
      </c>
      <c r="JD112" s="1" t="s">
        <v>5046</v>
      </c>
      <c r="JE112" s="1" t="s">
        <v>799</v>
      </c>
      <c r="JF112" s="1" t="s">
        <v>5047</v>
      </c>
      <c r="JG112" s="1" t="s">
        <v>5048</v>
      </c>
      <c r="JH112" s="1" t="s">
        <v>799</v>
      </c>
      <c r="JI112" s="1" t="s">
        <v>5049</v>
      </c>
      <c r="JJ112" s="1" t="s">
        <v>5050</v>
      </c>
      <c r="JK112" s="1" t="s">
        <v>799</v>
      </c>
      <c r="JL112" s="1" t="s">
        <v>5051</v>
      </c>
      <c r="JM112" s="1" t="s">
        <v>5052</v>
      </c>
      <c r="JN112" s="1" t="s">
        <v>799</v>
      </c>
      <c r="JO112" s="1" t="s">
        <v>246</v>
      </c>
      <c r="JP112" s="1" t="s">
        <v>5053</v>
      </c>
      <c r="JQ112" s="1" t="s">
        <v>5054</v>
      </c>
      <c r="JR112" s="1" t="s">
        <v>3948</v>
      </c>
      <c r="JS112" s="1" t="s">
        <v>5055</v>
      </c>
      <c r="JT112" s="1" t="s">
        <v>5056</v>
      </c>
      <c r="JU112" s="1">
        <v>0.51342361599999997</v>
      </c>
      <c r="JV112" s="1">
        <v>0.79839100500000004</v>
      </c>
      <c r="JW112" s="1" t="s">
        <v>5057</v>
      </c>
      <c r="JX112" s="1" t="s">
        <v>5058</v>
      </c>
      <c r="JY112" s="1">
        <v>0.19276062499999999</v>
      </c>
      <c r="JZ112" s="1">
        <v>488.23</v>
      </c>
      <c r="KA112" s="1">
        <v>1</v>
      </c>
      <c r="KB112" s="1" t="s">
        <v>757</v>
      </c>
      <c r="KC112" s="1" t="s">
        <v>757</v>
      </c>
      <c r="KD112" s="1">
        <v>0.28549528299999999</v>
      </c>
    </row>
    <row r="113" spans="1:290" x14ac:dyDescent="0.25">
      <c r="A113" s="1">
        <v>112</v>
      </c>
      <c r="B113" s="1">
        <v>1736750</v>
      </c>
      <c r="C113" s="1" t="s">
        <v>226</v>
      </c>
      <c r="D113" s="1">
        <v>5730</v>
      </c>
      <c r="E113" s="1">
        <v>24291</v>
      </c>
      <c r="F113" s="1">
        <v>27740</v>
      </c>
      <c r="G113" s="1">
        <v>11190</v>
      </c>
      <c r="H113" s="1">
        <v>2.4646112599999999</v>
      </c>
      <c r="I113" s="1">
        <v>27314</v>
      </c>
      <c r="J113" s="1">
        <v>1129</v>
      </c>
      <c r="K113" s="1">
        <v>5219</v>
      </c>
      <c r="L113" s="1">
        <v>2892</v>
      </c>
      <c r="M113" s="1">
        <v>5212</v>
      </c>
      <c r="N113" s="1">
        <v>3677</v>
      </c>
      <c r="O113" s="1">
        <v>3677</v>
      </c>
      <c r="P113" s="1">
        <v>4473</v>
      </c>
      <c r="Q113" s="1">
        <v>1035</v>
      </c>
      <c r="R113" s="1">
        <v>48.3</v>
      </c>
      <c r="S113" s="1">
        <v>21587</v>
      </c>
      <c r="T113" s="1">
        <v>2459</v>
      </c>
      <c r="U113" s="1">
        <v>1256</v>
      </c>
      <c r="V113" s="1">
        <v>1487</v>
      </c>
      <c r="W113" s="1">
        <v>525</v>
      </c>
      <c r="X113" s="1">
        <v>27314</v>
      </c>
      <c r="Y113" s="1">
        <v>22400</v>
      </c>
      <c r="Z113" s="1">
        <v>11913</v>
      </c>
      <c r="AA113" s="1">
        <v>11548</v>
      </c>
      <c r="AB113" s="1">
        <v>365</v>
      </c>
      <c r="AC113" s="1">
        <v>10487</v>
      </c>
      <c r="AD113" s="1">
        <v>11388</v>
      </c>
      <c r="AE113" s="1">
        <v>1475</v>
      </c>
      <c r="AF113" s="1">
        <v>9913</v>
      </c>
      <c r="AG113" s="1">
        <v>8780</v>
      </c>
      <c r="AH113" s="1">
        <v>643</v>
      </c>
      <c r="AI113" s="1">
        <v>195</v>
      </c>
      <c r="AJ113" s="1">
        <v>101</v>
      </c>
      <c r="AK113" s="1">
        <v>194</v>
      </c>
      <c r="AL113" s="1">
        <v>314820</v>
      </c>
      <c r="AM113" s="1">
        <v>508</v>
      </c>
      <c r="AN113" s="1">
        <v>5041</v>
      </c>
      <c r="AO113" s="1">
        <v>4179</v>
      </c>
      <c r="AP113" s="1">
        <v>1963</v>
      </c>
      <c r="AQ113" s="1">
        <v>20055</v>
      </c>
      <c r="AR113" s="1">
        <v>794</v>
      </c>
      <c r="AS113" s="1">
        <v>5348</v>
      </c>
      <c r="AT113" s="1">
        <v>4972</v>
      </c>
      <c r="AU113" s="1">
        <v>1577</v>
      </c>
      <c r="AV113" s="1">
        <v>4529</v>
      </c>
      <c r="AW113" s="1">
        <v>2835</v>
      </c>
      <c r="AX113" s="1">
        <v>1915</v>
      </c>
      <c r="AY113" s="1">
        <v>1733</v>
      </c>
      <c r="AZ113" s="1">
        <v>2024</v>
      </c>
      <c r="BA113" s="1">
        <v>1869</v>
      </c>
      <c r="BB113" s="1">
        <v>1752</v>
      </c>
      <c r="BC113" s="1">
        <v>2398</v>
      </c>
      <c r="BD113" s="1">
        <v>76612</v>
      </c>
      <c r="BE113" s="1">
        <v>41008</v>
      </c>
      <c r="BF113" s="1">
        <v>11691</v>
      </c>
      <c r="BG113" s="1">
        <v>10407</v>
      </c>
      <c r="BH113" s="1">
        <v>1284</v>
      </c>
      <c r="BI113" s="1">
        <v>427</v>
      </c>
      <c r="BJ113" s="1">
        <v>12118</v>
      </c>
      <c r="BK113" s="1">
        <v>9000</v>
      </c>
      <c r="BL113" s="1">
        <v>1937</v>
      </c>
      <c r="BM113" s="1">
        <v>36</v>
      </c>
      <c r="BN113" s="1">
        <v>131</v>
      </c>
      <c r="BO113" s="1">
        <v>522</v>
      </c>
      <c r="BP113" s="1">
        <v>14</v>
      </c>
      <c r="BQ113" s="1">
        <v>478</v>
      </c>
      <c r="BR113" s="1">
        <v>0</v>
      </c>
      <c r="BS113" s="1">
        <v>6</v>
      </c>
      <c r="BT113" s="1">
        <v>9349</v>
      </c>
      <c r="BU113" s="1">
        <v>2396</v>
      </c>
      <c r="BV113" s="1">
        <v>185</v>
      </c>
      <c r="BW113" s="1">
        <v>188</v>
      </c>
      <c r="BX113" s="1">
        <v>2004</v>
      </c>
      <c r="BY113" s="1">
        <v>397</v>
      </c>
      <c r="BZ113" s="1">
        <v>5688</v>
      </c>
      <c r="CA113" s="1">
        <v>3325</v>
      </c>
      <c r="CB113" s="1">
        <v>2206</v>
      </c>
      <c r="CC113" s="1">
        <v>502</v>
      </c>
      <c r="CD113" s="1">
        <v>575</v>
      </c>
      <c r="CE113" s="1">
        <v>5799</v>
      </c>
      <c r="CF113" s="1">
        <v>3930</v>
      </c>
      <c r="CG113" s="1">
        <v>103</v>
      </c>
      <c r="CH113" s="1">
        <v>270800</v>
      </c>
      <c r="CI113" s="1">
        <v>1235</v>
      </c>
      <c r="CJ113" s="1">
        <v>210</v>
      </c>
      <c r="CK113" s="1">
        <v>251</v>
      </c>
      <c r="CL113" s="1">
        <v>257</v>
      </c>
      <c r="CM113" s="1">
        <v>425</v>
      </c>
      <c r="CN113" s="1">
        <v>92</v>
      </c>
      <c r="CO113" s="1">
        <v>1367</v>
      </c>
      <c r="CP113" s="1">
        <v>11101</v>
      </c>
      <c r="CQ113" s="1">
        <v>510</v>
      </c>
      <c r="CR113" s="1">
        <v>590</v>
      </c>
      <c r="CS113" s="1">
        <v>10694</v>
      </c>
      <c r="CT113" s="1">
        <v>10411</v>
      </c>
      <c r="CU113" s="1">
        <v>997</v>
      </c>
      <c r="CV113" s="1">
        <v>11108</v>
      </c>
      <c r="CW113" s="1" t="s">
        <v>748</v>
      </c>
      <c r="CX113" s="1" t="s">
        <v>750</v>
      </c>
      <c r="CY113" s="1" t="s">
        <v>749</v>
      </c>
      <c r="CZ113" s="1" t="s">
        <v>811</v>
      </c>
      <c r="DA113" s="1" t="s">
        <v>812</v>
      </c>
      <c r="DB113" s="1">
        <v>1238</v>
      </c>
      <c r="DC113" s="1">
        <v>1211</v>
      </c>
      <c r="DD113" s="1">
        <v>1209</v>
      </c>
      <c r="DE113" s="1">
        <v>1119</v>
      </c>
      <c r="DF113" s="1">
        <v>815</v>
      </c>
      <c r="DG113" s="1">
        <v>5848</v>
      </c>
      <c r="DH113" s="1" t="s">
        <v>811</v>
      </c>
      <c r="DI113" s="1" t="s">
        <v>748</v>
      </c>
      <c r="DJ113" s="1" t="s">
        <v>750</v>
      </c>
      <c r="DK113" s="1" t="s">
        <v>754</v>
      </c>
      <c r="DL113" s="1" t="s">
        <v>752</v>
      </c>
      <c r="DM113" s="1">
        <v>1587</v>
      </c>
      <c r="DN113" s="1">
        <v>852</v>
      </c>
      <c r="DO113" s="1">
        <v>612</v>
      </c>
      <c r="DP113" s="1">
        <v>457</v>
      </c>
      <c r="DQ113" s="1">
        <v>455</v>
      </c>
      <c r="DR113" s="1" t="s">
        <v>455</v>
      </c>
      <c r="DS113" s="1" t="s">
        <v>441</v>
      </c>
      <c r="DT113" s="1" t="s">
        <v>226</v>
      </c>
      <c r="DU113" s="1" t="s">
        <v>425</v>
      </c>
      <c r="DV113" s="1" t="s">
        <v>378</v>
      </c>
      <c r="DW113" s="1">
        <v>1253</v>
      </c>
      <c r="DX113" s="1">
        <v>793</v>
      </c>
      <c r="DY113" s="1">
        <v>706</v>
      </c>
      <c r="DZ113" s="1">
        <v>489</v>
      </c>
      <c r="EA113" s="1">
        <v>376</v>
      </c>
      <c r="EB113" s="1" t="s">
        <v>226</v>
      </c>
      <c r="EC113" s="1" t="s">
        <v>244</v>
      </c>
      <c r="ED113" s="1" t="s">
        <v>378</v>
      </c>
      <c r="EE113" s="1" t="s">
        <v>298</v>
      </c>
      <c r="EF113" s="1" t="s">
        <v>441</v>
      </c>
      <c r="EG113" s="1">
        <v>706</v>
      </c>
      <c r="EH113" s="1">
        <v>503</v>
      </c>
      <c r="EI113" s="1">
        <v>348</v>
      </c>
      <c r="EJ113" s="1">
        <v>244</v>
      </c>
      <c r="EK113" s="1">
        <v>204</v>
      </c>
      <c r="EL113" s="1">
        <v>3498</v>
      </c>
      <c r="EM113" s="1">
        <v>2828</v>
      </c>
      <c r="EN113" s="1">
        <v>3500</v>
      </c>
      <c r="EP113" s="1">
        <v>530184624</v>
      </c>
      <c r="EQ113" s="1">
        <v>413177029.80000001</v>
      </c>
      <c r="ER113" s="1">
        <v>872525258</v>
      </c>
      <c r="ES113" s="1">
        <v>86679769</v>
      </c>
      <c r="ET113" s="1">
        <v>62814490</v>
      </c>
      <c r="EU113" s="1">
        <v>247026</v>
      </c>
      <c r="EV113" s="1">
        <v>1340576</v>
      </c>
      <c r="EW113" s="1">
        <v>0</v>
      </c>
      <c r="EX113" s="1">
        <v>1023607119</v>
      </c>
      <c r="EY113" s="1" t="s">
        <v>1088</v>
      </c>
      <c r="EZ113" s="1" t="s">
        <v>757</v>
      </c>
      <c r="FA113" s="1" t="s">
        <v>757</v>
      </c>
      <c r="FB113" s="1" t="s">
        <v>5059</v>
      </c>
      <c r="FC113" s="1" t="s">
        <v>5060</v>
      </c>
      <c r="FD113" s="1" t="s">
        <v>757</v>
      </c>
      <c r="FE113" s="1" t="s">
        <v>5061</v>
      </c>
      <c r="FF113" s="1">
        <v>9210.3789739999993</v>
      </c>
      <c r="FG113" s="1">
        <v>3159.4049239999999</v>
      </c>
      <c r="FH113" s="1">
        <v>0.34302659299999999</v>
      </c>
      <c r="FI113" s="1">
        <v>28.891107980000001</v>
      </c>
      <c r="FJ113" s="1">
        <v>3.136799E-3</v>
      </c>
      <c r="FK113" s="1">
        <v>7.025926031</v>
      </c>
      <c r="FL113" s="1">
        <v>7.6282699999999999E-4</v>
      </c>
      <c r="FM113" s="1">
        <v>240.8095519</v>
      </c>
      <c r="FN113" s="1">
        <v>2.6145455000000001E-2</v>
      </c>
      <c r="FO113" s="1">
        <v>228.68524260000001</v>
      </c>
      <c r="FP113" s="1">
        <v>2.4829080999999999E-2</v>
      </c>
      <c r="FQ113" s="1">
        <v>328.69016349999998</v>
      </c>
      <c r="FR113" s="1">
        <v>3.5686930999999998E-2</v>
      </c>
      <c r="FS113" s="1">
        <v>1352.5882939999999</v>
      </c>
      <c r="FT113" s="1">
        <v>0.14685479300000001</v>
      </c>
      <c r="FU113" s="1">
        <v>2191.7997500000001</v>
      </c>
      <c r="FV113" s="1">
        <v>0.23797063700000001</v>
      </c>
      <c r="FW113" s="1">
        <v>633.96501660000001</v>
      </c>
      <c r="FX113" s="1">
        <v>6.8831588999999999E-2</v>
      </c>
      <c r="FY113" s="1">
        <v>1038.518998</v>
      </c>
      <c r="FZ113" s="1">
        <v>0.11275529500000001</v>
      </c>
      <c r="GA113" s="1">
        <v>4028</v>
      </c>
      <c r="GB113" s="1">
        <v>3827</v>
      </c>
      <c r="GC113" s="1">
        <v>1415</v>
      </c>
      <c r="GD113" s="1">
        <v>2421</v>
      </c>
      <c r="GE113" s="1">
        <v>7246</v>
      </c>
      <c r="GF113" s="1">
        <v>726</v>
      </c>
      <c r="GG113" s="1">
        <v>4445</v>
      </c>
      <c r="GH113" s="1">
        <v>1259</v>
      </c>
      <c r="GI113" s="1">
        <v>195</v>
      </c>
      <c r="GJ113" s="1">
        <v>0</v>
      </c>
      <c r="GK113" s="1">
        <v>1064</v>
      </c>
      <c r="GL113" s="1">
        <v>2312</v>
      </c>
      <c r="GM113" s="1">
        <v>334</v>
      </c>
      <c r="GN113" s="1">
        <v>802</v>
      </c>
      <c r="GO113" s="1">
        <v>1176</v>
      </c>
      <c r="GP113" s="1">
        <v>2024</v>
      </c>
      <c r="GQ113" s="1">
        <v>1095</v>
      </c>
      <c r="GR113" s="1">
        <v>451</v>
      </c>
      <c r="GS113" s="1">
        <v>478</v>
      </c>
      <c r="GT113" s="1">
        <v>6005</v>
      </c>
      <c r="GU113" s="1">
        <v>4128</v>
      </c>
      <c r="GV113" s="1">
        <v>1491</v>
      </c>
      <c r="GW113" s="1">
        <v>386</v>
      </c>
      <c r="GX113" s="1">
        <v>24645</v>
      </c>
      <c r="GY113" s="1">
        <v>2669</v>
      </c>
      <c r="GZ113" s="1">
        <v>26185</v>
      </c>
      <c r="HA113" s="1">
        <v>2696</v>
      </c>
      <c r="HB113" s="1">
        <v>679</v>
      </c>
      <c r="HC113" s="1">
        <v>23489</v>
      </c>
      <c r="HD113" s="1">
        <v>870</v>
      </c>
      <c r="HE113" s="1">
        <v>449</v>
      </c>
      <c r="HF113" s="1">
        <v>0</v>
      </c>
      <c r="HG113" s="1">
        <v>389</v>
      </c>
      <c r="HH113" s="1">
        <v>73</v>
      </c>
      <c r="HI113" s="1">
        <v>119</v>
      </c>
      <c r="HJ113" s="1">
        <v>162</v>
      </c>
      <c r="HK113" s="1">
        <v>428</v>
      </c>
      <c r="HL113" s="1">
        <v>206</v>
      </c>
      <c r="HM113" s="1" t="s">
        <v>5062</v>
      </c>
      <c r="HN113" s="1" t="s">
        <v>3613</v>
      </c>
      <c r="HO113" s="1" t="s">
        <v>1196</v>
      </c>
      <c r="HP113" s="1" t="s">
        <v>2917</v>
      </c>
      <c r="HQ113" s="1" t="s">
        <v>1091</v>
      </c>
      <c r="HR113" s="1" t="s">
        <v>5063</v>
      </c>
      <c r="HS113" s="1" t="s">
        <v>2193</v>
      </c>
      <c r="HT113" s="1" t="s">
        <v>4824</v>
      </c>
      <c r="HU113" s="1" t="s">
        <v>5064</v>
      </c>
      <c r="HV113" s="1" t="s">
        <v>5065</v>
      </c>
      <c r="HW113" s="1" t="s">
        <v>1573</v>
      </c>
      <c r="HX113" s="1" t="s">
        <v>5066</v>
      </c>
      <c r="HY113" s="1" t="s">
        <v>5067</v>
      </c>
      <c r="HZ113" s="1" t="s">
        <v>5068</v>
      </c>
      <c r="IA113" s="1" t="s">
        <v>1234</v>
      </c>
      <c r="IB113" s="1" t="s">
        <v>5069</v>
      </c>
      <c r="IC113" s="1" t="s">
        <v>5070</v>
      </c>
      <c r="ID113" s="1" t="s">
        <v>5071</v>
      </c>
      <c r="IE113" s="1" t="s">
        <v>1730</v>
      </c>
      <c r="IF113" s="1" t="s">
        <v>5072</v>
      </c>
      <c r="IG113" s="1" t="s">
        <v>5073</v>
      </c>
      <c r="IH113" s="1" t="s">
        <v>2390</v>
      </c>
      <c r="II113" s="1" t="s">
        <v>5074</v>
      </c>
      <c r="IJ113" s="1">
        <v>60</v>
      </c>
      <c r="IK113" s="1">
        <v>71</v>
      </c>
      <c r="IL113" s="1">
        <v>36</v>
      </c>
      <c r="IM113" s="1">
        <v>45</v>
      </c>
      <c r="IN113" s="1">
        <v>25</v>
      </c>
      <c r="IO113" s="1">
        <v>27</v>
      </c>
      <c r="IP113" s="1" t="s">
        <v>1243</v>
      </c>
      <c r="IQ113" s="1" t="s">
        <v>5075</v>
      </c>
      <c r="IR113" s="1" t="s">
        <v>1734</v>
      </c>
      <c r="IS113" s="1" t="s">
        <v>5076</v>
      </c>
      <c r="IT113" s="1" t="s">
        <v>3560</v>
      </c>
      <c r="IU113" s="1" t="s">
        <v>5077</v>
      </c>
      <c r="IV113" s="1" t="s">
        <v>4865</v>
      </c>
      <c r="IW113" s="1" t="s">
        <v>3361</v>
      </c>
      <c r="IX113" s="1" t="s">
        <v>1431</v>
      </c>
      <c r="IY113" s="1" t="s">
        <v>5078</v>
      </c>
      <c r="IZ113" s="1" t="s">
        <v>5079</v>
      </c>
      <c r="JA113" s="1" t="s">
        <v>5080</v>
      </c>
      <c r="JB113" s="1" t="s">
        <v>5081</v>
      </c>
      <c r="JC113" s="1" t="s">
        <v>5082</v>
      </c>
      <c r="JD113" s="1" t="s">
        <v>5083</v>
      </c>
      <c r="JE113" s="1" t="s">
        <v>799</v>
      </c>
      <c r="JF113" s="1" t="s">
        <v>5084</v>
      </c>
      <c r="JG113" s="1" t="s">
        <v>5085</v>
      </c>
      <c r="JH113" s="1" t="s">
        <v>799</v>
      </c>
      <c r="JI113" s="1" t="s">
        <v>5086</v>
      </c>
      <c r="JJ113" s="1" t="s">
        <v>5087</v>
      </c>
      <c r="JK113" s="1" t="s">
        <v>799</v>
      </c>
      <c r="JL113" s="1" t="s">
        <v>5088</v>
      </c>
      <c r="JM113" s="1" t="s">
        <v>5089</v>
      </c>
      <c r="JN113" s="1" t="s">
        <v>799</v>
      </c>
      <c r="JO113" s="1" t="s">
        <v>799</v>
      </c>
      <c r="JP113" s="1" t="s">
        <v>799</v>
      </c>
      <c r="JQ113" s="1" t="s">
        <v>799</v>
      </c>
      <c r="JR113" s="1" t="s">
        <v>799</v>
      </c>
      <c r="JS113" s="1" t="s">
        <v>757</v>
      </c>
      <c r="JT113" s="1" t="s">
        <v>757</v>
      </c>
      <c r="JU113" s="1">
        <v>0.42652416799999998</v>
      </c>
      <c r="JV113" s="1">
        <v>0.85711898399999997</v>
      </c>
      <c r="JW113" s="1" t="s">
        <v>5090</v>
      </c>
      <c r="JX113" s="1" t="s">
        <v>5091</v>
      </c>
      <c r="JY113" s="1">
        <v>0.26971879700000001</v>
      </c>
      <c r="JZ113" s="1">
        <v>313.45999999999998</v>
      </c>
      <c r="KA113" s="1">
        <v>1</v>
      </c>
      <c r="KB113" s="1" t="s">
        <v>5092</v>
      </c>
      <c r="KC113" s="1" t="s">
        <v>5093</v>
      </c>
      <c r="KD113" s="1">
        <v>0.155394173</v>
      </c>
    </row>
    <row r="114" spans="1:290" x14ac:dyDescent="0.25">
      <c r="A114" s="1">
        <v>113</v>
      </c>
      <c r="B114" s="1">
        <v>1737218</v>
      </c>
      <c r="C114" s="1" t="s">
        <v>49</v>
      </c>
      <c r="D114" s="1">
        <v>194</v>
      </c>
      <c r="E114" s="1">
        <v>462</v>
      </c>
      <c r="F114" s="1">
        <v>536</v>
      </c>
      <c r="G114" s="1">
        <v>198</v>
      </c>
      <c r="H114" s="1">
        <v>2.6666666669999999</v>
      </c>
      <c r="I114" s="1">
        <v>834</v>
      </c>
      <c r="J114" s="1">
        <v>42</v>
      </c>
      <c r="K114" s="1">
        <v>160</v>
      </c>
      <c r="L114" s="1">
        <v>86</v>
      </c>
      <c r="M114" s="1">
        <v>212</v>
      </c>
      <c r="N114" s="1">
        <v>128</v>
      </c>
      <c r="O114" s="1">
        <v>160</v>
      </c>
      <c r="P114" s="1">
        <v>41</v>
      </c>
      <c r="Q114" s="1">
        <v>5</v>
      </c>
      <c r="R114" s="1">
        <v>45.9</v>
      </c>
      <c r="S114" s="1">
        <v>445</v>
      </c>
      <c r="T114" s="1">
        <v>54</v>
      </c>
      <c r="U114" s="1">
        <v>68</v>
      </c>
      <c r="V114" s="1">
        <v>254</v>
      </c>
      <c r="W114" s="1">
        <v>13</v>
      </c>
      <c r="X114" s="1">
        <v>816</v>
      </c>
      <c r="Y114" s="1">
        <v>665</v>
      </c>
      <c r="Z114" s="1">
        <v>430</v>
      </c>
      <c r="AA114" s="1">
        <v>415</v>
      </c>
      <c r="AB114" s="1">
        <v>15</v>
      </c>
      <c r="AC114" s="1">
        <v>235</v>
      </c>
      <c r="AD114" s="1">
        <v>413</v>
      </c>
      <c r="AE114" s="1">
        <v>56</v>
      </c>
      <c r="AF114" s="1">
        <v>357</v>
      </c>
      <c r="AG114" s="1">
        <v>325</v>
      </c>
      <c r="AH114" s="1">
        <v>22</v>
      </c>
      <c r="AI114" s="1">
        <v>10</v>
      </c>
      <c r="AJ114" s="1">
        <v>0</v>
      </c>
      <c r="AK114" s="1">
        <v>0</v>
      </c>
      <c r="AL114" s="1">
        <v>10740</v>
      </c>
      <c r="AM114" s="1">
        <v>1</v>
      </c>
      <c r="AN114" s="1">
        <v>49</v>
      </c>
      <c r="AO114" s="1">
        <v>117</v>
      </c>
      <c r="AP114" s="1">
        <v>64</v>
      </c>
      <c r="AQ114" s="1">
        <v>599</v>
      </c>
      <c r="AR114" s="1">
        <v>28</v>
      </c>
      <c r="AS114" s="1">
        <v>47</v>
      </c>
      <c r="AT114" s="1">
        <v>174</v>
      </c>
      <c r="AU114" s="1">
        <v>22</v>
      </c>
      <c r="AV114" s="1">
        <v>197</v>
      </c>
      <c r="AW114" s="1">
        <v>131</v>
      </c>
      <c r="AX114" s="1">
        <v>20</v>
      </c>
      <c r="AY114" s="1">
        <v>17</v>
      </c>
      <c r="AZ114" s="1">
        <v>22</v>
      </c>
      <c r="BA114" s="1">
        <v>17</v>
      </c>
      <c r="BB114" s="1">
        <v>58</v>
      </c>
      <c r="BC114" s="1">
        <v>97</v>
      </c>
      <c r="BD114" s="1">
        <v>129375</v>
      </c>
      <c r="BE114" s="1">
        <v>51905</v>
      </c>
      <c r="BF114" s="1">
        <v>231</v>
      </c>
      <c r="BG114" s="1">
        <v>207</v>
      </c>
      <c r="BH114" s="1">
        <v>24</v>
      </c>
      <c r="BI114" s="1">
        <v>5</v>
      </c>
      <c r="BJ114" s="1">
        <v>236</v>
      </c>
      <c r="BK114" s="1">
        <v>234</v>
      </c>
      <c r="BL114" s="1">
        <v>2</v>
      </c>
      <c r="BM114" s="1">
        <v>0</v>
      </c>
      <c r="BN114" s="1">
        <v>0</v>
      </c>
      <c r="BO114" s="1">
        <v>0</v>
      </c>
      <c r="BP114" s="1">
        <v>0</v>
      </c>
      <c r="BQ114" s="1">
        <v>0</v>
      </c>
      <c r="BR114" s="1">
        <v>0</v>
      </c>
      <c r="BS114" s="1">
        <v>6.8</v>
      </c>
      <c r="BT114" s="1">
        <v>128</v>
      </c>
      <c r="BU114" s="1">
        <v>60</v>
      </c>
      <c r="BV114" s="1">
        <v>44</v>
      </c>
      <c r="BW114" s="1">
        <v>4</v>
      </c>
      <c r="BX114" s="1">
        <v>2001</v>
      </c>
      <c r="BY114" s="1">
        <v>0</v>
      </c>
      <c r="BZ114" s="1">
        <v>12</v>
      </c>
      <c r="CA114" s="1">
        <v>135</v>
      </c>
      <c r="CB114" s="1">
        <v>81</v>
      </c>
      <c r="CC114" s="1">
        <v>8</v>
      </c>
      <c r="CD114" s="1">
        <v>7</v>
      </c>
      <c r="CE114" s="1">
        <v>18</v>
      </c>
      <c r="CF114" s="1">
        <v>168</v>
      </c>
      <c r="CG114" s="1">
        <v>14</v>
      </c>
      <c r="CH114" s="1">
        <v>393500</v>
      </c>
      <c r="CI114" s="1">
        <v>24</v>
      </c>
      <c r="CJ114" s="1">
        <v>0</v>
      </c>
      <c r="CK114" s="1">
        <v>0</v>
      </c>
      <c r="CL114" s="1">
        <v>0</v>
      </c>
      <c r="CM114" s="1">
        <v>11</v>
      </c>
      <c r="CN114" s="1">
        <v>13</v>
      </c>
      <c r="CO114" s="1">
        <v>3038</v>
      </c>
      <c r="CP114" s="1">
        <v>223</v>
      </c>
      <c r="CQ114" s="1">
        <v>14</v>
      </c>
      <c r="CR114" s="1">
        <v>8</v>
      </c>
      <c r="CS114" s="1">
        <v>223</v>
      </c>
      <c r="CT114" s="1">
        <v>223</v>
      </c>
      <c r="CU114" s="1">
        <v>8</v>
      </c>
      <c r="CV114" s="1">
        <v>253</v>
      </c>
      <c r="CW114" s="1" t="s">
        <v>748</v>
      </c>
      <c r="CX114" s="1" t="s">
        <v>750</v>
      </c>
      <c r="CY114" s="1" t="s">
        <v>749</v>
      </c>
      <c r="CZ114" s="1" t="s">
        <v>812</v>
      </c>
      <c r="DA114" s="1" t="s">
        <v>752</v>
      </c>
      <c r="DB114" s="1">
        <v>30</v>
      </c>
      <c r="DC114" s="1">
        <v>27</v>
      </c>
      <c r="DD114" s="1">
        <v>26</v>
      </c>
      <c r="DE114" s="1">
        <v>23</v>
      </c>
      <c r="DF114" s="1">
        <v>21</v>
      </c>
      <c r="DG114" s="1">
        <v>65</v>
      </c>
      <c r="DH114" s="1" t="s">
        <v>751</v>
      </c>
      <c r="DI114" s="1" t="s">
        <v>1135</v>
      </c>
      <c r="DJ114" s="1" t="s">
        <v>812</v>
      </c>
      <c r="DK114" s="1" t="s">
        <v>753</v>
      </c>
      <c r="DL114" s="1" t="s">
        <v>748</v>
      </c>
      <c r="DM114" s="1">
        <v>30</v>
      </c>
      <c r="DN114" s="1">
        <v>22</v>
      </c>
      <c r="DO114" s="1">
        <v>7</v>
      </c>
      <c r="DP114" s="1">
        <v>2</v>
      </c>
      <c r="DQ114" s="1">
        <v>2</v>
      </c>
      <c r="DR114" s="1" t="s">
        <v>455</v>
      </c>
      <c r="DS114" s="1" t="s">
        <v>197</v>
      </c>
      <c r="DT114" s="1" t="s">
        <v>410</v>
      </c>
      <c r="DU114" s="1" t="s">
        <v>303</v>
      </c>
      <c r="DV114" s="1" t="s">
        <v>146</v>
      </c>
      <c r="DW114" s="1">
        <v>41</v>
      </c>
      <c r="DX114" s="1">
        <v>12</v>
      </c>
      <c r="DY114" s="1">
        <v>11</v>
      </c>
      <c r="DZ114" s="1">
        <v>8</v>
      </c>
      <c r="EA114" s="1">
        <v>7</v>
      </c>
      <c r="EB114" s="1" t="s">
        <v>291</v>
      </c>
      <c r="EC114" s="1" t="s">
        <v>197</v>
      </c>
      <c r="ED114" s="1" t="s">
        <v>455</v>
      </c>
      <c r="EE114" s="1" t="s">
        <v>158</v>
      </c>
      <c r="EF114" s="1" t="s">
        <v>105</v>
      </c>
      <c r="EG114" s="1">
        <v>7</v>
      </c>
      <c r="EH114" s="1">
        <v>6</v>
      </c>
      <c r="EI114" s="1">
        <v>3</v>
      </c>
      <c r="EJ114" s="1">
        <v>3</v>
      </c>
      <c r="EK114" s="1">
        <v>2</v>
      </c>
      <c r="EP114" s="1">
        <v>2319189</v>
      </c>
      <c r="EQ114" s="1">
        <v>2233615.2000000002</v>
      </c>
      <c r="ER114" s="1">
        <v>24117513</v>
      </c>
      <c r="ES114" s="1">
        <v>650834</v>
      </c>
      <c r="ET114" s="1">
        <v>0</v>
      </c>
      <c r="EU114" s="1">
        <v>0</v>
      </c>
      <c r="EV114" s="1">
        <v>0</v>
      </c>
      <c r="EW114" s="1">
        <v>0</v>
      </c>
      <c r="EX114" s="1">
        <v>24768347</v>
      </c>
      <c r="FB114" s="1" t="s">
        <v>1814</v>
      </c>
      <c r="FC114" s="1" t="s">
        <v>1814</v>
      </c>
      <c r="FD114" s="1" t="s">
        <v>1814</v>
      </c>
      <c r="FF114" s="1">
        <v>170.8530212</v>
      </c>
      <c r="FG114" s="1">
        <v>101.14850130000001</v>
      </c>
      <c r="FH114" s="1">
        <v>0.59202056000000003</v>
      </c>
      <c r="FI114" s="1">
        <v>0</v>
      </c>
      <c r="FJ114" s="1">
        <v>0</v>
      </c>
      <c r="FK114" s="1">
        <v>0</v>
      </c>
      <c r="FL114" s="1">
        <v>0</v>
      </c>
      <c r="FM114" s="1">
        <v>7.3058241739999996</v>
      </c>
      <c r="FN114" s="1">
        <v>4.2760871999999998E-2</v>
      </c>
      <c r="FO114" s="1">
        <v>22.0658636</v>
      </c>
      <c r="FP114" s="1">
        <v>0.12915114699999999</v>
      </c>
      <c r="FQ114" s="1">
        <v>0</v>
      </c>
      <c r="FR114" s="1">
        <v>0</v>
      </c>
      <c r="FS114" s="1">
        <v>25.670380829999999</v>
      </c>
      <c r="FT114" s="1">
        <v>0.15024832799999999</v>
      </c>
      <c r="FU114" s="1">
        <v>0</v>
      </c>
      <c r="FV114" s="1">
        <v>0</v>
      </c>
      <c r="FW114" s="1">
        <v>6.9122370379999998</v>
      </c>
      <c r="FX114" s="1">
        <v>4.0457212999999999E-2</v>
      </c>
      <c r="FY114" s="1">
        <v>7.7502142200000002</v>
      </c>
      <c r="FZ114" s="1">
        <v>4.536188E-2</v>
      </c>
      <c r="GA114" s="1">
        <v>28</v>
      </c>
      <c r="GB114" s="1">
        <v>80</v>
      </c>
      <c r="GC114" s="1">
        <v>39</v>
      </c>
      <c r="GD114" s="1">
        <v>84</v>
      </c>
      <c r="GE114" s="1">
        <v>198</v>
      </c>
      <c r="GF114" s="1">
        <v>19</v>
      </c>
      <c r="GG114" s="1">
        <v>33</v>
      </c>
      <c r="GH114" s="1">
        <v>3</v>
      </c>
      <c r="GI114" s="1">
        <v>0</v>
      </c>
      <c r="GJ114" s="1">
        <v>0</v>
      </c>
      <c r="GK114" s="1">
        <v>3</v>
      </c>
      <c r="GL114" s="1">
        <v>32</v>
      </c>
      <c r="GM114" s="1">
        <v>3</v>
      </c>
      <c r="GN114" s="1">
        <v>0</v>
      </c>
      <c r="GO114" s="1">
        <v>29</v>
      </c>
      <c r="GP114" s="1">
        <v>22</v>
      </c>
      <c r="GQ114" s="1">
        <v>0</v>
      </c>
      <c r="GR114" s="1">
        <v>0</v>
      </c>
      <c r="GS114" s="1">
        <v>22</v>
      </c>
      <c r="GT114" s="1">
        <v>172</v>
      </c>
      <c r="GU114" s="1">
        <v>104</v>
      </c>
      <c r="GV114" s="1">
        <v>55</v>
      </c>
      <c r="GW114" s="1">
        <v>13</v>
      </c>
      <c r="GX114" s="1">
        <v>574</v>
      </c>
      <c r="GY114" s="1">
        <v>260</v>
      </c>
      <c r="GZ114" s="1">
        <v>792</v>
      </c>
      <c r="HA114" s="1">
        <v>202</v>
      </c>
      <c r="HB114" s="1">
        <v>45</v>
      </c>
      <c r="HC114" s="1">
        <v>590</v>
      </c>
      <c r="HD114" s="1">
        <v>46</v>
      </c>
      <c r="HE114" s="1">
        <v>53</v>
      </c>
      <c r="HF114" s="1">
        <v>2</v>
      </c>
      <c r="HG114" s="1">
        <v>8</v>
      </c>
      <c r="HH114" s="1">
        <v>0</v>
      </c>
      <c r="HI114" s="1">
        <v>24</v>
      </c>
      <c r="HJ114" s="1">
        <v>33</v>
      </c>
      <c r="HK114" s="1">
        <v>34</v>
      </c>
      <c r="HL114" s="1">
        <v>2</v>
      </c>
      <c r="HM114" s="1" t="s">
        <v>1111</v>
      </c>
      <c r="HN114" s="1" t="s">
        <v>2062</v>
      </c>
      <c r="HO114" s="1" t="s">
        <v>757</v>
      </c>
      <c r="HP114" s="1" t="s">
        <v>1088</v>
      </c>
      <c r="HQ114" s="1" t="s">
        <v>949</v>
      </c>
      <c r="HR114" s="1" t="s">
        <v>4059</v>
      </c>
      <c r="HS114" s="1" t="s">
        <v>1194</v>
      </c>
      <c r="HT114" s="1" t="s">
        <v>3102</v>
      </c>
      <c r="HU114" s="1" t="s">
        <v>4305</v>
      </c>
      <c r="HV114" s="1" t="s">
        <v>3892</v>
      </c>
      <c r="HW114" s="1" t="s">
        <v>5094</v>
      </c>
      <c r="HX114" s="1" t="s">
        <v>1846</v>
      </c>
      <c r="HY114" s="1" t="s">
        <v>3893</v>
      </c>
      <c r="HZ114" s="1" t="s">
        <v>2116</v>
      </c>
      <c r="IA114" s="1" t="s">
        <v>1982</v>
      </c>
      <c r="IB114" s="1" t="s">
        <v>1108</v>
      </c>
      <c r="IC114" s="1" t="s">
        <v>2062</v>
      </c>
      <c r="ID114" s="1" t="s">
        <v>3353</v>
      </c>
      <c r="IE114" s="1" t="s">
        <v>1194</v>
      </c>
      <c r="IF114" s="1" t="s">
        <v>1106</v>
      </c>
      <c r="IG114" s="1" t="s">
        <v>4052</v>
      </c>
      <c r="IH114" s="1" t="s">
        <v>3353</v>
      </c>
      <c r="II114" s="1" t="s">
        <v>4141</v>
      </c>
      <c r="IJ114" s="1">
        <v>54</v>
      </c>
      <c r="IK114" s="1">
        <v>64</v>
      </c>
      <c r="IL114" s="1">
        <v>33</v>
      </c>
      <c r="IM114" s="1">
        <v>42</v>
      </c>
      <c r="IN114" s="1">
        <v>21</v>
      </c>
      <c r="IO114" s="1">
        <v>22</v>
      </c>
      <c r="IP114" s="1" t="s">
        <v>799</v>
      </c>
      <c r="IQ114" s="1" t="s">
        <v>799</v>
      </c>
      <c r="IR114" s="1" t="s">
        <v>799</v>
      </c>
      <c r="IS114" s="1" t="s">
        <v>799</v>
      </c>
      <c r="IT114" s="1" t="s">
        <v>799</v>
      </c>
      <c r="IU114" s="1" t="s">
        <v>799</v>
      </c>
      <c r="IV114" s="1" t="s">
        <v>799</v>
      </c>
      <c r="IW114" s="1" t="s">
        <v>799</v>
      </c>
      <c r="IX114" s="1" t="s">
        <v>799</v>
      </c>
      <c r="IY114" s="1" t="s">
        <v>799</v>
      </c>
      <c r="IZ114" s="1" t="s">
        <v>799</v>
      </c>
      <c r="JA114" s="1" t="s">
        <v>799</v>
      </c>
      <c r="JB114" s="1" t="s">
        <v>799</v>
      </c>
      <c r="JC114" s="1" t="s">
        <v>799</v>
      </c>
      <c r="JD114" s="1" t="s">
        <v>799</v>
      </c>
      <c r="JE114" s="1" t="s">
        <v>799</v>
      </c>
      <c r="JF114" s="1" t="s">
        <v>799</v>
      </c>
      <c r="JG114" s="1" t="s">
        <v>799</v>
      </c>
      <c r="JH114" s="1" t="s">
        <v>799</v>
      </c>
      <c r="JI114" s="1" t="s">
        <v>799</v>
      </c>
      <c r="JJ114" s="1" t="s">
        <v>799</v>
      </c>
      <c r="JK114" s="1" t="s">
        <v>799</v>
      </c>
      <c r="JL114" s="1" t="s">
        <v>799</v>
      </c>
      <c r="JM114" s="1" t="s">
        <v>799</v>
      </c>
      <c r="JN114" s="1" t="s">
        <v>799</v>
      </c>
      <c r="JO114" s="1" t="s">
        <v>799</v>
      </c>
      <c r="JP114" s="1" t="s">
        <v>799</v>
      </c>
      <c r="JQ114" s="1" t="s">
        <v>799</v>
      </c>
      <c r="JR114" s="1" t="s">
        <v>799</v>
      </c>
      <c r="JS114" s="1" t="s">
        <v>1814</v>
      </c>
      <c r="JT114" s="1" t="s">
        <v>1814</v>
      </c>
      <c r="JU114" s="1">
        <v>0.54862385300000005</v>
      </c>
      <c r="JV114" s="1">
        <v>0.78740157499999996</v>
      </c>
      <c r="JW114" s="1" t="s">
        <v>5095</v>
      </c>
      <c r="JX114" s="1" t="s">
        <v>5096</v>
      </c>
      <c r="JY114" s="1">
        <v>0.33791631</v>
      </c>
      <c r="JZ114" s="1">
        <v>164.36</v>
      </c>
      <c r="KA114" s="1">
        <v>0</v>
      </c>
      <c r="KB114" s="1" t="s">
        <v>757</v>
      </c>
      <c r="KC114" s="1" t="s">
        <v>757</v>
      </c>
      <c r="KD114" s="1">
        <v>0.16030534399999999</v>
      </c>
    </row>
    <row r="115" spans="1:290" x14ac:dyDescent="0.25">
      <c r="A115" s="1">
        <v>114</v>
      </c>
      <c r="B115" s="1">
        <v>1737257</v>
      </c>
      <c r="C115" s="1" t="s">
        <v>98</v>
      </c>
      <c r="D115" s="1">
        <v>3685</v>
      </c>
      <c r="E115" s="1">
        <v>3809</v>
      </c>
      <c r="F115" s="1">
        <v>4065</v>
      </c>
      <c r="G115" s="1">
        <v>1831</v>
      </c>
      <c r="H115" s="1">
        <v>2.0983069360000002</v>
      </c>
      <c r="I115" s="1">
        <v>4059</v>
      </c>
      <c r="J115" s="1">
        <v>222</v>
      </c>
      <c r="K115" s="1">
        <v>542</v>
      </c>
      <c r="L115" s="1">
        <v>491</v>
      </c>
      <c r="M115" s="1">
        <v>509</v>
      </c>
      <c r="N115" s="1">
        <v>955</v>
      </c>
      <c r="O115" s="1">
        <v>743</v>
      </c>
      <c r="P115" s="1">
        <v>411</v>
      </c>
      <c r="Q115" s="1">
        <v>186</v>
      </c>
      <c r="R115" s="1">
        <v>53.2</v>
      </c>
      <c r="S115" s="1">
        <v>3432</v>
      </c>
      <c r="T115" s="1">
        <v>509</v>
      </c>
      <c r="U115" s="1">
        <v>38</v>
      </c>
      <c r="V115" s="1">
        <v>47</v>
      </c>
      <c r="W115" s="1">
        <v>33</v>
      </c>
      <c r="X115" s="1">
        <v>3813</v>
      </c>
      <c r="Y115" s="1">
        <v>3390</v>
      </c>
      <c r="Z115" s="1">
        <v>1893</v>
      </c>
      <c r="AA115" s="1">
        <v>1748</v>
      </c>
      <c r="AB115" s="1">
        <v>145</v>
      </c>
      <c r="AC115" s="1">
        <v>1497</v>
      </c>
      <c r="AD115" s="1">
        <v>1748</v>
      </c>
      <c r="AE115" s="1">
        <v>155</v>
      </c>
      <c r="AF115" s="1">
        <v>1593</v>
      </c>
      <c r="AG115" s="1">
        <v>1423</v>
      </c>
      <c r="AH115" s="1">
        <v>53</v>
      </c>
      <c r="AI115" s="1">
        <v>101</v>
      </c>
      <c r="AJ115" s="1">
        <v>16</v>
      </c>
      <c r="AK115" s="1">
        <v>0</v>
      </c>
      <c r="AL115" s="1">
        <v>41985</v>
      </c>
      <c r="AM115" s="1">
        <v>47</v>
      </c>
      <c r="AN115" s="1">
        <v>755</v>
      </c>
      <c r="AO115" s="1">
        <v>632</v>
      </c>
      <c r="AP115" s="1">
        <v>323</v>
      </c>
      <c r="AQ115" s="1">
        <v>3119</v>
      </c>
      <c r="AR115" s="1">
        <v>134</v>
      </c>
      <c r="AS115" s="1">
        <v>486</v>
      </c>
      <c r="AT115" s="1">
        <v>679</v>
      </c>
      <c r="AU115" s="1">
        <v>269</v>
      </c>
      <c r="AV115" s="1">
        <v>886</v>
      </c>
      <c r="AW115" s="1">
        <v>665</v>
      </c>
      <c r="AX115" s="1">
        <v>132</v>
      </c>
      <c r="AY115" s="1">
        <v>301</v>
      </c>
      <c r="AZ115" s="1">
        <v>240</v>
      </c>
      <c r="BA115" s="1">
        <v>242</v>
      </c>
      <c r="BB115" s="1">
        <v>387</v>
      </c>
      <c r="BC115" s="1">
        <v>455</v>
      </c>
      <c r="BD115" s="1">
        <v>93398</v>
      </c>
      <c r="BE115" s="1">
        <v>60389</v>
      </c>
      <c r="BF115" s="1">
        <v>1757</v>
      </c>
      <c r="BG115" s="1">
        <v>1552</v>
      </c>
      <c r="BH115" s="1">
        <v>205</v>
      </c>
      <c r="BI115" s="1">
        <v>50</v>
      </c>
      <c r="BJ115" s="1">
        <v>1807</v>
      </c>
      <c r="BK115" s="1">
        <v>506</v>
      </c>
      <c r="BL115" s="1">
        <v>573</v>
      </c>
      <c r="BM115" s="1">
        <v>0</v>
      </c>
      <c r="BN115" s="1">
        <v>118</v>
      </c>
      <c r="BO115" s="1">
        <v>43</v>
      </c>
      <c r="BP115" s="1">
        <v>116</v>
      </c>
      <c r="BQ115" s="1">
        <v>435</v>
      </c>
      <c r="BR115" s="1">
        <v>16</v>
      </c>
      <c r="BS115" s="1">
        <v>6.1</v>
      </c>
      <c r="BT115" s="1">
        <v>180</v>
      </c>
      <c r="BU115" s="1">
        <v>1309</v>
      </c>
      <c r="BV115" s="1">
        <v>280</v>
      </c>
      <c r="BW115" s="1">
        <v>38</v>
      </c>
      <c r="BX115" s="1">
        <v>1978</v>
      </c>
      <c r="BY115" s="1">
        <v>192</v>
      </c>
      <c r="BZ115" s="1">
        <v>479</v>
      </c>
      <c r="CA115" s="1">
        <v>804</v>
      </c>
      <c r="CB115" s="1">
        <v>303</v>
      </c>
      <c r="CC115" s="1">
        <v>29</v>
      </c>
      <c r="CD115" s="1">
        <v>215</v>
      </c>
      <c r="CE115" s="1">
        <v>709</v>
      </c>
      <c r="CF115" s="1">
        <v>342</v>
      </c>
      <c r="CG115" s="1">
        <v>286</v>
      </c>
      <c r="CH115" s="1">
        <v>271800</v>
      </c>
      <c r="CI115" s="1">
        <v>167</v>
      </c>
      <c r="CJ115" s="1">
        <v>0</v>
      </c>
      <c r="CK115" s="1">
        <v>31</v>
      </c>
      <c r="CL115" s="1">
        <v>93</v>
      </c>
      <c r="CM115" s="1">
        <v>43</v>
      </c>
      <c r="CN115" s="1">
        <v>0</v>
      </c>
      <c r="CO115" s="1">
        <v>1325</v>
      </c>
      <c r="CP115" s="1">
        <v>1646</v>
      </c>
      <c r="CQ115" s="1">
        <v>86</v>
      </c>
      <c r="CR115" s="1">
        <v>111</v>
      </c>
      <c r="CS115" s="1">
        <v>1664</v>
      </c>
      <c r="CT115" s="1">
        <v>1634</v>
      </c>
      <c r="CU115" s="1">
        <v>93</v>
      </c>
      <c r="CV115" s="1">
        <v>1709</v>
      </c>
      <c r="CW115" s="1" t="s">
        <v>750</v>
      </c>
      <c r="CX115" s="1" t="s">
        <v>811</v>
      </c>
      <c r="CY115" s="1" t="s">
        <v>812</v>
      </c>
      <c r="CZ115" s="1" t="s">
        <v>749</v>
      </c>
      <c r="DA115" s="1" t="s">
        <v>748</v>
      </c>
      <c r="DB115" s="1">
        <v>222</v>
      </c>
      <c r="DC115" s="1">
        <v>201</v>
      </c>
      <c r="DD115" s="1">
        <v>179</v>
      </c>
      <c r="DE115" s="1">
        <v>151</v>
      </c>
      <c r="DF115" s="1">
        <v>127</v>
      </c>
      <c r="DG115" s="1">
        <v>382</v>
      </c>
      <c r="DH115" s="1" t="s">
        <v>750</v>
      </c>
      <c r="DI115" s="1" t="s">
        <v>749</v>
      </c>
      <c r="DJ115" s="1" t="s">
        <v>751</v>
      </c>
      <c r="DK115" s="1" t="s">
        <v>813</v>
      </c>
      <c r="DL115" s="1" t="s">
        <v>1811</v>
      </c>
      <c r="DM115" s="1">
        <v>127</v>
      </c>
      <c r="DN115" s="1">
        <v>56</v>
      </c>
      <c r="DO115" s="1">
        <v>33</v>
      </c>
      <c r="DP115" s="1">
        <v>32</v>
      </c>
      <c r="DQ115" s="1">
        <v>30</v>
      </c>
      <c r="DR115" s="1" t="s">
        <v>455</v>
      </c>
      <c r="DS115" s="1" t="s">
        <v>205</v>
      </c>
      <c r="DT115" s="1" t="s">
        <v>415</v>
      </c>
      <c r="DU115" s="1" t="s">
        <v>143</v>
      </c>
      <c r="DV115" s="1" t="s">
        <v>300</v>
      </c>
      <c r="DW115" s="1">
        <v>524</v>
      </c>
      <c r="DX115" s="1">
        <v>56</v>
      </c>
      <c r="DY115" s="1">
        <v>48</v>
      </c>
      <c r="DZ115" s="1">
        <v>44</v>
      </c>
      <c r="EA115" s="1">
        <v>43</v>
      </c>
      <c r="EB115" s="1" t="s">
        <v>455</v>
      </c>
      <c r="EC115" s="1" t="s">
        <v>398</v>
      </c>
      <c r="ED115" s="1" t="s">
        <v>161</v>
      </c>
      <c r="EE115" s="1" t="s">
        <v>415</v>
      </c>
      <c r="EF115" s="1" t="s">
        <v>205</v>
      </c>
      <c r="EG115" s="1">
        <v>63</v>
      </c>
      <c r="EH115" s="1">
        <v>12</v>
      </c>
      <c r="EI115" s="1">
        <v>12</v>
      </c>
      <c r="EJ115" s="1">
        <v>10</v>
      </c>
      <c r="EK115" s="1">
        <v>9</v>
      </c>
      <c r="EO115" s="1">
        <v>16375.37319</v>
      </c>
      <c r="EP115" s="1">
        <v>29615005</v>
      </c>
      <c r="EQ115" s="1">
        <v>18926166.800000001</v>
      </c>
      <c r="ER115" s="1">
        <v>138587201</v>
      </c>
      <c r="ES115" s="1">
        <v>13466498</v>
      </c>
      <c r="ET115" s="1">
        <v>1076867</v>
      </c>
      <c r="EU115" s="1">
        <v>0</v>
      </c>
      <c r="EV115" s="1">
        <v>0</v>
      </c>
      <c r="EW115" s="1">
        <v>0</v>
      </c>
      <c r="EX115" s="1">
        <v>153130566</v>
      </c>
      <c r="EY115" s="1" t="s">
        <v>757</v>
      </c>
      <c r="EZ115" s="1" t="s">
        <v>5097</v>
      </c>
      <c r="FA115" s="1" t="s">
        <v>5098</v>
      </c>
      <c r="FB115" s="1" t="s">
        <v>1088</v>
      </c>
      <c r="FC115" s="1" t="s">
        <v>757</v>
      </c>
      <c r="FD115" s="1" t="s">
        <v>757</v>
      </c>
      <c r="FE115" s="1" t="s">
        <v>5099</v>
      </c>
      <c r="FF115" s="1">
        <v>600.4697132</v>
      </c>
      <c r="FG115" s="1">
        <v>296.62875580000002</v>
      </c>
      <c r="FH115" s="1">
        <v>0.49399453300000001</v>
      </c>
      <c r="FI115" s="1">
        <v>31.314658130000002</v>
      </c>
      <c r="FJ115" s="1">
        <v>5.2150270999999998E-2</v>
      </c>
      <c r="FK115" s="1">
        <v>0.87279304599999996</v>
      </c>
      <c r="FL115" s="1">
        <v>1.4535170000000001E-3</v>
      </c>
      <c r="FM115" s="1">
        <v>14.592983719999999</v>
      </c>
      <c r="FN115" s="1">
        <v>2.4302614E-2</v>
      </c>
      <c r="FO115" s="1">
        <v>8.5356611059999992</v>
      </c>
      <c r="FP115" s="1">
        <v>1.4214974E-2</v>
      </c>
      <c r="FQ115" s="1">
        <v>5.1431350770000002</v>
      </c>
      <c r="FR115" s="1">
        <v>8.5651860000000007E-3</v>
      </c>
      <c r="FS115" s="1">
        <v>204.78584269999999</v>
      </c>
      <c r="FT115" s="1">
        <v>0.34104275099999998</v>
      </c>
      <c r="FU115" s="1">
        <v>0</v>
      </c>
      <c r="FV115" s="1">
        <v>0</v>
      </c>
      <c r="FW115" s="1">
        <v>9.6303313359999994</v>
      </c>
      <c r="FX115" s="1">
        <v>1.6037996999999998E-2</v>
      </c>
      <c r="FY115" s="1">
        <v>28.965552240000001</v>
      </c>
      <c r="FZ115" s="1">
        <v>4.8238156999999997E-2</v>
      </c>
      <c r="GA115" s="1">
        <v>625</v>
      </c>
      <c r="GB115" s="1">
        <v>538</v>
      </c>
      <c r="GC115" s="1">
        <v>325</v>
      </c>
      <c r="GD115" s="1">
        <v>269</v>
      </c>
      <c r="GE115" s="1">
        <v>1100</v>
      </c>
      <c r="GF115" s="1">
        <v>51</v>
      </c>
      <c r="GG115" s="1">
        <v>657</v>
      </c>
      <c r="GH115" s="1">
        <v>70</v>
      </c>
      <c r="GI115" s="1">
        <v>0</v>
      </c>
      <c r="GJ115" s="1">
        <v>0</v>
      </c>
      <c r="GK115" s="1">
        <v>70</v>
      </c>
      <c r="GL115" s="1">
        <v>331</v>
      </c>
      <c r="GM115" s="1">
        <v>66</v>
      </c>
      <c r="GN115" s="1">
        <v>85</v>
      </c>
      <c r="GO115" s="1">
        <v>180</v>
      </c>
      <c r="GP115" s="1">
        <v>240</v>
      </c>
      <c r="GQ115" s="1">
        <v>100</v>
      </c>
      <c r="GR115" s="1">
        <v>90</v>
      </c>
      <c r="GS115" s="1">
        <v>50</v>
      </c>
      <c r="GT115" s="1">
        <v>1062</v>
      </c>
      <c r="GU115" s="1">
        <v>746</v>
      </c>
      <c r="GV115" s="1">
        <v>216</v>
      </c>
      <c r="GW115" s="1">
        <v>100</v>
      </c>
      <c r="GX115" s="1">
        <v>3604</v>
      </c>
      <c r="GY115" s="1">
        <v>455</v>
      </c>
      <c r="GZ115" s="1">
        <v>3837</v>
      </c>
      <c r="HA115" s="1">
        <v>661</v>
      </c>
      <c r="HB115" s="1">
        <v>208</v>
      </c>
      <c r="HC115" s="1">
        <v>3176</v>
      </c>
      <c r="HD115" s="1">
        <v>207</v>
      </c>
      <c r="HE115" s="1">
        <v>301</v>
      </c>
      <c r="HF115" s="1">
        <v>0</v>
      </c>
      <c r="HG115" s="1">
        <v>0</v>
      </c>
      <c r="HH115" s="1">
        <v>0</v>
      </c>
      <c r="HI115" s="1">
        <v>0</v>
      </c>
      <c r="HJ115" s="1">
        <v>0</v>
      </c>
      <c r="HK115" s="1">
        <v>153</v>
      </c>
      <c r="HL115" s="1">
        <v>0</v>
      </c>
      <c r="HM115" s="1" t="s">
        <v>5100</v>
      </c>
      <c r="HN115" s="1" t="s">
        <v>1093</v>
      </c>
      <c r="HO115" s="1" t="s">
        <v>1094</v>
      </c>
      <c r="HP115" s="1" t="s">
        <v>2144</v>
      </c>
      <c r="HQ115" s="1" t="s">
        <v>2070</v>
      </c>
      <c r="HR115" s="1" t="s">
        <v>5101</v>
      </c>
      <c r="HS115" s="1" t="s">
        <v>5102</v>
      </c>
      <c r="HT115" s="1" t="s">
        <v>5103</v>
      </c>
      <c r="HU115" s="1" t="s">
        <v>5104</v>
      </c>
      <c r="HV115" s="1" t="s">
        <v>5105</v>
      </c>
      <c r="HW115" s="1" t="s">
        <v>5106</v>
      </c>
      <c r="HX115" s="1" t="s">
        <v>5107</v>
      </c>
      <c r="HY115" s="1" t="s">
        <v>2875</v>
      </c>
      <c r="HZ115" s="1" t="s">
        <v>4543</v>
      </c>
      <c r="IA115" s="1" t="s">
        <v>3414</v>
      </c>
      <c r="IB115" s="1" t="s">
        <v>2613</v>
      </c>
      <c r="IC115" s="1" t="s">
        <v>5108</v>
      </c>
      <c r="ID115" s="1" t="s">
        <v>5109</v>
      </c>
      <c r="IE115" s="1" t="s">
        <v>5110</v>
      </c>
      <c r="IF115" s="1" t="s">
        <v>1155</v>
      </c>
      <c r="IG115" s="1" t="s">
        <v>5111</v>
      </c>
      <c r="IH115" s="1" t="s">
        <v>890</v>
      </c>
      <c r="II115" s="1" t="s">
        <v>5112</v>
      </c>
      <c r="IJ115" s="1">
        <v>56</v>
      </c>
      <c r="IK115" s="1">
        <v>66</v>
      </c>
      <c r="IL115" s="1">
        <v>35</v>
      </c>
      <c r="IM115" s="1">
        <v>44</v>
      </c>
      <c r="IN115" s="1">
        <v>21</v>
      </c>
      <c r="IO115" s="1">
        <v>22</v>
      </c>
      <c r="IP115" s="1" t="s">
        <v>784</v>
      </c>
      <c r="IQ115" s="1" t="s">
        <v>1431</v>
      </c>
      <c r="IR115" s="1" t="s">
        <v>1171</v>
      </c>
      <c r="IS115" s="1" t="s">
        <v>1175</v>
      </c>
      <c r="IT115" s="1" t="s">
        <v>3361</v>
      </c>
      <c r="IU115" s="1" t="s">
        <v>3358</v>
      </c>
      <c r="IV115" s="1" t="s">
        <v>5113</v>
      </c>
      <c r="IW115" s="1" t="s">
        <v>2966</v>
      </c>
      <c r="IX115" s="1" t="s">
        <v>1853</v>
      </c>
      <c r="IY115" s="1" t="s">
        <v>5114</v>
      </c>
      <c r="IZ115" s="1" t="s">
        <v>4688</v>
      </c>
      <c r="JA115" s="1" t="s">
        <v>5115</v>
      </c>
      <c r="JB115" s="1" t="s">
        <v>5116</v>
      </c>
      <c r="JC115" s="1" t="s">
        <v>5117</v>
      </c>
      <c r="JD115" s="1" t="s">
        <v>5118</v>
      </c>
      <c r="JE115" s="1" t="s">
        <v>799</v>
      </c>
      <c r="JF115" s="1" t="s">
        <v>5119</v>
      </c>
      <c r="JG115" s="1" t="s">
        <v>5120</v>
      </c>
      <c r="JH115" s="1" t="s">
        <v>799</v>
      </c>
      <c r="JI115" s="1" t="s">
        <v>5121</v>
      </c>
      <c r="JJ115" s="1" t="s">
        <v>5122</v>
      </c>
      <c r="JK115" s="1" t="s">
        <v>799</v>
      </c>
      <c r="JL115" s="1" t="s">
        <v>5123</v>
      </c>
      <c r="JM115" s="1" t="s">
        <v>5124</v>
      </c>
      <c r="JN115" s="1" t="s">
        <v>799</v>
      </c>
      <c r="JO115" s="1" t="s">
        <v>98</v>
      </c>
      <c r="JP115" s="1" t="s">
        <v>2128</v>
      </c>
      <c r="JQ115" s="1" t="s">
        <v>5125</v>
      </c>
      <c r="JR115" s="1" t="s">
        <v>5126</v>
      </c>
      <c r="JS115" s="1" t="s">
        <v>757</v>
      </c>
      <c r="JT115" s="1" t="s">
        <v>757</v>
      </c>
      <c r="JU115" s="1">
        <v>0.54448871200000004</v>
      </c>
      <c r="JV115" s="1">
        <v>0.77596266000000003</v>
      </c>
      <c r="JW115" s="1" t="s">
        <v>5127</v>
      </c>
      <c r="JX115" s="1" t="s">
        <v>5128</v>
      </c>
      <c r="JY115" s="1">
        <v>0.151995992</v>
      </c>
      <c r="JZ115" s="1">
        <v>250.8</v>
      </c>
      <c r="KA115" s="1">
        <v>0</v>
      </c>
      <c r="KB115" s="1" t="s">
        <v>757</v>
      </c>
      <c r="KC115" s="1" t="s">
        <v>757</v>
      </c>
      <c r="KD115" s="1">
        <v>0.19658119700000001</v>
      </c>
    </row>
    <row r="116" spans="1:290" x14ac:dyDescent="0.25">
      <c r="A116" s="1">
        <v>115</v>
      </c>
      <c r="B116" s="1">
        <v>1737608</v>
      </c>
      <c r="C116" s="1" t="s">
        <v>90</v>
      </c>
      <c r="D116" s="1">
        <v>6749</v>
      </c>
      <c r="E116" s="1">
        <v>7399</v>
      </c>
      <c r="F116" s="1">
        <v>7616</v>
      </c>
      <c r="G116" s="1">
        <v>2725</v>
      </c>
      <c r="H116" s="1">
        <v>2.7522935780000002</v>
      </c>
      <c r="I116" s="1">
        <v>7684</v>
      </c>
      <c r="J116" s="1">
        <v>276</v>
      </c>
      <c r="K116" s="1">
        <v>1444</v>
      </c>
      <c r="L116" s="1">
        <v>674</v>
      </c>
      <c r="M116" s="1">
        <v>1036</v>
      </c>
      <c r="N116" s="1">
        <v>1944</v>
      </c>
      <c r="O116" s="1">
        <v>1314</v>
      </c>
      <c r="P116" s="1">
        <v>821</v>
      </c>
      <c r="Q116" s="1">
        <v>175</v>
      </c>
      <c r="R116" s="1">
        <v>53.1</v>
      </c>
      <c r="S116" s="1">
        <v>5574</v>
      </c>
      <c r="T116" s="1">
        <v>116</v>
      </c>
      <c r="U116" s="1">
        <v>114</v>
      </c>
      <c r="V116" s="1">
        <v>1634</v>
      </c>
      <c r="W116" s="1">
        <v>246</v>
      </c>
      <c r="X116" s="1">
        <v>7561</v>
      </c>
      <c r="Y116" s="1">
        <v>6319</v>
      </c>
      <c r="Z116" s="1">
        <v>3517</v>
      </c>
      <c r="AA116" s="1">
        <v>3437</v>
      </c>
      <c r="AB116" s="1">
        <v>80</v>
      </c>
      <c r="AC116" s="1">
        <v>2802</v>
      </c>
      <c r="AD116" s="1">
        <v>3392</v>
      </c>
      <c r="AE116" s="1">
        <v>450</v>
      </c>
      <c r="AF116" s="1">
        <v>2942</v>
      </c>
      <c r="AG116" s="1">
        <v>2484</v>
      </c>
      <c r="AH116" s="1">
        <v>130</v>
      </c>
      <c r="AI116" s="1">
        <v>251</v>
      </c>
      <c r="AJ116" s="1">
        <v>38</v>
      </c>
      <c r="AK116" s="1">
        <v>39</v>
      </c>
      <c r="AL116" s="1">
        <v>86470</v>
      </c>
      <c r="AM116" s="1">
        <v>8</v>
      </c>
      <c r="AN116" s="1">
        <v>525</v>
      </c>
      <c r="AO116" s="1">
        <v>1274</v>
      </c>
      <c r="AP116" s="1">
        <v>961</v>
      </c>
      <c r="AQ116" s="1">
        <v>5740</v>
      </c>
      <c r="AR116" s="1">
        <v>130</v>
      </c>
      <c r="AS116" s="1">
        <v>591</v>
      </c>
      <c r="AT116" s="1">
        <v>647</v>
      </c>
      <c r="AU116" s="1">
        <v>336</v>
      </c>
      <c r="AV116" s="1">
        <v>2215</v>
      </c>
      <c r="AW116" s="1">
        <v>1821</v>
      </c>
      <c r="AX116" s="1">
        <v>145</v>
      </c>
      <c r="AY116" s="1">
        <v>182</v>
      </c>
      <c r="AZ116" s="1">
        <v>163</v>
      </c>
      <c r="BA116" s="1">
        <v>149</v>
      </c>
      <c r="BB116" s="1">
        <v>309</v>
      </c>
      <c r="BC116" s="1">
        <v>1820</v>
      </c>
      <c r="BD116" s="1">
        <v>190458</v>
      </c>
      <c r="BE116" s="1">
        <v>82453</v>
      </c>
      <c r="BF116" s="1">
        <v>2768</v>
      </c>
      <c r="BG116" s="1">
        <v>2739</v>
      </c>
      <c r="BH116" s="1">
        <v>29</v>
      </c>
      <c r="BI116" s="1">
        <v>291</v>
      </c>
      <c r="BJ116" s="1">
        <v>3059</v>
      </c>
      <c r="BK116" s="1">
        <v>2531</v>
      </c>
      <c r="BL116" s="1">
        <v>369</v>
      </c>
      <c r="BM116" s="1">
        <v>16</v>
      </c>
      <c r="BN116" s="1">
        <v>76</v>
      </c>
      <c r="BO116" s="1">
        <v>0</v>
      </c>
      <c r="BP116" s="1">
        <v>35</v>
      </c>
      <c r="BQ116" s="1">
        <v>32</v>
      </c>
      <c r="BR116" s="1">
        <v>0</v>
      </c>
      <c r="BS116" s="1">
        <v>10</v>
      </c>
      <c r="BT116" s="1">
        <v>532</v>
      </c>
      <c r="BU116" s="1">
        <v>1762</v>
      </c>
      <c r="BV116" s="1">
        <v>606</v>
      </c>
      <c r="BW116" s="1">
        <v>159</v>
      </c>
      <c r="BX116" s="1">
        <v>1983</v>
      </c>
      <c r="BY116" s="1">
        <v>0</v>
      </c>
      <c r="BZ116" s="1">
        <v>177</v>
      </c>
      <c r="CA116" s="1">
        <v>825</v>
      </c>
      <c r="CB116" s="1">
        <v>1529</v>
      </c>
      <c r="CC116" s="1">
        <v>528</v>
      </c>
      <c r="CD116" s="1">
        <v>28</v>
      </c>
      <c r="CE116" s="1">
        <v>98</v>
      </c>
      <c r="CF116" s="1">
        <v>601</v>
      </c>
      <c r="CG116" s="1">
        <v>1959</v>
      </c>
      <c r="CH116" s="1">
        <v>640700</v>
      </c>
      <c r="CI116" s="1">
        <v>29</v>
      </c>
      <c r="CJ116" s="1">
        <v>0</v>
      </c>
      <c r="CK116" s="1">
        <v>4</v>
      </c>
      <c r="CL116" s="1">
        <v>0</v>
      </c>
      <c r="CM116" s="1">
        <v>16</v>
      </c>
      <c r="CN116" s="1">
        <v>9</v>
      </c>
      <c r="CO116" s="1">
        <v>1828</v>
      </c>
      <c r="CP116" s="1">
        <v>2746</v>
      </c>
      <c r="CQ116" s="1">
        <v>0</v>
      </c>
      <c r="CR116" s="1">
        <v>22</v>
      </c>
      <c r="CS116" s="1">
        <v>2754</v>
      </c>
      <c r="CT116" s="1">
        <v>2737</v>
      </c>
      <c r="CU116" s="1">
        <v>14</v>
      </c>
      <c r="CV116" s="1">
        <v>3208</v>
      </c>
      <c r="CW116" s="1" t="s">
        <v>812</v>
      </c>
      <c r="CX116" s="1" t="s">
        <v>750</v>
      </c>
      <c r="CY116" s="1" t="s">
        <v>749</v>
      </c>
      <c r="CZ116" s="1" t="s">
        <v>811</v>
      </c>
      <c r="DA116" s="1" t="s">
        <v>748</v>
      </c>
      <c r="DB116" s="1">
        <v>389</v>
      </c>
      <c r="DC116" s="1">
        <v>371</v>
      </c>
      <c r="DD116" s="1">
        <v>298</v>
      </c>
      <c r="DE116" s="1">
        <v>296</v>
      </c>
      <c r="DF116" s="1">
        <v>279</v>
      </c>
      <c r="DG116" s="1">
        <v>1214</v>
      </c>
      <c r="DH116" s="1" t="s">
        <v>1811</v>
      </c>
      <c r="DI116" s="1" t="s">
        <v>1135</v>
      </c>
      <c r="DJ116" s="1" t="s">
        <v>812</v>
      </c>
      <c r="DK116" s="1" t="s">
        <v>749</v>
      </c>
      <c r="DL116" s="1" t="s">
        <v>751</v>
      </c>
      <c r="DM116" s="1">
        <v>406</v>
      </c>
      <c r="DN116" s="1">
        <v>155</v>
      </c>
      <c r="DO116" s="1">
        <v>125</v>
      </c>
      <c r="DP116" s="1">
        <v>124</v>
      </c>
      <c r="DQ116" s="1">
        <v>93</v>
      </c>
      <c r="DR116" s="1" t="s">
        <v>455</v>
      </c>
      <c r="DS116" s="1" t="s">
        <v>425</v>
      </c>
      <c r="DT116" s="1" t="s">
        <v>395</v>
      </c>
      <c r="DU116" s="1" t="s">
        <v>396</v>
      </c>
      <c r="DV116" s="1" t="s">
        <v>429</v>
      </c>
      <c r="DW116" s="1">
        <v>500</v>
      </c>
      <c r="DX116" s="1">
        <v>237</v>
      </c>
      <c r="DY116" s="1">
        <v>181</v>
      </c>
      <c r="DZ116" s="1">
        <v>121</v>
      </c>
      <c r="EA116" s="1">
        <v>115</v>
      </c>
      <c r="EB116" s="1" t="s">
        <v>395</v>
      </c>
      <c r="EC116" s="1" t="s">
        <v>455</v>
      </c>
      <c r="ED116" s="1" t="s">
        <v>396</v>
      </c>
      <c r="EE116" s="1" t="s">
        <v>425</v>
      </c>
      <c r="EF116" s="1" t="s">
        <v>90</v>
      </c>
      <c r="EG116" s="1">
        <v>170</v>
      </c>
      <c r="EH116" s="1">
        <v>110</v>
      </c>
      <c r="EI116" s="1">
        <v>75</v>
      </c>
      <c r="EJ116" s="1">
        <v>39</v>
      </c>
      <c r="EK116" s="1">
        <v>36</v>
      </c>
      <c r="EO116" s="1">
        <v>21757.201590000001</v>
      </c>
      <c r="EP116" s="1">
        <v>23100072</v>
      </c>
      <c r="EQ116" s="1">
        <v>22266493.199999999</v>
      </c>
      <c r="ER116" s="1">
        <v>427124085</v>
      </c>
      <c r="ES116" s="1">
        <v>15886507</v>
      </c>
      <c r="ET116" s="1">
        <v>0</v>
      </c>
      <c r="EU116" s="1">
        <v>45732</v>
      </c>
      <c r="EV116" s="1">
        <v>46447</v>
      </c>
      <c r="EW116" s="1">
        <v>0</v>
      </c>
      <c r="EX116" s="1">
        <v>443102771</v>
      </c>
      <c r="EY116" s="1" t="s">
        <v>5129</v>
      </c>
      <c r="EZ116" s="1" t="s">
        <v>5130</v>
      </c>
      <c r="FA116" s="1" t="s">
        <v>757</v>
      </c>
      <c r="FB116" s="1" t="s">
        <v>5131</v>
      </c>
      <c r="FC116" s="1" t="s">
        <v>5132</v>
      </c>
      <c r="FD116" s="1" t="s">
        <v>757</v>
      </c>
      <c r="FE116" s="1" t="s">
        <v>5133</v>
      </c>
      <c r="FF116" s="1">
        <v>4281.2866809999996</v>
      </c>
      <c r="FG116" s="1">
        <v>3220.5954059999999</v>
      </c>
      <c r="FH116" s="1">
        <v>0.75224941599999995</v>
      </c>
      <c r="FI116" s="1">
        <v>3.6229289840000001</v>
      </c>
      <c r="FJ116" s="1">
        <v>8.4622400000000002E-4</v>
      </c>
      <c r="FK116" s="1">
        <v>0</v>
      </c>
      <c r="FL116" s="1">
        <v>0</v>
      </c>
      <c r="FM116" s="1">
        <v>13.408040919999999</v>
      </c>
      <c r="FN116" s="1">
        <v>3.131778E-3</v>
      </c>
      <c r="FO116" s="1">
        <v>44.50770859</v>
      </c>
      <c r="FP116" s="1">
        <v>1.0395872E-2</v>
      </c>
      <c r="FQ116" s="1">
        <v>0</v>
      </c>
      <c r="FR116" s="1">
        <v>0</v>
      </c>
      <c r="FS116" s="1">
        <v>557.9933403</v>
      </c>
      <c r="FT116" s="1">
        <v>0.13033309400000001</v>
      </c>
      <c r="FU116" s="1">
        <v>5.4388592789999999</v>
      </c>
      <c r="FV116" s="1">
        <v>1.27038E-3</v>
      </c>
      <c r="FW116" s="1">
        <v>241.1251264</v>
      </c>
      <c r="FX116" s="1">
        <v>5.6320715E-2</v>
      </c>
      <c r="FY116" s="1">
        <v>194.59527030000001</v>
      </c>
      <c r="FZ116" s="1">
        <v>4.5452520000000003E-2</v>
      </c>
      <c r="GA116" s="1">
        <v>379</v>
      </c>
      <c r="GB116" s="1">
        <v>1207</v>
      </c>
      <c r="GC116" s="1">
        <v>444</v>
      </c>
      <c r="GD116" s="1">
        <v>738</v>
      </c>
      <c r="GE116" s="1">
        <v>2259</v>
      </c>
      <c r="GF116" s="1">
        <v>14</v>
      </c>
      <c r="GG116" s="1">
        <v>509</v>
      </c>
      <c r="GH116" s="1">
        <v>67</v>
      </c>
      <c r="GI116" s="1">
        <v>0</v>
      </c>
      <c r="GJ116" s="1">
        <v>0</v>
      </c>
      <c r="GK116" s="1">
        <v>67</v>
      </c>
      <c r="GL116" s="1">
        <v>248</v>
      </c>
      <c r="GM116" s="1">
        <v>0</v>
      </c>
      <c r="GN116" s="1">
        <v>0</v>
      </c>
      <c r="GO116" s="1">
        <v>248</v>
      </c>
      <c r="GP116" s="1">
        <v>163</v>
      </c>
      <c r="GQ116" s="1">
        <v>7</v>
      </c>
      <c r="GR116" s="1">
        <v>23</v>
      </c>
      <c r="GS116" s="1">
        <v>133</v>
      </c>
      <c r="GT116" s="1">
        <v>2278</v>
      </c>
      <c r="GU116" s="1">
        <v>1435</v>
      </c>
      <c r="GV116" s="1">
        <v>445</v>
      </c>
      <c r="GW116" s="1">
        <v>398</v>
      </c>
      <c r="GX116" s="1">
        <v>6090</v>
      </c>
      <c r="GY116" s="1">
        <v>1594</v>
      </c>
      <c r="GZ116" s="1">
        <v>7408</v>
      </c>
      <c r="HA116" s="1">
        <v>1931</v>
      </c>
      <c r="HB116" s="1">
        <v>623</v>
      </c>
      <c r="HC116" s="1">
        <v>5477</v>
      </c>
      <c r="HD116" s="1">
        <v>52</v>
      </c>
      <c r="HE116" s="1">
        <v>311</v>
      </c>
      <c r="HF116" s="1">
        <v>73</v>
      </c>
      <c r="HG116" s="1">
        <v>18</v>
      </c>
      <c r="HH116" s="1">
        <v>0</v>
      </c>
      <c r="HI116" s="1">
        <v>800</v>
      </c>
      <c r="HJ116" s="1">
        <v>273</v>
      </c>
      <c r="HK116" s="1">
        <v>404</v>
      </c>
      <c r="HL116" s="1">
        <v>0</v>
      </c>
      <c r="HM116" s="1" t="s">
        <v>5134</v>
      </c>
      <c r="HN116" s="1" t="s">
        <v>1932</v>
      </c>
      <c r="HO116" s="1" t="s">
        <v>1107</v>
      </c>
      <c r="HP116" s="1" t="s">
        <v>5135</v>
      </c>
      <c r="HQ116" s="1" t="s">
        <v>1103</v>
      </c>
      <c r="HR116" s="1" t="s">
        <v>4650</v>
      </c>
      <c r="HS116" s="1" t="s">
        <v>2155</v>
      </c>
      <c r="HT116" s="1" t="s">
        <v>2620</v>
      </c>
      <c r="HU116" s="1" t="s">
        <v>1287</v>
      </c>
      <c r="HV116" s="1" t="s">
        <v>5136</v>
      </c>
      <c r="HW116" s="1" t="s">
        <v>5137</v>
      </c>
      <c r="HX116" s="1" t="s">
        <v>3590</v>
      </c>
      <c r="HY116" s="1" t="s">
        <v>5138</v>
      </c>
      <c r="HZ116" s="1" t="s">
        <v>1091</v>
      </c>
      <c r="IA116" s="1" t="s">
        <v>3186</v>
      </c>
      <c r="IB116" s="1" t="s">
        <v>5139</v>
      </c>
      <c r="IC116" s="1" t="s">
        <v>5140</v>
      </c>
      <c r="ID116" s="1" t="s">
        <v>1343</v>
      </c>
      <c r="IE116" s="1" t="s">
        <v>1424</v>
      </c>
      <c r="IF116" s="1" t="s">
        <v>3187</v>
      </c>
      <c r="IG116" s="1" t="s">
        <v>5141</v>
      </c>
      <c r="IH116" s="1" t="s">
        <v>5142</v>
      </c>
      <c r="II116" s="1" t="s">
        <v>5143</v>
      </c>
      <c r="IJ116" s="1">
        <v>80</v>
      </c>
      <c r="IK116" s="1">
        <v>95</v>
      </c>
      <c r="IL116" s="1">
        <v>56</v>
      </c>
      <c r="IM116" s="1">
        <v>70</v>
      </c>
      <c r="IN116" s="1">
        <v>23</v>
      </c>
      <c r="IO116" s="1">
        <v>25</v>
      </c>
      <c r="IP116" s="1" t="s">
        <v>799</v>
      </c>
      <c r="IQ116" s="1" t="s">
        <v>799</v>
      </c>
      <c r="IR116" s="1" t="s">
        <v>799</v>
      </c>
      <c r="IS116" s="1" t="s">
        <v>799</v>
      </c>
      <c r="IT116" s="1" t="s">
        <v>799</v>
      </c>
      <c r="IU116" s="1" t="s">
        <v>799</v>
      </c>
      <c r="IV116" s="1" t="s">
        <v>799</v>
      </c>
      <c r="IW116" s="1" t="s">
        <v>799</v>
      </c>
      <c r="IX116" s="1" t="s">
        <v>799</v>
      </c>
      <c r="IY116" s="1" t="s">
        <v>799</v>
      </c>
      <c r="IZ116" s="1" t="s">
        <v>799</v>
      </c>
      <c r="JA116" s="1" t="s">
        <v>799</v>
      </c>
      <c r="JB116" s="1" t="s">
        <v>799</v>
      </c>
      <c r="JC116" s="1" t="s">
        <v>799</v>
      </c>
      <c r="JD116" s="1" t="s">
        <v>799</v>
      </c>
      <c r="JE116" s="1" t="s">
        <v>799</v>
      </c>
      <c r="JF116" s="1" t="s">
        <v>799</v>
      </c>
      <c r="JG116" s="1" t="s">
        <v>799</v>
      </c>
      <c r="JH116" s="1" t="s">
        <v>799</v>
      </c>
      <c r="JI116" s="1" t="s">
        <v>799</v>
      </c>
      <c r="JJ116" s="1" t="s">
        <v>799</v>
      </c>
      <c r="JK116" s="1" t="s">
        <v>799</v>
      </c>
      <c r="JL116" s="1" t="s">
        <v>799</v>
      </c>
      <c r="JM116" s="1" t="s">
        <v>799</v>
      </c>
      <c r="JN116" s="1" t="s">
        <v>799</v>
      </c>
      <c r="JO116" s="1" t="s">
        <v>799</v>
      </c>
      <c r="JP116" s="1" t="s">
        <v>799</v>
      </c>
      <c r="JQ116" s="1" t="s">
        <v>799</v>
      </c>
      <c r="JR116" s="1" t="s">
        <v>799</v>
      </c>
      <c r="JS116" s="1" t="s">
        <v>757</v>
      </c>
      <c r="JT116" s="1" t="s">
        <v>757</v>
      </c>
      <c r="JU116" s="1">
        <v>0.75122943900000005</v>
      </c>
      <c r="JV116" s="1">
        <v>0.74137503100000002</v>
      </c>
      <c r="JW116" s="1" t="s">
        <v>5144</v>
      </c>
      <c r="JX116" s="1" t="s">
        <v>5145</v>
      </c>
      <c r="JY116" s="1">
        <v>0.344341181</v>
      </c>
      <c r="JZ116" s="1">
        <v>200.64</v>
      </c>
      <c r="KA116" s="1">
        <v>0</v>
      </c>
      <c r="KB116" s="1" t="s">
        <v>757</v>
      </c>
      <c r="KC116" s="1" t="s">
        <v>757</v>
      </c>
      <c r="KD116" s="1">
        <v>0.220413793</v>
      </c>
    </row>
    <row r="117" spans="1:290" x14ac:dyDescent="0.25">
      <c r="A117" s="1">
        <v>116</v>
      </c>
      <c r="B117" s="1">
        <v>1737894</v>
      </c>
      <c r="C117" s="1" t="s">
        <v>116</v>
      </c>
      <c r="D117" s="1">
        <v>8153</v>
      </c>
      <c r="E117" s="1">
        <v>8080</v>
      </c>
      <c r="F117" s="1">
        <v>8051</v>
      </c>
      <c r="G117" s="1">
        <v>3116</v>
      </c>
      <c r="H117" s="1">
        <v>2.5837612320000001</v>
      </c>
      <c r="I117" s="1">
        <v>8057</v>
      </c>
      <c r="J117" s="1">
        <v>723</v>
      </c>
      <c r="K117" s="1">
        <v>1263</v>
      </c>
      <c r="L117" s="1">
        <v>1390</v>
      </c>
      <c r="M117" s="1">
        <v>1758</v>
      </c>
      <c r="N117" s="1">
        <v>1720</v>
      </c>
      <c r="O117" s="1">
        <v>852</v>
      </c>
      <c r="P117" s="1">
        <v>210</v>
      </c>
      <c r="Q117" s="1">
        <v>141</v>
      </c>
      <c r="R117" s="1">
        <v>39.9</v>
      </c>
      <c r="S117" s="1">
        <v>6287</v>
      </c>
      <c r="T117" s="1">
        <v>1382</v>
      </c>
      <c r="U117" s="1">
        <v>20</v>
      </c>
      <c r="V117" s="1">
        <v>244</v>
      </c>
      <c r="W117" s="1">
        <v>124</v>
      </c>
      <c r="X117" s="1">
        <v>7991</v>
      </c>
      <c r="Y117" s="1">
        <v>6398</v>
      </c>
      <c r="Z117" s="1">
        <v>4545</v>
      </c>
      <c r="AA117" s="1">
        <v>4286</v>
      </c>
      <c r="AB117" s="1">
        <v>259</v>
      </c>
      <c r="AC117" s="1">
        <v>1853</v>
      </c>
      <c r="AD117" s="1">
        <v>4161</v>
      </c>
      <c r="AE117" s="1">
        <v>398</v>
      </c>
      <c r="AF117" s="1">
        <v>3763</v>
      </c>
      <c r="AG117" s="1">
        <v>3313</v>
      </c>
      <c r="AH117" s="1">
        <v>308</v>
      </c>
      <c r="AI117" s="1">
        <v>59</v>
      </c>
      <c r="AJ117" s="1">
        <v>19</v>
      </c>
      <c r="AK117" s="1">
        <v>64</v>
      </c>
      <c r="AL117" s="1">
        <v>133880</v>
      </c>
      <c r="AM117" s="1">
        <v>41</v>
      </c>
      <c r="AN117" s="1">
        <v>948</v>
      </c>
      <c r="AO117" s="1">
        <v>1231</v>
      </c>
      <c r="AP117" s="1">
        <v>784</v>
      </c>
      <c r="AQ117" s="1">
        <v>5634</v>
      </c>
      <c r="AR117" s="1">
        <v>444</v>
      </c>
      <c r="AS117" s="1">
        <v>1790</v>
      </c>
      <c r="AT117" s="1">
        <v>1152</v>
      </c>
      <c r="AU117" s="1">
        <v>675</v>
      </c>
      <c r="AV117" s="1">
        <v>1233</v>
      </c>
      <c r="AW117" s="1">
        <v>340</v>
      </c>
      <c r="AX117" s="1">
        <v>192</v>
      </c>
      <c r="AY117" s="1">
        <v>497</v>
      </c>
      <c r="AZ117" s="1">
        <v>572</v>
      </c>
      <c r="BA117" s="1">
        <v>548</v>
      </c>
      <c r="BB117" s="1">
        <v>684</v>
      </c>
      <c r="BC117" s="1">
        <v>511</v>
      </c>
      <c r="BD117" s="1">
        <v>84940</v>
      </c>
      <c r="BE117" s="1">
        <v>36529</v>
      </c>
      <c r="BF117" s="1">
        <v>3004</v>
      </c>
      <c r="BG117" s="1">
        <v>2405</v>
      </c>
      <c r="BH117" s="1">
        <v>599</v>
      </c>
      <c r="BI117" s="1">
        <v>184</v>
      </c>
      <c r="BJ117" s="1">
        <v>3188</v>
      </c>
      <c r="BK117" s="1">
        <v>2324</v>
      </c>
      <c r="BL117" s="1">
        <v>701</v>
      </c>
      <c r="BM117" s="1">
        <v>0</v>
      </c>
      <c r="BN117" s="1">
        <v>22</v>
      </c>
      <c r="BO117" s="1">
        <v>98</v>
      </c>
      <c r="BP117" s="1">
        <v>10</v>
      </c>
      <c r="BQ117" s="1">
        <v>33</v>
      </c>
      <c r="BR117" s="1">
        <v>0</v>
      </c>
      <c r="BS117" s="1">
        <v>5.9</v>
      </c>
      <c r="BT117" s="1">
        <v>510</v>
      </c>
      <c r="BU117" s="1">
        <v>2137</v>
      </c>
      <c r="BV117" s="1">
        <v>355</v>
      </c>
      <c r="BW117" s="1">
        <v>186</v>
      </c>
      <c r="BX117" s="1">
        <v>1990</v>
      </c>
      <c r="BY117" s="1">
        <v>113</v>
      </c>
      <c r="BZ117" s="1">
        <v>643</v>
      </c>
      <c r="CA117" s="1">
        <v>1649</v>
      </c>
      <c r="CB117" s="1">
        <v>626</v>
      </c>
      <c r="CC117" s="1">
        <v>157</v>
      </c>
      <c r="CD117" s="1">
        <v>544</v>
      </c>
      <c r="CE117" s="1">
        <v>1354</v>
      </c>
      <c r="CF117" s="1">
        <v>466</v>
      </c>
      <c r="CG117" s="1">
        <v>29</v>
      </c>
      <c r="CH117" s="1">
        <v>196400</v>
      </c>
      <c r="CI117" s="1">
        <v>563</v>
      </c>
      <c r="CJ117" s="1">
        <v>0</v>
      </c>
      <c r="CK117" s="1">
        <v>70</v>
      </c>
      <c r="CL117" s="1">
        <v>158</v>
      </c>
      <c r="CM117" s="1">
        <v>321</v>
      </c>
      <c r="CN117" s="1">
        <v>14</v>
      </c>
      <c r="CO117" s="1">
        <v>1589</v>
      </c>
      <c r="CP117" s="1">
        <v>2883</v>
      </c>
      <c r="CQ117" s="1">
        <v>110</v>
      </c>
      <c r="CR117" s="1">
        <v>121</v>
      </c>
      <c r="CS117" s="1">
        <v>2878</v>
      </c>
      <c r="CT117" s="1">
        <v>2830</v>
      </c>
      <c r="CU117" s="1">
        <v>126</v>
      </c>
      <c r="CV117" s="1">
        <v>3921</v>
      </c>
      <c r="CW117" s="1" t="s">
        <v>748</v>
      </c>
      <c r="CX117" s="1" t="s">
        <v>749</v>
      </c>
      <c r="CY117" s="1" t="s">
        <v>750</v>
      </c>
      <c r="CZ117" s="1" t="s">
        <v>811</v>
      </c>
      <c r="DA117" s="1" t="s">
        <v>752</v>
      </c>
      <c r="DB117" s="1">
        <v>531</v>
      </c>
      <c r="DC117" s="1">
        <v>472</v>
      </c>
      <c r="DD117" s="1">
        <v>362</v>
      </c>
      <c r="DE117" s="1">
        <v>326</v>
      </c>
      <c r="DF117" s="1">
        <v>295</v>
      </c>
      <c r="DG117" s="1">
        <v>786</v>
      </c>
      <c r="DH117" s="1" t="s">
        <v>811</v>
      </c>
      <c r="DI117" s="1" t="s">
        <v>749</v>
      </c>
      <c r="DJ117" s="1" t="s">
        <v>813</v>
      </c>
      <c r="DK117" s="1" t="s">
        <v>754</v>
      </c>
      <c r="DL117" s="1" t="s">
        <v>750</v>
      </c>
      <c r="DM117" s="1">
        <v>144</v>
      </c>
      <c r="DN117" s="1">
        <v>106</v>
      </c>
      <c r="DO117" s="1">
        <v>103</v>
      </c>
      <c r="DP117" s="1">
        <v>68</v>
      </c>
      <c r="DQ117" s="1">
        <v>62</v>
      </c>
      <c r="DR117" s="1" t="s">
        <v>455</v>
      </c>
      <c r="DS117" s="1" t="s">
        <v>190</v>
      </c>
      <c r="DT117" s="1" t="s">
        <v>301</v>
      </c>
      <c r="DU117" s="1" t="s">
        <v>378</v>
      </c>
      <c r="DV117" s="1" t="s">
        <v>425</v>
      </c>
      <c r="DW117" s="1">
        <v>346</v>
      </c>
      <c r="DX117" s="1">
        <v>243</v>
      </c>
      <c r="DY117" s="1">
        <v>177</v>
      </c>
      <c r="DZ117" s="1">
        <v>135</v>
      </c>
      <c r="EA117" s="1">
        <v>123</v>
      </c>
      <c r="EB117" s="1" t="s">
        <v>116</v>
      </c>
      <c r="EC117" s="1" t="s">
        <v>190</v>
      </c>
      <c r="ED117" s="1" t="s">
        <v>454</v>
      </c>
      <c r="EE117" s="1" t="s">
        <v>455</v>
      </c>
      <c r="EF117" s="1" t="s">
        <v>378</v>
      </c>
      <c r="EG117" s="1">
        <v>85</v>
      </c>
      <c r="EH117" s="1">
        <v>47</v>
      </c>
      <c r="EI117" s="1">
        <v>36</v>
      </c>
      <c r="EJ117" s="1">
        <v>36</v>
      </c>
      <c r="EK117" s="1">
        <v>28</v>
      </c>
      <c r="EO117" s="1">
        <v>20813.819100000001</v>
      </c>
      <c r="EP117" s="1">
        <v>98569484</v>
      </c>
      <c r="EQ117" s="1">
        <v>87054260.200000003</v>
      </c>
      <c r="ER117" s="1">
        <v>179288908</v>
      </c>
      <c r="ES117" s="1">
        <v>16965724</v>
      </c>
      <c r="ET117" s="1">
        <v>5232720</v>
      </c>
      <c r="EU117" s="1">
        <v>0</v>
      </c>
      <c r="EV117" s="1">
        <v>190673</v>
      </c>
      <c r="EW117" s="1">
        <v>0</v>
      </c>
      <c r="EX117" s="1">
        <v>201678025</v>
      </c>
      <c r="EY117" s="1" t="s">
        <v>1088</v>
      </c>
      <c r="EZ117" s="1" t="s">
        <v>757</v>
      </c>
      <c r="FA117" s="1" t="s">
        <v>757</v>
      </c>
      <c r="FB117" s="1" t="s">
        <v>1088</v>
      </c>
      <c r="FC117" s="1" t="s">
        <v>757</v>
      </c>
      <c r="FD117" s="1" t="s">
        <v>757</v>
      </c>
      <c r="FE117" s="1" t="s">
        <v>5146</v>
      </c>
      <c r="FF117" s="1">
        <v>2318.8461499999999</v>
      </c>
      <c r="FG117" s="1">
        <v>945.13014429999998</v>
      </c>
      <c r="FH117" s="1">
        <v>0.40758639600000002</v>
      </c>
      <c r="FI117" s="1">
        <v>8.3031888970000001</v>
      </c>
      <c r="FJ117" s="1">
        <v>3.580742E-3</v>
      </c>
      <c r="FK117" s="1">
        <v>0.26347545500000003</v>
      </c>
      <c r="FL117" s="1">
        <v>1.1362399999999999E-4</v>
      </c>
      <c r="FM117" s="1">
        <v>83.702499130000007</v>
      </c>
      <c r="FN117" s="1">
        <v>3.6096615999999998E-2</v>
      </c>
      <c r="FO117" s="1">
        <v>72.178167869999996</v>
      </c>
      <c r="FP117" s="1">
        <v>3.112676E-2</v>
      </c>
      <c r="FQ117" s="1">
        <v>53.297915920000001</v>
      </c>
      <c r="FR117" s="1">
        <v>2.2984671000000002E-2</v>
      </c>
      <c r="FS117" s="1">
        <v>371.45632380000001</v>
      </c>
      <c r="FT117" s="1">
        <v>0.160190155</v>
      </c>
      <c r="FU117" s="1">
        <v>91.181642650000001</v>
      </c>
      <c r="FV117" s="1">
        <v>3.9321989000000002E-2</v>
      </c>
      <c r="FW117" s="1">
        <v>406.88286909999999</v>
      </c>
      <c r="FX117" s="1">
        <v>0.175467816</v>
      </c>
      <c r="FY117" s="1">
        <v>286.44992289999999</v>
      </c>
      <c r="FZ117" s="1">
        <v>0.123531233</v>
      </c>
      <c r="GA117" s="1">
        <v>703</v>
      </c>
      <c r="GB117" s="1">
        <v>1048</v>
      </c>
      <c r="GC117" s="1">
        <v>449</v>
      </c>
      <c r="GD117" s="1">
        <v>804</v>
      </c>
      <c r="GE117" s="1">
        <v>2004</v>
      </c>
      <c r="GF117" s="1">
        <v>204</v>
      </c>
      <c r="GG117" s="1">
        <v>1000</v>
      </c>
      <c r="GH117" s="1">
        <v>107</v>
      </c>
      <c r="GI117" s="1">
        <v>0</v>
      </c>
      <c r="GJ117" s="1">
        <v>5</v>
      </c>
      <c r="GK117" s="1">
        <v>102</v>
      </c>
      <c r="GL117" s="1">
        <v>555</v>
      </c>
      <c r="GM117" s="1">
        <v>133</v>
      </c>
      <c r="GN117" s="1">
        <v>122</v>
      </c>
      <c r="GO117" s="1">
        <v>300</v>
      </c>
      <c r="GP117" s="1">
        <v>572</v>
      </c>
      <c r="GQ117" s="1">
        <v>156</v>
      </c>
      <c r="GR117" s="1">
        <v>151</v>
      </c>
      <c r="GS117" s="1">
        <v>265</v>
      </c>
      <c r="GT117" s="1">
        <v>1726</v>
      </c>
      <c r="GU117" s="1">
        <v>1070</v>
      </c>
      <c r="GV117" s="1">
        <v>531</v>
      </c>
      <c r="GW117" s="1">
        <v>125</v>
      </c>
      <c r="GX117" s="1">
        <v>7082</v>
      </c>
      <c r="GY117" s="1">
        <v>975</v>
      </c>
      <c r="GZ117" s="1">
        <v>7334</v>
      </c>
      <c r="HA117" s="1">
        <v>1474</v>
      </c>
      <c r="HB117" s="1">
        <v>430</v>
      </c>
      <c r="HC117" s="1">
        <v>5860</v>
      </c>
      <c r="HD117" s="1">
        <v>1060</v>
      </c>
      <c r="HE117" s="1">
        <v>213</v>
      </c>
      <c r="HF117" s="1">
        <v>86</v>
      </c>
      <c r="HG117" s="1">
        <v>19</v>
      </c>
      <c r="HH117" s="1">
        <v>0</v>
      </c>
      <c r="HI117" s="1">
        <v>0</v>
      </c>
      <c r="HJ117" s="1">
        <v>63</v>
      </c>
      <c r="HK117" s="1">
        <v>33</v>
      </c>
      <c r="HL117" s="1">
        <v>0</v>
      </c>
      <c r="HM117" s="1" t="s">
        <v>5147</v>
      </c>
      <c r="HN117" s="1" t="s">
        <v>5148</v>
      </c>
      <c r="HO117" s="1" t="s">
        <v>4305</v>
      </c>
      <c r="HP117" s="1" t="s">
        <v>3192</v>
      </c>
      <c r="HQ117" s="1" t="s">
        <v>3854</v>
      </c>
      <c r="HR117" s="1" t="s">
        <v>5149</v>
      </c>
      <c r="HS117" s="1" t="s">
        <v>5150</v>
      </c>
      <c r="HT117" s="1" t="s">
        <v>5151</v>
      </c>
      <c r="HU117" s="1" t="s">
        <v>5103</v>
      </c>
      <c r="HV117" s="1" t="s">
        <v>5152</v>
      </c>
      <c r="HW117" s="1" t="s">
        <v>771</v>
      </c>
      <c r="HX117" s="1" t="s">
        <v>5153</v>
      </c>
      <c r="HY117" s="1" t="s">
        <v>5154</v>
      </c>
      <c r="HZ117" s="1" t="s">
        <v>2156</v>
      </c>
      <c r="IA117" s="1" t="s">
        <v>2064</v>
      </c>
      <c r="IB117" s="1" t="s">
        <v>5155</v>
      </c>
      <c r="IC117" s="1" t="s">
        <v>2711</v>
      </c>
      <c r="ID117" s="1" t="s">
        <v>1833</v>
      </c>
      <c r="IE117" s="1" t="s">
        <v>2670</v>
      </c>
      <c r="IF117" s="1" t="s">
        <v>3087</v>
      </c>
      <c r="IG117" s="1" t="s">
        <v>5156</v>
      </c>
      <c r="IH117" s="1" t="s">
        <v>1816</v>
      </c>
      <c r="II117" s="1" t="s">
        <v>5157</v>
      </c>
      <c r="IJ117" s="1">
        <v>53</v>
      </c>
      <c r="IK117" s="1">
        <v>62</v>
      </c>
      <c r="IL117" s="1">
        <v>29</v>
      </c>
      <c r="IM117" s="1">
        <v>37</v>
      </c>
      <c r="IN117" s="1">
        <v>24</v>
      </c>
      <c r="IO117" s="1">
        <v>25</v>
      </c>
      <c r="IP117" s="1" t="s">
        <v>1243</v>
      </c>
      <c r="IQ117" s="1" t="s">
        <v>1688</v>
      </c>
      <c r="IR117" s="1" t="s">
        <v>1482</v>
      </c>
      <c r="IS117" s="1" t="s">
        <v>5158</v>
      </c>
      <c r="IT117" s="1" t="s">
        <v>950</v>
      </c>
      <c r="IU117" s="1" t="s">
        <v>4838</v>
      </c>
      <c r="IV117" s="1" t="s">
        <v>5158</v>
      </c>
      <c r="IW117" s="1" t="s">
        <v>1852</v>
      </c>
      <c r="IX117" s="1" t="s">
        <v>2125</v>
      </c>
      <c r="IY117" s="1" t="s">
        <v>5158</v>
      </c>
      <c r="IZ117" s="1" t="s">
        <v>5159</v>
      </c>
      <c r="JA117" s="1" t="s">
        <v>5160</v>
      </c>
      <c r="JB117" s="1" t="s">
        <v>5161</v>
      </c>
      <c r="JC117" s="1" t="s">
        <v>5162</v>
      </c>
      <c r="JD117" s="1" t="s">
        <v>5163</v>
      </c>
      <c r="JE117" s="1" t="s">
        <v>799</v>
      </c>
      <c r="JF117" s="1" t="s">
        <v>5164</v>
      </c>
      <c r="JG117" s="1" t="s">
        <v>5165</v>
      </c>
      <c r="JH117" s="1" t="s">
        <v>799</v>
      </c>
      <c r="JI117" s="1" t="s">
        <v>5166</v>
      </c>
      <c r="JJ117" s="1" t="s">
        <v>5167</v>
      </c>
      <c r="JK117" s="1" t="s">
        <v>799</v>
      </c>
      <c r="JL117" s="1" t="s">
        <v>5168</v>
      </c>
      <c r="JM117" s="1" t="s">
        <v>5169</v>
      </c>
      <c r="JN117" s="1" t="s">
        <v>799</v>
      </c>
      <c r="JO117" s="1" t="s">
        <v>799</v>
      </c>
      <c r="JP117" s="1" t="s">
        <v>799</v>
      </c>
      <c r="JQ117" s="1" t="s">
        <v>799</v>
      </c>
      <c r="JR117" s="1" t="s">
        <v>799</v>
      </c>
      <c r="JS117" s="1" t="s">
        <v>757</v>
      </c>
      <c r="JT117" s="1" t="s">
        <v>757</v>
      </c>
      <c r="JU117" s="1">
        <v>0.38926174499999999</v>
      </c>
      <c r="JV117" s="1">
        <v>0.81599676799999998</v>
      </c>
      <c r="JW117" s="1" t="s">
        <v>5170</v>
      </c>
      <c r="JX117" s="1" t="s">
        <v>5171</v>
      </c>
      <c r="JY117" s="1">
        <v>0.18510214799999999</v>
      </c>
      <c r="JZ117" s="1">
        <v>280.93</v>
      </c>
      <c r="KA117" s="1">
        <v>1</v>
      </c>
      <c r="KB117" s="1" t="s">
        <v>757</v>
      </c>
      <c r="KC117" s="1" t="s">
        <v>757</v>
      </c>
      <c r="KD117" s="1">
        <v>0.167782027</v>
      </c>
    </row>
    <row r="118" spans="1:290" x14ac:dyDescent="0.25">
      <c r="A118" s="1">
        <v>117</v>
      </c>
      <c r="B118" s="1">
        <v>1737907</v>
      </c>
      <c r="C118" s="1" t="s">
        <v>141</v>
      </c>
      <c r="D118" s="1">
        <v>8302</v>
      </c>
      <c r="E118" s="1">
        <v>8649</v>
      </c>
      <c r="F118" s="1">
        <v>9543</v>
      </c>
      <c r="G118" s="1">
        <v>3726</v>
      </c>
      <c r="H118" s="1">
        <v>2.5241545890000001</v>
      </c>
      <c r="I118" s="1">
        <v>9623</v>
      </c>
      <c r="J118" s="1">
        <v>366</v>
      </c>
      <c r="K118" s="1">
        <v>1573</v>
      </c>
      <c r="L118" s="1">
        <v>1603</v>
      </c>
      <c r="M118" s="1">
        <v>1972</v>
      </c>
      <c r="N118" s="1">
        <v>2515</v>
      </c>
      <c r="O118" s="1">
        <v>980</v>
      </c>
      <c r="P118" s="1">
        <v>472</v>
      </c>
      <c r="Q118" s="1">
        <v>142</v>
      </c>
      <c r="R118" s="1">
        <v>45.2</v>
      </c>
      <c r="S118" s="1">
        <v>6845</v>
      </c>
      <c r="T118" s="1">
        <v>941</v>
      </c>
      <c r="U118" s="1">
        <v>100</v>
      </c>
      <c r="V118" s="1">
        <v>1300</v>
      </c>
      <c r="W118" s="1">
        <v>437</v>
      </c>
      <c r="X118" s="1">
        <v>9503</v>
      </c>
      <c r="Y118" s="1">
        <v>7999</v>
      </c>
      <c r="Z118" s="1">
        <v>5950</v>
      </c>
      <c r="AA118" s="1">
        <v>5778</v>
      </c>
      <c r="AB118" s="1">
        <v>172</v>
      </c>
      <c r="AC118" s="1">
        <v>2049</v>
      </c>
      <c r="AD118" s="1">
        <v>5701</v>
      </c>
      <c r="AE118" s="1">
        <v>784</v>
      </c>
      <c r="AF118" s="1">
        <v>4917</v>
      </c>
      <c r="AG118" s="1">
        <v>3975</v>
      </c>
      <c r="AH118" s="1">
        <v>281</v>
      </c>
      <c r="AI118" s="1">
        <v>273</v>
      </c>
      <c r="AJ118" s="1">
        <v>266</v>
      </c>
      <c r="AK118" s="1">
        <v>122</v>
      </c>
      <c r="AL118" s="1">
        <v>123560</v>
      </c>
      <c r="AM118" s="1">
        <v>76</v>
      </c>
      <c r="AN118" s="1">
        <v>1184</v>
      </c>
      <c r="AO118" s="1">
        <v>1844</v>
      </c>
      <c r="AP118" s="1">
        <v>792</v>
      </c>
      <c r="AQ118" s="1">
        <v>7321</v>
      </c>
      <c r="AR118" s="1">
        <v>278</v>
      </c>
      <c r="AS118" s="1">
        <v>1684</v>
      </c>
      <c r="AT118" s="1">
        <v>1231</v>
      </c>
      <c r="AU118" s="1">
        <v>598</v>
      </c>
      <c r="AV118" s="1">
        <v>1849</v>
      </c>
      <c r="AW118" s="1">
        <v>1681</v>
      </c>
      <c r="AX118" s="1">
        <v>152</v>
      </c>
      <c r="AY118" s="1">
        <v>354</v>
      </c>
      <c r="AZ118" s="1">
        <v>524</v>
      </c>
      <c r="BA118" s="1">
        <v>771</v>
      </c>
      <c r="BB118" s="1">
        <v>944</v>
      </c>
      <c r="BC118" s="1">
        <v>1151</v>
      </c>
      <c r="BD118" s="1">
        <v>109146</v>
      </c>
      <c r="BE118" s="1">
        <v>58583</v>
      </c>
      <c r="BF118" s="1">
        <v>3896</v>
      </c>
      <c r="BG118" s="1">
        <v>2886</v>
      </c>
      <c r="BH118" s="1">
        <v>1010</v>
      </c>
      <c r="BI118" s="1">
        <v>179</v>
      </c>
      <c r="BJ118" s="1">
        <v>4075</v>
      </c>
      <c r="BK118" s="1">
        <v>2237</v>
      </c>
      <c r="BL118" s="1">
        <v>596</v>
      </c>
      <c r="BM118" s="1">
        <v>14</v>
      </c>
      <c r="BN118" s="1">
        <v>115</v>
      </c>
      <c r="BO118" s="1">
        <v>44</v>
      </c>
      <c r="BP118" s="1">
        <v>94</v>
      </c>
      <c r="BQ118" s="1">
        <v>975</v>
      </c>
      <c r="BR118" s="1">
        <v>0</v>
      </c>
      <c r="BS118" s="1">
        <v>5.6</v>
      </c>
      <c r="BT118" s="1">
        <v>847</v>
      </c>
      <c r="BU118" s="1">
        <v>1754</v>
      </c>
      <c r="BV118" s="1">
        <v>1326</v>
      </c>
      <c r="BW118" s="1">
        <v>148</v>
      </c>
      <c r="BX118" s="1">
        <v>1977</v>
      </c>
      <c r="BY118" s="1">
        <v>465</v>
      </c>
      <c r="BZ118" s="1">
        <v>1095</v>
      </c>
      <c r="CA118" s="1">
        <v>1566</v>
      </c>
      <c r="CB118" s="1">
        <v>704</v>
      </c>
      <c r="CC118" s="1">
        <v>245</v>
      </c>
      <c r="CD118" s="1">
        <v>98</v>
      </c>
      <c r="CE118" s="1">
        <v>947</v>
      </c>
      <c r="CF118" s="1">
        <v>1467</v>
      </c>
      <c r="CG118" s="1">
        <v>348</v>
      </c>
      <c r="CH118" s="1">
        <v>347200</v>
      </c>
      <c r="CI118" s="1">
        <v>1010</v>
      </c>
      <c r="CJ118" s="1">
        <v>10</v>
      </c>
      <c r="CK118" s="1">
        <v>45</v>
      </c>
      <c r="CL118" s="1">
        <v>435</v>
      </c>
      <c r="CM118" s="1">
        <v>430</v>
      </c>
      <c r="CN118" s="1">
        <v>90</v>
      </c>
      <c r="CO118" s="1">
        <v>1541</v>
      </c>
      <c r="CP118" s="1">
        <v>3793</v>
      </c>
      <c r="CQ118" s="1">
        <v>102</v>
      </c>
      <c r="CR118" s="1">
        <v>103</v>
      </c>
      <c r="CS118" s="1">
        <v>3740</v>
      </c>
      <c r="CT118" s="1">
        <v>3719</v>
      </c>
      <c r="CU118" s="1">
        <v>156</v>
      </c>
      <c r="CV118" s="1">
        <v>4380</v>
      </c>
      <c r="CW118" s="1" t="s">
        <v>748</v>
      </c>
      <c r="CX118" s="1" t="s">
        <v>750</v>
      </c>
      <c r="CY118" s="1" t="s">
        <v>752</v>
      </c>
      <c r="CZ118" s="1" t="s">
        <v>749</v>
      </c>
      <c r="DA118" s="1" t="s">
        <v>812</v>
      </c>
      <c r="DB118" s="1">
        <v>475</v>
      </c>
      <c r="DC118" s="1">
        <v>399</v>
      </c>
      <c r="DD118" s="1">
        <v>389</v>
      </c>
      <c r="DE118" s="1">
        <v>385</v>
      </c>
      <c r="DF118" s="1">
        <v>365</v>
      </c>
      <c r="DG118" s="1">
        <v>19490</v>
      </c>
      <c r="DH118" s="1" t="s">
        <v>748</v>
      </c>
      <c r="DI118" s="1" t="s">
        <v>752</v>
      </c>
      <c r="DJ118" s="1" t="s">
        <v>812</v>
      </c>
      <c r="DK118" s="1" t="s">
        <v>1087</v>
      </c>
      <c r="DL118" s="1" t="s">
        <v>753</v>
      </c>
      <c r="DM118" s="1">
        <v>3352</v>
      </c>
      <c r="DN118" s="1">
        <v>3048</v>
      </c>
      <c r="DO118" s="1">
        <v>2456</v>
      </c>
      <c r="DP118" s="1">
        <v>1926</v>
      </c>
      <c r="DQ118" s="1">
        <v>1889</v>
      </c>
      <c r="DR118" s="1" t="s">
        <v>455</v>
      </c>
      <c r="DS118" s="1" t="s">
        <v>141</v>
      </c>
      <c r="DT118" s="1" t="s">
        <v>392</v>
      </c>
      <c r="DU118" s="1" t="s">
        <v>425</v>
      </c>
      <c r="DV118" s="1" t="s">
        <v>393</v>
      </c>
      <c r="DW118" s="1">
        <v>603</v>
      </c>
      <c r="DX118" s="1">
        <v>362</v>
      </c>
      <c r="DY118" s="1">
        <v>249</v>
      </c>
      <c r="DZ118" s="1">
        <v>243</v>
      </c>
      <c r="EA118" s="1">
        <v>182</v>
      </c>
      <c r="EB118" s="1" t="s">
        <v>455</v>
      </c>
      <c r="EC118" s="1" t="s">
        <v>425</v>
      </c>
      <c r="ED118" s="1" t="s">
        <v>441</v>
      </c>
      <c r="EE118" s="1" t="s">
        <v>446</v>
      </c>
      <c r="EF118" s="1" t="s">
        <v>392</v>
      </c>
      <c r="EG118" s="1">
        <v>2254</v>
      </c>
      <c r="EH118" s="1">
        <v>608</v>
      </c>
      <c r="EI118" s="1">
        <v>461</v>
      </c>
      <c r="EJ118" s="1">
        <v>371</v>
      </c>
      <c r="EK118" s="1">
        <v>369</v>
      </c>
      <c r="EL118" s="1">
        <v>19542</v>
      </c>
      <c r="EM118" s="1">
        <v>18588</v>
      </c>
      <c r="EN118" s="1">
        <v>18298</v>
      </c>
      <c r="EO118" s="1">
        <v>20761.978640000001</v>
      </c>
      <c r="EP118" s="1">
        <v>411118835</v>
      </c>
      <c r="EQ118" s="1">
        <v>355276223.80000001</v>
      </c>
      <c r="ER118" s="1">
        <v>319354300</v>
      </c>
      <c r="ES118" s="1">
        <v>180849800</v>
      </c>
      <c r="ET118" s="1">
        <v>225858760</v>
      </c>
      <c r="EU118" s="1">
        <v>0</v>
      </c>
      <c r="EV118" s="1">
        <v>8420</v>
      </c>
      <c r="EW118" s="1">
        <v>0</v>
      </c>
      <c r="EX118" s="1">
        <v>726071280</v>
      </c>
      <c r="EY118" s="1" t="s">
        <v>5172</v>
      </c>
      <c r="EZ118" s="1" t="s">
        <v>5173</v>
      </c>
      <c r="FA118" s="1" t="s">
        <v>757</v>
      </c>
      <c r="FB118" s="1" t="s">
        <v>5174</v>
      </c>
      <c r="FC118" s="1" t="s">
        <v>5175</v>
      </c>
      <c r="FD118" s="1" t="s">
        <v>757</v>
      </c>
      <c r="FE118" s="1" t="s">
        <v>5176</v>
      </c>
      <c r="FF118" s="1">
        <v>3269.1082339999998</v>
      </c>
      <c r="FG118" s="1">
        <v>647.93839990000004</v>
      </c>
      <c r="FH118" s="1">
        <v>0.198200351</v>
      </c>
      <c r="FI118" s="1">
        <v>61.917033689999997</v>
      </c>
      <c r="FJ118" s="1">
        <v>1.8940037999999999E-2</v>
      </c>
      <c r="FK118" s="1">
        <v>0.57178512800000003</v>
      </c>
      <c r="FL118" s="1">
        <v>1.7490600000000001E-4</v>
      </c>
      <c r="FM118" s="1">
        <v>278.96919300000002</v>
      </c>
      <c r="FN118" s="1">
        <v>8.5334952000000006E-2</v>
      </c>
      <c r="FO118" s="1">
        <v>72.086143129999996</v>
      </c>
      <c r="FP118" s="1">
        <v>2.2050706E-2</v>
      </c>
      <c r="FQ118" s="1">
        <v>623.62583810000001</v>
      </c>
      <c r="FR118" s="1">
        <v>0.190763289</v>
      </c>
      <c r="FS118" s="1">
        <v>1011.642327</v>
      </c>
      <c r="FT118" s="1">
        <v>0.30945513400000002</v>
      </c>
      <c r="FU118" s="1">
        <v>2.1201810390000002</v>
      </c>
      <c r="FV118" s="1">
        <v>6.4855000000000002E-4</v>
      </c>
      <c r="FW118" s="1">
        <v>474.76253689999999</v>
      </c>
      <c r="FX118" s="1">
        <v>0.14522692500000001</v>
      </c>
      <c r="FY118" s="1">
        <v>95.474795779999994</v>
      </c>
      <c r="FZ118" s="1">
        <v>2.9205149999999999E-2</v>
      </c>
      <c r="GA118" s="1">
        <v>803</v>
      </c>
      <c r="GB118" s="1">
        <v>1721</v>
      </c>
      <c r="GC118" s="1">
        <v>655</v>
      </c>
      <c r="GD118" s="1">
        <v>717</v>
      </c>
      <c r="GE118" s="1">
        <v>2791</v>
      </c>
      <c r="GF118" s="1">
        <v>237</v>
      </c>
      <c r="GG118" s="1">
        <v>1105</v>
      </c>
      <c r="GH118" s="1">
        <v>104</v>
      </c>
      <c r="GI118" s="1">
        <v>0</v>
      </c>
      <c r="GJ118" s="1">
        <v>0</v>
      </c>
      <c r="GK118" s="1">
        <v>104</v>
      </c>
      <c r="GL118" s="1">
        <v>402</v>
      </c>
      <c r="GM118" s="1">
        <v>0</v>
      </c>
      <c r="GN118" s="1">
        <v>94</v>
      </c>
      <c r="GO118" s="1">
        <v>308</v>
      </c>
      <c r="GP118" s="1">
        <v>524</v>
      </c>
      <c r="GQ118" s="1">
        <v>119</v>
      </c>
      <c r="GR118" s="1">
        <v>181</v>
      </c>
      <c r="GS118" s="1">
        <v>224</v>
      </c>
      <c r="GT118" s="1">
        <v>2866</v>
      </c>
      <c r="GU118" s="1">
        <v>1609</v>
      </c>
      <c r="GV118" s="1">
        <v>823</v>
      </c>
      <c r="GW118" s="1">
        <v>434</v>
      </c>
      <c r="GX118" s="1">
        <v>7520</v>
      </c>
      <c r="GY118" s="1">
        <v>2103</v>
      </c>
      <c r="GZ118" s="1">
        <v>9257</v>
      </c>
      <c r="HA118" s="1">
        <v>2428</v>
      </c>
      <c r="HB118" s="1">
        <v>617</v>
      </c>
      <c r="HC118" s="1">
        <v>6829</v>
      </c>
      <c r="HD118" s="1">
        <v>472</v>
      </c>
      <c r="HE118" s="1">
        <v>786</v>
      </c>
      <c r="HF118" s="1">
        <v>39</v>
      </c>
      <c r="HG118" s="1">
        <v>32</v>
      </c>
      <c r="HH118" s="1">
        <v>0</v>
      </c>
      <c r="HI118" s="1">
        <v>59</v>
      </c>
      <c r="HJ118" s="1">
        <v>376</v>
      </c>
      <c r="HK118" s="1">
        <v>664</v>
      </c>
      <c r="HL118" s="1">
        <v>0</v>
      </c>
      <c r="HM118" s="1" t="s">
        <v>4240</v>
      </c>
      <c r="HN118" s="1" t="s">
        <v>2155</v>
      </c>
      <c r="HO118" s="1" t="s">
        <v>3422</v>
      </c>
      <c r="HP118" s="1" t="s">
        <v>1731</v>
      </c>
      <c r="HQ118" s="1" t="s">
        <v>1824</v>
      </c>
      <c r="HR118" s="1" t="s">
        <v>5177</v>
      </c>
      <c r="HS118" s="1" t="s">
        <v>5178</v>
      </c>
      <c r="HT118" s="1" t="s">
        <v>3318</v>
      </c>
      <c r="HU118" s="1" t="s">
        <v>5179</v>
      </c>
      <c r="HV118" s="1" t="s">
        <v>1576</v>
      </c>
      <c r="HW118" s="1" t="s">
        <v>2083</v>
      </c>
      <c r="HX118" s="1" t="s">
        <v>5180</v>
      </c>
      <c r="HY118" s="1" t="s">
        <v>5181</v>
      </c>
      <c r="HZ118" s="1" t="s">
        <v>3088</v>
      </c>
      <c r="IA118" s="1" t="s">
        <v>2704</v>
      </c>
      <c r="IB118" s="1" t="s">
        <v>5182</v>
      </c>
      <c r="IC118" s="1" t="s">
        <v>3866</v>
      </c>
      <c r="ID118" s="1" t="s">
        <v>3049</v>
      </c>
      <c r="IE118" s="1" t="s">
        <v>5183</v>
      </c>
      <c r="IF118" s="1" t="s">
        <v>1874</v>
      </c>
      <c r="IG118" s="1" t="s">
        <v>5184</v>
      </c>
      <c r="IH118" s="1" t="s">
        <v>2470</v>
      </c>
      <c r="II118" s="1" t="s">
        <v>5185</v>
      </c>
      <c r="IJ118" s="1">
        <v>57</v>
      </c>
      <c r="IK118" s="1">
        <v>67</v>
      </c>
      <c r="IL118" s="1">
        <v>35</v>
      </c>
      <c r="IM118" s="1">
        <v>44</v>
      </c>
      <c r="IN118" s="1">
        <v>21</v>
      </c>
      <c r="IO118" s="1">
        <v>22</v>
      </c>
      <c r="IP118" s="1" t="s">
        <v>784</v>
      </c>
      <c r="IQ118" s="1" t="s">
        <v>1165</v>
      </c>
      <c r="IR118" s="1" t="s">
        <v>3810</v>
      </c>
      <c r="IS118" s="1" t="s">
        <v>2260</v>
      </c>
      <c r="IT118" s="1" t="s">
        <v>4685</v>
      </c>
      <c r="IU118" s="1" t="s">
        <v>3951</v>
      </c>
      <c r="IV118" s="1" t="s">
        <v>5186</v>
      </c>
      <c r="IW118" s="1" t="s">
        <v>2100</v>
      </c>
      <c r="IX118" s="1" t="s">
        <v>1849</v>
      </c>
      <c r="IY118" s="1" t="s">
        <v>5158</v>
      </c>
      <c r="IZ118" s="1" t="s">
        <v>5187</v>
      </c>
      <c r="JA118" s="1" t="s">
        <v>5188</v>
      </c>
      <c r="JB118" s="1" t="s">
        <v>5189</v>
      </c>
      <c r="JC118" s="1" t="s">
        <v>5190</v>
      </c>
      <c r="JD118" s="1" t="s">
        <v>3602</v>
      </c>
      <c r="JE118" s="1" t="s">
        <v>799</v>
      </c>
      <c r="JF118" s="1" t="s">
        <v>5191</v>
      </c>
      <c r="JG118" s="1" t="s">
        <v>5192</v>
      </c>
      <c r="JH118" s="1" t="s">
        <v>799</v>
      </c>
      <c r="JI118" s="1" t="s">
        <v>5193</v>
      </c>
      <c r="JJ118" s="1" t="s">
        <v>5194</v>
      </c>
      <c r="JK118" s="1" t="s">
        <v>799</v>
      </c>
      <c r="JL118" s="1" t="s">
        <v>5195</v>
      </c>
      <c r="JM118" s="1" t="s">
        <v>5196</v>
      </c>
      <c r="JN118" s="1" t="s">
        <v>799</v>
      </c>
      <c r="JO118" s="1" t="s">
        <v>141</v>
      </c>
      <c r="JP118" s="1" t="s">
        <v>5197</v>
      </c>
      <c r="JQ118" s="1" t="s">
        <v>5198</v>
      </c>
      <c r="JR118" s="1" t="s">
        <v>3528</v>
      </c>
      <c r="JS118" s="1" t="s">
        <v>757</v>
      </c>
      <c r="JT118" s="1" t="s">
        <v>757</v>
      </c>
      <c r="JU118" s="1">
        <v>0.513013147</v>
      </c>
      <c r="JV118" s="1">
        <v>0.90690104199999999</v>
      </c>
      <c r="JW118" s="1" t="s">
        <v>5199</v>
      </c>
      <c r="JX118" s="1" t="s">
        <v>5200</v>
      </c>
      <c r="JY118" s="1">
        <v>0.45008235800000002</v>
      </c>
      <c r="JZ118" s="1">
        <v>480.09</v>
      </c>
      <c r="KA118" s="1">
        <v>1</v>
      </c>
      <c r="KB118" s="1" t="s">
        <v>5201</v>
      </c>
      <c r="KC118" s="1" t="s">
        <v>5202</v>
      </c>
      <c r="KD118" s="1">
        <v>0.224621663</v>
      </c>
    </row>
    <row r="119" spans="1:290" x14ac:dyDescent="0.25">
      <c r="A119" s="1">
        <v>118</v>
      </c>
      <c r="B119" s="1">
        <v>1738479</v>
      </c>
      <c r="C119" s="1" t="s">
        <v>99</v>
      </c>
      <c r="D119" s="1">
        <v>5391</v>
      </c>
      <c r="E119" s="1">
        <v>6337</v>
      </c>
      <c r="F119" s="1">
        <v>6355</v>
      </c>
      <c r="G119" s="1">
        <v>2322</v>
      </c>
      <c r="H119" s="1">
        <v>2.7368647720000001</v>
      </c>
      <c r="I119" s="1">
        <v>6399</v>
      </c>
      <c r="J119" s="1">
        <v>380</v>
      </c>
      <c r="K119" s="1">
        <v>1593</v>
      </c>
      <c r="L119" s="1">
        <v>838</v>
      </c>
      <c r="M119" s="1">
        <v>1102</v>
      </c>
      <c r="N119" s="1">
        <v>1539</v>
      </c>
      <c r="O119" s="1">
        <v>572</v>
      </c>
      <c r="P119" s="1">
        <v>326</v>
      </c>
      <c r="Q119" s="1">
        <v>49</v>
      </c>
      <c r="R119" s="1">
        <v>39.9</v>
      </c>
      <c r="S119" s="1">
        <v>5642</v>
      </c>
      <c r="T119" s="1">
        <v>201</v>
      </c>
      <c r="U119" s="1">
        <v>53</v>
      </c>
      <c r="V119" s="1">
        <v>155</v>
      </c>
      <c r="W119" s="1">
        <v>348</v>
      </c>
      <c r="X119" s="1">
        <v>6399</v>
      </c>
      <c r="Y119" s="1">
        <v>4831</v>
      </c>
      <c r="Z119" s="1">
        <v>3317</v>
      </c>
      <c r="AA119" s="1">
        <v>3162</v>
      </c>
      <c r="AB119" s="1">
        <v>155</v>
      </c>
      <c r="AC119" s="1">
        <v>1514</v>
      </c>
      <c r="AD119" s="1">
        <v>3070</v>
      </c>
      <c r="AE119" s="1">
        <v>308</v>
      </c>
      <c r="AF119" s="1">
        <v>2762</v>
      </c>
      <c r="AG119" s="1">
        <v>2571</v>
      </c>
      <c r="AH119" s="1">
        <v>91</v>
      </c>
      <c r="AI119" s="1">
        <v>36</v>
      </c>
      <c r="AJ119" s="1">
        <v>18</v>
      </c>
      <c r="AK119" s="1">
        <v>46</v>
      </c>
      <c r="AL119" s="1">
        <v>91115</v>
      </c>
      <c r="AM119" s="1">
        <v>37</v>
      </c>
      <c r="AN119" s="1">
        <v>359</v>
      </c>
      <c r="AO119" s="1">
        <v>1062</v>
      </c>
      <c r="AP119" s="1">
        <v>692</v>
      </c>
      <c r="AQ119" s="1">
        <v>4185</v>
      </c>
      <c r="AR119" s="1">
        <v>160</v>
      </c>
      <c r="AS119" s="1">
        <v>1324</v>
      </c>
      <c r="AT119" s="1">
        <v>880</v>
      </c>
      <c r="AU119" s="1">
        <v>259</v>
      </c>
      <c r="AV119" s="1">
        <v>1083</v>
      </c>
      <c r="AW119" s="1">
        <v>479</v>
      </c>
      <c r="AX119" s="1">
        <v>212</v>
      </c>
      <c r="AY119" s="1">
        <v>146</v>
      </c>
      <c r="AZ119" s="1">
        <v>278</v>
      </c>
      <c r="BA119" s="1">
        <v>316</v>
      </c>
      <c r="BB119" s="1">
        <v>425</v>
      </c>
      <c r="BC119" s="1">
        <v>773</v>
      </c>
      <c r="BD119" s="1">
        <v>120500</v>
      </c>
      <c r="BE119" s="1">
        <v>44753</v>
      </c>
      <c r="BF119" s="1">
        <v>2150</v>
      </c>
      <c r="BG119" s="1">
        <v>1964</v>
      </c>
      <c r="BH119" s="1">
        <v>186</v>
      </c>
      <c r="BI119" s="1">
        <v>264</v>
      </c>
      <c r="BJ119" s="1">
        <v>2414</v>
      </c>
      <c r="BK119" s="1">
        <v>2233</v>
      </c>
      <c r="BL119" s="1">
        <v>141</v>
      </c>
      <c r="BM119" s="1">
        <v>0</v>
      </c>
      <c r="BN119" s="1">
        <v>29</v>
      </c>
      <c r="BO119" s="1">
        <v>0</v>
      </c>
      <c r="BP119" s="1">
        <v>11</v>
      </c>
      <c r="BQ119" s="1">
        <v>0</v>
      </c>
      <c r="BR119" s="1">
        <v>0</v>
      </c>
      <c r="BS119" s="1">
        <v>7.4</v>
      </c>
      <c r="BT119" s="1">
        <v>928</v>
      </c>
      <c r="BU119" s="1">
        <v>921</v>
      </c>
      <c r="BV119" s="1">
        <v>356</v>
      </c>
      <c r="BW119" s="1">
        <v>209</v>
      </c>
      <c r="BX119" s="1">
        <v>1991</v>
      </c>
      <c r="BY119" s="1">
        <v>55</v>
      </c>
      <c r="BZ119" s="1">
        <v>334</v>
      </c>
      <c r="CA119" s="1">
        <v>1015</v>
      </c>
      <c r="CB119" s="1">
        <v>898</v>
      </c>
      <c r="CC119" s="1">
        <v>112</v>
      </c>
      <c r="CD119" s="1">
        <v>59</v>
      </c>
      <c r="CE119" s="1">
        <v>1044</v>
      </c>
      <c r="CF119" s="1">
        <v>707</v>
      </c>
      <c r="CG119" s="1">
        <v>154</v>
      </c>
      <c r="CH119" s="1">
        <v>283000</v>
      </c>
      <c r="CI119" s="1">
        <v>178</v>
      </c>
      <c r="CJ119" s="1">
        <v>0</v>
      </c>
      <c r="CK119" s="1">
        <v>31</v>
      </c>
      <c r="CL119" s="1">
        <v>38</v>
      </c>
      <c r="CM119" s="1">
        <v>109</v>
      </c>
      <c r="CN119" s="1">
        <v>0</v>
      </c>
      <c r="CO119" s="1">
        <v>1592</v>
      </c>
      <c r="CP119" s="1">
        <v>2117</v>
      </c>
      <c r="CQ119" s="1">
        <v>11</v>
      </c>
      <c r="CR119" s="1">
        <v>33</v>
      </c>
      <c r="CS119" s="1">
        <v>2117</v>
      </c>
      <c r="CT119" s="1">
        <v>2106</v>
      </c>
      <c r="CU119" s="1">
        <v>33</v>
      </c>
      <c r="CV119" s="1">
        <v>2933</v>
      </c>
      <c r="CW119" s="1" t="s">
        <v>748</v>
      </c>
      <c r="CX119" s="1" t="s">
        <v>749</v>
      </c>
      <c r="CY119" s="1" t="s">
        <v>750</v>
      </c>
      <c r="CZ119" s="1" t="s">
        <v>811</v>
      </c>
      <c r="DA119" s="1" t="s">
        <v>754</v>
      </c>
      <c r="DB119" s="1">
        <v>391</v>
      </c>
      <c r="DC119" s="1">
        <v>360</v>
      </c>
      <c r="DD119" s="1">
        <v>317</v>
      </c>
      <c r="DE119" s="1">
        <v>310</v>
      </c>
      <c r="DF119" s="1">
        <v>232</v>
      </c>
      <c r="DG119" s="1">
        <v>1861</v>
      </c>
      <c r="DH119" s="1" t="s">
        <v>749</v>
      </c>
      <c r="DI119" s="1" t="s">
        <v>811</v>
      </c>
      <c r="DJ119" s="1" t="s">
        <v>754</v>
      </c>
      <c r="DK119" s="1" t="s">
        <v>748</v>
      </c>
      <c r="DL119" s="1" t="s">
        <v>813</v>
      </c>
      <c r="DM119" s="1">
        <v>502</v>
      </c>
      <c r="DN119" s="1">
        <v>402</v>
      </c>
      <c r="DO119" s="1">
        <v>338</v>
      </c>
      <c r="DP119" s="1">
        <v>84</v>
      </c>
      <c r="DQ119" s="1">
        <v>80</v>
      </c>
      <c r="DR119" s="1" t="s">
        <v>454</v>
      </c>
      <c r="DS119" s="1" t="s">
        <v>455</v>
      </c>
      <c r="DT119" s="1" t="s">
        <v>99</v>
      </c>
      <c r="DU119" s="1" t="s">
        <v>378</v>
      </c>
      <c r="DV119" s="1" t="s">
        <v>315</v>
      </c>
      <c r="DW119" s="1">
        <v>251</v>
      </c>
      <c r="DX119" s="1">
        <v>217</v>
      </c>
      <c r="DY119" s="1">
        <v>165</v>
      </c>
      <c r="DZ119" s="1">
        <v>99</v>
      </c>
      <c r="EA119" s="1">
        <v>66</v>
      </c>
      <c r="EB119" s="1" t="s">
        <v>99</v>
      </c>
      <c r="EC119" s="1" t="s">
        <v>454</v>
      </c>
      <c r="ED119" s="1" t="s">
        <v>299</v>
      </c>
      <c r="EE119" s="1" t="s">
        <v>378</v>
      </c>
      <c r="EF119" s="1" t="s">
        <v>455</v>
      </c>
      <c r="EG119" s="1">
        <v>165</v>
      </c>
      <c r="EH119" s="1">
        <v>152</v>
      </c>
      <c r="EI119" s="1">
        <v>61</v>
      </c>
      <c r="EJ119" s="1">
        <v>47</v>
      </c>
      <c r="EK119" s="1">
        <v>46</v>
      </c>
      <c r="EO119" s="1">
        <v>22543.236710000001</v>
      </c>
      <c r="EP119" s="1">
        <v>158999650</v>
      </c>
      <c r="EQ119" s="1">
        <v>118966764.8</v>
      </c>
      <c r="ER119" s="1">
        <v>218011400</v>
      </c>
      <c r="ES119" s="1">
        <v>26374254</v>
      </c>
      <c r="ET119" s="1">
        <v>157052</v>
      </c>
      <c r="EU119" s="1">
        <v>0</v>
      </c>
      <c r="EV119" s="1">
        <v>1800466</v>
      </c>
      <c r="EW119" s="1">
        <v>0</v>
      </c>
      <c r="EX119" s="1">
        <v>246343172</v>
      </c>
      <c r="EY119" s="1" t="s">
        <v>5203</v>
      </c>
      <c r="EZ119" s="1" t="s">
        <v>5204</v>
      </c>
      <c r="FA119" s="1" t="s">
        <v>757</v>
      </c>
      <c r="FB119" s="1" t="s">
        <v>1088</v>
      </c>
      <c r="FC119" s="1" t="s">
        <v>757</v>
      </c>
      <c r="FD119" s="1" t="s">
        <v>757</v>
      </c>
      <c r="FE119" s="1" t="s">
        <v>5205</v>
      </c>
      <c r="FF119" s="1">
        <v>4913.325965</v>
      </c>
      <c r="FG119" s="1">
        <v>1707.547552</v>
      </c>
      <c r="FH119" s="1">
        <v>0.34753394399999998</v>
      </c>
      <c r="FI119" s="1">
        <v>1.064768816</v>
      </c>
      <c r="FJ119" s="1">
        <v>2.1671E-4</v>
      </c>
      <c r="FK119" s="1">
        <v>5.3305249899999998</v>
      </c>
      <c r="FL119" s="1">
        <v>1.0849119999999999E-3</v>
      </c>
      <c r="FM119" s="1">
        <v>154.77086389999999</v>
      </c>
      <c r="FN119" s="1">
        <v>3.1500223000000001E-2</v>
      </c>
      <c r="FO119" s="1">
        <v>145.1654915</v>
      </c>
      <c r="FP119" s="1">
        <v>2.954526E-2</v>
      </c>
      <c r="FQ119" s="1">
        <v>12.589416979999999</v>
      </c>
      <c r="FR119" s="1">
        <v>2.5623E-3</v>
      </c>
      <c r="FS119" s="1">
        <v>888.13033270000005</v>
      </c>
      <c r="FT119" s="1">
        <v>0.18075949799999999</v>
      </c>
      <c r="FU119" s="1">
        <v>1003.739583</v>
      </c>
      <c r="FV119" s="1">
        <v>0.20428923099999999</v>
      </c>
      <c r="FW119" s="1">
        <v>192.68813460000001</v>
      </c>
      <c r="FX119" s="1">
        <v>3.9217453999999999E-2</v>
      </c>
      <c r="FY119" s="1">
        <v>802.29929660000005</v>
      </c>
      <c r="FZ119" s="1">
        <v>0.16329046799999999</v>
      </c>
      <c r="GA119" s="1">
        <v>313</v>
      </c>
      <c r="GB119" s="1">
        <v>654</v>
      </c>
      <c r="GC119" s="1">
        <v>416</v>
      </c>
      <c r="GD119" s="1">
        <v>767</v>
      </c>
      <c r="GE119" s="1">
        <v>1781</v>
      </c>
      <c r="GF119" s="1">
        <v>308</v>
      </c>
      <c r="GG119" s="1">
        <v>369</v>
      </c>
      <c r="GH119" s="1">
        <v>86</v>
      </c>
      <c r="GI119" s="1">
        <v>7</v>
      </c>
      <c r="GJ119" s="1">
        <v>0</v>
      </c>
      <c r="GK119" s="1">
        <v>79</v>
      </c>
      <c r="GL119" s="1">
        <v>272</v>
      </c>
      <c r="GM119" s="1">
        <v>9</v>
      </c>
      <c r="GN119" s="1">
        <v>27</v>
      </c>
      <c r="GO119" s="1">
        <v>236</v>
      </c>
      <c r="GP119" s="1">
        <v>278</v>
      </c>
      <c r="GQ119" s="1">
        <v>102</v>
      </c>
      <c r="GR119" s="1">
        <v>96</v>
      </c>
      <c r="GS119" s="1">
        <v>80</v>
      </c>
      <c r="GT119" s="1">
        <v>1506</v>
      </c>
      <c r="GU119" s="1">
        <v>990</v>
      </c>
      <c r="GV119" s="1">
        <v>423</v>
      </c>
      <c r="GW119" s="1">
        <v>93</v>
      </c>
      <c r="GX119" s="1">
        <v>6176</v>
      </c>
      <c r="GY119" s="1">
        <v>223</v>
      </c>
      <c r="GZ119" s="1">
        <v>6019</v>
      </c>
      <c r="HA119" s="1">
        <v>131</v>
      </c>
      <c r="HB119" s="1">
        <v>15</v>
      </c>
      <c r="HC119" s="1">
        <v>5888</v>
      </c>
      <c r="HD119" s="1">
        <v>38</v>
      </c>
      <c r="HE119" s="1">
        <v>46</v>
      </c>
      <c r="HF119" s="1">
        <v>0</v>
      </c>
      <c r="HG119" s="1">
        <v>31</v>
      </c>
      <c r="HH119" s="1">
        <v>0</v>
      </c>
      <c r="HI119" s="1">
        <v>16</v>
      </c>
      <c r="HJ119" s="1">
        <v>0</v>
      </c>
      <c r="HK119" s="1">
        <v>0</v>
      </c>
      <c r="HL119" s="1">
        <v>0</v>
      </c>
      <c r="HM119" s="1" t="s">
        <v>5206</v>
      </c>
      <c r="HN119" s="1" t="s">
        <v>2819</v>
      </c>
      <c r="HO119" s="1" t="s">
        <v>1381</v>
      </c>
      <c r="HP119" s="1" t="s">
        <v>1104</v>
      </c>
      <c r="HQ119" s="1" t="s">
        <v>3082</v>
      </c>
      <c r="HR119" s="1" t="s">
        <v>5207</v>
      </c>
      <c r="HS119" s="1" t="s">
        <v>5208</v>
      </c>
      <c r="HT119" s="1" t="s">
        <v>4797</v>
      </c>
      <c r="HU119" s="1" t="s">
        <v>2624</v>
      </c>
      <c r="HV119" s="1" t="s">
        <v>872</v>
      </c>
      <c r="HW119" s="1" t="s">
        <v>1569</v>
      </c>
      <c r="HX119" s="1" t="s">
        <v>5209</v>
      </c>
      <c r="HY119" s="1" t="s">
        <v>839</v>
      </c>
      <c r="HZ119" s="1" t="s">
        <v>2827</v>
      </c>
      <c r="IA119" s="1" t="s">
        <v>5210</v>
      </c>
      <c r="IB119" s="1" t="s">
        <v>2952</v>
      </c>
      <c r="IC119" s="1" t="s">
        <v>5211</v>
      </c>
      <c r="ID119" s="1" t="s">
        <v>5212</v>
      </c>
      <c r="IE119" s="1" t="s">
        <v>5213</v>
      </c>
      <c r="IF119" s="1" t="s">
        <v>1328</v>
      </c>
      <c r="IG119" s="1" t="s">
        <v>5214</v>
      </c>
      <c r="IH119" s="1" t="s">
        <v>5215</v>
      </c>
      <c r="II119" s="1" t="s">
        <v>5216</v>
      </c>
      <c r="IJ119" s="1">
        <v>58</v>
      </c>
      <c r="IK119" s="1">
        <v>68</v>
      </c>
      <c r="IL119" s="1">
        <v>34</v>
      </c>
      <c r="IM119" s="1">
        <v>42</v>
      </c>
      <c r="IN119" s="1">
        <v>24</v>
      </c>
      <c r="IO119" s="1">
        <v>26</v>
      </c>
      <c r="IP119" s="1" t="s">
        <v>799</v>
      </c>
      <c r="IQ119" s="1" t="s">
        <v>799</v>
      </c>
      <c r="IR119" s="1" t="s">
        <v>799</v>
      </c>
      <c r="IS119" s="1" t="s">
        <v>799</v>
      </c>
      <c r="IT119" s="1" t="s">
        <v>799</v>
      </c>
      <c r="IU119" s="1" t="s">
        <v>799</v>
      </c>
      <c r="IV119" s="1" t="s">
        <v>799</v>
      </c>
      <c r="IW119" s="1" t="s">
        <v>799</v>
      </c>
      <c r="IX119" s="1" t="s">
        <v>799</v>
      </c>
      <c r="IY119" s="1" t="s">
        <v>799</v>
      </c>
      <c r="IZ119" s="1" t="s">
        <v>799</v>
      </c>
      <c r="JA119" s="1" t="s">
        <v>799</v>
      </c>
      <c r="JB119" s="1" t="s">
        <v>799</v>
      </c>
      <c r="JC119" s="1" t="s">
        <v>5217</v>
      </c>
      <c r="JD119" s="1" t="s">
        <v>5218</v>
      </c>
      <c r="JE119" s="1" t="s">
        <v>799</v>
      </c>
      <c r="JF119" s="1" t="s">
        <v>5219</v>
      </c>
      <c r="JG119" s="1" t="s">
        <v>5220</v>
      </c>
      <c r="JH119" s="1" t="s">
        <v>799</v>
      </c>
      <c r="JI119" s="1" t="s">
        <v>2642</v>
      </c>
      <c r="JJ119" s="1" t="s">
        <v>5221</v>
      </c>
      <c r="JK119" s="1" t="s">
        <v>799</v>
      </c>
      <c r="JL119" s="1" t="s">
        <v>2644</v>
      </c>
      <c r="JM119" s="1" t="s">
        <v>5222</v>
      </c>
      <c r="JN119" s="1" t="s">
        <v>799</v>
      </c>
      <c r="JO119" s="1" t="s">
        <v>799</v>
      </c>
      <c r="JP119" s="1" t="s">
        <v>799</v>
      </c>
      <c r="JQ119" s="1" t="s">
        <v>799</v>
      </c>
      <c r="JR119" s="1" t="s">
        <v>799</v>
      </c>
      <c r="JS119" s="1" t="s">
        <v>757</v>
      </c>
      <c r="JT119" s="1" t="s">
        <v>757</v>
      </c>
      <c r="JU119" s="1">
        <v>0.435387197</v>
      </c>
      <c r="JV119" s="1">
        <v>0.85341928300000003</v>
      </c>
      <c r="JW119" s="1" t="s">
        <v>757</v>
      </c>
      <c r="JX119" s="1" t="s">
        <v>757</v>
      </c>
      <c r="JY119" s="1">
        <v>0.33942288599999998</v>
      </c>
      <c r="JZ119" s="1">
        <v>391.62</v>
      </c>
      <c r="KA119" s="1">
        <v>1</v>
      </c>
      <c r="KB119" s="1" t="s">
        <v>5223</v>
      </c>
      <c r="KC119" s="1" t="s">
        <v>5224</v>
      </c>
      <c r="KD119" s="1">
        <v>0.136532508</v>
      </c>
    </row>
    <row r="120" spans="1:290" x14ac:dyDescent="0.25">
      <c r="A120" s="1">
        <v>119</v>
      </c>
      <c r="B120" s="1">
        <v>1738570</v>
      </c>
      <c r="C120" s="1" t="s">
        <v>442</v>
      </c>
      <c r="D120" s="1">
        <v>106221</v>
      </c>
      <c r="E120" s="1">
        <v>147433</v>
      </c>
      <c r="F120" s="1">
        <v>150362</v>
      </c>
      <c r="G120" s="1">
        <v>50341</v>
      </c>
      <c r="H120" s="1">
        <v>2.9314673920000001</v>
      </c>
      <c r="I120" s="1">
        <v>150323</v>
      </c>
      <c r="J120" s="1">
        <v>9614</v>
      </c>
      <c r="K120" s="1">
        <v>36344</v>
      </c>
      <c r="L120" s="1">
        <v>31721</v>
      </c>
      <c r="M120" s="1">
        <v>32250</v>
      </c>
      <c r="N120" s="1">
        <v>25463</v>
      </c>
      <c r="O120" s="1">
        <v>9479</v>
      </c>
      <c r="P120" s="1">
        <v>3880</v>
      </c>
      <c r="Q120" s="1">
        <v>1572</v>
      </c>
      <c r="R120" s="1">
        <v>33.6</v>
      </c>
      <c r="S120" s="1">
        <v>67497</v>
      </c>
      <c r="T120" s="1">
        <v>50766</v>
      </c>
      <c r="U120" s="1">
        <v>25260</v>
      </c>
      <c r="V120" s="1">
        <v>2502</v>
      </c>
      <c r="W120" s="1">
        <v>4298</v>
      </c>
      <c r="X120" s="1">
        <v>147522</v>
      </c>
      <c r="Y120" s="1">
        <v>113741</v>
      </c>
      <c r="Z120" s="1">
        <v>79775</v>
      </c>
      <c r="AA120" s="1">
        <v>74854</v>
      </c>
      <c r="AB120" s="1">
        <v>4884</v>
      </c>
      <c r="AC120" s="1">
        <v>33966</v>
      </c>
      <c r="AD120" s="1">
        <v>72953</v>
      </c>
      <c r="AE120" s="1">
        <v>3971</v>
      </c>
      <c r="AF120" s="1">
        <v>68982</v>
      </c>
      <c r="AG120" s="1">
        <v>59891</v>
      </c>
      <c r="AH120" s="1">
        <v>6448</v>
      </c>
      <c r="AI120" s="1">
        <v>1154</v>
      </c>
      <c r="AJ120" s="1">
        <v>688</v>
      </c>
      <c r="AK120" s="1">
        <v>801</v>
      </c>
      <c r="AL120" s="1">
        <v>2048325</v>
      </c>
      <c r="AM120" s="1">
        <v>2749</v>
      </c>
      <c r="AN120" s="1">
        <v>14527</v>
      </c>
      <c r="AO120" s="1">
        <v>19852</v>
      </c>
      <c r="AP120" s="1">
        <v>12435</v>
      </c>
      <c r="AQ120" s="1">
        <v>92957</v>
      </c>
      <c r="AR120" s="1">
        <v>14554</v>
      </c>
      <c r="AS120" s="1">
        <v>26527</v>
      </c>
      <c r="AT120" s="1">
        <v>21818</v>
      </c>
      <c r="AU120" s="1">
        <v>7294</v>
      </c>
      <c r="AV120" s="1">
        <v>15370</v>
      </c>
      <c r="AW120" s="1">
        <v>7394</v>
      </c>
      <c r="AX120" s="1">
        <v>6919</v>
      </c>
      <c r="AY120" s="1">
        <v>8514</v>
      </c>
      <c r="AZ120" s="1">
        <v>8669</v>
      </c>
      <c r="BA120" s="1">
        <v>6906</v>
      </c>
      <c r="BB120" s="1">
        <v>10350</v>
      </c>
      <c r="BC120" s="1">
        <v>8205</v>
      </c>
      <c r="BD120" s="1">
        <v>77373</v>
      </c>
      <c r="BE120" s="1">
        <v>31390</v>
      </c>
      <c r="BF120" s="1">
        <v>49563</v>
      </c>
      <c r="BG120" s="1">
        <v>34925</v>
      </c>
      <c r="BH120" s="1">
        <v>14638</v>
      </c>
      <c r="BI120" s="1">
        <v>3039</v>
      </c>
      <c r="BJ120" s="1">
        <v>52602</v>
      </c>
      <c r="BK120" s="1">
        <v>36492</v>
      </c>
      <c r="BL120" s="1">
        <v>5008</v>
      </c>
      <c r="BM120" s="1">
        <v>2866</v>
      </c>
      <c r="BN120" s="1">
        <v>1682</v>
      </c>
      <c r="BO120" s="1">
        <v>1391</v>
      </c>
      <c r="BP120" s="1">
        <v>1673</v>
      </c>
      <c r="BQ120" s="1">
        <v>3270</v>
      </c>
      <c r="BR120" s="1">
        <v>220</v>
      </c>
      <c r="BS120" s="1">
        <v>5.9</v>
      </c>
      <c r="BT120" s="1">
        <v>14872</v>
      </c>
      <c r="BU120" s="1">
        <v>16879</v>
      </c>
      <c r="BV120" s="1">
        <v>12319</v>
      </c>
      <c r="BW120" s="1">
        <v>8532</v>
      </c>
      <c r="BX120" s="1">
        <v>1984</v>
      </c>
      <c r="BY120" s="1">
        <v>5236</v>
      </c>
      <c r="BZ120" s="1">
        <v>12967</v>
      </c>
      <c r="CA120" s="1">
        <v>20612</v>
      </c>
      <c r="CB120" s="1">
        <v>11923</v>
      </c>
      <c r="CC120" s="1">
        <v>1864</v>
      </c>
      <c r="CD120" s="1">
        <v>8357</v>
      </c>
      <c r="CE120" s="1">
        <v>22483</v>
      </c>
      <c r="CF120" s="1">
        <v>3752</v>
      </c>
      <c r="CG120" s="1">
        <v>246</v>
      </c>
      <c r="CH120" s="1">
        <v>204800</v>
      </c>
      <c r="CI120" s="1">
        <v>14159</v>
      </c>
      <c r="CJ120" s="1">
        <v>1499</v>
      </c>
      <c r="CK120" s="1">
        <v>4133</v>
      </c>
      <c r="CL120" s="1">
        <v>5362</v>
      </c>
      <c r="CM120" s="1">
        <v>2894</v>
      </c>
      <c r="CN120" s="1">
        <v>271</v>
      </c>
      <c r="CO120" s="1">
        <v>1104</v>
      </c>
      <c r="CP120" s="1">
        <v>46702</v>
      </c>
      <c r="CQ120" s="1">
        <v>4583</v>
      </c>
      <c r="CR120" s="1">
        <v>2861</v>
      </c>
      <c r="CS120" s="1">
        <v>45214</v>
      </c>
      <c r="CT120" s="1">
        <v>44190</v>
      </c>
      <c r="CU120" s="1">
        <v>4349</v>
      </c>
      <c r="CV120" s="1">
        <v>64938</v>
      </c>
      <c r="CW120" s="1" t="s">
        <v>750</v>
      </c>
      <c r="CX120" s="1" t="s">
        <v>749</v>
      </c>
      <c r="CY120" s="1" t="s">
        <v>748</v>
      </c>
      <c r="CZ120" s="1" t="s">
        <v>811</v>
      </c>
      <c r="DA120" s="1" t="s">
        <v>753</v>
      </c>
      <c r="DB120" s="1">
        <v>8068</v>
      </c>
      <c r="DC120" s="1">
        <v>7066</v>
      </c>
      <c r="DD120" s="1">
        <v>6163</v>
      </c>
      <c r="DE120" s="1">
        <v>5403</v>
      </c>
      <c r="DF120" s="1">
        <v>5387</v>
      </c>
      <c r="DG120" s="1">
        <v>44660</v>
      </c>
      <c r="DH120" s="1" t="s">
        <v>750</v>
      </c>
      <c r="DI120" s="1" t="s">
        <v>811</v>
      </c>
      <c r="DJ120" s="1" t="s">
        <v>749</v>
      </c>
      <c r="DK120" s="1" t="s">
        <v>753</v>
      </c>
      <c r="DL120" s="1" t="s">
        <v>1811</v>
      </c>
      <c r="DM120" s="1">
        <v>7130</v>
      </c>
      <c r="DN120" s="1">
        <v>5222</v>
      </c>
      <c r="DO120" s="1">
        <v>4991</v>
      </c>
      <c r="DP120" s="1">
        <v>4587</v>
      </c>
      <c r="DQ120" s="1">
        <v>3602</v>
      </c>
      <c r="DR120" s="1" t="s">
        <v>442</v>
      </c>
      <c r="DS120" s="1" t="s">
        <v>455</v>
      </c>
      <c r="DT120" s="1" t="s">
        <v>398</v>
      </c>
      <c r="DU120" s="1" t="s">
        <v>400</v>
      </c>
      <c r="DV120" s="1" t="s">
        <v>310</v>
      </c>
      <c r="DW120" s="1">
        <v>10541</v>
      </c>
      <c r="DX120" s="1">
        <v>7372</v>
      </c>
      <c r="DY120" s="1">
        <v>2807</v>
      </c>
      <c r="DZ120" s="1">
        <v>2048</v>
      </c>
      <c r="EA120" s="1">
        <v>2000</v>
      </c>
      <c r="EB120" s="1" t="s">
        <v>442</v>
      </c>
      <c r="EC120" s="1" t="s">
        <v>455</v>
      </c>
      <c r="ED120" s="1" t="s">
        <v>172</v>
      </c>
      <c r="EE120" s="1" t="s">
        <v>180</v>
      </c>
      <c r="EF120" s="1" t="s">
        <v>310</v>
      </c>
      <c r="EG120" s="1">
        <v>10541</v>
      </c>
      <c r="EH120" s="1">
        <v>2539</v>
      </c>
      <c r="EI120" s="1">
        <v>1323</v>
      </c>
      <c r="EJ120" s="1">
        <v>1082</v>
      </c>
      <c r="EK120" s="1">
        <v>896</v>
      </c>
      <c r="EL120" s="1">
        <v>44304</v>
      </c>
      <c r="EM120" s="1">
        <v>47594</v>
      </c>
      <c r="EN120" s="1">
        <v>44535</v>
      </c>
      <c r="EO120" s="1">
        <v>20790.104230000001</v>
      </c>
      <c r="EP120" s="1">
        <v>2874994480</v>
      </c>
      <c r="EQ120" s="1">
        <v>2369626581</v>
      </c>
      <c r="ER120" s="1">
        <v>2597645363</v>
      </c>
      <c r="ES120" s="1">
        <v>498071596</v>
      </c>
      <c r="ET120" s="1">
        <v>508979812</v>
      </c>
      <c r="EU120" s="1">
        <v>38225141</v>
      </c>
      <c r="EV120" s="1">
        <v>6690707</v>
      </c>
      <c r="EW120" s="1">
        <v>0</v>
      </c>
      <c r="EX120" s="1">
        <v>3649612619</v>
      </c>
      <c r="EY120" s="1" t="s">
        <v>5225</v>
      </c>
      <c r="EZ120" s="1" t="s">
        <v>5226</v>
      </c>
      <c r="FA120" s="1" t="s">
        <v>5227</v>
      </c>
      <c r="FB120" s="1" t="s">
        <v>5228</v>
      </c>
      <c r="FC120" s="1" t="s">
        <v>5229</v>
      </c>
      <c r="FD120" s="1" t="s">
        <v>5230</v>
      </c>
      <c r="FE120" s="1" t="s">
        <v>5231</v>
      </c>
      <c r="FF120" s="1">
        <v>41470.330150000002</v>
      </c>
      <c r="FG120" s="1">
        <v>9384.0793470000008</v>
      </c>
      <c r="FH120" s="1">
        <v>0.22628417300000001</v>
      </c>
      <c r="FI120" s="1">
        <v>348.34569340000002</v>
      </c>
      <c r="FJ120" s="1">
        <v>8.3998779999999995E-3</v>
      </c>
      <c r="FK120" s="1">
        <v>18.667109369999999</v>
      </c>
      <c r="FL120" s="1">
        <v>4.5013200000000001E-4</v>
      </c>
      <c r="FM120" s="1">
        <v>3148.4537319999999</v>
      </c>
      <c r="FN120" s="1">
        <v>7.5920633000000001E-2</v>
      </c>
      <c r="FO120" s="1">
        <v>2087.9196310000002</v>
      </c>
      <c r="FP120" s="1">
        <v>5.0347311999999998E-2</v>
      </c>
      <c r="FQ120" s="1">
        <v>3577.5303650000001</v>
      </c>
      <c r="FR120" s="1">
        <v>8.6267227000000002E-2</v>
      </c>
      <c r="FS120" s="1">
        <v>7685.9004020000002</v>
      </c>
      <c r="FT120" s="1">
        <v>0.18533492200000001</v>
      </c>
      <c r="FU120" s="1">
        <v>9238.3911009999993</v>
      </c>
      <c r="FV120" s="1">
        <v>0.222771101</v>
      </c>
      <c r="FW120" s="1">
        <v>3230.988104</v>
      </c>
      <c r="FX120" s="1">
        <v>7.7910835999999997E-2</v>
      </c>
      <c r="FY120" s="1">
        <v>2750.0546639999998</v>
      </c>
      <c r="FZ120" s="1">
        <v>6.6313787999999999E-2</v>
      </c>
      <c r="GA120" s="1">
        <v>12152</v>
      </c>
      <c r="GB120" s="1">
        <v>12467</v>
      </c>
      <c r="GC120" s="1">
        <v>8452</v>
      </c>
      <c r="GD120" s="1">
        <v>16492</v>
      </c>
      <c r="GE120" s="1">
        <v>34947</v>
      </c>
      <c r="GF120" s="1">
        <v>5778</v>
      </c>
      <c r="GG120" s="1">
        <v>14616</v>
      </c>
      <c r="GH120" s="1">
        <v>3899</v>
      </c>
      <c r="GI120" s="1">
        <v>103</v>
      </c>
      <c r="GJ120" s="1">
        <v>229</v>
      </c>
      <c r="GK120" s="1">
        <v>3567</v>
      </c>
      <c r="GL120" s="1">
        <v>10342</v>
      </c>
      <c r="GM120" s="1">
        <v>1134</v>
      </c>
      <c r="GN120" s="1">
        <v>2278</v>
      </c>
      <c r="GO120" s="1">
        <v>6930</v>
      </c>
      <c r="GP120" s="1">
        <v>8612</v>
      </c>
      <c r="GQ120" s="1">
        <v>2280</v>
      </c>
      <c r="GR120" s="1">
        <v>3295</v>
      </c>
      <c r="GS120" s="1">
        <v>3037</v>
      </c>
      <c r="GT120" s="1">
        <v>25352</v>
      </c>
      <c r="GU120" s="1">
        <v>17621</v>
      </c>
      <c r="GV120" s="1">
        <v>6504</v>
      </c>
      <c r="GW120" s="1">
        <v>1227</v>
      </c>
      <c r="GX120" s="1">
        <v>128841</v>
      </c>
      <c r="GY120" s="1">
        <v>21482</v>
      </c>
      <c r="GZ120" s="1">
        <v>140709</v>
      </c>
      <c r="HA120" s="1">
        <v>40533</v>
      </c>
      <c r="HB120" s="1">
        <v>17494</v>
      </c>
      <c r="HC120" s="1">
        <v>100176</v>
      </c>
      <c r="HD120" s="1">
        <v>35960</v>
      </c>
      <c r="HE120" s="1">
        <v>1079</v>
      </c>
      <c r="HF120" s="1">
        <v>251</v>
      </c>
      <c r="HG120" s="1">
        <v>637</v>
      </c>
      <c r="HH120" s="1">
        <v>118</v>
      </c>
      <c r="HI120" s="1">
        <v>52</v>
      </c>
      <c r="HJ120" s="1">
        <v>350</v>
      </c>
      <c r="HK120" s="1">
        <v>1367</v>
      </c>
      <c r="HL120" s="1">
        <v>719</v>
      </c>
      <c r="HM120" s="1" t="s">
        <v>5232</v>
      </c>
      <c r="HN120" s="1" t="s">
        <v>5233</v>
      </c>
      <c r="HO120" s="1" t="s">
        <v>5234</v>
      </c>
      <c r="HP120" s="1" t="s">
        <v>5235</v>
      </c>
      <c r="HQ120" s="1" t="s">
        <v>5236</v>
      </c>
      <c r="HR120" s="1" t="s">
        <v>5237</v>
      </c>
      <c r="HS120" s="1" t="s">
        <v>5238</v>
      </c>
      <c r="HT120" s="1" t="s">
        <v>5239</v>
      </c>
      <c r="HU120" s="1" t="s">
        <v>5240</v>
      </c>
      <c r="HV120" s="1" t="s">
        <v>5241</v>
      </c>
      <c r="HW120" s="1" t="s">
        <v>1094</v>
      </c>
      <c r="HX120" s="1" t="s">
        <v>5242</v>
      </c>
      <c r="HY120" s="1" t="s">
        <v>5243</v>
      </c>
      <c r="HZ120" s="1" t="s">
        <v>5244</v>
      </c>
      <c r="IA120" s="1" t="s">
        <v>5245</v>
      </c>
      <c r="IB120" s="1" t="s">
        <v>5246</v>
      </c>
      <c r="IC120" s="1" t="s">
        <v>5247</v>
      </c>
      <c r="ID120" s="1" t="s">
        <v>5248</v>
      </c>
      <c r="IE120" s="1" t="s">
        <v>5249</v>
      </c>
      <c r="IF120" s="1" t="s">
        <v>5250</v>
      </c>
      <c r="IG120" s="1" t="s">
        <v>5251</v>
      </c>
      <c r="IH120" s="1" t="s">
        <v>5252</v>
      </c>
      <c r="II120" s="1" t="s">
        <v>5253</v>
      </c>
      <c r="IJ120" s="1">
        <v>48</v>
      </c>
      <c r="IK120" s="1">
        <v>57</v>
      </c>
      <c r="IL120" s="1">
        <v>27</v>
      </c>
      <c r="IM120" s="1">
        <v>33</v>
      </c>
      <c r="IN120" s="1">
        <v>22</v>
      </c>
      <c r="IO120" s="1">
        <v>23</v>
      </c>
      <c r="IP120" s="1" t="s">
        <v>1243</v>
      </c>
      <c r="IQ120" s="1" t="s">
        <v>5254</v>
      </c>
      <c r="IR120" s="1" t="s">
        <v>5255</v>
      </c>
      <c r="IS120" s="1" t="s">
        <v>949</v>
      </c>
      <c r="IT120" s="1" t="s">
        <v>5256</v>
      </c>
      <c r="IU120" s="1" t="s">
        <v>5257</v>
      </c>
      <c r="IV120" s="1" t="s">
        <v>5258</v>
      </c>
      <c r="IW120" s="1" t="s">
        <v>3012</v>
      </c>
      <c r="IX120" s="1" t="s">
        <v>5259</v>
      </c>
      <c r="IY120" s="1" t="s">
        <v>5260</v>
      </c>
      <c r="IZ120" s="1" t="s">
        <v>5261</v>
      </c>
      <c r="JA120" s="1" t="s">
        <v>1145</v>
      </c>
      <c r="JB120" s="1" t="s">
        <v>2205</v>
      </c>
      <c r="JC120" s="1" t="s">
        <v>5262</v>
      </c>
      <c r="JD120" s="1" t="s">
        <v>5263</v>
      </c>
      <c r="JE120" s="1" t="s">
        <v>799</v>
      </c>
      <c r="JF120" s="1" t="s">
        <v>5264</v>
      </c>
      <c r="JG120" s="1" t="s">
        <v>5265</v>
      </c>
      <c r="JH120" s="1" t="s">
        <v>799</v>
      </c>
      <c r="JI120" s="1" t="s">
        <v>5266</v>
      </c>
      <c r="JJ120" s="1" t="s">
        <v>5267</v>
      </c>
      <c r="JK120" s="1" t="s">
        <v>799</v>
      </c>
      <c r="JL120" s="1" t="s">
        <v>5268</v>
      </c>
      <c r="JM120" s="1" t="s">
        <v>5269</v>
      </c>
      <c r="JN120" s="1" t="s">
        <v>799</v>
      </c>
      <c r="JO120" s="1" t="s">
        <v>799</v>
      </c>
      <c r="JP120" s="1" t="s">
        <v>799</v>
      </c>
      <c r="JQ120" s="1" t="s">
        <v>799</v>
      </c>
      <c r="JR120" s="1" t="s">
        <v>799</v>
      </c>
      <c r="JS120" s="1" t="s">
        <v>5270</v>
      </c>
      <c r="JT120" s="1" t="s">
        <v>5271</v>
      </c>
      <c r="JU120" s="1">
        <v>0.31028014999999998</v>
      </c>
      <c r="JV120" s="1">
        <v>0.81953765000000001</v>
      </c>
      <c r="JW120" s="1" t="s">
        <v>1088</v>
      </c>
      <c r="JX120" s="1" t="s">
        <v>757</v>
      </c>
      <c r="JY120" s="1">
        <v>0.28591882099999999</v>
      </c>
      <c r="JZ120" s="1">
        <v>366.19</v>
      </c>
      <c r="KA120" s="1">
        <v>1</v>
      </c>
      <c r="KB120" s="1" t="s">
        <v>757</v>
      </c>
      <c r="KC120" s="1" t="s">
        <v>757</v>
      </c>
      <c r="KD120" s="1">
        <v>0.15676758099999999</v>
      </c>
    </row>
    <row r="121" spans="1:290" x14ac:dyDescent="0.25">
      <c r="A121" s="1">
        <v>120</v>
      </c>
      <c r="B121" s="1">
        <v>1738830</v>
      </c>
      <c r="C121" s="1" t="s">
        <v>117</v>
      </c>
      <c r="D121" s="1">
        <v>12193</v>
      </c>
      <c r="E121" s="1">
        <v>12926</v>
      </c>
      <c r="F121" s="1">
        <v>12600</v>
      </c>
      <c r="G121" s="1">
        <v>4810</v>
      </c>
      <c r="H121" s="1">
        <v>2.6168399170000001</v>
      </c>
      <c r="I121" s="1">
        <v>12625</v>
      </c>
      <c r="J121" s="1">
        <v>1128</v>
      </c>
      <c r="K121" s="1">
        <v>2149</v>
      </c>
      <c r="L121" s="1">
        <v>3287</v>
      </c>
      <c r="M121" s="1">
        <v>2780</v>
      </c>
      <c r="N121" s="1">
        <v>1825</v>
      </c>
      <c r="O121" s="1">
        <v>962</v>
      </c>
      <c r="P121" s="1">
        <v>397</v>
      </c>
      <c r="Q121" s="1">
        <v>97</v>
      </c>
      <c r="R121" s="1">
        <v>33.700000000000003</v>
      </c>
      <c r="S121" s="1">
        <v>6658</v>
      </c>
      <c r="T121" s="1">
        <v>2172</v>
      </c>
      <c r="U121" s="1">
        <v>2909</v>
      </c>
      <c r="V121" s="1">
        <v>610</v>
      </c>
      <c r="W121" s="1">
        <v>276</v>
      </c>
      <c r="X121" s="1">
        <v>12625</v>
      </c>
      <c r="Y121" s="1">
        <v>9853</v>
      </c>
      <c r="Z121" s="1">
        <v>6730</v>
      </c>
      <c r="AA121" s="1">
        <v>6335</v>
      </c>
      <c r="AB121" s="1">
        <v>395</v>
      </c>
      <c r="AC121" s="1">
        <v>3123</v>
      </c>
      <c r="AD121" s="1">
        <v>5939</v>
      </c>
      <c r="AE121" s="1">
        <v>268</v>
      </c>
      <c r="AF121" s="1">
        <v>5671</v>
      </c>
      <c r="AG121" s="1">
        <v>4723</v>
      </c>
      <c r="AH121" s="1">
        <v>504</v>
      </c>
      <c r="AI121" s="1">
        <v>311</v>
      </c>
      <c r="AJ121" s="1">
        <v>67</v>
      </c>
      <c r="AK121" s="1">
        <v>66</v>
      </c>
      <c r="AL121" s="1">
        <v>185415</v>
      </c>
      <c r="AM121" s="1">
        <v>325</v>
      </c>
      <c r="AN121" s="1">
        <v>1833</v>
      </c>
      <c r="AO121" s="1">
        <v>1495</v>
      </c>
      <c r="AP121" s="1">
        <v>973</v>
      </c>
      <c r="AQ121" s="1">
        <v>8003</v>
      </c>
      <c r="AR121" s="1">
        <v>1060</v>
      </c>
      <c r="AS121" s="1">
        <v>2633</v>
      </c>
      <c r="AT121" s="1">
        <v>1964</v>
      </c>
      <c r="AU121" s="1">
        <v>957</v>
      </c>
      <c r="AV121" s="1">
        <v>891</v>
      </c>
      <c r="AW121" s="1">
        <v>498</v>
      </c>
      <c r="AX121" s="1">
        <v>956</v>
      </c>
      <c r="AY121" s="1">
        <v>1206</v>
      </c>
      <c r="AZ121" s="1">
        <v>763</v>
      </c>
      <c r="BA121" s="1">
        <v>532</v>
      </c>
      <c r="BB121" s="1">
        <v>687</v>
      </c>
      <c r="BC121" s="1">
        <v>482</v>
      </c>
      <c r="BD121" s="1">
        <v>57045</v>
      </c>
      <c r="BE121" s="1">
        <v>27041</v>
      </c>
      <c r="BF121" s="1">
        <v>4626</v>
      </c>
      <c r="BG121" s="1">
        <v>2410</v>
      </c>
      <c r="BH121" s="1">
        <v>2216</v>
      </c>
      <c r="BI121" s="1">
        <v>474</v>
      </c>
      <c r="BJ121" s="1">
        <v>5100</v>
      </c>
      <c r="BK121" s="1">
        <v>1731</v>
      </c>
      <c r="BL121" s="1">
        <v>560</v>
      </c>
      <c r="BM121" s="1">
        <v>87</v>
      </c>
      <c r="BN121" s="1">
        <v>403</v>
      </c>
      <c r="BO121" s="1">
        <v>829</v>
      </c>
      <c r="BP121" s="1">
        <v>329</v>
      </c>
      <c r="BQ121" s="1">
        <v>997</v>
      </c>
      <c r="BR121" s="1">
        <v>164</v>
      </c>
      <c r="BS121" s="1">
        <v>4.5999999999999996</v>
      </c>
      <c r="BT121" s="1">
        <v>838</v>
      </c>
      <c r="BU121" s="1">
        <v>2719</v>
      </c>
      <c r="BV121" s="1">
        <v>1502</v>
      </c>
      <c r="BW121" s="1">
        <v>41</v>
      </c>
      <c r="BX121" s="1">
        <v>1977</v>
      </c>
      <c r="BY121" s="1">
        <v>600</v>
      </c>
      <c r="BZ121" s="1">
        <v>2328</v>
      </c>
      <c r="CA121" s="1">
        <v>1825</v>
      </c>
      <c r="CB121" s="1">
        <v>330</v>
      </c>
      <c r="CC121" s="1">
        <v>17</v>
      </c>
      <c r="CD121" s="1">
        <v>476</v>
      </c>
      <c r="CE121" s="1">
        <v>1637</v>
      </c>
      <c r="CF121" s="1">
        <v>284</v>
      </c>
      <c r="CG121" s="1">
        <v>13</v>
      </c>
      <c r="CH121" s="1">
        <v>194900</v>
      </c>
      <c r="CI121" s="1">
        <v>2192</v>
      </c>
      <c r="CJ121" s="1">
        <v>22</v>
      </c>
      <c r="CK121" s="1">
        <v>771</v>
      </c>
      <c r="CL121" s="1">
        <v>1138</v>
      </c>
      <c r="CM121" s="1">
        <v>261</v>
      </c>
      <c r="CN121" s="1">
        <v>0</v>
      </c>
      <c r="CO121" s="1">
        <v>1098</v>
      </c>
      <c r="CP121" s="1">
        <v>4304</v>
      </c>
      <c r="CQ121" s="1">
        <v>444</v>
      </c>
      <c r="CR121" s="1">
        <v>322</v>
      </c>
      <c r="CS121" s="1">
        <v>4240</v>
      </c>
      <c r="CT121" s="1">
        <v>4124</v>
      </c>
      <c r="CU121" s="1">
        <v>386</v>
      </c>
      <c r="CV121" s="1">
        <v>5210</v>
      </c>
      <c r="CW121" s="1" t="s">
        <v>749</v>
      </c>
      <c r="CX121" s="1" t="s">
        <v>750</v>
      </c>
      <c r="CY121" s="1" t="s">
        <v>748</v>
      </c>
      <c r="CZ121" s="1" t="s">
        <v>813</v>
      </c>
      <c r="DA121" s="1" t="s">
        <v>753</v>
      </c>
      <c r="DB121" s="1">
        <v>639</v>
      </c>
      <c r="DC121" s="1">
        <v>633</v>
      </c>
      <c r="DD121" s="1">
        <v>587</v>
      </c>
      <c r="DE121" s="1">
        <v>438</v>
      </c>
      <c r="DF121" s="1">
        <v>437</v>
      </c>
      <c r="DG121" s="1">
        <v>1134</v>
      </c>
      <c r="DH121" s="1" t="s">
        <v>811</v>
      </c>
      <c r="DI121" s="1" t="s">
        <v>754</v>
      </c>
      <c r="DJ121" s="1" t="s">
        <v>1135</v>
      </c>
      <c r="DK121" s="1" t="s">
        <v>813</v>
      </c>
      <c r="DL121" s="1" t="s">
        <v>1811</v>
      </c>
      <c r="DM121" s="1">
        <v>336</v>
      </c>
      <c r="DN121" s="1">
        <v>149</v>
      </c>
      <c r="DO121" s="1">
        <v>122</v>
      </c>
      <c r="DP121" s="1">
        <v>105</v>
      </c>
      <c r="DQ121" s="1">
        <v>78</v>
      </c>
      <c r="DR121" s="1" t="s">
        <v>455</v>
      </c>
      <c r="DS121" s="1" t="s">
        <v>238</v>
      </c>
      <c r="DT121" s="1" t="s">
        <v>352</v>
      </c>
      <c r="DU121" s="1" t="s">
        <v>117</v>
      </c>
      <c r="DV121" s="1" t="s">
        <v>415</v>
      </c>
      <c r="DW121" s="1">
        <v>1481</v>
      </c>
      <c r="DX121" s="1">
        <v>187</v>
      </c>
      <c r="DY121" s="1">
        <v>179</v>
      </c>
      <c r="DZ121" s="1">
        <v>118</v>
      </c>
      <c r="EA121" s="1">
        <v>78</v>
      </c>
      <c r="EB121" s="1" t="s">
        <v>455</v>
      </c>
      <c r="EC121" s="1" t="s">
        <v>117</v>
      </c>
      <c r="ED121" s="1" t="s">
        <v>352</v>
      </c>
      <c r="EE121" s="1" t="s">
        <v>178</v>
      </c>
      <c r="EF121" s="1" t="s">
        <v>427</v>
      </c>
      <c r="EG121" s="1">
        <v>203</v>
      </c>
      <c r="EH121" s="1">
        <v>118</v>
      </c>
      <c r="EI121" s="1">
        <v>68</v>
      </c>
      <c r="EJ121" s="1">
        <v>39</v>
      </c>
      <c r="EK121" s="1">
        <v>34</v>
      </c>
      <c r="EO121" s="1">
        <v>17861.339459999999</v>
      </c>
      <c r="EP121" s="1">
        <v>64290563</v>
      </c>
      <c r="EQ121" s="1">
        <v>56947693.399999999</v>
      </c>
      <c r="ER121" s="1">
        <v>148494756</v>
      </c>
      <c r="ES121" s="1">
        <v>18517532</v>
      </c>
      <c r="ET121" s="1">
        <v>9489386</v>
      </c>
      <c r="EU121" s="1">
        <v>60704</v>
      </c>
      <c r="EV121" s="1">
        <v>9684</v>
      </c>
      <c r="EW121" s="1">
        <v>0</v>
      </c>
      <c r="EX121" s="1">
        <v>176572062</v>
      </c>
      <c r="EY121" s="1" t="s">
        <v>5272</v>
      </c>
      <c r="EZ121" s="1" t="s">
        <v>5273</v>
      </c>
      <c r="FA121" s="1" t="s">
        <v>5274</v>
      </c>
      <c r="FB121" s="1" t="s">
        <v>5275</v>
      </c>
      <c r="FC121" s="1" t="s">
        <v>5276</v>
      </c>
      <c r="FD121" s="1" t="s">
        <v>757</v>
      </c>
      <c r="FE121" s="1" t="s">
        <v>5277</v>
      </c>
      <c r="FF121" s="1">
        <v>1846.0820409999999</v>
      </c>
      <c r="FG121" s="1">
        <v>519.93304699999999</v>
      </c>
      <c r="FH121" s="1">
        <v>0.28164135499999998</v>
      </c>
      <c r="FI121" s="1">
        <v>146.10444340000001</v>
      </c>
      <c r="FJ121" s="1">
        <v>7.9142984999999999E-2</v>
      </c>
      <c r="FK121" s="1">
        <v>3.9667547970000001</v>
      </c>
      <c r="FL121" s="1">
        <v>2.1487419999999999E-3</v>
      </c>
      <c r="FM121" s="1">
        <v>32.377220059999999</v>
      </c>
      <c r="FN121" s="1">
        <v>1.7538343000000001E-2</v>
      </c>
      <c r="FO121" s="1">
        <v>532.70276779999995</v>
      </c>
      <c r="FP121" s="1">
        <v>0.28855855600000002</v>
      </c>
      <c r="FQ121" s="1">
        <v>25.378948139999999</v>
      </c>
      <c r="FR121" s="1">
        <v>1.3747465E-2</v>
      </c>
      <c r="FS121" s="1">
        <v>501.06992250000002</v>
      </c>
      <c r="FT121" s="1">
        <v>0.27142343200000002</v>
      </c>
      <c r="FU121" s="1">
        <v>0</v>
      </c>
      <c r="FV121" s="1">
        <v>0</v>
      </c>
      <c r="FW121" s="1">
        <v>5.8875409449999996</v>
      </c>
      <c r="FX121" s="1">
        <v>3.1892090000000001E-3</v>
      </c>
      <c r="FY121" s="1">
        <v>78.661395929999998</v>
      </c>
      <c r="FZ121" s="1">
        <v>4.2609912999999999E-2</v>
      </c>
      <c r="GA121" s="1">
        <v>1364</v>
      </c>
      <c r="GB121" s="1">
        <v>1057</v>
      </c>
      <c r="GC121" s="1">
        <v>1106</v>
      </c>
      <c r="GD121" s="1">
        <v>1099</v>
      </c>
      <c r="GE121" s="1">
        <v>3062</v>
      </c>
      <c r="GF121" s="1">
        <v>539</v>
      </c>
      <c r="GG121" s="1">
        <v>1564</v>
      </c>
      <c r="GH121" s="1">
        <v>627</v>
      </c>
      <c r="GI121" s="1">
        <v>0</v>
      </c>
      <c r="GJ121" s="1">
        <v>0</v>
      </c>
      <c r="GK121" s="1">
        <v>627</v>
      </c>
      <c r="GL121" s="1">
        <v>1364</v>
      </c>
      <c r="GM121" s="1">
        <v>106</v>
      </c>
      <c r="GN121" s="1">
        <v>233</v>
      </c>
      <c r="GO121" s="1">
        <v>1025</v>
      </c>
      <c r="GP121" s="1">
        <v>763</v>
      </c>
      <c r="GQ121" s="1">
        <v>319</v>
      </c>
      <c r="GR121" s="1">
        <v>292</v>
      </c>
      <c r="GS121" s="1">
        <v>152</v>
      </c>
      <c r="GT121" s="1">
        <v>1701</v>
      </c>
      <c r="GU121" s="1">
        <v>1358</v>
      </c>
      <c r="GV121" s="1">
        <v>273</v>
      </c>
      <c r="GW121" s="1">
        <v>70</v>
      </c>
      <c r="GX121" s="1">
        <v>9324</v>
      </c>
      <c r="GY121" s="1">
        <v>3301</v>
      </c>
      <c r="GZ121" s="1">
        <v>11497</v>
      </c>
      <c r="HA121" s="1">
        <v>4965</v>
      </c>
      <c r="HB121" s="1">
        <v>2156</v>
      </c>
      <c r="HC121" s="1">
        <v>6532</v>
      </c>
      <c r="HD121" s="1">
        <v>1030</v>
      </c>
      <c r="HE121" s="1">
        <v>2473</v>
      </c>
      <c r="HF121" s="1">
        <v>35</v>
      </c>
      <c r="HG121" s="1">
        <v>245</v>
      </c>
      <c r="HH121" s="1">
        <v>805</v>
      </c>
      <c r="HI121" s="1">
        <v>0</v>
      </c>
      <c r="HJ121" s="1">
        <v>13</v>
      </c>
      <c r="HK121" s="1">
        <v>364</v>
      </c>
      <c r="HL121" s="1">
        <v>0</v>
      </c>
      <c r="HM121" s="1" t="s">
        <v>4229</v>
      </c>
      <c r="HN121" s="1" t="s">
        <v>5278</v>
      </c>
      <c r="HO121" s="1" t="s">
        <v>4031</v>
      </c>
      <c r="HP121" s="1" t="s">
        <v>1824</v>
      </c>
      <c r="HQ121" s="1" t="s">
        <v>5279</v>
      </c>
      <c r="HR121" s="1" t="s">
        <v>1152</v>
      </c>
      <c r="HS121" s="1" t="s">
        <v>5280</v>
      </c>
      <c r="HT121" s="1" t="s">
        <v>5281</v>
      </c>
      <c r="HU121" s="1" t="s">
        <v>5282</v>
      </c>
      <c r="HV121" s="1" t="s">
        <v>5283</v>
      </c>
      <c r="HW121" s="1" t="s">
        <v>3457</v>
      </c>
      <c r="HX121" s="1" t="s">
        <v>5284</v>
      </c>
      <c r="HY121" s="1" t="s">
        <v>3315</v>
      </c>
      <c r="HZ121" s="1" t="s">
        <v>5285</v>
      </c>
      <c r="IA121" s="1" t="s">
        <v>5286</v>
      </c>
      <c r="IB121" s="1" t="s">
        <v>5287</v>
      </c>
      <c r="IC121" s="1" t="s">
        <v>3262</v>
      </c>
      <c r="ID121" s="1" t="s">
        <v>5288</v>
      </c>
      <c r="IE121" s="1" t="s">
        <v>5289</v>
      </c>
      <c r="IF121" s="1" t="s">
        <v>2908</v>
      </c>
      <c r="IG121" s="1" t="s">
        <v>5110</v>
      </c>
      <c r="IH121" s="1" t="s">
        <v>5108</v>
      </c>
      <c r="II121" s="1" t="s">
        <v>5290</v>
      </c>
      <c r="IJ121" s="1">
        <v>45</v>
      </c>
      <c r="IK121" s="1">
        <v>52</v>
      </c>
      <c r="IL121" s="1">
        <v>25</v>
      </c>
      <c r="IM121" s="1">
        <v>31</v>
      </c>
      <c r="IN121" s="1">
        <v>20</v>
      </c>
      <c r="IO121" s="1">
        <v>21</v>
      </c>
      <c r="IP121" s="1" t="s">
        <v>784</v>
      </c>
      <c r="IQ121" s="1" t="s">
        <v>4518</v>
      </c>
      <c r="IR121" s="1" t="s">
        <v>3596</v>
      </c>
      <c r="IS121" s="1" t="s">
        <v>2970</v>
      </c>
      <c r="IT121" s="1" t="s">
        <v>4034</v>
      </c>
      <c r="IU121" s="1" t="s">
        <v>1984</v>
      </c>
      <c r="IV121" s="1" t="s">
        <v>2970</v>
      </c>
      <c r="IW121" s="1" t="s">
        <v>5291</v>
      </c>
      <c r="IX121" s="1" t="s">
        <v>1171</v>
      </c>
      <c r="IY121" s="1" t="s">
        <v>2970</v>
      </c>
      <c r="IZ121" s="1" t="s">
        <v>5292</v>
      </c>
      <c r="JA121" s="1" t="s">
        <v>5293</v>
      </c>
      <c r="JB121" s="1" t="s">
        <v>852</v>
      </c>
      <c r="JC121" s="1" t="s">
        <v>5294</v>
      </c>
      <c r="JD121" s="1" t="s">
        <v>3395</v>
      </c>
      <c r="JE121" s="1" t="s">
        <v>799</v>
      </c>
      <c r="JF121" s="1" t="s">
        <v>5295</v>
      </c>
      <c r="JG121" s="1" t="s">
        <v>5296</v>
      </c>
      <c r="JH121" s="1" t="s">
        <v>799</v>
      </c>
      <c r="JI121" s="1" t="s">
        <v>5297</v>
      </c>
      <c r="JJ121" s="1" t="s">
        <v>5298</v>
      </c>
      <c r="JK121" s="1" t="s">
        <v>799</v>
      </c>
      <c r="JL121" s="1" t="s">
        <v>5299</v>
      </c>
      <c r="JM121" s="1" t="s">
        <v>5300</v>
      </c>
      <c r="JN121" s="1" t="s">
        <v>799</v>
      </c>
      <c r="JO121" s="1" t="s">
        <v>117</v>
      </c>
      <c r="JP121" s="1" t="s">
        <v>5301</v>
      </c>
      <c r="JQ121" s="1" t="s">
        <v>5302</v>
      </c>
      <c r="JR121" s="1" t="s">
        <v>5303</v>
      </c>
      <c r="JS121" s="1" t="s">
        <v>757</v>
      </c>
      <c r="JT121" s="1" t="s">
        <v>757</v>
      </c>
      <c r="JU121" s="1">
        <v>0.305788224</v>
      </c>
      <c r="JV121" s="1">
        <v>0.81197737299999995</v>
      </c>
      <c r="JW121" s="1" t="s">
        <v>1088</v>
      </c>
      <c r="JX121" s="1" t="s">
        <v>5304</v>
      </c>
      <c r="JY121" s="1">
        <v>0.173099787</v>
      </c>
      <c r="JZ121" s="1">
        <v>228.35</v>
      </c>
      <c r="KA121" s="1">
        <v>0</v>
      </c>
      <c r="KB121" s="1" t="s">
        <v>1088</v>
      </c>
      <c r="KC121" s="1" t="s">
        <v>1088</v>
      </c>
      <c r="KD121" s="1">
        <v>0.18581829699999999</v>
      </c>
    </row>
    <row r="122" spans="1:290" x14ac:dyDescent="0.25">
      <c r="A122" s="1">
        <v>121</v>
      </c>
      <c r="B122" s="1">
        <v>1738895</v>
      </c>
      <c r="C122" s="1" t="s">
        <v>76</v>
      </c>
      <c r="D122" s="2" t="s">
        <v>799</v>
      </c>
      <c r="E122" s="1">
        <v>484</v>
      </c>
      <c r="F122" s="1">
        <v>452</v>
      </c>
      <c r="G122" s="1">
        <v>191</v>
      </c>
      <c r="H122" s="1">
        <v>2.3664921470000002</v>
      </c>
      <c r="I122" s="1">
        <v>531</v>
      </c>
      <c r="J122" s="1">
        <v>13</v>
      </c>
      <c r="K122" s="1">
        <v>83</v>
      </c>
      <c r="L122" s="1">
        <v>50</v>
      </c>
      <c r="M122" s="1">
        <v>93</v>
      </c>
      <c r="N122" s="1">
        <v>144</v>
      </c>
      <c r="O122" s="1">
        <v>102</v>
      </c>
      <c r="P122" s="1">
        <v>28</v>
      </c>
      <c r="Q122" s="1">
        <v>18</v>
      </c>
      <c r="R122" s="1">
        <v>53.2</v>
      </c>
      <c r="S122" s="1">
        <v>483</v>
      </c>
      <c r="T122" s="1">
        <v>16</v>
      </c>
      <c r="U122" s="1">
        <v>12</v>
      </c>
      <c r="V122" s="1">
        <v>5</v>
      </c>
      <c r="W122" s="1">
        <v>15</v>
      </c>
      <c r="X122" s="1">
        <v>531</v>
      </c>
      <c r="Y122" s="1">
        <v>467</v>
      </c>
      <c r="Z122" s="1">
        <v>271</v>
      </c>
      <c r="AA122" s="1">
        <v>258</v>
      </c>
      <c r="AB122" s="1">
        <v>13</v>
      </c>
      <c r="AC122" s="1">
        <v>196</v>
      </c>
      <c r="AD122" s="1">
        <v>244</v>
      </c>
      <c r="AE122" s="1">
        <v>23</v>
      </c>
      <c r="AF122" s="1">
        <v>221</v>
      </c>
      <c r="AG122" s="1">
        <v>196</v>
      </c>
      <c r="AH122" s="1">
        <v>19</v>
      </c>
      <c r="AI122" s="1">
        <v>0</v>
      </c>
      <c r="AJ122" s="1">
        <v>1</v>
      </c>
      <c r="AK122" s="1">
        <v>5</v>
      </c>
      <c r="AL122" s="1">
        <v>6305</v>
      </c>
      <c r="AM122" s="1">
        <v>3</v>
      </c>
      <c r="AN122" s="1">
        <v>66</v>
      </c>
      <c r="AO122" s="1">
        <v>103</v>
      </c>
      <c r="AP122" s="1">
        <v>66</v>
      </c>
      <c r="AQ122" s="1">
        <v>412</v>
      </c>
      <c r="AR122" s="1">
        <v>25</v>
      </c>
      <c r="AS122" s="1">
        <v>166</v>
      </c>
      <c r="AT122" s="1">
        <v>77</v>
      </c>
      <c r="AU122" s="1">
        <v>29</v>
      </c>
      <c r="AV122" s="1">
        <v>76</v>
      </c>
      <c r="AW122" s="1">
        <v>39</v>
      </c>
      <c r="AX122" s="1">
        <v>13</v>
      </c>
      <c r="AY122" s="1">
        <v>51</v>
      </c>
      <c r="AZ122" s="1">
        <v>60</v>
      </c>
      <c r="BA122" s="1">
        <v>37</v>
      </c>
      <c r="BB122" s="1">
        <v>42</v>
      </c>
      <c r="BC122" s="1">
        <v>35</v>
      </c>
      <c r="BD122" s="1">
        <v>71250</v>
      </c>
      <c r="BE122" s="1">
        <v>38313</v>
      </c>
      <c r="BF122" s="1">
        <v>238</v>
      </c>
      <c r="BG122" s="1">
        <v>211</v>
      </c>
      <c r="BH122" s="1">
        <v>27</v>
      </c>
      <c r="BI122" s="1">
        <v>0</v>
      </c>
      <c r="BJ122" s="1">
        <v>238</v>
      </c>
      <c r="BK122" s="1">
        <v>208</v>
      </c>
      <c r="BL122" s="1">
        <v>13</v>
      </c>
      <c r="BM122" s="1">
        <v>2</v>
      </c>
      <c r="BN122" s="1">
        <v>0</v>
      </c>
      <c r="BO122" s="1">
        <v>14</v>
      </c>
      <c r="BP122" s="1">
        <v>0</v>
      </c>
      <c r="BQ122" s="1">
        <v>0</v>
      </c>
      <c r="BR122" s="1">
        <v>1</v>
      </c>
      <c r="BS122" s="1">
        <v>6.9</v>
      </c>
      <c r="BT122" s="1">
        <v>13</v>
      </c>
      <c r="BU122" s="1">
        <v>115</v>
      </c>
      <c r="BV122" s="1">
        <v>20</v>
      </c>
      <c r="BW122" s="1">
        <v>90</v>
      </c>
      <c r="BX122" s="1">
        <v>1971</v>
      </c>
      <c r="BY122" s="1">
        <v>5</v>
      </c>
      <c r="BZ122" s="1">
        <v>27</v>
      </c>
      <c r="CA122" s="1">
        <v>127</v>
      </c>
      <c r="CB122" s="1">
        <v>74</v>
      </c>
      <c r="CC122" s="1">
        <v>5</v>
      </c>
      <c r="CD122" s="1">
        <v>4</v>
      </c>
      <c r="CE122" s="1">
        <v>175</v>
      </c>
      <c r="CF122" s="1">
        <v>32</v>
      </c>
      <c r="CG122" s="1">
        <v>0</v>
      </c>
      <c r="CH122" s="1">
        <v>252900</v>
      </c>
      <c r="CI122" s="1">
        <v>27</v>
      </c>
      <c r="CJ122" s="1">
        <v>0</v>
      </c>
      <c r="CK122" s="1">
        <v>14</v>
      </c>
      <c r="CL122" s="1">
        <v>12</v>
      </c>
      <c r="CM122" s="1">
        <v>1</v>
      </c>
      <c r="CN122" s="1">
        <v>0</v>
      </c>
      <c r="CO122" s="1">
        <v>890</v>
      </c>
      <c r="CP122" s="1">
        <v>231</v>
      </c>
      <c r="CQ122" s="1">
        <v>7</v>
      </c>
      <c r="CR122" s="1">
        <v>7</v>
      </c>
      <c r="CS122" s="1">
        <v>207</v>
      </c>
      <c r="CT122" s="1">
        <v>201</v>
      </c>
      <c r="CU122" s="1">
        <v>31</v>
      </c>
      <c r="CV122" s="1">
        <v>227</v>
      </c>
      <c r="CW122" s="1" t="s">
        <v>748</v>
      </c>
      <c r="CX122" s="1" t="s">
        <v>749</v>
      </c>
      <c r="CY122" s="1" t="s">
        <v>754</v>
      </c>
      <c r="CZ122" s="1" t="s">
        <v>750</v>
      </c>
      <c r="DA122" s="1" t="s">
        <v>752</v>
      </c>
      <c r="DB122" s="1">
        <v>26</v>
      </c>
      <c r="DC122" s="1">
        <v>26</v>
      </c>
      <c r="DD122" s="1">
        <v>25</v>
      </c>
      <c r="DE122" s="1">
        <v>19</v>
      </c>
      <c r="DF122" s="1">
        <v>18</v>
      </c>
      <c r="DG122" s="1">
        <v>12</v>
      </c>
      <c r="DH122" s="1" t="s">
        <v>1087</v>
      </c>
      <c r="DI122" s="1" t="s">
        <v>749</v>
      </c>
      <c r="DJ122" s="1" t="s">
        <v>754</v>
      </c>
      <c r="DK122" s="1" t="s">
        <v>1811</v>
      </c>
      <c r="DL122" s="1" t="s">
        <v>1188</v>
      </c>
      <c r="DM122" s="1">
        <v>3</v>
      </c>
      <c r="DN122" s="1">
        <v>3</v>
      </c>
      <c r="DO122" s="1">
        <v>3</v>
      </c>
      <c r="DP122" s="1">
        <v>2</v>
      </c>
      <c r="DQ122" s="1">
        <v>1</v>
      </c>
      <c r="DR122" s="1" t="s">
        <v>455</v>
      </c>
      <c r="DS122" s="1" t="s">
        <v>443</v>
      </c>
      <c r="DT122" s="1" t="s">
        <v>382</v>
      </c>
      <c r="DU122" s="1" t="s">
        <v>446</v>
      </c>
      <c r="DV122" s="1" t="s">
        <v>441</v>
      </c>
      <c r="DW122" s="1">
        <v>18</v>
      </c>
      <c r="DX122" s="1">
        <v>14</v>
      </c>
      <c r="DY122" s="1">
        <v>10</v>
      </c>
      <c r="DZ122" s="1">
        <v>10</v>
      </c>
      <c r="EA122" s="1">
        <v>8</v>
      </c>
      <c r="EB122" s="1" t="s">
        <v>70</v>
      </c>
      <c r="EC122" s="1" t="s">
        <v>335</v>
      </c>
      <c r="ED122" s="1" t="s">
        <v>257</v>
      </c>
      <c r="EE122" s="1" t="s">
        <v>443</v>
      </c>
      <c r="EF122" s="1" t="s">
        <v>446</v>
      </c>
      <c r="EG122" s="1">
        <v>1</v>
      </c>
      <c r="EH122" s="1">
        <v>1</v>
      </c>
      <c r="EI122" s="1">
        <v>1</v>
      </c>
      <c r="EJ122" s="1">
        <v>1</v>
      </c>
      <c r="EK122" s="1">
        <v>1</v>
      </c>
      <c r="EP122" s="1">
        <v>1760343</v>
      </c>
      <c r="EQ122" s="1">
        <v>1692274.2</v>
      </c>
      <c r="ER122" s="1">
        <v>11300010</v>
      </c>
      <c r="ES122" s="1">
        <v>1055956</v>
      </c>
      <c r="ET122" s="1">
        <v>84686</v>
      </c>
      <c r="EU122" s="1">
        <v>0</v>
      </c>
      <c r="EV122" s="1">
        <v>38516</v>
      </c>
      <c r="EW122" s="1">
        <v>0</v>
      </c>
      <c r="EX122" s="1">
        <v>12479168</v>
      </c>
      <c r="EY122" s="1" t="s">
        <v>1088</v>
      </c>
      <c r="EZ122" s="1" t="s">
        <v>757</v>
      </c>
      <c r="FA122" s="1" t="s">
        <v>757</v>
      </c>
      <c r="FB122" s="1" t="s">
        <v>1088</v>
      </c>
      <c r="FC122" s="1" t="s">
        <v>757</v>
      </c>
      <c r="FD122" s="1" t="s">
        <v>757</v>
      </c>
      <c r="FE122" s="1" t="s">
        <v>5305</v>
      </c>
      <c r="FF122" s="1">
        <v>201.29060010000001</v>
      </c>
      <c r="FG122" s="1">
        <v>116.6421557</v>
      </c>
      <c r="FH122" s="1">
        <v>0.57947144900000003</v>
      </c>
      <c r="FI122" s="1">
        <v>0</v>
      </c>
      <c r="FJ122" s="1">
        <v>0</v>
      </c>
      <c r="FK122" s="1">
        <v>0.91357321199999997</v>
      </c>
      <c r="FL122" s="1">
        <v>4.5385790000000001E-3</v>
      </c>
      <c r="FM122" s="1">
        <v>5.3058790340000002</v>
      </c>
      <c r="FN122" s="1">
        <v>2.6359298999999999E-2</v>
      </c>
      <c r="FO122" s="1">
        <v>14.11839322</v>
      </c>
      <c r="FP122" s="1">
        <v>7.0139356999999999E-2</v>
      </c>
      <c r="FQ122" s="1">
        <v>0.31260299699999999</v>
      </c>
      <c r="FR122" s="1">
        <v>1.552994E-3</v>
      </c>
      <c r="FS122" s="1">
        <v>29.155346680000001</v>
      </c>
      <c r="FT122" s="1">
        <v>0.14484206699999999</v>
      </c>
      <c r="FU122" s="1">
        <v>30.641258189999999</v>
      </c>
      <c r="FV122" s="1">
        <v>0.152223989</v>
      </c>
      <c r="FW122" s="1">
        <v>3.2434148180000002</v>
      </c>
      <c r="FX122" s="1">
        <v>1.6113096E-2</v>
      </c>
      <c r="FY122" s="1">
        <v>0.95797625900000005</v>
      </c>
      <c r="FZ122" s="1">
        <v>4.7591700000000001E-3</v>
      </c>
      <c r="GA122" s="1">
        <v>63</v>
      </c>
      <c r="GB122" s="1">
        <v>112</v>
      </c>
      <c r="GC122" s="1">
        <v>33</v>
      </c>
      <c r="GD122" s="1">
        <v>30</v>
      </c>
      <c r="GE122" s="1">
        <v>174</v>
      </c>
      <c r="GF122" s="1">
        <v>13</v>
      </c>
      <c r="GG122" s="1">
        <v>64</v>
      </c>
      <c r="GH122" s="1">
        <v>4</v>
      </c>
      <c r="GI122" s="1">
        <v>0</v>
      </c>
      <c r="GJ122" s="1">
        <v>0</v>
      </c>
      <c r="GK122" s="1">
        <v>4</v>
      </c>
      <c r="GL122" s="1">
        <v>58</v>
      </c>
      <c r="GM122" s="1">
        <v>4</v>
      </c>
      <c r="GN122" s="1">
        <v>10</v>
      </c>
      <c r="GO122" s="1">
        <v>44</v>
      </c>
      <c r="GP122" s="1">
        <v>60</v>
      </c>
      <c r="GQ122" s="1">
        <v>41</v>
      </c>
      <c r="GR122" s="1">
        <v>8</v>
      </c>
      <c r="GS122" s="1">
        <v>11</v>
      </c>
      <c r="GT122" s="1">
        <v>114</v>
      </c>
      <c r="GU122" s="1">
        <v>78</v>
      </c>
      <c r="GV122" s="1">
        <v>32</v>
      </c>
      <c r="GW122" s="1">
        <v>4</v>
      </c>
      <c r="GX122" s="1">
        <v>518</v>
      </c>
      <c r="GY122" s="1">
        <v>13</v>
      </c>
      <c r="GZ122" s="1">
        <v>518</v>
      </c>
      <c r="HA122" s="1">
        <v>5</v>
      </c>
      <c r="HB122" s="1">
        <v>2</v>
      </c>
      <c r="HC122" s="1">
        <v>513</v>
      </c>
      <c r="HD122" s="1">
        <v>5</v>
      </c>
      <c r="HE122" s="1">
        <v>0</v>
      </c>
      <c r="HF122" s="1">
        <v>0</v>
      </c>
      <c r="HG122" s="1">
        <v>0</v>
      </c>
      <c r="HH122" s="1">
        <v>0</v>
      </c>
      <c r="HI122" s="1">
        <v>0</v>
      </c>
      <c r="HJ122" s="1">
        <v>0</v>
      </c>
      <c r="HK122" s="1">
        <v>0</v>
      </c>
      <c r="HL122" s="1">
        <v>0</v>
      </c>
      <c r="HM122" s="1" t="s">
        <v>799</v>
      </c>
      <c r="HN122" s="1" t="s">
        <v>799</v>
      </c>
      <c r="HO122" s="1" t="s">
        <v>799</v>
      </c>
      <c r="HP122" s="1" t="s">
        <v>799</v>
      </c>
      <c r="HQ122" s="1" t="s">
        <v>799</v>
      </c>
      <c r="HR122" s="1" t="s">
        <v>799</v>
      </c>
      <c r="HS122" s="1" t="s">
        <v>799</v>
      </c>
      <c r="HT122" s="1" t="s">
        <v>799</v>
      </c>
      <c r="HU122" s="1" t="s">
        <v>799</v>
      </c>
      <c r="HV122" s="1" t="s">
        <v>799</v>
      </c>
      <c r="HW122" s="1" t="s">
        <v>799</v>
      </c>
      <c r="HX122" s="1" t="s">
        <v>799</v>
      </c>
      <c r="HY122" s="1" t="s">
        <v>799</v>
      </c>
      <c r="HZ122" s="1" t="s">
        <v>799</v>
      </c>
      <c r="IA122" s="1" t="s">
        <v>799</v>
      </c>
      <c r="IB122" s="1" t="s">
        <v>799</v>
      </c>
      <c r="IC122" s="1" t="s">
        <v>799</v>
      </c>
      <c r="ID122" s="1" t="s">
        <v>799</v>
      </c>
      <c r="IE122" s="1" t="s">
        <v>799</v>
      </c>
      <c r="IF122" s="1" t="s">
        <v>799</v>
      </c>
      <c r="IG122" s="1" t="s">
        <v>799</v>
      </c>
      <c r="IH122" s="1" t="s">
        <v>799</v>
      </c>
      <c r="II122" s="1" t="s">
        <v>799</v>
      </c>
      <c r="IJ122" s="1">
        <v>64</v>
      </c>
      <c r="IK122" s="1">
        <v>76</v>
      </c>
      <c r="IL122" s="1">
        <v>37</v>
      </c>
      <c r="IM122" s="1">
        <v>46</v>
      </c>
      <c r="IN122" s="1">
        <v>27</v>
      </c>
      <c r="IO122" s="1">
        <v>30</v>
      </c>
      <c r="IP122" s="1" t="s">
        <v>799</v>
      </c>
      <c r="IQ122" s="1" t="s">
        <v>799</v>
      </c>
      <c r="IR122" s="1" t="s">
        <v>799</v>
      </c>
      <c r="IS122" s="1" t="s">
        <v>799</v>
      </c>
      <c r="IT122" s="1" t="s">
        <v>799</v>
      </c>
      <c r="IU122" s="1" t="s">
        <v>799</v>
      </c>
      <c r="IV122" s="1" t="s">
        <v>799</v>
      </c>
      <c r="IW122" s="1" t="s">
        <v>799</v>
      </c>
      <c r="IX122" s="1" t="s">
        <v>799</v>
      </c>
      <c r="IY122" s="1" t="s">
        <v>799</v>
      </c>
      <c r="IZ122" s="1" t="s">
        <v>799</v>
      </c>
      <c r="JA122" s="1" t="s">
        <v>799</v>
      </c>
      <c r="JB122" s="1" t="s">
        <v>799</v>
      </c>
      <c r="JC122" s="1" t="s">
        <v>799</v>
      </c>
      <c r="JD122" s="1" t="s">
        <v>799</v>
      </c>
      <c r="JE122" s="1" t="s">
        <v>799</v>
      </c>
      <c r="JF122" s="1" t="s">
        <v>799</v>
      </c>
      <c r="JG122" s="1" t="s">
        <v>799</v>
      </c>
      <c r="JH122" s="1" t="s">
        <v>799</v>
      </c>
      <c r="JI122" s="1" t="s">
        <v>799</v>
      </c>
      <c r="JJ122" s="1" t="s">
        <v>799</v>
      </c>
      <c r="JK122" s="1" t="s">
        <v>799</v>
      </c>
      <c r="JL122" s="1" t="s">
        <v>799</v>
      </c>
      <c r="JM122" s="1" t="s">
        <v>799</v>
      </c>
      <c r="JN122" s="1" t="s">
        <v>799</v>
      </c>
      <c r="JO122" s="1" t="s">
        <v>799</v>
      </c>
      <c r="JP122" s="1" t="s">
        <v>799</v>
      </c>
      <c r="JQ122" s="1" t="s">
        <v>799</v>
      </c>
      <c r="JR122" s="1" t="s">
        <v>799</v>
      </c>
      <c r="JS122" s="1" t="s">
        <v>757</v>
      </c>
      <c r="JT122" s="1" t="s">
        <v>757</v>
      </c>
      <c r="JU122" s="1">
        <v>0.33171912799999997</v>
      </c>
      <c r="JV122" s="1">
        <v>0.85084745799999995</v>
      </c>
      <c r="JW122" s="1" t="s">
        <v>5306</v>
      </c>
      <c r="JX122" s="1" t="s">
        <v>757</v>
      </c>
      <c r="JY122" s="1">
        <v>0.24820872699999999</v>
      </c>
      <c r="JZ122" s="1">
        <v>224.37</v>
      </c>
      <c r="KA122" s="1">
        <v>0</v>
      </c>
      <c r="KB122" s="1" t="s">
        <v>757</v>
      </c>
      <c r="KC122" s="1" t="s">
        <v>757</v>
      </c>
      <c r="KD122" s="1">
        <v>0.11952191199999999</v>
      </c>
    </row>
    <row r="123" spans="1:290" x14ac:dyDescent="0.25">
      <c r="A123" s="1">
        <v>122</v>
      </c>
      <c r="B123" s="1">
        <v>1739519</v>
      </c>
      <c r="C123" s="1" t="s">
        <v>82</v>
      </c>
      <c r="D123" s="1">
        <v>2494</v>
      </c>
      <c r="E123" s="1">
        <v>2513</v>
      </c>
      <c r="F123" s="1">
        <v>2514</v>
      </c>
      <c r="G123" s="1">
        <v>791</v>
      </c>
      <c r="H123" s="1">
        <v>3.1782553729999998</v>
      </c>
      <c r="I123" s="1">
        <v>2423</v>
      </c>
      <c r="J123" s="1">
        <v>217</v>
      </c>
      <c r="K123" s="1">
        <v>696</v>
      </c>
      <c r="L123" s="1">
        <v>165</v>
      </c>
      <c r="M123" s="1">
        <v>480</v>
      </c>
      <c r="N123" s="1">
        <v>536</v>
      </c>
      <c r="O123" s="1">
        <v>206</v>
      </c>
      <c r="P123" s="1">
        <v>86</v>
      </c>
      <c r="Q123" s="1">
        <v>37</v>
      </c>
      <c r="R123" s="1">
        <v>40.4</v>
      </c>
      <c r="S123" s="1">
        <v>2101</v>
      </c>
      <c r="T123" s="1">
        <v>116</v>
      </c>
      <c r="U123" s="1">
        <v>0</v>
      </c>
      <c r="V123" s="1">
        <v>57</v>
      </c>
      <c r="W123" s="1">
        <v>149</v>
      </c>
      <c r="X123" s="1">
        <v>2423</v>
      </c>
      <c r="Y123" s="1">
        <v>1647</v>
      </c>
      <c r="Z123" s="1">
        <v>923</v>
      </c>
      <c r="AA123" s="1">
        <v>878</v>
      </c>
      <c r="AB123" s="1">
        <v>45</v>
      </c>
      <c r="AC123" s="1">
        <v>724</v>
      </c>
      <c r="AD123" s="1">
        <v>864</v>
      </c>
      <c r="AE123" s="1">
        <v>201</v>
      </c>
      <c r="AF123" s="1">
        <v>663</v>
      </c>
      <c r="AG123" s="1">
        <v>327</v>
      </c>
      <c r="AH123" s="1">
        <v>25</v>
      </c>
      <c r="AI123" s="1">
        <v>239</v>
      </c>
      <c r="AJ123" s="1">
        <v>67</v>
      </c>
      <c r="AK123" s="1">
        <v>5</v>
      </c>
      <c r="AL123" s="1">
        <v>26370</v>
      </c>
      <c r="AM123" s="1">
        <v>11</v>
      </c>
      <c r="AN123" s="1">
        <v>164</v>
      </c>
      <c r="AO123" s="1">
        <v>440</v>
      </c>
      <c r="AP123" s="1">
        <v>140</v>
      </c>
      <c r="AQ123" s="1">
        <v>1413</v>
      </c>
      <c r="AR123" s="1">
        <v>13</v>
      </c>
      <c r="AS123" s="1">
        <v>31</v>
      </c>
      <c r="AT123" s="1">
        <v>56</v>
      </c>
      <c r="AU123" s="1">
        <v>24</v>
      </c>
      <c r="AV123" s="1">
        <v>605</v>
      </c>
      <c r="AW123" s="1">
        <v>684</v>
      </c>
      <c r="AX123" s="1">
        <v>57</v>
      </c>
      <c r="AY123" s="1">
        <v>37</v>
      </c>
      <c r="AZ123" s="1">
        <v>20</v>
      </c>
      <c r="BA123" s="1">
        <v>40</v>
      </c>
      <c r="BB123" s="1">
        <v>85</v>
      </c>
      <c r="BC123" s="1">
        <v>516</v>
      </c>
      <c r="BD123" s="1">
        <v>250001</v>
      </c>
      <c r="BE123" s="1">
        <v>121109</v>
      </c>
      <c r="BF123" s="1">
        <v>755</v>
      </c>
      <c r="BG123" s="1">
        <v>719</v>
      </c>
      <c r="BH123" s="1">
        <v>36</v>
      </c>
      <c r="BI123" s="1">
        <v>38</v>
      </c>
      <c r="BJ123" s="1">
        <v>793</v>
      </c>
      <c r="BK123" s="1">
        <v>762</v>
      </c>
      <c r="BL123" s="1">
        <v>22</v>
      </c>
      <c r="BM123" s="1">
        <v>5</v>
      </c>
      <c r="BN123" s="1">
        <v>0</v>
      </c>
      <c r="BO123" s="1">
        <v>4</v>
      </c>
      <c r="BP123" s="1">
        <v>0</v>
      </c>
      <c r="BQ123" s="1">
        <v>0</v>
      </c>
      <c r="BR123" s="1">
        <v>0</v>
      </c>
      <c r="BS123" s="1">
        <v>10</v>
      </c>
      <c r="BT123" s="1">
        <v>110</v>
      </c>
      <c r="BU123" s="1">
        <v>30</v>
      </c>
      <c r="BV123" s="1">
        <v>189</v>
      </c>
      <c r="BW123" s="1">
        <v>464</v>
      </c>
      <c r="BX123" s="1">
        <v>0</v>
      </c>
      <c r="BY123" s="1">
        <v>23</v>
      </c>
      <c r="BZ123" s="1">
        <v>37</v>
      </c>
      <c r="CA123" s="1">
        <v>116</v>
      </c>
      <c r="CB123" s="1">
        <v>232</v>
      </c>
      <c r="CC123" s="1">
        <v>385</v>
      </c>
      <c r="CD123" s="1">
        <v>10</v>
      </c>
      <c r="CE123" s="1">
        <v>0</v>
      </c>
      <c r="CF123" s="1">
        <v>33</v>
      </c>
      <c r="CG123" s="1">
        <v>372</v>
      </c>
      <c r="CH123" s="1">
        <v>1286500</v>
      </c>
      <c r="CI123" s="1">
        <v>25</v>
      </c>
      <c r="CJ123" s="1">
        <v>0</v>
      </c>
      <c r="CK123" s="1">
        <v>0</v>
      </c>
      <c r="CL123" s="1">
        <v>5</v>
      </c>
      <c r="CM123" s="1">
        <v>0</v>
      </c>
      <c r="CN123" s="1">
        <v>20</v>
      </c>
      <c r="CO123" s="1">
        <v>3501</v>
      </c>
      <c r="CP123" s="1">
        <v>747</v>
      </c>
      <c r="CQ123" s="1">
        <v>0</v>
      </c>
      <c r="CR123" s="1">
        <v>8</v>
      </c>
      <c r="CS123" s="1">
        <v>742</v>
      </c>
      <c r="CT123" s="1">
        <v>742</v>
      </c>
      <c r="CU123" s="1">
        <v>13</v>
      </c>
      <c r="CV123" s="1">
        <v>1068</v>
      </c>
      <c r="CW123" s="1" t="s">
        <v>812</v>
      </c>
      <c r="CX123" s="1" t="s">
        <v>1087</v>
      </c>
      <c r="CY123" s="1" t="s">
        <v>750</v>
      </c>
      <c r="CZ123" s="1" t="s">
        <v>811</v>
      </c>
      <c r="DA123" s="1" t="s">
        <v>749</v>
      </c>
      <c r="DB123" s="1">
        <v>176</v>
      </c>
      <c r="DC123" s="1">
        <v>126</v>
      </c>
      <c r="DD123" s="1">
        <v>126</v>
      </c>
      <c r="DE123" s="1">
        <v>92</v>
      </c>
      <c r="DF123" s="1">
        <v>83</v>
      </c>
      <c r="DG123" s="1">
        <v>525</v>
      </c>
      <c r="DH123" s="1" t="s">
        <v>750</v>
      </c>
      <c r="DI123" s="1" t="s">
        <v>811</v>
      </c>
      <c r="DJ123" s="1" t="s">
        <v>751</v>
      </c>
      <c r="DK123" s="1" t="s">
        <v>1135</v>
      </c>
      <c r="DL123" s="1" t="s">
        <v>1811</v>
      </c>
      <c r="DM123" s="1">
        <v>238</v>
      </c>
      <c r="DN123" s="1">
        <v>123</v>
      </c>
      <c r="DO123" s="1">
        <v>47</v>
      </c>
      <c r="DP123" s="1">
        <v>42</v>
      </c>
      <c r="DQ123" s="1">
        <v>23</v>
      </c>
      <c r="DR123" s="1" t="s">
        <v>455</v>
      </c>
      <c r="DS123" s="1" t="s">
        <v>437</v>
      </c>
      <c r="DT123" s="1" t="s">
        <v>247</v>
      </c>
      <c r="DU123" s="1" t="s">
        <v>405</v>
      </c>
      <c r="DV123" s="1" t="s">
        <v>345</v>
      </c>
      <c r="DW123" s="1">
        <v>506</v>
      </c>
      <c r="DX123" s="1">
        <v>54</v>
      </c>
      <c r="DY123" s="1">
        <v>28</v>
      </c>
      <c r="DZ123" s="1">
        <v>20</v>
      </c>
      <c r="EA123" s="1">
        <v>17</v>
      </c>
      <c r="EB123" s="1" t="s">
        <v>455</v>
      </c>
      <c r="EC123" s="1" t="s">
        <v>437</v>
      </c>
      <c r="ED123" s="1" t="s">
        <v>428</v>
      </c>
      <c r="EE123" s="1" t="s">
        <v>345</v>
      </c>
      <c r="EF123" s="1" t="s">
        <v>247</v>
      </c>
      <c r="EG123" s="1">
        <v>125</v>
      </c>
      <c r="EH123" s="1">
        <v>32</v>
      </c>
      <c r="EI123" s="1">
        <v>29</v>
      </c>
      <c r="EJ123" s="1">
        <v>28</v>
      </c>
      <c r="EK123" s="1">
        <v>22</v>
      </c>
      <c r="EO123" s="1">
        <v>19401.406930000001</v>
      </c>
      <c r="EP123" s="1">
        <v>16367003</v>
      </c>
      <c r="EQ123" s="1">
        <v>15813318</v>
      </c>
      <c r="ER123" s="1">
        <v>287931061</v>
      </c>
      <c r="ES123" s="1">
        <v>7581932</v>
      </c>
      <c r="ET123" s="1">
        <v>0</v>
      </c>
      <c r="EU123" s="1">
        <v>175604</v>
      </c>
      <c r="EV123" s="1">
        <v>0</v>
      </c>
      <c r="EW123" s="1">
        <v>0</v>
      </c>
      <c r="EX123" s="1">
        <v>295688597</v>
      </c>
      <c r="EY123" s="1" t="s">
        <v>757</v>
      </c>
      <c r="EZ123" s="1" t="s">
        <v>757</v>
      </c>
      <c r="FA123" s="1" t="s">
        <v>1088</v>
      </c>
      <c r="FB123" s="1" t="s">
        <v>757</v>
      </c>
      <c r="FC123" s="1" t="s">
        <v>757</v>
      </c>
      <c r="FD123" s="1" t="s">
        <v>1088</v>
      </c>
      <c r="FE123" s="1" t="s">
        <v>5307</v>
      </c>
      <c r="FF123" s="1">
        <v>389.37779640000002</v>
      </c>
      <c r="FG123" s="1">
        <v>261.025666</v>
      </c>
      <c r="FH123" s="1">
        <v>0.67036607699999995</v>
      </c>
      <c r="FI123" s="1">
        <v>0.29622826299999999</v>
      </c>
      <c r="FJ123" s="1">
        <v>7.6077299999999996E-4</v>
      </c>
      <c r="FK123" s="1">
        <v>1.5402622429999999</v>
      </c>
      <c r="FL123" s="1">
        <v>3.9557009999999998E-3</v>
      </c>
      <c r="FM123" s="1">
        <v>2.8351110089999998</v>
      </c>
      <c r="FN123" s="1">
        <v>7.2811320000000001E-3</v>
      </c>
      <c r="FO123" s="1">
        <v>9.1534426389999997</v>
      </c>
      <c r="FP123" s="1">
        <v>2.350787E-2</v>
      </c>
      <c r="FQ123" s="1">
        <v>0</v>
      </c>
      <c r="FR123" s="1">
        <v>0</v>
      </c>
      <c r="FS123" s="1">
        <v>99.024253029999997</v>
      </c>
      <c r="FT123" s="1">
        <v>0.254314072</v>
      </c>
      <c r="FU123" s="1">
        <v>0</v>
      </c>
      <c r="FV123" s="1">
        <v>0</v>
      </c>
      <c r="FW123" s="1">
        <v>13.361661379999999</v>
      </c>
      <c r="FX123" s="1">
        <v>3.4315417000000001E-2</v>
      </c>
      <c r="FY123" s="1">
        <v>2.1411718120000001</v>
      </c>
      <c r="FZ123" s="1">
        <v>5.4989569999999996E-3</v>
      </c>
      <c r="GA123" s="1">
        <v>121</v>
      </c>
      <c r="GB123" s="1">
        <v>239</v>
      </c>
      <c r="GC123" s="1">
        <v>93</v>
      </c>
      <c r="GD123" s="1">
        <v>302</v>
      </c>
      <c r="GE123" s="1">
        <v>634</v>
      </c>
      <c r="GF123" s="1">
        <v>15</v>
      </c>
      <c r="GG123" s="1">
        <v>121</v>
      </c>
      <c r="GH123" s="1">
        <v>25</v>
      </c>
      <c r="GI123" s="1">
        <v>0</v>
      </c>
      <c r="GJ123" s="1">
        <v>0</v>
      </c>
      <c r="GK123" s="1">
        <v>25</v>
      </c>
      <c r="GL123" s="1">
        <v>38</v>
      </c>
      <c r="GM123" s="1">
        <v>0</v>
      </c>
      <c r="GN123" s="1">
        <v>5</v>
      </c>
      <c r="GO123" s="1">
        <v>33</v>
      </c>
      <c r="GP123" s="1">
        <v>20</v>
      </c>
      <c r="GQ123" s="1">
        <v>1</v>
      </c>
      <c r="GR123" s="1">
        <v>0</v>
      </c>
      <c r="GS123" s="1">
        <v>19</v>
      </c>
      <c r="GT123" s="1">
        <v>636</v>
      </c>
      <c r="GU123" s="1">
        <v>362</v>
      </c>
      <c r="GV123" s="1">
        <v>169</v>
      </c>
      <c r="GW123" s="1">
        <v>105</v>
      </c>
      <c r="GX123" s="1">
        <v>2275</v>
      </c>
      <c r="GY123" s="1">
        <v>148</v>
      </c>
      <c r="GZ123" s="1">
        <v>2206</v>
      </c>
      <c r="HA123" s="1">
        <v>202</v>
      </c>
      <c r="HB123" s="1">
        <v>68</v>
      </c>
      <c r="HC123" s="1">
        <v>2004</v>
      </c>
      <c r="HD123" s="1">
        <v>43</v>
      </c>
      <c r="HE123" s="1">
        <v>23</v>
      </c>
      <c r="HF123" s="1">
        <v>28</v>
      </c>
      <c r="HG123" s="1">
        <v>0</v>
      </c>
      <c r="HH123" s="1">
        <v>3</v>
      </c>
      <c r="HI123" s="1">
        <v>0</v>
      </c>
      <c r="HJ123" s="1">
        <v>0</v>
      </c>
      <c r="HK123" s="1">
        <v>99</v>
      </c>
      <c r="HL123" s="1">
        <v>6</v>
      </c>
      <c r="HM123" s="1" t="s">
        <v>2705</v>
      </c>
      <c r="HN123" s="1" t="s">
        <v>2119</v>
      </c>
      <c r="HO123" s="1" t="s">
        <v>1067</v>
      </c>
      <c r="HP123" s="1" t="s">
        <v>2064</v>
      </c>
      <c r="HQ123" s="1" t="s">
        <v>1982</v>
      </c>
      <c r="HR123" s="1" t="s">
        <v>5308</v>
      </c>
      <c r="HS123" s="1" t="s">
        <v>4306</v>
      </c>
      <c r="HT123" s="1" t="s">
        <v>3902</v>
      </c>
      <c r="HU123" s="1" t="s">
        <v>5309</v>
      </c>
      <c r="HV123" s="1" t="s">
        <v>4870</v>
      </c>
      <c r="HW123" s="1" t="s">
        <v>4305</v>
      </c>
      <c r="HX123" s="1" t="s">
        <v>5310</v>
      </c>
      <c r="HY123" s="1" t="s">
        <v>5110</v>
      </c>
      <c r="HZ123" s="1" t="s">
        <v>1094</v>
      </c>
      <c r="IA123" s="1" t="s">
        <v>2070</v>
      </c>
      <c r="IB123" s="1" t="s">
        <v>1154</v>
      </c>
      <c r="IC123" s="1" t="s">
        <v>2116</v>
      </c>
      <c r="ID123" s="1" t="s">
        <v>3102</v>
      </c>
      <c r="IE123" s="1" t="s">
        <v>5311</v>
      </c>
      <c r="IF123" s="1" t="s">
        <v>3892</v>
      </c>
      <c r="IG123" s="1" t="s">
        <v>5312</v>
      </c>
      <c r="IH123" s="1" t="s">
        <v>3805</v>
      </c>
      <c r="II123" s="1" t="s">
        <v>5313</v>
      </c>
      <c r="IJ123" s="1">
        <v>95</v>
      </c>
      <c r="IK123" s="1">
        <v>115</v>
      </c>
      <c r="IL123" s="1">
        <v>73</v>
      </c>
      <c r="IM123" s="1">
        <v>91</v>
      </c>
      <c r="IN123" s="1">
        <v>22</v>
      </c>
      <c r="IO123" s="1">
        <v>23</v>
      </c>
      <c r="IP123" s="1" t="s">
        <v>784</v>
      </c>
      <c r="IQ123" s="1" t="s">
        <v>1250</v>
      </c>
      <c r="IR123" s="1" t="s">
        <v>1586</v>
      </c>
      <c r="IS123" s="1" t="s">
        <v>1897</v>
      </c>
      <c r="IT123" s="1" t="s">
        <v>1586</v>
      </c>
      <c r="IU123" s="1" t="s">
        <v>4994</v>
      </c>
      <c r="IV123" s="1" t="s">
        <v>5314</v>
      </c>
      <c r="IW123" s="1" t="s">
        <v>1351</v>
      </c>
      <c r="IX123" s="1" t="s">
        <v>1436</v>
      </c>
      <c r="IY123" s="1" t="s">
        <v>5315</v>
      </c>
      <c r="IZ123" s="1" t="s">
        <v>5316</v>
      </c>
      <c r="JA123" s="1" t="s">
        <v>5317</v>
      </c>
      <c r="JB123" s="1" t="s">
        <v>1487</v>
      </c>
      <c r="JC123" s="1" t="s">
        <v>5318</v>
      </c>
      <c r="JD123" s="1" t="s">
        <v>5319</v>
      </c>
      <c r="JE123" s="1" t="s">
        <v>799</v>
      </c>
      <c r="JF123" s="1" t="s">
        <v>5320</v>
      </c>
      <c r="JG123" s="1" t="s">
        <v>5321</v>
      </c>
      <c r="JH123" s="1" t="s">
        <v>799</v>
      </c>
      <c r="JI123" s="1" t="s">
        <v>5322</v>
      </c>
      <c r="JJ123" s="1" t="s">
        <v>5323</v>
      </c>
      <c r="JK123" s="1" t="s">
        <v>799</v>
      </c>
      <c r="JL123" s="1" t="s">
        <v>5324</v>
      </c>
      <c r="JM123" s="1" t="s">
        <v>5325</v>
      </c>
      <c r="JN123" s="1" t="s">
        <v>799</v>
      </c>
      <c r="JO123" s="1" t="s">
        <v>82</v>
      </c>
      <c r="JP123" s="1" t="s">
        <v>5326</v>
      </c>
      <c r="JQ123" s="1" t="s">
        <v>5327</v>
      </c>
      <c r="JR123" s="1" t="s">
        <v>1100</v>
      </c>
      <c r="JS123" s="1" t="s">
        <v>1088</v>
      </c>
      <c r="JT123" s="1" t="s">
        <v>1088</v>
      </c>
      <c r="JU123" s="1">
        <v>0.93152639100000001</v>
      </c>
      <c r="JV123" s="1">
        <v>0.67455621300000002</v>
      </c>
      <c r="JW123" s="1" t="s">
        <v>5328</v>
      </c>
      <c r="JX123" s="1" t="s">
        <v>5329</v>
      </c>
      <c r="JY123" s="1">
        <v>0.178101281</v>
      </c>
      <c r="JZ123" s="1">
        <v>232.79</v>
      </c>
      <c r="KA123" s="1">
        <v>0</v>
      </c>
      <c r="KB123" s="1" t="s">
        <v>5330</v>
      </c>
      <c r="KC123" s="1" t="s">
        <v>5331</v>
      </c>
      <c r="KD123" s="1">
        <v>0.55716004799999996</v>
      </c>
    </row>
    <row r="124" spans="1:290" x14ac:dyDescent="0.25">
      <c r="A124" s="1">
        <v>123</v>
      </c>
      <c r="B124" s="1">
        <v>1739883</v>
      </c>
      <c r="C124" s="1" t="s">
        <v>80</v>
      </c>
      <c r="D124" s="1">
        <v>3460</v>
      </c>
      <c r="E124" s="1">
        <v>3968</v>
      </c>
      <c r="F124" s="1">
        <v>4091</v>
      </c>
      <c r="G124" s="1">
        <v>1330</v>
      </c>
      <c r="H124" s="1">
        <v>3.0759398500000001</v>
      </c>
      <c r="I124" s="1">
        <v>4093</v>
      </c>
      <c r="J124" s="1">
        <v>260</v>
      </c>
      <c r="K124" s="1">
        <v>990</v>
      </c>
      <c r="L124" s="1">
        <v>347</v>
      </c>
      <c r="M124" s="1">
        <v>875</v>
      </c>
      <c r="N124" s="1">
        <v>1126</v>
      </c>
      <c r="O124" s="1">
        <v>342</v>
      </c>
      <c r="P124" s="1">
        <v>131</v>
      </c>
      <c r="Q124" s="1">
        <v>22</v>
      </c>
      <c r="R124" s="1">
        <v>43.6</v>
      </c>
      <c r="S124" s="1">
        <v>2970</v>
      </c>
      <c r="T124" s="1">
        <v>209</v>
      </c>
      <c r="U124" s="1">
        <v>0</v>
      </c>
      <c r="V124" s="1">
        <v>817</v>
      </c>
      <c r="W124" s="1">
        <v>97</v>
      </c>
      <c r="X124" s="1">
        <v>4093</v>
      </c>
      <c r="Y124" s="1">
        <v>3160</v>
      </c>
      <c r="Z124" s="1">
        <v>2226</v>
      </c>
      <c r="AA124" s="1">
        <v>2150</v>
      </c>
      <c r="AB124" s="1">
        <v>76</v>
      </c>
      <c r="AC124" s="1">
        <v>934</v>
      </c>
      <c r="AD124" s="1">
        <v>2123</v>
      </c>
      <c r="AE124" s="1">
        <v>454</v>
      </c>
      <c r="AF124" s="1">
        <v>1669</v>
      </c>
      <c r="AG124" s="1">
        <v>1415</v>
      </c>
      <c r="AH124" s="1">
        <v>52</v>
      </c>
      <c r="AI124" s="1">
        <v>119</v>
      </c>
      <c r="AJ124" s="1">
        <v>0</v>
      </c>
      <c r="AK124" s="1">
        <v>83</v>
      </c>
      <c r="AL124" s="1">
        <v>55470</v>
      </c>
      <c r="AM124" s="1">
        <v>0</v>
      </c>
      <c r="AN124" s="1">
        <v>82</v>
      </c>
      <c r="AO124" s="1">
        <v>778</v>
      </c>
      <c r="AP124" s="1">
        <v>457</v>
      </c>
      <c r="AQ124" s="1">
        <v>2649</v>
      </c>
      <c r="AR124" s="1">
        <v>14</v>
      </c>
      <c r="AS124" s="1">
        <v>169</v>
      </c>
      <c r="AT124" s="1">
        <v>225</v>
      </c>
      <c r="AU124" s="1">
        <v>167</v>
      </c>
      <c r="AV124" s="1">
        <v>962</v>
      </c>
      <c r="AW124" s="1">
        <v>1112</v>
      </c>
      <c r="AX124" s="1">
        <v>67</v>
      </c>
      <c r="AY124" s="1">
        <v>50</v>
      </c>
      <c r="AZ124" s="1">
        <v>69</v>
      </c>
      <c r="BA124" s="1">
        <v>36</v>
      </c>
      <c r="BB124" s="1">
        <v>105</v>
      </c>
      <c r="BC124" s="1">
        <v>990</v>
      </c>
      <c r="BD124" s="1">
        <v>226375</v>
      </c>
      <c r="BE124" s="1">
        <v>82832</v>
      </c>
      <c r="BF124" s="1">
        <v>1317</v>
      </c>
      <c r="BG124" s="1">
        <v>1310</v>
      </c>
      <c r="BH124" s="1">
        <v>7</v>
      </c>
      <c r="BI124" s="1">
        <v>46</v>
      </c>
      <c r="BJ124" s="1">
        <v>1363</v>
      </c>
      <c r="BK124" s="1">
        <v>1363</v>
      </c>
      <c r="BL124" s="1">
        <v>0</v>
      </c>
      <c r="BM124" s="1">
        <v>0</v>
      </c>
      <c r="BN124" s="1">
        <v>0</v>
      </c>
      <c r="BO124" s="1">
        <v>0</v>
      </c>
      <c r="BP124" s="1">
        <v>0</v>
      </c>
      <c r="BQ124" s="1">
        <v>0</v>
      </c>
      <c r="BR124" s="1">
        <v>0</v>
      </c>
      <c r="BS124" s="1">
        <v>10</v>
      </c>
      <c r="BT124" s="1">
        <v>305</v>
      </c>
      <c r="BU124" s="1">
        <v>793</v>
      </c>
      <c r="BV124" s="1">
        <v>251</v>
      </c>
      <c r="BW124" s="1">
        <v>14</v>
      </c>
      <c r="BX124" s="1">
        <v>1989</v>
      </c>
      <c r="BY124" s="1">
        <v>0</v>
      </c>
      <c r="BZ124" s="1">
        <v>5</v>
      </c>
      <c r="CA124" s="1">
        <v>253</v>
      </c>
      <c r="CB124" s="1">
        <v>785</v>
      </c>
      <c r="CC124" s="1">
        <v>320</v>
      </c>
      <c r="CD124" s="1">
        <v>5</v>
      </c>
      <c r="CE124" s="1">
        <v>32</v>
      </c>
      <c r="CF124" s="1">
        <v>168</v>
      </c>
      <c r="CG124" s="1">
        <v>1081</v>
      </c>
      <c r="CH124" s="1">
        <v>639900</v>
      </c>
      <c r="CI124" s="1">
        <v>7</v>
      </c>
      <c r="CJ124" s="1">
        <v>0</v>
      </c>
      <c r="CK124" s="1">
        <v>0</v>
      </c>
      <c r="CL124" s="1">
        <v>0</v>
      </c>
      <c r="CM124" s="1">
        <v>0</v>
      </c>
      <c r="CN124" s="1">
        <v>7</v>
      </c>
      <c r="CO124" s="1">
        <v>0</v>
      </c>
      <c r="CP124" s="1">
        <v>1309</v>
      </c>
      <c r="CQ124" s="1">
        <v>0</v>
      </c>
      <c r="CR124" s="1">
        <v>8</v>
      </c>
      <c r="CS124" s="1">
        <v>1317</v>
      </c>
      <c r="CT124" s="1">
        <v>1317</v>
      </c>
      <c r="CU124" s="1">
        <v>0</v>
      </c>
      <c r="CV124" s="1">
        <v>1724</v>
      </c>
      <c r="CW124" s="1" t="s">
        <v>812</v>
      </c>
      <c r="CX124" s="1" t="s">
        <v>748</v>
      </c>
      <c r="CY124" s="1" t="s">
        <v>750</v>
      </c>
      <c r="CZ124" s="1" t="s">
        <v>749</v>
      </c>
      <c r="DA124" s="1" t="s">
        <v>811</v>
      </c>
      <c r="DB124" s="1">
        <v>262</v>
      </c>
      <c r="DC124" s="1">
        <v>201</v>
      </c>
      <c r="DD124" s="1">
        <v>151</v>
      </c>
      <c r="DE124" s="1">
        <v>147</v>
      </c>
      <c r="DF124" s="1">
        <v>146</v>
      </c>
      <c r="DG124" s="1">
        <v>1301</v>
      </c>
      <c r="DH124" s="1" t="s">
        <v>748</v>
      </c>
      <c r="DI124" s="1" t="s">
        <v>813</v>
      </c>
      <c r="DJ124" s="1" t="s">
        <v>749</v>
      </c>
      <c r="DK124" s="1" t="s">
        <v>812</v>
      </c>
      <c r="DL124" s="1" t="s">
        <v>1135</v>
      </c>
      <c r="DM124" s="1">
        <v>382</v>
      </c>
      <c r="DN124" s="1">
        <v>290</v>
      </c>
      <c r="DO124" s="1">
        <v>211</v>
      </c>
      <c r="DP124" s="1">
        <v>86</v>
      </c>
      <c r="DQ124" s="1">
        <v>69</v>
      </c>
      <c r="DR124" s="1" t="s">
        <v>455</v>
      </c>
      <c r="DS124" s="1" t="s">
        <v>425</v>
      </c>
      <c r="DT124" s="1" t="s">
        <v>301</v>
      </c>
      <c r="DU124" s="1" t="s">
        <v>429</v>
      </c>
      <c r="DV124" s="1" t="s">
        <v>368</v>
      </c>
      <c r="DW124" s="1">
        <v>297</v>
      </c>
      <c r="DX124" s="1">
        <v>97</v>
      </c>
      <c r="DY124" s="1">
        <v>74</v>
      </c>
      <c r="DZ124" s="1">
        <v>58</v>
      </c>
      <c r="EA124" s="1">
        <v>43</v>
      </c>
      <c r="EB124" s="1" t="s">
        <v>455</v>
      </c>
      <c r="EC124" s="1" t="s">
        <v>395</v>
      </c>
      <c r="ED124" s="1" t="s">
        <v>301</v>
      </c>
      <c r="EE124" s="1" t="s">
        <v>303</v>
      </c>
      <c r="EF124" s="1" t="s">
        <v>429</v>
      </c>
      <c r="EG124" s="1">
        <v>93</v>
      </c>
      <c r="EH124" s="1">
        <v>68</v>
      </c>
      <c r="EI124" s="1">
        <v>44</v>
      </c>
      <c r="EJ124" s="1">
        <v>31</v>
      </c>
      <c r="EK124" s="1">
        <v>29</v>
      </c>
      <c r="EO124" s="1">
        <v>22988.02691</v>
      </c>
      <c r="EP124" s="1">
        <v>174708552</v>
      </c>
      <c r="EQ124" s="1">
        <v>147664110</v>
      </c>
      <c r="ER124" s="1">
        <v>287946477</v>
      </c>
      <c r="ES124" s="1">
        <v>45511381</v>
      </c>
      <c r="ET124" s="1">
        <v>0</v>
      </c>
      <c r="EU124" s="1">
        <v>0</v>
      </c>
      <c r="EV124" s="1">
        <v>570523</v>
      </c>
      <c r="EW124" s="1">
        <v>0</v>
      </c>
      <c r="EX124" s="1">
        <v>334028381</v>
      </c>
      <c r="EY124" s="1" t="s">
        <v>1088</v>
      </c>
      <c r="EZ124" s="1" t="s">
        <v>757</v>
      </c>
      <c r="FA124" s="1" t="s">
        <v>757</v>
      </c>
      <c r="FB124" s="1" t="s">
        <v>1088</v>
      </c>
      <c r="FC124" s="1" t="s">
        <v>757</v>
      </c>
      <c r="FD124" s="1" t="s">
        <v>757</v>
      </c>
      <c r="FE124" s="1" t="s">
        <v>5332</v>
      </c>
      <c r="FF124" s="1">
        <v>2833.2096809999998</v>
      </c>
      <c r="FG124" s="1">
        <v>1744.26902</v>
      </c>
      <c r="FH124" s="1">
        <v>0.61565122800000005</v>
      </c>
      <c r="FI124" s="1">
        <v>0</v>
      </c>
      <c r="FJ124" s="1">
        <v>0</v>
      </c>
      <c r="FK124" s="1">
        <v>0</v>
      </c>
      <c r="FL124" s="1">
        <v>0</v>
      </c>
      <c r="FM124" s="1">
        <v>119.8923819</v>
      </c>
      <c r="FN124" s="1">
        <v>4.2316804999999999E-2</v>
      </c>
      <c r="FO124" s="1">
        <v>5.3967249739999996</v>
      </c>
      <c r="FP124" s="1">
        <v>1.9048100000000001E-3</v>
      </c>
      <c r="FQ124" s="1">
        <v>5.4032803109999996</v>
      </c>
      <c r="FR124" s="1">
        <v>1.9071229999999999E-3</v>
      </c>
      <c r="FS124" s="1">
        <v>326.37937269999998</v>
      </c>
      <c r="FT124" s="1">
        <v>0.115197747</v>
      </c>
      <c r="FU124" s="1">
        <v>112.91600630000001</v>
      </c>
      <c r="FV124" s="1">
        <v>3.9854447000000001E-2</v>
      </c>
      <c r="FW124" s="1">
        <v>347.30343470000003</v>
      </c>
      <c r="FX124" s="1">
        <v>0.12258303299999999</v>
      </c>
      <c r="FY124" s="1">
        <v>171.64946040000001</v>
      </c>
      <c r="FZ124" s="1">
        <v>6.0584806999999997E-2</v>
      </c>
      <c r="GA124" s="1">
        <v>98</v>
      </c>
      <c r="GB124" s="1">
        <v>453</v>
      </c>
      <c r="GC124" s="1">
        <v>262</v>
      </c>
      <c r="GD124" s="1">
        <v>504</v>
      </c>
      <c r="GE124" s="1">
        <v>1212</v>
      </c>
      <c r="GF124" s="1">
        <v>25</v>
      </c>
      <c r="GG124" s="1">
        <v>105</v>
      </c>
      <c r="GH124" s="1">
        <v>29</v>
      </c>
      <c r="GI124" s="1">
        <v>0</v>
      </c>
      <c r="GJ124" s="1">
        <v>0</v>
      </c>
      <c r="GK124" s="1">
        <v>29</v>
      </c>
      <c r="GL124" s="1">
        <v>88</v>
      </c>
      <c r="GM124" s="1">
        <v>0</v>
      </c>
      <c r="GN124" s="1">
        <v>0</v>
      </c>
      <c r="GO124" s="1">
        <v>88</v>
      </c>
      <c r="GP124" s="1">
        <v>69</v>
      </c>
      <c r="GQ124" s="1">
        <v>0</v>
      </c>
      <c r="GR124" s="1">
        <v>17</v>
      </c>
      <c r="GS124" s="1">
        <v>52</v>
      </c>
      <c r="GT124" s="1">
        <v>1131</v>
      </c>
      <c r="GU124" s="1">
        <v>645</v>
      </c>
      <c r="GV124" s="1">
        <v>248</v>
      </c>
      <c r="GW124" s="1">
        <v>238</v>
      </c>
      <c r="GX124" s="1">
        <v>3333</v>
      </c>
      <c r="GY124" s="1">
        <v>760</v>
      </c>
      <c r="GZ124" s="1">
        <v>3833</v>
      </c>
      <c r="HA124" s="1">
        <v>924</v>
      </c>
      <c r="HB124" s="1">
        <v>184</v>
      </c>
      <c r="HC124" s="1">
        <v>2909</v>
      </c>
      <c r="HD124" s="1">
        <v>58</v>
      </c>
      <c r="HE124" s="1">
        <v>249</v>
      </c>
      <c r="HF124" s="1">
        <v>338</v>
      </c>
      <c r="HG124" s="1">
        <v>0</v>
      </c>
      <c r="HH124" s="1">
        <v>0</v>
      </c>
      <c r="HI124" s="1">
        <v>8</v>
      </c>
      <c r="HJ124" s="1">
        <v>94</v>
      </c>
      <c r="HK124" s="1">
        <v>149</v>
      </c>
      <c r="HL124" s="1">
        <v>28</v>
      </c>
      <c r="HM124" s="1" t="s">
        <v>5333</v>
      </c>
      <c r="HN124" s="1" t="s">
        <v>4966</v>
      </c>
      <c r="HO124" s="1" t="s">
        <v>2172</v>
      </c>
      <c r="HP124" s="1" t="s">
        <v>5334</v>
      </c>
      <c r="HQ124" s="1" t="s">
        <v>1830</v>
      </c>
      <c r="HR124" s="1" t="s">
        <v>5335</v>
      </c>
      <c r="HS124" s="1" t="s">
        <v>1821</v>
      </c>
      <c r="HT124" s="1" t="s">
        <v>5336</v>
      </c>
      <c r="HU124" s="1" t="s">
        <v>2794</v>
      </c>
      <c r="HV124" s="1" t="s">
        <v>5337</v>
      </c>
      <c r="HW124" s="1" t="s">
        <v>5338</v>
      </c>
      <c r="HX124" s="1" t="s">
        <v>5339</v>
      </c>
      <c r="HY124" s="1" t="s">
        <v>1197</v>
      </c>
      <c r="HZ124" s="1" t="s">
        <v>1194</v>
      </c>
      <c r="IA124" s="1" t="s">
        <v>1194</v>
      </c>
      <c r="IB124" s="1" t="s">
        <v>5340</v>
      </c>
      <c r="IC124" s="1" t="s">
        <v>3102</v>
      </c>
      <c r="ID124" s="1" t="s">
        <v>3420</v>
      </c>
      <c r="IE124" s="1" t="s">
        <v>4304</v>
      </c>
      <c r="IF124" s="1" t="s">
        <v>1565</v>
      </c>
      <c r="IG124" s="1" t="s">
        <v>2607</v>
      </c>
      <c r="IH124" s="1" t="s">
        <v>5341</v>
      </c>
      <c r="II124" s="1" t="s">
        <v>5342</v>
      </c>
      <c r="IJ124" s="1">
        <v>84</v>
      </c>
      <c r="IK124" s="1">
        <v>101</v>
      </c>
      <c r="IL124" s="1">
        <v>59</v>
      </c>
      <c r="IM124" s="1">
        <v>74</v>
      </c>
      <c r="IN124" s="1">
        <v>24</v>
      </c>
      <c r="IO124" s="1">
        <v>26</v>
      </c>
      <c r="IP124" s="1" t="s">
        <v>799</v>
      </c>
      <c r="IQ124" s="1" t="s">
        <v>799</v>
      </c>
      <c r="IR124" s="1" t="s">
        <v>799</v>
      </c>
      <c r="IS124" s="1" t="s">
        <v>799</v>
      </c>
      <c r="IT124" s="1" t="s">
        <v>799</v>
      </c>
      <c r="IU124" s="1" t="s">
        <v>799</v>
      </c>
      <c r="IV124" s="1" t="s">
        <v>799</v>
      </c>
      <c r="IW124" s="1" t="s">
        <v>799</v>
      </c>
      <c r="IX124" s="1" t="s">
        <v>799</v>
      </c>
      <c r="IY124" s="1" t="s">
        <v>799</v>
      </c>
      <c r="IZ124" s="1" t="s">
        <v>799</v>
      </c>
      <c r="JA124" s="1" t="s">
        <v>799</v>
      </c>
      <c r="JB124" s="1" t="s">
        <v>799</v>
      </c>
      <c r="JC124" s="1" t="s">
        <v>799</v>
      </c>
      <c r="JD124" s="1" t="s">
        <v>799</v>
      </c>
      <c r="JE124" s="1" t="s">
        <v>799</v>
      </c>
      <c r="JF124" s="1" t="s">
        <v>799</v>
      </c>
      <c r="JG124" s="1" t="s">
        <v>799</v>
      </c>
      <c r="JH124" s="1" t="s">
        <v>799</v>
      </c>
      <c r="JI124" s="1" t="s">
        <v>799</v>
      </c>
      <c r="JJ124" s="1" t="s">
        <v>799</v>
      </c>
      <c r="JK124" s="1" t="s">
        <v>799</v>
      </c>
      <c r="JL124" s="1" t="s">
        <v>799</v>
      </c>
      <c r="JM124" s="1" t="s">
        <v>799</v>
      </c>
      <c r="JN124" s="1" t="s">
        <v>799</v>
      </c>
      <c r="JO124" s="1" t="s">
        <v>799</v>
      </c>
      <c r="JP124" s="1" t="s">
        <v>799</v>
      </c>
      <c r="JQ124" s="1" t="s">
        <v>799</v>
      </c>
      <c r="JR124" s="1" t="s">
        <v>799</v>
      </c>
      <c r="JS124" s="1" t="s">
        <v>757</v>
      </c>
      <c r="JT124" s="1" t="s">
        <v>757</v>
      </c>
      <c r="JU124" s="1">
        <v>0.82844861299999994</v>
      </c>
      <c r="JV124" s="1">
        <v>0.84188034199999995</v>
      </c>
      <c r="JW124" s="1" t="s">
        <v>5343</v>
      </c>
      <c r="JX124" s="1" t="s">
        <v>757</v>
      </c>
      <c r="JY124" s="1">
        <v>0.44386125599999998</v>
      </c>
      <c r="JZ124" s="1">
        <v>514.65</v>
      </c>
      <c r="KA124" s="1">
        <v>1</v>
      </c>
      <c r="KB124" s="1" t="s">
        <v>5344</v>
      </c>
      <c r="KC124" s="1" t="s">
        <v>5345</v>
      </c>
      <c r="KD124" s="1">
        <v>0.28970163599999998</v>
      </c>
    </row>
    <row r="125" spans="1:290" x14ac:dyDescent="0.25">
      <c r="A125" s="1">
        <v>124</v>
      </c>
      <c r="B125" s="1">
        <v>1740767</v>
      </c>
      <c r="C125" s="1" t="s">
        <v>205</v>
      </c>
      <c r="D125" s="1">
        <v>15608</v>
      </c>
      <c r="E125" s="1">
        <v>15550</v>
      </c>
      <c r="F125" s="1">
        <v>16321</v>
      </c>
      <c r="G125" s="1">
        <v>5955</v>
      </c>
      <c r="H125" s="1">
        <v>2.7158690179999998</v>
      </c>
      <c r="I125" s="1">
        <v>16220</v>
      </c>
      <c r="J125" s="1">
        <v>1086</v>
      </c>
      <c r="K125" s="1">
        <v>4084</v>
      </c>
      <c r="L125" s="1">
        <v>1534</v>
      </c>
      <c r="M125" s="1">
        <v>3598</v>
      </c>
      <c r="N125" s="1">
        <v>3302</v>
      </c>
      <c r="O125" s="1">
        <v>1453</v>
      </c>
      <c r="P125" s="1">
        <v>809</v>
      </c>
      <c r="Q125" s="1">
        <v>354</v>
      </c>
      <c r="R125" s="1">
        <v>42.1</v>
      </c>
      <c r="S125" s="1">
        <v>13127</v>
      </c>
      <c r="T125" s="1">
        <v>1673</v>
      </c>
      <c r="U125" s="1">
        <v>782</v>
      </c>
      <c r="V125" s="1">
        <v>103</v>
      </c>
      <c r="W125" s="1">
        <v>535</v>
      </c>
      <c r="X125" s="1">
        <v>15744</v>
      </c>
      <c r="Y125" s="1">
        <v>12046</v>
      </c>
      <c r="Z125" s="1">
        <v>7871</v>
      </c>
      <c r="AA125" s="1">
        <v>7621</v>
      </c>
      <c r="AB125" s="1">
        <v>250</v>
      </c>
      <c r="AC125" s="1">
        <v>4175</v>
      </c>
      <c r="AD125" s="1">
        <v>7423</v>
      </c>
      <c r="AE125" s="1">
        <v>1184</v>
      </c>
      <c r="AF125" s="1">
        <v>6239</v>
      </c>
      <c r="AG125" s="1">
        <v>4442</v>
      </c>
      <c r="AH125" s="1">
        <v>374</v>
      </c>
      <c r="AI125" s="1">
        <v>1140</v>
      </c>
      <c r="AJ125" s="1">
        <v>196</v>
      </c>
      <c r="AK125" s="1">
        <v>87</v>
      </c>
      <c r="AL125" s="1">
        <v>204540</v>
      </c>
      <c r="AM125" s="1">
        <v>291</v>
      </c>
      <c r="AN125" s="1">
        <v>1853</v>
      </c>
      <c r="AO125" s="1">
        <v>2824</v>
      </c>
      <c r="AP125" s="1">
        <v>737</v>
      </c>
      <c r="AQ125" s="1">
        <v>10444</v>
      </c>
      <c r="AR125" s="1">
        <v>361</v>
      </c>
      <c r="AS125" s="1">
        <v>1553</v>
      </c>
      <c r="AT125" s="1">
        <v>1506</v>
      </c>
      <c r="AU125" s="1">
        <v>541</v>
      </c>
      <c r="AV125" s="1">
        <v>3209</v>
      </c>
      <c r="AW125" s="1">
        <v>3274</v>
      </c>
      <c r="AX125" s="1">
        <v>349</v>
      </c>
      <c r="AY125" s="1">
        <v>757</v>
      </c>
      <c r="AZ125" s="1">
        <v>570</v>
      </c>
      <c r="BA125" s="1">
        <v>648</v>
      </c>
      <c r="BB125" s="1">
        <v>1052</v>
      </c>
      <c r="BC125" s="1">
        <v>2329</v>
      </c>
      <c r="BD125" s="1">
        <v>124292</v>
      </c>
      <c r="BE125" s="1">
        <v>62827</v>
      </c>
      <c r="BF125" s="1">
        <v>5705</v>
      </c>
      <c r="BG125" s="1">
        <v>4660</v>
      </c>
      <c r="BH125" s="1">
        <v>1045</v>
      </c>
      <c r="BI125" s="1">
        <v>244</v>
      </c>
      <c r="BJ125" s="1">
        <v>5949</v>
      </c>
      <c r="BK125" s="1">
        <v>4262</v>
      </c>
      <c r="BL125" s="1">
        <v>119</v>
      </c>
      <c r="BM125" s="1">
        <v>112</v>
      </c>
      <c r="BN125" s="1">
        <v>210</v>
      </c>
      <c r="BO125" s="1">
        <v>225</v>
      </c>
      <c r="BP125" s="1">
        <v>549</v>
      </c>
      <c r="BQ125" s="1">
        <v>457</v>
      </c>
      <c r="BR125" s="1">
        <v>15</v>
      </c>
      <c r="BS125" s="1">
        <v>6.9</v>
      </c>
      <c r="BT125" s="1">
        <v>632</v>
      </c>
      <c r="BU125" s="1">
        <v>966</v>
      </c>
      <c r="BV125" s="1">
        <v>2206</v>
      </c>
      <c r="BW125" s="1">
        <v>2145</v>
      </c>
      <c r="BX125" s="1">
        <v>1951</v>
      </c>
      <c r="BY125" s="1">
        <v>429</v>
      </c>
      <c r="BZ125" s="1">
        <v>1342</v>
      </c>
      <c r="CA125" s="1">
        <v>1543</v>
      </c>
      <c r="CB125" s="1">
        <v>1818</v>
      </c>
      <c r="CC125" s="1">
        <v>817</v>
      </c>
      <c r="CD125" s="1">
        <v>299</v>
      </c>
      <c r="CE125" s="1">
        <v>645</v>
      </c>
      <c r="CF125" s="1">
        <v>1301</v>
      </c>
      <c r="CG125" s="1">
        <v>2285</v>
      </c>
      <c r="CH125" s="1">
        <v>514700</v>
      </c>
      <c r="CI125" s="1">
        <v>1013</v>
      </c>
      <c r="CJ125" s="1">
        <v>11</v>
      </c>
      <c r="CK125" s="1">
        <v>163</v>
      </c>
      <c r="CL125" s="1">
        <v>499</v>
      </c>
      <c r="CM125" s="1">
        <v>241</v>
      </c>
      <c r="CN125" s="1">
        <v>99</v>
      </c>
      <c r="CO125" s="1">
        <v>1363</v>
      </c>
      <c r="CP125" s="1">
        <v>5474</v>
      </c>
      <c r="CQ125" s="1">
        <v>154</v>
      </c>
      <c r="CR125" s="1">
        <v>231</v>
      </c>
      <c r="CS125" s="1">
        <v>5474</v>
      </c>
      <c r="CT125" s="1">
        <v>5316</v>
      </c>
      <c r="CU125" s="1">
        <v>231</v>
      </c>
      <c r="CV125" s="1">
        <v>7539</v>
      </c>
      <c r="CW125" s="1" t="s">
        <v>812</v>
      </c>
      <c r="CX125" s="1" t="s">
        <v>750</v>
      </c>
      <c r="CY125" s="1" t="s">
        <v>811</v>
      </c>
      <c r="CZ125" s="1" t="s">
        <v>1087</v>
      </c>
      <c r="DA125" s="1" t="s">
        <v>749</v>
      </c>
      <c r="DB125" s="1">
        <v>922</v>
      </c>
      <c r="DC125" s="1">
        <v>919</v>
      </c>
      <c r="DD125" s="1">
        <v>877</v>
      </c>
      <c r="DE125" s="1">
        <v>619</v>
      </c>
      <c r="DF125" s="1">
        <v>593</v>
      </c>
      <c r="DG125" s="1">
        <v>7895</v>
      </c>
      <c r="DH125" s="1" t="s">
        <v>750</v>
      </c>
      <c r="DI125" s="1" t="s">
        <v>811</v>
      </c>
      <c r="DJ125" s="1" t="s">
        <v>813</v>
      </c>
      <c r="DK125" s="1" t="s">
        <v>748</v>
      </c>
      <c r="DL125" s="1" t="s">
        <v>749</v>
      </c>
      <c r="DM125" s="1">
        <v>2287</v>
      </c>
      <c r="DN125" s="1">
        <v>1917</v>
      </c>
      <c r="DO125" s="1">
        <v>824</v>
      </c>
      <c r="DP125" s="1">
        <v>696</v>
      </c>
      <c r="DQ125" s="1">
        <v>339</v>
      </c>
      <c r="DR125" s="1" t="s">
        <v>455</v>
      </c>
      <c r="DS125" s="1" t="s">
        <v>205</v>
      </c>
      <c r="DT125" s="1" t="s">
        <v>415</v>
      </c>
      <c r="DU125" s="1" t="s">
        <v>272</v>
      </c>
      <c r="DV125" s="1" t="s">
        <v>163</v>
      </c>
      <c r="DW125" s="1">
        <v>2900</v>
      </c>
      <c r="DX125" s="1">
        <v>532</v>
      </c>
      <c r="DY125" s="1">
        <v>163</v>
      </c>
      <c r="DZ125" s="1">
        <v>157</v>
      </c>
      <c r="EA125" s="1">
        <v>137</v>
      </c>
      <c r="EB125" s="1" t="s">
        <v>455</v>
      </c>
      <c r="EC125" s="1" t="s">
        <v>205</v>
      </c>
      <c r="ED125" s="1" t="s">
        <v>191</v>
      </c>
      <c r="EE125" s="1" t="s">
        <v>245</v>
      </c>
      <c r="EF125" s="1" t="s">
        <v>316</v>
      </c>
      <c r="EG125" s="1">
        <v>1162</v>
      </c>
      <c r="EH125" s="1">
        <v>532</v>
      </c>
      <c r="EI125" s="1">
        <v>339</v>
      </c>
      <c r="EJ125" s="1">
        <v>297</v>
      </c>
      <c r="EK125" s="1">
        <v>202</v>
      </c>
      <c r="EL125" s="1">
        <v>8784</v>
      </c>
      <c r="EM125" s="1">
        <v>7628</v>
      </c>
      <c r="EN125" s="1">
        <v>5759</v>
      </c>
      <c r="EO125" s="1">
        <v>16914.491040000001</v>
      </c>
      <c r="EP125" s="1">
        <v>218171630</v>
      </c>
      <c r="EQ125" s="1">
        <v>181198991.59999999</v>
      </c>
      <c r="ER125" s="1">
        <v>644984667</v>
      </c>
      <c r="ES125" s="1">
        <v>105418939</v>
      </c>
      <c r="ET125" s="1">
        <v>18653858</v>
      </c>
      <c r="EU125" s="1">
        <v>1326240</v>
      </c>
      <c r="EV125" s="1">
        <v>0</v>
      </c>
      <c r="EW125" s="1">
        <v>0</v>
      </c>
      <c r="EX125" s="1">
        <v>770383704</v>
      </c>
      <c r="EY125" s="1" t="s">
        <v>5346</v>
      </c>
      <c r="EZ125" s="1" t="s">
        <v>757</v>
      </c>
      <c r="FA125" s="1" t="s">
        <v>5347</v>
      </c>
      <c r="FB125" s="1" t="s">
        <v>757</v>
      </c>
      <c r="FC125" s="1" t="s">
        <v>5348</v>
      </c>
      <c r="FD125" s="1" t="s">
        <v>5349</v>
      </c>
      <c r="FE125" s="1" t="s">
        <v>5350</v>
      </c>
      <c r="FF125" s="1">
        <v>1615.917289</v>
      </c>
      <c r="FG125" s="1">
        <v>789.59844069999997</v>
      </c>
      <c r="FH125" s="1">
        <v>0.48863790600000001</v>
      </c>
      <c r="FI125" s="1">
        <v>63.543662990000001</v>
      </c>
      <c r="FJ125" s="1">
        <v>3.9323586000000001E-2</v>
      </c>
      <c r="FK125" s="1">
        <v>4.3310957290000003</v>
      </c>
      <c r="FL125" s="1">
        <v>2.6802710000000001E-3</v>
      </c>
      <c r="FM125" s="1">
        <v>50.781329190000001</v>
      </c>
      <c r="FN125" s="1">
        <v>3.1425698000000002E-2</v>
      </c>
      <c r="FO125" s="1">
        <v>111.4692877</v>
      </c>
      <c r="FP125" s="1">
        <v>6.8982050000000003E-2</v>
      </c>
      <c r="FQ125" s="1">
        <v>33.742849020000001</v>
      </c>
      <c r="FR125" s="1">
        <v>2.0881545000000001E-2</v>
      </c>
      <c r="FS125" s="1">
        <v>462.8050667</v>
      </c>
      <c r="FT125" s="1">
        <v>0.286403933</v>
      </c>
      <c r="FU125" s="1">
        <v>0</v>
      </c>
      <c r="FV125" s="1">
        <v>0</v>
      </c>
      <c r="FW125" s="1">
        <v>78.999504400000006</v>
      </c>
      <c r="FX125" s="1">
        <v>4.8888333999999999E-2</v>
      </c>
      <c r="FY125" s="1">
        <v>20.646052659999999</v>
      </c>
      <c r="FZ125" s="1">
        <v>1.2776677E-2</v>
      </c>
      <c r="GA125" s="1">
        <v>1363</v>
      </c>
      <c r="GB125" s="1">
        <v>1733</v>
      </c>
      <c r="GC125" s="1">
        <v>829</v>
      </c>
      <c r="GD125" s="1">
        <v>1780</v>
      </c>
      <c r="GE125" s="1">
        <v>4234</v>
      </c>
      <c r="GF125" s="1">
        <v>346</v>
      </c>
      <c r="GG125" s="1">
        <v>1471</v>
      </c>
      <c r="GH125" s="1">
        <v>225</v>
      </c>
      <c r="GI125" s="1">
        <v>0</v>
      </c>
      <c r="GJ125" s="1">
        <v>0</v>
      </c>
      <c r="GK125" s="1">
        <v>225</v>
      </c>
      <c r="GL125" s="1">
        <v>844</v>
      </c>
      <c r="GM125" s="1">
        <v>148</v>
      </c>
      <c r="GN125" s="1">
        <v>106</v>
      </c>
      <c r="GO125" s="1">
        <v>590</v>
      </c>
      <c r="GP125" s="1">
        <v>570</v>
      </c>
      <c r="GQ125" s="1">
        <v>91</v>
      </c>
      <c r="GR125" s="1">
        <v>199</v>
      </c>
      <c r="GS125" s="1">
        <v>280</v>
      </c>
      <c r="GT125" s="1">
        <v>4029</v>
      </c>
      <c r="GU125" s="1">
        <v>2641</v>
      </c>
      <c r="GV125" s="1">
        <v>737</v>
      </c>
      <c r="GW125" s="1">
        <v>651</v>
      </c>
      <c r="GX125" s="1">
        <v>15346</v>
      </c>
      <c r="GY125" s="1">
        <v>874</v>
      </c>
      <c r="GZ125" s="1">
        <v>15134</v>
      </c>
      <c r="HA125" s="1">
        <v>1603</v>
      </c>
      <c r="HB125" s="1">
        <v>322</v>
      </c>
      <c r="HC125" s="1">
        <v>13531</v>
      </c>
      <c r="HD125" s="1">
        <v>1112</v>
      </c>
      <c r="HE125" s="1">
        <v>295</v>
      </c>
      <c r="HF125" s="1">
        <v>10</v>
      </c>
      <c r="HG125" s="1">
        <v>0</v>
      </c>
      <c r="HH125" s="1">
        <v>8</v>
      </c>
      <c r="HI125" s="1">
        <v>6</v>
      </c>
      <c r="HJ125" s="1">
        <v>0</v>
      </c>
      <c r="HK125" s="1">
        <v>172</v>
      </c>
      <c r="HL125" s="1">
        <v>0</v>
      </c>
      <c r="HM125" s="1" t="s">
        <v>5351</v>
      </c>
      <c r="HN125" s="1" t="s">
        <v>5352</v>
      </c>
      <c r="HO125" s="1" t="s">
        <v>2182</v>
      </c>
      <c r="HP125" s="1" t="s">
        <v>775</v>
      </c>
      <c r="HQ125" s="1" t="s">
        <v>3576</v>
      </c>
      <c r="HR125" s="1" t="s">
        <v>5353</v>
      </c>
      <c r="HS125" s="1" t="s">
        <v>5354</v>
      </c>
      <c r="HT125" s="1" t="s">
        <v>5355</v>
      </c>
      <c r="HU125" s="1" t="s">
        <v>5356</v>
      </c>
      <c r="HV125" s="1" t="s">
        <v>5357</v>
      </c>
      <c r="HW125" s="1" t="s">
        <v>5358</v>
      </c>
      <c r="HX125" s="1" t="s">
        <v>5359</v>
      </c>
      <c r="HY125" s="1" t="s">
        <v>5360</v>
      </c>
      <c r="HZ125" s="1" t="s">
        <v>5361</v>
      </c>
      <c r="IA125" s="1" t="s">
        <v>2827</v>
      </c>
      <c r="IB125" s="1" t="s">
        <v>5362</v>
      </c>
      <c r="IC125" s="1" t="s">
        <v>2146</v>
      </c>
      <c r="ID125" s="1" t="s">
        <v>5363</v>
      </c>
      <c r="IE125" s="1" t="s">
        <v>5364</v>
      </c>
      <c r="IF125" s="1" t="s">
        <v>2433</v>
      </c>
      <c r="IG125" s="1" t="s">
        <v>4188</v>
      </c>
      <c r="IH125" s="1" t="s">
        <v>5365</v>
      </c>
      <c r="II125" s="1" t="s">
        <v>5366</v>
      </c>
      <c r="IJ125" s="1">
        <v>71</v>
      </c>
      <c r="IK125" s="1">
        <v>84</v>
      </c>
      <c r="IL125" s="1">
        <v>50</v>
      </c>
      <c r="IM125" s="1">
        <v>62</v>
      </c>
      <c r="IN125" s="1">
        <v>21</v>
      </c>
      <c r="IO125" s="1">
        <v>22</v>
      </c>
      <c r="IP125" s="1" t="s">
        <v>784</v>
      </c>
      <c r="IQ125" s="1" t="s">
        <v>1686</v>
      </c>
      <c r="IR125" s="1" t="s">
        <v>5367</v>
      </c>
      <c r="IS125" s="1" t="s">
        <v>5368</v>
      </c>
      <c r="IT125" s="1" t="s">
        <v>1686</v>
      </c>
      <c r="IU125" s="1" t="s">
        <v>1533</v>
      </c>
      <c r="IV125" s="1" t="s">
        <v>5081</v>
      </c>
      <c r="IW125" s="1" t="s">
        <v>757</v>
      </c>
      <c r="IX125" s="1" t="s">
        <v>848</v>
      </c>
      <c r="IY125" s="1" t="s">
        <v>799</v>
      </c>
      <c r="IZ125" s="1" t="s">
        <v>5369</v>
      </c>
      <c r="JA125" s="1" t="s">
        <v>5370</v>
      </c>
      <c r="JB125" s="1" t="s">
        <v>5371</v>
      </c>
      <c r="JC125" s="1" t="s">
        <v>5372</v>
      </c>
      <c r="JD125" s="1" t="s">
        <v>5373</v>
      </c>
      <c r="JE125" s="1" t="s">
        <v>799</v>
      </c>
      <c r="JF125" s="1" t="s">
        <v>5374</v>
      </c>
      <c r="JG125" s="1" t="s">
        <v>5375</v>
      </c>
      <c r="JH125" s="1" t="s">
        <v>799</v>
      </c>
      <c r="JI125" s="1" t="s">
        <v>5376</v>
      </c>
      <c r="JJ125" s="1" t="s">
        <v>5377</v>
      </c>
      <c r="JK125" s="1" t="s">
        <v>799</v>
      </c>
      <c r="JL125" s="1" t="s">
        <v>5378</v>
      </c>
      <c r="JM125" s="1" t="s">
        <v>5379</v>
      </c>
      <c r="JN125" s="1" t="s">
        <v>799</v>
      </c>
      <c r="JO125" s="1" t="s">
        <v>205</v>
      </c>
      <c r="JP125" s="1" t="s">
        <v>5380</v>
      </c>
      <c r="JQ125" s="1" t="s">
        <v>5381</v>
      </c>
      <c r="JR125" s="1" t="s">
        <v>5382</v>
      </c>
      <c r="JS125" s="1" t="s">
        <v>5383</v>
      </c>
      <c r="JT125" s="1" t="s">
        <v>5384</v>
      </c>
      <c r="JU125" s="1">
        <v>0.67928070299999999</v>
      </c>
      <c r="JV125" s="1">
        <v>0.80568195799999998</v>
      </c>
      <c r="JW125" s="1" t="s">
        <v>5385</v>
      </c>
      <c r="JX125" s="1" t="s">
        <v>5386</v>
      </c>
      <c r="JY125" s="1">
        <v>0.14151469899999999</v>
      </c>
      <c r="JZ125" s="1">
        <v>300.94</v>
      </c>
      <c r="KA125" s="1">
        <v>1</v>
      </c>
      <c r="KB125" s="1" t="s">
        <v>757</v>
      </c>
      <c r="KC125" s="1" t="s">
        <v>757</v>
      </c>
      <c r="KD125" s="1">
        <v>0.374498567</v>
      </c>
    </row>
    <row r="126" spans="1:290" x14ac:dyDescent="0.25">
      <c r="A126" s="1">
        <v>125</v>
      </c>
      <c r="B126" s="1">
        <v>1740793</v>
      </c>
      <c r="C126" s="1" t="s">
        <v>191</v>
      </c>
      <c r="D126" s="1">
        <v>13295</v>
      </c>
      <c r="E126" s="1">
        <v>13579</v>
      </c>
      <c r="F126" s="1">
        <v>13475</v>
      </c>
      <c r="G126" s="1">
        <v>5022</v>
      </c>
      <c r="H126" s="1">
        <v>2.5868180010000001</v>
      </c>
      <c r="I126" s="1">
        <v>13501</v>
      </c>
      <c r="J126" s="1">
        <v>993</v>
      </c>
      <c r="K126" s="1">
        <v>2964</v>
      </c>
      <c r="L126" s="1">
        <v>1536</v>
      </c>
      <c r="M126" s="1">
        <v>3073</v>
      </c>
      <c r="N126" s="1">
        <v>2378</v>
      </c>
      <c r="O126" s="1">
        <v>1500</v>
      </c>
      <c r="P126" s="1">
        <v>469</v>
      </c>
      <c r="Q126" s="1">
        <v>588</v>
      </c>
      <c r="R126" s="1">
        <v>40.6</v>
      </c>
      <c r="S126" s="1">
        <v>10460</v>
      </c>
      <c r="T126" s="1">
        <v>1764</v>
      </c>
      <c r="U126" s="1">
        <v>683</v>
      </c>
      <c r="V126" s="1">
        <v>309</v>
      </c>
      <c r="W126" s="1">
        <v>285</v>
      </c>
      <c r="X126" s="1">
        <v>13212</v>
      </c>
      <c r="Y126" s="1">
        <v>10229</v>
      </c>
      <c r="Z126" s="1">
        <v>6359</v>
      </c>
      <c r="AA126" s="1">
        <v>6113</v>
      </c>
      <c r="AB126" s="1">
        <v>246</v>
      </c>
      <c r="AC126" s="1">
        <v>3870</v>
      </c>
      <c r="AD126" s="1">
        <v>6050</v>
      </c>
      <c r="AE126" s="1">
        <v>843</v>
      </c>
      <c r="AF126" s="1">
        <v>5207</v>
      </c>
      <c r="AG126" s="1">
        <v>3714</v>
      </c>
      <c r="AH126" s="1">
        <v>482</v>
      </c>
      <c r="AI126" s="1">
        <v>772</v>
      </c>
      <c r="AJ126" s="1">
        <v>161</v>
      </c>
      <c r="AK126" s="1">
        <v>78</v>
      </c>
      <c r="AL126" s="1">
        <v>161545</v>
      </c>
      <c r="AM126" s="1">
        <v>396</v>
      </c>
      <c r="AN126" s="1">
        <v>1760</v>
      </c>
      <c r="AO126" s="1">
        <v>2375</v>
      </c>
      <c r="AP126" s="1">
        <v>630</v>
      </c>
      <c r="AQ126" s="1">
        <v>8974</v>
      </c>
      <c r="AR126" s="1">
        <v>377</v>
      </c>
      <c r="AS126" s="1">
        <v>1174</v>
      </c>
      <c r="AT126" s="1">
        <v>1355</v>
      </c>
      <c r="AU126" s="1">
        <v>638</v>
      </c>
      <c r="AV126" s="1">
        <v>3047</v>
      </c>
      <c r="AW126" s="1">
        <v>2383</v>
      </c>
      <c r="AX126" s="1">
        <v>433</v>
      </c>
      <c r="AY126" s="1">
        <v>749</v>
      </c>
      <c r="AZ126" s="1">
        <v>640</v>
      </c>
      <c r="BA126" s="1">
        <v>704</v>
      </c>
      <c r="BB126" s="1">
        <v>945</v>
      </c>
      <c r="BC126" s="1">
        <v>1690</v>
      </c>
      <c r="BD126" s="1">
        <v>102034</v>
      </c>
      <c r="BE126" s="1">
        <v>51178</v>
      </c>
      <c r="BF126" s="1">
        <v>5161</v>
      </c>
      <c r="BG126" s="1">
        <v>3795</v>
      </c>
      <c r="BH126" s="1">
        <v>1366</v>
      </c>
      <c r="BI126" s="1">
        <v>453</v>
      </c>
      <c r="BJ126" s="1">
        <v>5614</v>
      </c>
      <c r="BK126" s="1">
        <v>3819</v>
      </c>
      <c r="BL126" s="1">
        <v>44</v>
      </c>
      <c r="BM126" s="1">
        <v>197</v>
      </c>
      <c r="BN126" s="1">
        <v>236</v>
      </c>
      <c r="BO126" s="1">
        <v>334</v>
      </c>
      <c r="BP126" s="1">
        <v>172</v>
      </c>
      <c r="BQ126" s="1">
        <v>804</v>
      </c>
      <c r="BR126" s="1">
        <v>8</v>
      </c>
      <c r="BS126" s="1">
        <v>5.9</v>
      </c>
      <c r="BT126" s="1">
        <v>337</v>
      </c>
      <c r="BU126" s="1">
        <v>806</v>
      </c>
      <c r="BV126" s="1">
        <v>3656</v>
      </c>
      <c r="BW126" s="1">
        <v>815</v>
      </c>
      <c r="BX126" s="1">
        <v>1956</v>
      </c>
      <c r="BY126" s="1">
        <v>905</v>
      </c>
      <c r="BZ126" s="1">
        <v>1217</v>
      </c>
      <c r="CA126" s="1">
        <v>2337</v>
      </c>
      <c r="CB126" s="1">
        <v>973</v>
      </c>
      <c r="CC126" s="1">
        <v>182</v>
      </c>
      <c r="CD126" s="1">
        <v>117</v>
      </c>
      <c r="CE126" s="1">
        <v>983</v>
      </c>
      <c r="CF126" s="1">
        <v>1839</v>
      </c>
      <c r="CG126" s="1">
        <v>856</v>
      </c>
      <c r="CH126" s="1">
        <v>370900</v>
      </c>
      <c r="CI126" s="1">
        <v>1348</v>
      </c>
      <c r="CJ126" s="1">
        <v>0</v>
      </c>
      <c r="CK126" s="1">
        <v>224</v>
      </c>
      <c r="CL126" s="1">
        <v>745</v>
      </c>
      <c r="CM126" s="1">
        <v>289</v>
      </c>
      <c r="CN126" s="1">
        <v>90</v>
      </c>
      <c r="CO126" s="1">
        <v>1249</v>
      </c>
      <c r="CP126" s="1">
        <v>4856</v>
      </c>
      <c r="CQ126" s="1">
        <v>260</v>
      </c>
      <c r="CR126" s="1">
        <v>305</v>
      </c>
      <c r="CS126" s="1">
        <v>4817</v>
      </c>
      <c r="CT126" s="1">
        <v>4684</v>
      </c>
      <c r="CU126" s="1">
        <v>344</v>
      </c>
      <c r="CV126" s="1">
        <v>6475</v>
      </c>
      <c r="CW126" s="1" t="s">
        <v>750</v>
      </c>
      <c r="CX126" s="1" t="s">
        <v>811</v>
      </c>
      <c r="CY126" s="1" t="s">
        <v>812</v>
      </c>
      <c r="CZ126" s="1" t="s">
        <v>749</v>
      </c>
      <c r="DA126" s="1" t="s">
        <v>748</v>
      </c>
      <c r="DB126" s="1">
        <v>854</v>
      </c>
      <c r="DC126" s="1">
        <v>795</v>
      </c>
      <c r="DD126" s="1">
        <v>609</v>
      </c>
      <c r="DE126" s="1">
        <v>576</v>
      </c>
      <c r="DF126" s="1">
        <v>460</v>
      </c>
      <c r="DG126" s="1">
        <v>1709</v>
      </c>
      <c r="DH126" s="1" t="s">
        <v>750</v>
      </c>
      <c r="DI126" s="1" t="s">
        <v>749</v>
      </c>
      <c r="DJ126" s="1" t="s">
        <v>813</v>
      </c>
      <c r="DK126" s="1" t="s">
        <v>812</v>
      </c>
      <c r="DL126" s="1" t="s">
        <v>811</v>
      </c>
      <c r="DM126" s="1">
        <v>475</v>
      </c>
      <c r="DN126" s="1">
        <v>264</v>
      </c>
      <c r="DO126" s="1">
        <v>143</v>
      </c>
      <c r="DP126" s="1">
        <v>133</v>
      </c>
      <c r="DQ126" s="1">
        <v>130</v>
      </c>
      <c r="DR126" s="1" t="s">
        <v>455</v>
      </c>
      <c r="DS126" s="1" t="s">
        <v>205</v>
      </c>
      <c r="DT126" s="1" t="s">
        <v>191</v>
      </c>
      <c r="DU126" s="1" t="s">
        <v>272</v>
      </c>
      <c r="DV126" s="1" t="s">
        <v>415</v>
      </c>
      <c r="DW126" s="1">
        <v>1977</v>
      </c>
      <c r="DX126" s="1">
        <v>339</v>
      </c>
      <c r="DY126" s="1">
        <v>162</v>
      </c>
      <c r="DZ126" s="1">
        <v>160</v>
      </c>
      <c r="EA126" s="1">
        <v>146</v>
      </c>
      <c r="EB126" s="1" t="s">
        <v>455</v>
      </c>
      <c r="EC126" s="1" t="s">
        <v>191</v>
      </c>
      <c r="ED126" s="1" t="s">
        <v>245</v>
      </c>
      <c r="EE126" s="1" t="s">
        <v>233</v>
      </c>
      <c r="EF126" s="1" t="s">
        <v>205</v>
      </c>
      <c r="EG126" s="1">
        <v>360</v>
      </c>
      <c r="EH126" s="1">
        <v>162</v>
      </c>
      <c r="EI126" s="1">
        <v>73</v>
      </c>
      <c r="EJ126" s="1">
        <v>46</v>
      </c>
      <c r="EK126" s="1">
        <v>41</v>
      </c>
      <c r="EO126" s="1">
        <v>15892.312529999999</v>
      </c>
      <c r="EP126" s="1">
        <v>96013095</v>
      </c>
      <c r="EQ126" s="1">
        <v>64245007</v>
      </c>
      <c r="ER126" s="1">
        <v>374791265</v>
      </c>
      <c r="ES126" s="1">
        <v>23845191</v>
      </c>
      <c r="ET126" s="1">
        <v>4936320</v>
      </c>
      <c r="EU126" s="1">
        <v>502159</v>
      </c>
      <c r="EV126" s="1">
        <v>6582</v>
      </c>
      <c r="EW126" s="1">
        <v>0</v>
      </c>
      <c r="EX126" s="1">
        <v>404081517</v>
      </c>
      <c r="EY126" s="1" t="s">
        <v>5387</v>
      </c>
      <c r="EZ126" s="1" t="s">
        <v>5388</v>
      </c>
      <c r="FA126" s="1" t="s">
        <v>5389</v>
      </c>
      <c r="FB126" s="1" t="s">
        <v>5390</v>
      </c>
      <c r="FC126" s="1" t="s">
        <v>5391</v>
      </c>
      <c r="FD126" s="1" t="s">
        <v>5392</v>
      </c>
      <c r="FE126" s="1" t="s">
        <v>5393</v>
      </c>
      <c r="FF126" s="1">
        <v>1426.9280200000001</v>
      </c>
      <c r="FG126" s="1">
        <v>636.57950919999996</v>
      </c>
      <c r="FH126" s="1">
        <v>0.44611886499999998</v>
      </c>
      <c r="FI126" s="1">
        <v>62.574272610000001</v>
      </c>
      <c r="FJ126" s="1">
        <v>4.3852438000000001E-2</v>
      </c>
      <c r="FK126" s="1">
        <v>0.143614461</v>
      </c>
      <c r="FL126" s="1">
        <v>1.00646E-4</v>
      </c>
      <c r="FM126" s="1">
        <v>30.296931239999999</v>
      </c>
      <c r="FN126" s="1">
        <v>2.1232277000000001E-2</v>
      </c>
      <c r="FO126" s="1">
        <v>96.142945690000005</v>
      </c>
      <c r="FP126" s="1">
        <v>6.7377571999999997E-2</v>
      </c>
      <c r="FQ126" s="1">
        <v>18.970417909999998</v>
      </c>
      <c r="FR126" s="1">
        <v>1.3294586000000001E-2</v>
      </c>
      <c r="FS126" s="1">
        <v>315.49988200000001</v>
      </c>
      <c r="FT126" s="1">
        <v>0.22110427299999999</v>
      </c>
      <c r="FU126" s="1">
        <v>0</v>
      </c>
      <c r="FV126" s="1">
        <v>0</v>
      </c>
      <c r="FW126" s="1">
        <v>236.82960460000001</v>
      </c>
      <c r="FX126" s="1">
        <v>0.165971655</v>
      </c>
      <c r="FY126" s="1">
        <v>29.890842719999998</v>
      </c>
      <c r="FZ126" s="1">
        <v>2.0947687999999999E-2</v>
      </c>
      <c r="GA126" s="1">
        <v>1436</v>
      </c>
      <c r="GB126" s="1">
        <v>1555</v>
      </c>
      <c r="GC126" s="1">
        <v>903</v>
      </c>
      <c r="GD126" s="1">
        <v>1267</v>
      </c>
      <c r="GE126" s="1">
        <v>3576</v>
      </c>
      <c r="GF126" s="1">
        <v>368</v>
      </c>
      <c r="GG126" s="1">
        <v>1585</v>
      </c>
      <c r="GH126" s="1">
        <v>287</v>
      </c>
      <c r="GI126" s="1">
        <v>15</v>
      </c>
      <c r="GJ126" s="1">
        <v>0</v>
      </c>
      <c r="GK126" s="1">
        <v>272</v>
      </c>
      <c r="GL126" s="1">
        <v>864</v>
      </c>
      <c r="GM126" s="1">
        <v>15</v>
      </c>
      <c r="GN126" s="1">
        <v>241</v>
      </c>
      <c r="GO126" s="1">
        <v>608</v>
      </c>
      <c r="GP126" s="1">
        <v>632</v>
      </c>
      <c r="GQ126" s="1">
        <v>140</v>
      </c>
      <c r="GR126" s="1">
        <v>263</v>
      </c>
      <c r="GS126" s="1">
        <v>229</v>
      </c>
      <c r="GT126" s="1">
        <v>3329</v>
      </c>
      <c r="GU126" s="1">
        <v>2101</v>
      </c>
      <c r="GV126" s="1">
        <v>883</v>
      </c>
      <c r="GW126" s="1">
        <v>345</v>
      </c>
      <c r="GX126" s="1">
        <v>12471</v>
      </c>
      <c r="GY126" s="1">
        <v>1030</v>
      </c>
      <c r="GZ126" s="1">
        <v>12508</v>
      </c>
      <c r="HA126" s="1">
        <v>1602</v>
      </c>
      <c r="HB126" s="1">
        <v>322</v>
      </c>
      <c r="HC126" s="1">
        <v>10906</v>
      </c>
      <c r="HD126" s="1">
        <v>861</v>
      </c>
      <c r="HE126" s="1">
        <v>239</v>
      </c>
      <c r="HF126" s="1">
        <v>11</v>
      </c>
      <c r="HG126" s="1">
        <v>55</v>
      </c>
      <c r="HH126" s="1">
        <v>0</v>
      </c>
      <c r="HI126" s="1">
        <v>3</v>
      </c>
      <c r="HJ126" s="1">
        <v>96</v>
      </c>
      <c r="HK126" s="1">
        <v>337</v>
      </c>
      <c r="HL126" s="1">
        <v>0</v>
      </c>
      <c r="HM126" s="1" t="s">
        <v>5394</v>
      </c>
      <c r="HN126" s="1" t="s">
        <v>5068</v>
      </c>
      <c r="HO126" s="1" t="s">
        <v>4720</v>
      </c>
      <c r="HP126" s="1" t="s">
        <v>1974</v>
      </c>
      <c r="HQ126" s="1" t="s">
        <v>1327</v>
      </c>
      <c r="HR126" s="1" t="s">
        <v>5395</v>
      </c>
      <c r="HS126" s="1" t="s">
        <v>3318</v>
      </c>
      <c r="HT126" s="1" t="s">
        <v>2763</v>
      </c>
      <c r="HU126" s="1" t="s">
        <v>5396</v>
      </c>
      <c r="HV126" s="1" t="s">
        <v>5397</v>
      </c>
      <c r="HW126" s="1" t="s">
        <v>5398</v>
      </c>
      <c r="HX126" s="1" t="s">
        <v>5399</v>
      </c>
      <c r="HY126" s="1" t="s">
        <v>5400</v>
      </c>
      <c r="HZ126" s="1" t="s">
        <v>1682</v>
      </c>
      <c r="IA126" s="1" t="s">
        <v>1932</v>
      </c>
      <c r="IB126" s="1" t="s">
        <v>5401</v>
      </c>
      <c r="IC126" s="1" t="s">
        <v>5402</v>
      </c>
      <c r="ID126" s="1" t="s">
        <v>5403</v>
      </c>
      <c r="IE126" s="1" t="s">
        <v>5404</v>
      </c>
      <c r="IF126" s="1" t="s">
        <v>5405</v>
      </c>
      <c r="IG126" s="1" t="s">
        <v>5406</v>
      </c>
      <c r="IH126" s="1" t="s">
        <v>1833</v>
      </c>
      <c r="II126" s="1" t="s">
        <v>5407</v>
      </c>
      <c r="IJ126" s="1">
        <v>56</v>
      </c>
      <c r="IK126" s="1">
        <v>66</v>
      </c>
      <c r="IL126" s="1">
        <v>36</v>
      </c>
      <c r="IM126" s="1">
        <v>45</v>
      </c>
      <c r="IN126" s="1">
        <v>20</v>
      </c>
      <c r="IO126" s="1">
        <v>22</v>
      </c>
      <c r="IP126" s="1" t="s">
        <v>784</v>
      </c>
      <c r="IQ126" s="1" t="s">
        <v>5040</v>
      </c>
      <c r="IR126" s="1" t="s">
        <v>2927</v>
      </c>
      <c r="IS126" s="1" t="s">
        <v>2963</v>
      </c>
      <c r="IT126" s="1" t="s">
        <v>5040</v>
      </c>
      <c r="IU126" s="1" t="s">
        <v>5408</v>
      </c>
      <c r="IV126" s="1" t="s">
        <v>5158</v>
      </c>
      <c r="IW126" s="1" t="s">
        <v>2128</v>
      </c>
      <c r="IX126" s="1" t="s">
        <v>2128</v>
      </c>
      <c r="IY126" s="1" t="s">
        <v>3215</v>
      </c>
      <c r="IZ126" s="1" t="s">
        <v>5409</v>
      </c>
      <c r="JA126" s="1" t="s">
        <v>5410</v>
      </c>
      <c r="JB126" s="1" t="s">
        <v>5411</v>
      </c>
      <c r="JC126" s="1" t="s">
        <v>5412</v>
      </c>
      <c r="JD126" s="1" t="s">
        <v>5413</v>
      </c>
      <c r="JE126" s="1" t="s">
        <v>799</v>
      </c>
      <c r="JF126" s="1" t="s">
        <v>5414</v>
      </c>
      <c r="JG126" s="1" t="s">
        <v>5415</v>
      </c>
      <c r="JH126" s="1" t="s">
        <v>799</v>
      </c>
      <c r="JI126" s="1" t="s">
        <v>5416</v>
      </c>
      <c r="JJ126" s="1" t="s">
        <v>5417</v>
      </c>
      <c r="JK126" s="1" t="s">
        <v>799</v>
      </c>
      <c r="JL126" s="1" t="s">
        <v>5418</v>
      </c>
      <c r="JM126" s="1" t="s">
        <v>5419</v>
      </c>
      <c r="JN126" s="1" t="s">
        <v>799</v>
      </c>
      <c r="JO126" s="1" t="s">
        <v>191</v>
      </c>
      <c r="JP126" s="1" t="s">
        <v>5420</v>
      </c>
      <c r="JQ126" s="1" t="s">
        <v>5421</v>
      </c>
      <c r="JR126" s="1" t="s">
        <v>5422</v>
      </c>
      <c r="JS126" s="1" t="s">
        <v>5423</v>
      </c>
      <c r="JT126" s="1" t="s">
        <v>5424</v>
      </c>
      <c r="JU126" s="1">
        <v>0.68990139399999995</v>
      </c>
      <c r="JV126" s="1">
        <v>0.84557656199999998</v>
      </c>
      <c r="JW126" s="1" t="s">
        <v>5425</v>
      </c>
      <c r="JX126" s="1" t="s">
        <v>5426</v>
      </c>
      <c r="JY126" s="1">
        <v>0.122243544</v>
      </c>
      <c r="JZ126" s="1">
        <v>252.16</v>
      </c>
      <c r="KA126" s="1">
        <v>0</v>
      </c>
      <c r="KB126" s="1" t="s">
        <v>5427</v>
      </c>
      <c r="KC126" s="1" t="s">
        <v>5428</v>
      </c>
      <c r="KD126" s="1">
        <v>0.33530257099999999</v>
      </c>
    </row>
    <row r="127" spans="1:290" x14ac:dyDescent="0.25">
      <c r="A127" s="1">
        <v>126</v>
      </c>
      <c r="B127" s="1">
        <v>1740884</v>
      </c>
      <c r="C127" s="1" t="s">
        <v>54</v>
      </c>
      <c r="D127" s="1">
        <v>4757</v>
      </c>
      <c r="E127" s="1">
        <v>4973</v>
      </c>
      <c r="F127" s="1">
        <v>5100</v>
      </c>
      <c r="G127" s="1">
        <v>2199</v>
      </c>
      <c r="H127" s="1">
        <v>2.2310140970000001</v>
      </c>
      <c r="I127" s="1">
        <v>5557</v>
      </c>
      <c r="J127" s="1">
        <v>172</v>
      </c>
      <c r="K127" s="1">
        <v>941</v>
      </c>
      <c r="L127" s="1">
        <v>586</v>
      </c>
      <c r="M127" s="1">
        <v>611</v>
      </c>
      <c r="N127" s="1">
        <v>1427</v>
      </c>
      <c r="O127" s="1">
        <v>838</v>
      </c>
      <c r="P127" s="1">
        <v>432</v>
      </c>
      <c r="Q127" s="1">
        <v>550</v>
      </c>
      <c r="R127" s="1">
        <v>55.5</v>
      </c>
      <c r="S127" s="1">
        <v>5055</v>
      </c>
      <c r="T127" s="1">
        <v>111</v>
      </c>
      <c r="U127" s="1">
        <v>11</v>
      </c>
      <c r="V127" s="1">
        <v>156</v>
      </c>
      <c r="W127" s="1">
        <v>224</v>
      </c>
      <c r="X127" s="1">
        <v>5522</v>
      </c>
      <c r="Y127" s="1">
        <v>4723</v>
      </c>
      <c r="Z127" s="1">
        <v>2428</v>
      </c>
      <c r="AA127" s="1">
        <v>2281</v>
      </c>
      <c r="AB127" s="1">
        <v>147</v>
      </c>
      <c r="AC127" s="1">
        <v>2295</v>
      </c>
      <c r="AD127" s="1">
        <v>2245</v>
      </c>
      <c r="AE127" s="1">
        <v>434</v>
      </c>
      <c r="AF127" s="1">
        <v>1811</v>
      </c>
      <c r="AG127" s="1">
        <v>1628</v>
      </c>
      <c r="AH127" s="1">
        <v>62</v>
      </c>
      <c r="AI127" s="1">
        <v>81</v>
      </c>
      <c r="AJ127" s="1">
        <v>17</v>
      </c>
      <c r="AK127" s="1">
        <v>23</v>
      </c>
      <c r="AL127" s="1">
        <v>63955</v>
      </c>
      <c r="AM127" s="1">
        <v>199</v>
      </c>
      <c r="AN127" s="1">
        <v>720</v>
      </c>
      <c r="AO127" s="1">
        <v>1031</v>
      </c>
      <c r="AP127" s="1">
        <v>509</v>
      </c>
      <c r="AQ127" s="1">
        <v>4188</v>
      </c>
      <c r="AR127" s="1">
        <v>52</v>
      </c>
      <c r="AS127" s="1">
        <v>525</v>
      </c>
      <c r="AT127" s="1">
        <v>720</v>
      </c>
      <c r="AU127" s="1">
        <v>125</v>
      </c>
      <c r="AV127" s="1">
        <v>1650</v>
      </c>
      <c r="AW127" s="1">
        <v>1116</v>
      </c>
      <c r="AX127" s="1">
        <v>230</v>
      </c>
      <c r="AY127" s="1">
        <v>380</v>
      </c>
      <c r="AZ127" s="1">
        <v>363</v>
      </c>
      <c r="BA127" s="1">
        <v>151</v>
      </c>
      <c r="BB127" s="1">
        <v>447</v>
      </c>
      <c r="BC127" s="1">
        <v>888</v>
      </c>
      <c r="BD127" s="1">
        <v>108563</v>
      </c>
      <c r="BE127" s="1">
        <v>67154</v>
      </c>
      <c r="BF127" s="1">
        <v>2459</v>
      </c>
      <c r="BG127" s="1">
        <v>2158</v>
      </c>
      <c r="BH127" s="1">
        <v>301</v>
      </c>
      <c r="BI127" s="1">
        <v>139</v>
      </c>
      <c r="BJ127" s="1">
        <v>2598</v>
      </c>
      <c r="BK127" s="1">
        <v>1209</v>
      </c>
      <c r="BL127" s="1">
        <v>737</v>
      </c>
      <c r="BM127" s="1">
        <v>0</v>
      </c>
      <c r="BN127" s="1">
        <v>324</v>
      </c>
      <c r="BO127" s="1">
        <v>75</v>
      </c>
      <c r="BP127" s="1">
        <v>0</v>
      </c>
      <c r="BQ127" s="1">
        <v>253</v>
      </c>
      <c r="BR127" s="1">
        <v>0</v>
      </c>
      <c r="BS127" s="1">
        <v>7.3</v>
      </c>
      <c r="BT127" s="1">
        <v>328</v>
      </c>
      <c r="BU127" s="1">
        <v>2073</v>
      </c>
      <c r="BV127" s="1">
        <v>197</v>
      </c>
      <c r="BW127" s="1">
        <v>0</v>
      </c>
      <c r="BX127" s="1">
        <v>1984</v>
      </c>
      <c r="BY127" s="1">
        <v>126</v>
      </c>
      <c r="BZ127" s="1">
        <v>1006</v>
      </c>
      <c r="CA127" s="1">
        <v>546</v>
      </c>
      <c r="CB127" s="1">
        <v>652</v>
      </c>
      <c r="CC127" s="1">
        <v>268</v>
      </c>
      <c r="CD127" s="1">
        <v>178</v>
      </c>
      <c r="CE127" s="1">
        <v>534</v>
      </c>
      <c r="CF127" s="1">
        <v>699</v>
      </c>
      <c r="CG127" s="1">
        <v>732</v>
      </c>
      <c r="CH127" s="1">
        <v>380500</v>
      </c>
      <c r="CI127" s="1">
        <v>279</v>
      </c>
      <c r="CJ127" s="1">
        <v>57</v>
      </c>
      <c r="CK127" s="1">
        <v>11</v>
      </c>
      <c r="CL127" s="1">
        <v>44</v>
      </c>
      <c r="CM127" s="1">
        <v>60</v>
      </c>
      <c r="CN127" s="1">
        <v>107</v>
      </c>
      <c r="CO127" s="1">
        <v>1764</v>
      </c>
      <c r="CP127" s="1">
        <v>2296</v>
      </c>
      <c r="CQ127" s="1">
        <v>23</v>
      </c>
      <c r="CR127" s="1">
        <v>163</v>
      </c>
      <c r="CS127" s="1">
        <v>2298</v>
      </c>
      <c r="CT127" s="1">
        <v>2206</v>
      </c>
      <c r="CU127" s="1">
        <v>161</v>
      </c>
      <c r="CV127" s="1">
        <v>1837</v>
      </c>
      <c r="CW127" s="1" t="s">
        <v>749</v>
      </c>
      <c r="CX127" s="1" t="s">
        <v>812</v>
      </c>
      <c r="CY127" s="1" t="s">
        <v>748</v>
      </c>
      <c r="CZ127" s="1" t="s">
        <v>750</v>
      </c>
      <c r="DA127" s="1" t="s">
        <v>811</v>
      </c>
      <c r="DB127" s="1">
        <v>198</v>
      </c>
      <c r="DC127" s="1">
        <v>197</v>
      </c>
      <c r="DD127" s="1">
        <v>190</v>
      </c>
      <c r="DE127" s="1">
        <v>190</v>
      </c>
      <c r="DF127" s="1">
        <v>161</v>
      </c>
      <c r="DG127" s="1">
        <v>1974</v>
      </c>
      <c r="DH127" s="1" t="s">
        <v>748</v>
      </c>
      <c r="DI127" s="1" t="s">
        <v>754</v>
      </c>
      <c r="DJ127" s="1" t="s">
        <v>750</v>
      </c>
      <c r="DK127" s="1" t="s">
        <v>813</v>
      </c>
      <c r="DL127" s="1" t="s">
        <v>752</v>
      </c>
      <c r="DM127" s="1">
        <v>552</v>
      </c>
      <c r="DN127" s="1">
        <v>461</v>
      </c>
      <c r="DO127" s="1">
        <v>238</v>
      </c>
      <c r="DP127" s="1">
        <v>117</v>
      </c>
      <c r="DQ127" s="1">
        <v>103</v>
      </c>
      <c r="DR127" s="1" t="s">
        <v>455</v>
      </c>
      <c r="DS127" s="1" t="s">
        <v>425</v>
      </c>
      <c r="DT127" s="1" t="s">
        <v>210</v>
      </c>
      <c r="DU127" s="1" t="s">
        <v>429</v>
      </c>
      <c r="DV127" s="1" t="s">
        <v>301</v>
      </c>
      <c r="DW127" s="1">
        <v>271</v>
      </c>
      <c r="DX127" s="1">
        <v>82</v>
      </c>
      <c r="DY127" s="1">
        <v>65</v>
      </c>
      <c r="DZ127" s="1">
        <v>52</v>
      </c>
      <c r="EA127" s="1">
        <v>50</v>
      </c>
      <c r="EB127" s="1" t="s">
        <v>441</v>
      </c>
      <c r="EC127" s="1" t="s">
        <v>455</v>
      </c>
      <c r="ED127" s="1" t="s">
        <v>378</v>
      </c>
      <c r="EE127" s="1" t="s">
        <v>201</v>
      </c>
      <c r="EF127" s="1" t="s">
        <v>454</v>
      </c>
      <c r="EG127" s="1">
        <v>110</v>
      </c>
      <c r="EH127" s="1">
        <v>91</v>
      </c>
      <c r="EI127" s="1">
        <v>81</v>
      </c>
      <c r="EJ127" s="1">
        <v>68</v>
      </c>
      <c r="EK127" s="1">
        <v>64</v>
      </c>
      <c r="EO127" s="1">
        <v>18667.16647</v>
      </c>
      <c r="EP127" s="1">
        <v>60376516</v>
      </c>
      <c r="EQ127" s="1">
        <v>59186479.600000001</v>
      </c>
      <c r="ER127" s="1">
        <v>295194008</v>
      </c>
      <c r="ES127" s="1">
        <v>22991071</v>
      </c>
      <c r="ET127" s="1">
        <v>24757393</v>
      </c>
      <c r="EU127" s="1">
        <v>220189</v>
      </c>
      <c r="EV127" s="1">
        <v>249443</v>
      </c>
      <c r="EW127" s="1">
        <v>0</v>
      </c>
      <c r="EX127" s="1">
        <v>343412104</v>
      </c>
      <c r="EY127" s="1" t="s">
        <v>1088</v>
      </c>
      <c r="EZ127" s="1" t="s">
        <v>757</v>
      </c>
      <c r="FA127" s="1" t="s">
        <v>757</v>
      </c>
      <c r="FB127" s="1" t="s">
        <v>1088</v>
      </c>
      <c r="FC127" s="1" t="s">
        <v>757</v>
      </c>
      <c r="FD127" s="1" t="s">
        <v>757</v>
      </c>
      <c r="FE127" s="1" t="s">
        <v>5429</v>
      </c>
      <c r="FF127" s="1">
        <v>3882.1122059999998</v>
      </c>
      <c r="FG127" s="1">
        <v>1701.145313</v>
      </c>
      <c r="FH127" s="1">
        <v>0.43820096400000003</v>
      </c>
      <c r="FI127" s="1">
        <v>69.842411999999996</v>
      </c>
      <c r="FJ127" s="1">
        <v>1.7990828E-2</v>
      </c>
      <c r="FK127" s="1">
        <v>0</v>
      </c>
      <c r="FL127" s="1">
        <v>0</v>
      </c>
      <c r="FM127" s="1">
        <v>103.2120197</v>
      </c>
      <c r="FN127" s="1">
        <v>2.6586563000000001E-2</v>
      </c>
      <c r="FO127" s="1">
        <v>43.788257440000002</v>
      </c>
      <c r="FP127" s="1">
        <v>1.1279493E-2</v>
      </c>
      <c r="FQ127" s="1">
        <v>111.6041845</v>
      </c>
      <c r="FR127" s="1">
        <v>2.8748315E-2</v>
      </c>
      <c r="FS127" s="1">
        <v>457.8184981</v>
      </c>
      <c r="FT127" s="1">
        <v>0.117930259</v>
      </c>
      <c r="FU127" s="1">
        <v>91.986091779999995</v>
      </c>
      <c r="FV127" s="1">
        <v>2.3694857E-2</v>
      </c>
      <c r="FW127" s="1">
        <v>1083.5704040000001</v>
      </c>
      <c r="FX127" s="1">
        <v>0.27911877499999999</v>
      </c>
      <c r="FY127" s="1">
        <v>219.1450256</v>
      </c>
      <c r="FZ127" s="1">
        <v>5.6449946000000001E-2</v>
      </c>
      <c r="GA127" s="1">
        <v>796</v>
      </c>
      <c r="GB127" s="1">
        <v>971</v>
      </c>
      <c r="GC127" s="1">
        <v>366</v>
      </c>
      <c r="GD127" s="1">
        <v>326</v>
      </c>
      <c r="GE127" s="1">
        <v>1507</v>
      </c>
      <c r="GF127" s="1">
        <v>109</v>
      </c>
      <c r="GG127" s="1">
        <v>952</v>
      </c>
      <c r="GH127" s="1">
        <v>180</v>
      </c>
      <c r="GI127" s="1">
        <v>0</v>
      </c>
      <c r="GJ127" s="1">
        <v>0</v>
      </c>
      <c r="GK127" s="1">
        <v>180</v>
      </c>
      <c r="GL127" s="1">
        <v>400</v>
      </c>
      <c r="GM127" s="1">
        <v>0</v>
      </c>
      <c r="GN127" s="1">
        <v>11</v>
      </c>
      <c r="GO127" s="1">
        <v>389</v>
      </c>
      <c r="GP127" s="1">
        <v>363</v>
      </c>
      <c r="GQ127" s="1">
        <v>96</v>
      </c>
      <c r="GR127" s="1">
        <v>88</v>
      </c>
      <c r="GS127" s="1">
        <v>179</v>
      </c>
      <c r="GT127" s="1">
        <v>1486</v>
      </c>
      <c r="GU127" s="1">
        <v>933</v>
      </c>
      <c r="GV127" s="1">
        <v>360</v>
      </c>
      <c r="GW127" s="1">
        <v>193</v>
      </c>
      <c r="GX127" s="1">
        <v>4961</v>
      </c>
      <c r="GY127" s="1">
        <v>596</v>
      </c>
      <c r="GZ127" s="1">
        <v>5385</v>
      </c>
      <c r="HA127" s="1">
        <v>459</v>
      </c>
      <c r="HB127" s="1">
        <v>68</v>
      </c>
      <c r="HC127" s="1">
        <v>4926</v>
      </c>
      <c r="HD127" s="1">
        <v>89</v>
      </c>
      <c r="HE127" s="1">
        <v>86</v>
      </c>
      <c r="HF127" s="1">
        <v>12</v>
      </c>
      <c r="HG127" s="1">
        <v>0</v>
      </c>
      <c r="HH127" s="1">
        <v>3</v>
      </c>
      <c r="HI127" s="1">
        <v>25</v>
      </c>
      <c r="HJ127" s="1">
        <v>61</v>
      </c>
      <c r="HK127" s="1">
        <v>183</v>
      </c>
      <c r="HL127" s="1">
        <v>0</v>
      </c>
      <c r="HM127" s="1" t="s">
        <v>5360</v>
      </c>
      <c r="HN127" s="1" t="s">
        <v>1092</v>
      </c>
      <c r="HO127" s="1" t="s">
        <v>2123</v>
      </c>
      <c r="HP127" s="1" t="s">
        <v>1428</v>
      </c>
      <c r="HQ127" s="1" t="s">
        <v>1091</v>
      </c>
      <c r="HR127" s="1" t="s">
        <v>5430</v>
      </c>
      <c r="HS127" s="1" t="s">
        <v>2191</v>
      </c>
      <c r="HT127" s="1" t="s">
        <v>3589</v>
      </c>
      <c r="HU127" s="1" t="s">
        <v>5431</v>
      </c>
      <c r="HV127" s="1" t="s">
        <v>5432</v>
      </c>
      <c r="HW127" s="1" t="s">
        <v>5433</v>
      </c>
      <c r="HX127" s="1" t="s">
        <v>5434</v>
      </c>
      <c r="HY127" s="1" t="s">
        <v>5435</v>
      </c>
      <c r="HZ127" s="1" t="s">
        <v>1565</v>
      </c>
      <c r="IA127" s="1" t="s">
        <v>4543</v>
      </c>
      <c r="IB127" s="1" t="s">
        <v>5436</v>
      </c>
      <c r="IC127" s="1" t="s">
        <v>3781</v>
      </c>
      <c r="ID127" s="1" t="s">
        <v>5437</v>
      </c>
      <c r="IE127" s="1" t="s">
        <v>5438</v>
      </c>
      <c r="IF127" s="1" t="s">
        <v>1387</v>
      </c>
      <c r="IG127" s="1" t="s">
        <v>1159</v>
      </c>
      <c r="IH127" s="1" t="s">
        <v>3211</v>
      </c>
      <c r="II127" s="1" t="s">
        <v>5439</v>
      </c>
      <c r="IJ127" s="1">
        <v>70</v>
      </c>
      <c r="IK127" s="1">
        <v>84</v>
      </c>
      <c r="IL127" s="1">
        <v>47</v>
      </c>
      <c r="IM127" s="1">
        <v>58</v>
      </c>
      <c r="IN127" s="1">
        <v>23</v>
      </c>
      <c r="IO127" s="1">
        <v>25</v>
      </c>
      <c r="IP127" s="1" t="s">
        <v>841</v>
      </c>
      <c r="IQ127" s="1" t="s">
        <v>1586</v>
      </c>
      <c r="IR127" s="1" t="s">
        <v>2162</v>
      </c>
      <c r="IS127" s="1" t="s">
        <v>1398</v>
      </c>
      <c r="IT127" s="1" t="s">
        <v>1431</v>
      </c>
      <c r="IU127" s="1" t="s">
        <v>1431</v>
      </c>
      <c r="IV127" s="1" t="s">
        <v>5440</v>
      </c>
      <c r="IW127" s="1" t="s">
        <v>1116</v>
      </c>
      <c r="IX127" s="1" t="s">
        <v>1853</v>
      </c>
      <c r="IY127" s="1" t="s">
        <v>5441</v>
      </c>
      <c r="IZ127" s="1" t="s">
        <v>1539</v>
      </c>
      <c r="JA127" s="1" t="s">
        <v>1435</v>
      </c>
      <c r="JB127" s="1" t="s">
        <v>5442</v>
      </c>
      <c r="JC127" s="1" t="s">
        <v>799</v>
      </c>
      <c r="JD127" s="1" t="s">
        <v>799</v>
      </c>
      <c r="JE127" s="1" t="s">
        <v>799</v>
      </c>
      <c r="JF127" s="1" t="s">
        <v>799</v>
      </c>
      <c r="JG127" s="1" t="s">
        <v>799</v>
      </c>
      <c r="JH127" s="1" t="s">
        <v>799</v>
      </c>
      <c r="JI127" s="1" t="s">
        <v>799</v>
      </c>
      <c r="JJ127" s="1" t="s">
        <v>799</v>
      </c>
      <c r="JK127" s="1" t="s">
        <v>799</v>
      </c>
      <c r="JL127" s="1" t="s">
        <v>799</v>
      </c>
      <c r="JM127" s="1" t="s">
        <v>799</v>
      </c>
      <c r="JN127" s="1" t="s">
        <v>799</v>
      </c>
      <c r="JO127" s="1" t="s">
        <v>799</v>
      </c>
      <c r="JP127" s="1" t="s">
        <v>799</v>
      </c>
      <c r="JQ127" s="1" t="s">
        <v>799</v>
      </c>
      <c r="JR127" s="1" t="s">
        <v>799</v>
      </c>
      <c r="JS127" s="1" t="s">
        <v>757</v>
      </c>
      <c r="JT127" s="1" t="s">
        <v>757</v>
      </c>
      <c r="JU127" s="1">
        <v>0.67925491199999999</v>
      </c>
      <c r="JV127" s="1">
        <v>0.78832997999999999</v>
      </c>
      <c r="JW127" s="1" t="s">
        <v>5443</v>
      </c>
      <c r="JX127" s="1" t="s">
        <v>5444</v>
      </c>
      <c r="JY127" s="1">
        <v>0.31467477199999999</v>
      </c>
      <c r="JZ127" s="1">
        <v>270.33999999999997</v>
      </c>
      <c r="KA127" s="1">
        <v>1</v>
      </c>
      <c r="KB127" s="1" t="s">
        <v>5445</v>
      </c>
      <c r="KC127" s="1" t="s">
        <v>5446</v>
      </c>
      <c r="KD127" s="1">
        <v>0.281760436</v>
      </c>
    </row>
    <row r="128" spans="1:290" x14ac:dyDescent="0.25">
      <c r="A128" s="1">
        <v>127</v>
      </c>
      <c r="B128" s="1">
        <v>1740910</v>
      </c>
      <c r="C128" s="1" t="s">
        <v>129</v>
      </c>
      <c r="D128" s="1">
        <v>6056</v>
      </c>
      <c r="E128" s="1">
        <v>5722</v>
      </c>
      <c r="F128" s="1">
        <v>5616</v>
      </c>
      <c r="G128" s="1">
        <v>2042</v>
      </c>
      <c r="H128" s="1">
        <v>2.7502448579999998</v>
      </c>
      <c r="I128" s="1">
        <v>5878</v>
      </c>
      <c r="J128" s="1">
        <v>350</v>
      </c>
      <c r="K128" s="1">
        <v>1314</v>
      </c>
      <c r="L128" s="1">
        <v>560</v>
      </c>
      <c r="M128" s="1">
        <v>1032</v>
      </c>
      <c r="N128" s="1">
        <v>1453</v>
      </c>
      <c r="O128" s="1">
        <v>746</v>
      </c>
      <c r="P128" s="1">
        <v>339</v>
      </c>
      <c r="Q128" s="1">
        <v>84</v>
      </c>
      <c r="R128" s="1">
        <v>46.7</v>
      </c>
      <c r="S128" s="1">
        <v>4948</v>
      </c>
      <c r="T128" s="1">
        <v>441</v>
      </c>
      <c r="U128" s="1">
        <v>0</v>
      </c>
      <c r="V128" s="1">
        <v>371</v>
      </c>
      <c r="W128" s="1">
        <v>118</v>
      </c>
      <c r="X128" s="1">
        <v>5878</v>
      </c>
      <c r="Y128" s="1">
        <v>4655</v>
      </c>
      <c r="Z128" s="1">
        <v>2739</v>
      </c>
      <c r="AA128" s="1">
        <v>2652</v>
      </c>
      <c r="AB128" s="1">
        <v>75</v>
      </c>
      <c r="AC128" s="1">
        <v>1916</v>
      </c>
      <c r="AD128" s="1">
        <v>2624</v>
      </c>
      <c r="AE128" s="1">
        <v>600</v>
      </c>
      <c r="AF128" s="1">
        <v>2024</v>
      </c>
      <c r="AG128" s="1">
        <v>1615</v>
      </c>
      <c r="AH128" s="1">
        <v>100</v>
      </c>
      <c r="AI128" s="1">
        <v>228</v>
      </c>
      <c r="AJ128" s="1">
        <v>42</v>
      </c>
      <c r="AK128" s="1">
        <v>39</v>
      </c>
      <c r="AL128" s="1">
        <v>59380</v>
      </c>
      <c r="AM128" s="1">
        <v>24</v>
      </c>
      <c r="AN128" s="1">
        <v>620</v>
      </c>
      <c r="AO128" s="1">
        <v>1045</v>
      </c>
      <c r="AP128" s="1">
        <v>461</v>
      </c>
      <c r="AQ128" s="1">
        <v>4021</v>
      </c>
      <c r="AR128" s="1">
        <v>62</v>
      </c>
      <c r="AS128" s="1">
        <v>347</v>
      </c>
      <c r="AT128" s="1">
        <v>325</v>
      </c>
      <c r="AU128" s="1">
        <v>127</v>
      </c>
      <c r="AV128" s="1">
        <v>1589</v>
      </c>
      <c r="AW128" s="1">
        <v>1571</v>
      </c>
      <c r="AX128" s="1">
        <v>134</v>
      </c>
      <c r="AY128" s="1">
        <v>89</v>
      </c>
      <c r="AZ128" s="1">
        <v>76</v>
      </c>
      <c r="BA128" s="1">
        <v>254</v>
      </c>
      <c r="BB128" s="1">
        <v>419</v>
      </c>
      <c r="BC128" s="1">
        <v>1178</v>
      </c>
      <c r="BD128" s="1">
        <v>173667</v>
      </c>
      <c r="BE128" s="1">
        <v>95616</v>
      </c>
      <c r="BF128" s="1">
        <v>2150</v>
      </c>
      <c r="BG128" s="1">
        <v>1953</v>
      </c>
      <c r="BH128" s="1">
        <v>197</v>
      </c>
      <c r="BI128" s="1">
        <v>94</v>
      </c>
      <c r="BJ128" s="1">
        <v>2244</v>
      </c>
      <c r="BK128" s="1">
        <v>2072</v>
      </c>
      <c r="BL128" s="1">
        <v>87</v>
      </c>
      <c r="BM128" s="1">
        <v>6</v>
      </c>
      <c r="BN128" s="1">
        <v>32</v>
      </c>
      <c r="BO128" s="1">
        <v>47</v>
      </c>
      <c r="BP128" s="1">
        <v>0</v>
      </c>
      <c r="BQ128" s="1">
        <v>0</v>
      </c>
      <c r="BR128" s="1">
        <v>0</v>
      </c>
      <c r="BS128" s="1">
        <v>8.3000000000000007</v>
      </c>
      <c r="BT128" s="1">
        <v>184</v>
      </c>
      <c r="BU128" s="1">
        <v>995</v>
      </c>
      <c r="BV128" s="1">
        <v>805</v>
      </c>
      <c r="BW128" s="1">
        <v>260</v>
      </c>
      <c r="BX128" s="1">
        <v>1973</v>
      </c>
      <c r="BY128" s="1">
        <v>52</v>
      </c>
      <c r="BZ128" s="1">
        <v>152</v>
      </c>
      <c r="CA128" s="1">
        <v>717</v>
      </c>
      <c r="CB128" s="1">
        <v>995</v>
      </c>
      <c r="CC128" s="1">
        <v>328</v>
      </c>
      <c r="CD128" s="1">
        <v>27</v>
      </c>
      <c r="CE128" s="1">
        <v>37</v>
      </c>
      <c r="CF128" s="1">
        <v>499</v>
      </c>
      <c r="CG128" s="1">
        <v>1283</v>
      </c>
      <c r="CH128" s="1">
        <v>660500</v>
      </c>
      <c r="CI128" s="1">
        <v>197</v>
      </c>
      <c r="CJ128" s="1">
        <v>0</v>
      </c>
      <c r="CK128" s="1">
        <v>21</v>
      </c>
      <c r="CL128" s="1">
        <v>38</v>
      </c>
      <c r="CM128" s="1">
        <v>29</v>
      </c>
      <c r="CN128" s="1">
        <v>109</v>
      </c>
      <c r="CO128" s="1">
        <v>2710</v>
      </c>
      <c r="CP128" s="1">
        <v>2150</v>
      </c>
      <c r="CQ128" s="1">
        <v>47</v>
      </c>
      <c r="CR128" s="1">
        <v>0</v>
      </c>
      <c r="CS128" s="1">
        <v>2103</v>
      </c>
      <c r="CT128" s="1">
        <v>2064</v>
      </c>
      <c r="CU128" s="1">
        <v>47</v>
      </c>
      <c r="CV128" s="1">
        <v>2453</v>
      </c>
      <c r="CW128" s="1" t="s">
        <v>748</v>
      </c>
      <c r="CX128" s="1" t="s">
        <v>811</v>
      </c>
      <c r="CY128" s="1" t="s">
        <v>750</v>
      </c>
      <c r="CZ128" s="1" t="s">
        <v>812</v>
      </c>
      <c r="DA128" s="1" t="s">
        <v>1087</v>
      </c>
      <c r="DB128" s="1">
        <v>328</v>
      </c>
      <c r="DC128" s="1">
        <v>287</v>
      </c>
      <c r="DD128" s="1">
        <v>273</v>
      </c>
      <c r="DE128" s="1">
        <v>258</v>
      </c>
      <c r="DF128" s="1">
        <v>192</v>
      </c>
      <c r="DG128" s="1">
        <v>3355</v>
      </c>
      <c r="DH128" s="1" t="s">
        <v>748</v>
      </c>
      <c r="DI128" s="1" t="s">
        <v>751</v>
      </c>
      <c r="DJ128" s="1" t="s">
        <v>750</v>
      </c>
      <c r="DK128" s="1" t="s">
        <v>749</v>
      </c>
      <c r="DL128" s="1" t="s">
        <v>752</v>
      </c>
      <c r="DM128" s="1">
        <v>843</v>
      </c>
      <c r="DN128" s="1">
        <v>533</v>
      </c>
      <c r="DO128" s="1">
        <v>293</v>
      </c>
      <c r="DP128" s="1">
        <v>277</v>
      </c>
      <c r="DQ128" s="1">
        <v>268</v>
      </c>
      <c r="DR128" s="1" t="s">
        <v>455</v>
      </c>
      <c r="DS128" s="1" t="s">
        <v>383</v>
      </c>
      <c r="DT128" s="1" t="s">
        <v>129</v>
      </c>
      <c r="DU128" s="1" t="s">
        <v>424</v>
      </c>
      <c r="DV128" s="1" t="s">
        <v>405</v>
      </c>
      <c r="DW128" s="1">
        <v>496</v>
      </c>
      <c r="DX128" s="1">
        <v>187</v>
      </c>
      <c r="DY128" s="1">
        <v>153</v>
      </c>
      <c r="DZ128" s="1">
        <v>84</v>
      </c>
      <c r="EA128" s="1">
        <v>59</v>
      </c>
      <c r="EB128" s="1" t="s">
        <v>424</v>
      </c>
      <c r="EC128" s="1" t="s">
        <v>455</v>
      </c>
      <c r="ED128" s="1" t="s">
        <v>129</v>
      </c>
      <c r="EE128" s="1" t="s">
        <v>383</v>
      </c>
      <c r="EF128" s="1" t="s">
        <v>348</v>
      </c>
      <c r="EG128" s="1">
        <v>359</v>
      </c>
      <c r="EH128" s="1">
        <v>167</v>
      </c>
      <c r="EI128" s="1">
        <v>153</v>
      </c>
      <c r="EJ128" s="1">
        <v>118</v>
      </c>
      <c r="EK128" s="1">
        <v>114</v>
      </c>
      <c r="EL128" s="1">
        <v>5607</v>
      </c>
      <c r="EM128" s="1">
        <v>4681</v>
      </c>
      <c r="EN128" s="1">
        <v>4372</v>
      </c>
      <c r="EO128" s="1">
        <v>19669.030460000002</v>
      </c>
      <c r="EP128" s="1">
        <v>349425572</v>
      </c>
      <c r="EQ128" s="1">
        <v>320002395.19999999</v>
      </c>
      <c r="ER128" s="1">
        <v>504577500</v>
      </c>
      <c r="ES128" s="1">
        <v>43207330</v>
      </c>
      <c r="ET128" s="1">
        <v>22370197</v>
      </c>
      <c r="EU128" s="1">
        <v>1448384</v>
      </c>
      <c r="EV128" s="1">
        <v>4774599</v>
      </c>
      <c r="EW128" s="1">
        <v>0</v>
      </c>
      <c r="EX128" s="1">
        <v>576378010</v>
      </c>
      <c r="EY128" s="1" t="s">
        <v>5447</v>
      </c>
      <c r="EZ128" s="1" t="s">
        <v>5448</v>
      </c>
      <c r="FA128" s="1" t="s">
        <v>5449</v>
      </c>
      <c r="FB128" s="1" t="s">
        <v>5450</v>
      </c>
      <c r="FC128" s="1" t="s">
        <v>5451</v>
      </c>
      <c r="FD128" s="1" t="s">
        <v>757</v>
      </c>
      <c r="FE128" s="1" t="s">
        <v>5452</v>
      </c>
      <c r="FF128" s="1">
        <v>2609.78006</v>
      </c>
      <c r="FG128" s="1">
        <v>1118.1891579999999</v>
      </c>
      <c r="FH128" s="1">
        <v>0.42846107</v>
      </c>
      <c r="FI128" s="1">
        <v>1.922394318</v>
      </c>
      <c r="FJ128" s="1">
        <v>7.3661199999999999E-4</v>
      </c>
      <c r="FK128" s="1">
        <v>0.94721628700000005</v>
      </c>
      <c r="FL128" s="1">
        <v>3.62949E-4</v>
      </c>
      <c r="FM128" s="1">
        <v>120.3969855</v>
      </c>
      <c r="FN128" s="1">
        <v>4.6133001E-2</v>
      </c>
      <c r="FO128" s="1">
        <v>60.153192830000002</v>
      </c>
      <c r="FP128" s="1">
        <v>2.3049143000000001E-2</v>
      </c>
      <c r="FQ128" s="1">
        <v>103.9303414</v>
      </c>
      <c r="FR128" s="1">
        <v>3.9823409999999997E-2</v>
      </c>
      <c r="FS128" s="1">
        <v>498.4986055</v>
      </c>
      <c r="FT128" s="1">
        <v>0.19101172999999999</v>
      </c>
      <c r="FU128" s="1">
        <v>110.0157959</v>
      </c>
      <c r="FV128" s="1">
        <v>4.2155197999999998E-2</v>
      </c>
      <c r="FW128" s="1">
        <v>412.27040579999999</v>
      </c>
      <c r="FX128" s="1">
        <v>0.157971322</v>
      </c>
      <c r="FY128" s="1">
        <v>183.45596449999999</v>
      </c>
      <c r="FZ128" s="1">
        <v>7.0295565000000004E-2</v>
      </c>
      <c r="GA128" s="1">
        <v>365</v>
      </c>
      <c r="GB128" s="1">
        <v>834</v>
      </c>
      <c r="GC128" s="1">
        <v>262</v>
      </c>
      <c r="GD128" s="1">
        <v>689</v>
      </c>
      <c r="GE128" s="1">
        <v>1766</v>
      </c>
      <c r="GF128" s="1">
        <v>63</v>
      </c>
      <c r="GG128" s="1">
        <v>384</v>
      </c>
      <c r="GH128" s="1">
        <v>56</v>
      </c>
      <c r="GI128" s="1">
        <v>0</v>
      </c>
      <c r="GJ128" s="1">
        <v>0</v>
      </c>
      <c r="GK128" s="1">
        <v>56</v>
      </c>
      <c r="GL128" s="1">
        <v>122</v>
      </c>
      <c r="GM128" s="1">
        <v>5</v>
      </c>
      <c r="GN128" s="1">
        <v>33</v>
      </c>
      <c r="GO128" s="1">
        <v>84</v>
      </c>
      <c r="GP128" s="1">
        <v>76</v>
      </c>
      <c r="GQ128" s="1">
        <v>0</v>
      </c>
      <c r="GR128" s="1">
        <v>26</v>
      </c>
      <c r="GS128" s="1">
        <v>50</v>
      </c>
      <c r="GT128" s="1">
        <v>1851</v>
      </c>
      <c r="GU128" s="1">
        <v>1210</v>
      </c>
      <c r="GV128" s="1">
        <v>246</v>
      </c>
      <c r="GW128" s="1">
        <v>395</v>
      </c>
      <c r="GX128" s="1">
        <v>5162</v>
      </c>
      <c r="GY128" s="1">
        <v>716</v>
      </c>
      <c r="GZ128" s="1">
        <v>5528</v>
      </c>
      <c r="HA128" s="1">
        <v>847</v>
      </c>
      <c r="HB128" s="1">
        <v>200</v>
      </c>
      <c r="HC128" s="1">
        <v>4681</v>
      </c>
      <c r="HD128" s="1">
        <v>299</v>
      </c>
      <c r="HE128" s="1">
        <v>39</v>
      </c>
      <c r="HF128" s="1">
        <v>265</v>
      </c>
      <c r="HG128" s="1">
        <v>10</v>
      </c>
      <c r="HH128" s="1">
        <v>0</v>
      </c>
      <c r="HI128" s="1">
        <v>0</v>
      </c>
      <c r="HJ128" s="1">
        <v>58</v>
      </c>
      <c r="HK128" s="1">
        <v>176</v>
      </c>
      <c r="HL128" s="1">
        <v>0</v>
      </c>
      <c r="HM128" s="1" t="s">
        <v>5453</v>
      </c>
      <c r="HN128" s="1" t="s">
        <v>1093</v>
      </c>
      <c r="HO128" s="1" t="s">
        <v>1094</v>
      </c>
      <c r="HP128" s="1" t="s">
        <v>1564</v>
      </c>
      <c r="HQ128" s="1" t="s">
        <v>1107</v>
      </c>
      <c r="HR128" s="1" t="s">
        <v>5454</v>
      </c>
      <c r="HS128" s="1" t="s">
        <v>5455</v>
      </c>
      <c r="HT128" s="1" t="s">
        <v>3943</v>
      </c>
      <c r="HU128" s="1" t="s">
        <v>5456</v>
      </c>
      <c r="HV128" s="1" t="s">
        <v>5457</v>
      </c>
      <c r="HW128" s="1" t="s">
        <v>5458</v>
      </c>
      <c r="HX128" s="1" t="s">
        <v>5459</v>
      </c>
      <c r="HY128" s="1" t="s">
        <v>5460</v>
      </c>
      <c r="HZ128" s="1" t="s">
        <v>5108</v>
      </c>
      <c r="IA128" s="1" t="s">
        <v>3781</v>
      </c>
      <c r="IB128" s="1" t="s">
        <v>5461</v>
      </c>
      <c r="IC128" s="1" t="s">
        <v>3186</v>
      </c>
      <c r="ID128" s="1" t="s">
        <v>5211</v>
      </c>
      <c r="IE128" s="1" t="s">
        <v>940</v>
      </c>
      <c r="IF128" s="1" t="s">
        <v>5462</v>
      </c>
      <c r="IG128" s="1" t="s">
        <v>5463</v>
      </c>
      <c r="IH128" s="1" t="s">
        <v>5464</v>
      </c>
      <c r="II128" s="1" t="s">
        <v>5465</v>
      </c>
      <c r="IJ128" s="1">
        <v>86</v>
      </c>
      <c r="IK128" s="1">
        <v>103</v>
      </c>
      <c r="IL128" s="1">
        <v>63</v>
      </c>
      <c r="IM128" s="1">
        <v>79</v>
      </c>
      <c r="IN128" s="1">
        <v>23</v>
      </c>
      <c r="IO128" s="1">
        <v>25</v>
      </c>
      <c r="IP128" s="1" t="s">
        <v>784</v>
      </c>
      <c r="IQ128" s="1" t="s">
        <v>1987</v>
      </c>
      <c r="IR128" s="1" t="s">
        <v>2100</v>
      </c>
      <c r="IS128" s="1" t="s">
        <v>2045</v>
      </c>
      <c r="IT128" s="1" t="s">
        <v>2203</v>
      </c>
      <c r="IU128" s="1" t="s">
        <v>1482</v>
      </c>
      <c r="IV128" s="1" t="s">
        <v>1689</v>
      </c>
      <c r="IW128" s="1" t="s">
        <v>3361</v>
      </c>
      <c r="IX128" s="1" t="s">
        <v>2798</v>
      </c>
      <c r="IY128" s="1" t="s">
        <v>1983</v>
      </c>
      <c r="IZ128" s="1" t="s">
        <v>5409</v>
      </c>
      <c r="JA128" s="1" t="s">
        <v>5466</v>
      </c>
      <c r="JB128" s="1" t="s">
        <v>2357</v>
      </c>
      <c r="JC128" s="1" t="s">
        <v>5467</v>
      </c>
      <c r="JD128" s="1" t="s">
        <v>5468</v>
      </c>
      <c r="JE128" s="1" t="s">
        <v>799</v>
      </c>
      <c r="JF128" s="1" t="s">
        <v>5469</v>
      </c>
      <c r="JG128" s="1" t="s">
        <v>5470</v>
      </c>
      <c r="JH128" s="1" t="s">
        <v>799</v>
      </c>
      <c r="JI128" s="1" t="s">
        <v>5471</v>
      </c>
      <c r="JJ128" s="1" t="s">
        <v>5472</v>
      </c>
      <c r="JK128" s="1" t="s">
        <v>799</v>
      </c>
      <c r="JL128" s="1" t="s">
        <v>5473</v>
      </c>
      <c r="JM128" s="1" t="s">
        <v>5474</v>
      </c>
      <c r="JN128" s="1" t="s">
        <v>799</v>
      </c>
      <c r="JO128" s="1" t="s">
        <v>129</v>
      </c>
      <c r="JP128" s="1" t="s">
        <v>2798</v>
      </c>
      <c r="JQ128" s="1" t="s">
        <v>5475</v>
      </c>
      <c r="JR128" s="1" t="s">
        <v>2172</v>
      </c>
      <c r="JS128" s="1" t="s">
        <v>757</v>
      </c>
      <c r="JT128" s="1" t="s">
        <v>757</v>
      </c>
      <c r="JU128" s="1">
        <v>0.83979536899999996</v>
      </c>
      <c r="JV128" s="1">
        <v>0.74064080899999996</v>
      </c>
      <c r="JW128" s="1" t="s">
        <v>5476</v>
      </c>
      <c r="JX128" s="1" t="s">
        <v>5477</v>
      </c>
      <c r="JY128" s="1">
        <v>0.30722698700000001</v>
      </c>
      <c r="JZ128" s="1">
        <v>758.77</v>
      </c>
      <c r="KA128" s="1">
        <v>1</v>
      </c>
      <c r="KB128" s="1" t="s">
        <v>757</v>
      </c>
      <c r="KC128" s="1" t="s">
        <v>757</v>
      </c>
      <c r="KD128" s="1">
        <v>0.32261952599999999</v>
      </c>
    </row>
    <row r="129" spans="1:290" x14ac:dyDescent="0.25">
      <c r="A129" s="1">
        <v>128</v>
      </c>
      <c r="B129" s="1">
        <v>1741105</v>
      </c>
      <c r="C129" s="1" t="s">
        <v>383</v>
      </c>
      <c r="D129" s="1">
        <v>20059</v>
      </c>
      <c r="E129" s="1">
        <v>19375</v>
      </c>
      <c r="F129" s="1">
        <v>19367</v>
      </c>
      <c r="G129" s="1">
        <v>6913</v>
      </c>
      <c r="H129" s="1">
        <v>2.6192680460000002</v>
      </c>
      <c r="I129" s="1">
        <v>19450</v>
      </c>
      <c r="J129" s="1">
        <v>732</v>
      </c>
      <c r="K129" s="1">
        <v>4033</v>
      </c>
      <c r="L129" s="1">
        <v>3173</v>
      </c>
      <c r="M129" s="1">
        <v>2544</v>
      </c>
      <c r="N129" s="1">
        <v>4205</v>
      </c>
      <c r="O129" s="1">
        <v>2560</v>
      </c>
      <c r="P129" s="1">
        <v>1428</v>
      </c>
      <c r="Q129" s="1">
        <v>775</v>
      </c>
      <c r="R129" s="1">
        <v>46.4</v>
      </c>
      <c r="S129" s="1">
        <v>15962</v>
      </c>
      <c r="T129" s="1">
        <v>1002</v>
      </c>
      <c r="U129" s="1">
        <v>198</v>
      </c>
      <c r="V129" s="1">
        <v>1400</v>
      </c>
      <c r="W129" s="1">
        <v>888</v>
      </c>
      <c r="X129" s="1">
        <v>18279</v>
      </c>
      <c r="Y129" s="1">
        <v>16157</v>
      </c>
      <c r="Z129" s="1">
        <v>8793</v>
      </c>
      <c r="AA129" s="1">
        <v>8480</v>
      </c>
      <c r="AB129" s="1">
        <v>301</v>
      </c>
      <c r="AC129" s="1">
        <v>7364</v>
      </c>
      <c r="AD129" s="1">
        <v>8415</v>
      </c>
      <c r="AE129" s="1">
        <v>1982</v>
      </c>
      <c r="AF129" s="1">
        <v>6433</v>
      </c>
      <c r="AG129" s="1">
        <v>4364</v>
      </c>
      <c r="AH129" s="1">
        <v>163</v>
      </c>
      <c r="AI129" s="1">
        <v>1195</v>
      </c>
      <c r="AJ129" s="1">
        <v>485</v>
      </c>
      <c r="AK129" s="1">
        <v>226</v>
      </c>
      <c r="AL129" s="1">
        <v>221385</v>
      </c>
      <c r="AM129" s="1">
        <v>372</v>
      </c>
      <c r="AN129" s="1">
        <v>1711</v>
      </c>
      <c r="AO129" s="1">
        <v>3174</v>
      </c>
      <c r="AP129" s="1">
        <v>1757</v>
      </c>
      <c r="AQ129" s="1">
        <v>13022</v>
      </c>
      <c r="AR129" s="1">
        <v>117</v>
      </c>
      <c r="AS129" s="1">
        <v>625</v>
      </c>
      <c r="AT129" s="1">
        <v>1341</v>
      </c>
      <c r="AU129" s="1">
        <v>394</v>
      </c>
      <c r="AV129" s="1">
        <v>5046</v>
      </c>
      <c r="AW129" s="1">
        <v>5499</v>
      </c>
      <c r="AX129" s="1">
        <v>367</v>
      </c>
      <c r="AY129" s="1">
        <v>505</v>
      </c>
      <c r="AZ129" s="1">
        <v>648</v>
      </c>
      <c r="BA129" s="1">
        <v>480</v>
      </c>
      <c r="BB129" s="1">
        <v>823</v>
      </c>
      <c r="BC129" s="1">
        <v>4191</v>
      </c>
      <c r="BD129" s="1">
        <v>194267</v>
      </c>
      <c r="BE129" s="1">
        <v>99558</v>
      </c>
      <c r="BF129" s="1">
        <v>7014</v>
      </c>
      <c r="BG129" s="1">
        <v>6081</v>
      </c>
      <c r="BH129" s="1">
        <v>933</v>
      </c>
      <c r="BI129" s="1">
        <v>648</v>
      </c>
      <c r="BJ129" s="1">
        <v>7662</v>
      </c>
      <c r="BK129" s="1">
        <v>5734</v>
      </c>
      <c r="BL129" s="1">
        <v>485</v>
      </c>
      <c r="BM129" s="1">
        <v>241</v>
      </c>
      <c r="BN129" s="1">
        <v>29</v>
      </c>
      <c r="BO129" s="1">
        <v>55</v>
      </c>
      <c r="BP129" s="1">
        <v>150</v>
      </c>
      <c r="BQ129" s="1">
        <v>968</v>
      </c>
      <c r="BR129" s="1">
        <v>0</v>
      </c>
      <c r="BS129" s="1">
        <v>8.4</v>
      </c>
      <c r="BT129" s="1">
        <v>1146</v>
      </c>
      <c r="BU129" s="1">
        <v>3316</v>
      </c>
      <c r="BV129" s="1">
        <v>2119</v>
      </c>
      <c r="BW129" s="1">
        <v>1081</v>
      </c>
      <c r="BX129" s="1">
        <v>1976</v>
      </c>
      <c r="BY129" s="1">
        <v>437</v>
      </c>
      <c r="BZ129" s="1">
        <v>1078</v>
      </c>
      <c r="CA129" s="1">
        <v>1878</v>
      </c>
      <c r="CB129" s="1">
        <v>2414</v>
      </c>
      <c r="CC129" s="1">
        <v>1855</v>
      </c>
      <c r="CD129" s="1">
        <v>192</v>
      </c>
      <c r="CE129" s="1">
        <v>228</v>
      </c>
      <c r="CF129" s="1">
        <v>845</v>
      </c>
      <c r="CG129" s="1">
        <v>3805</v>
      </c>
      <c r="CH129" s="1">
        <v>812900</v>
      </c>
      <c r="CI129" s="1">
        <v>831</v>
      </c>
      <c r="CJ129" s="1">
        <v>0</v>
      </c>
      <c r="CK129" s="1">
        <v>165</v>
      </c>
      <c r="CL129" s="1">
        <v>91</v>
      </c>
      <c r="CM129" s="1">
        <v>284</v>
      </c>
      <c r="CN129" s="1">
        <v>291</v>
      </c>
      <c r="CO129" s="1">
        <v>1882</v>
      </c>
      <c r="CP129" s="1">
        <v>6832</v>
      </c>
      <c r="CQ129" s="1">
        <v>70</v>
      </c>
      <c r="CR129" s="1">
        <v>182</v>
      </c>
      <c r="CS129" s="1">
        <v>6895</v>
      </c>
      <c r="CT129" s="1">
        <v>6746</v>
      </c>
      <c r="CU129" s="1">
        <v>119</v>
      </c>
      <c r="CV129" s="1">
        <v>7040</v>
      </c>
      <c r="CW129" s="1" t="s">
        <v>812</v>
      </c>
      <c r="CX129" s="1" t="s">
        <v>811</v>
      </c>
      <c r="CY129" s="1" t="s">
        <v>750</v>
      </c>
      <c r="CZ129" s="1" t="s">
        <v>748</v>
      </c>
      <c r="DA129" s="1" t="s">
        <v>749</v>
      </c>
      <c r="DB129" s="1">
        <v>853</v>
      </c>
      <c r="DC129" s="1">
        <v>752</v>
      </c>
      <c r="DD129" s="1">
        <v>738</v>
      </c>
      <c r="DE129" s="1">
        <v>693</v>
      </c>
      <c r="DF129" s="1">
        <v>598</v>
      </c>
      <c r="DG129" s="1">
        <v>12467</v>
      </c>
      <c r="DH129" s="1" t="s">
        <v>811</v>
      </c>
      <c r="DI129" s="1" t="s">
        <v>750</v>
      </c>
      <c r="DJ129" s="1" t="s">
        <v>748</v>
      </c>
      <c r="DK129" s="1" t="s">
        <v>1087</v>
      </c>
      <c r="DL129" s="1" t="s">
        <v>752</v>
      </c>
      <c r="DM129" s="1">
        <v>2143</v>
      </c>
      <c r="DN129" s="1">
        <v>2015</v>
      </c>
      <c r="DO129" s="1">
        <v>1962</v>
      </c>
      <c r="DP129" s="1">
        <v>1281</v>
      </c>
      <c r="DQ129" s="1">
        <v>1243</v>
      </c>
      <c r="DR129" s="1" t="s">
        <v>455</v>
      </c>
      <c r="DS129" s="1" t="s">
        <v>383</v>
      </c>
      <c r="DT129" s="1" t="s">
        <v>410</v>
      </c>
      <c r="DU129" s="1" t="s">
        <v>323</v>
      </c>
      <c r="DV129" s="1" t="s">
        <v>437</v>
      </c>
      <c r="DW129" s="1">
        <v>1747</v>
      </c>
      <c r="DX129" s="1">
        <v>768</v>
      </c>
      <c r="DY129" s="1">
        <v>188</v>
      </c>
      <c r="DZ129" s="1">
        <v>159</v>
      </c>
      <c r="EA129" s="1">
        <v>154</v>
      </c>
      <c r="EB129" s="1" t="s">
        <v>455</v>
      </c>
      <c r="EC129" s="1" t="s">
        <v>383</v>
      </c>
      <c r="ED129" s="1" t="s">
        <v>424</v>
      </c>
      <c r="EE129" s="1" t="s">
        <v>348</v>
      </c>
      <c r="EF129" s="1" t="s">
        <v>315</v>
      </c>
      <c r="EG129" s="1">
        <v>1283</v>
      </c>
      <c r="EH129" s="1">
        <v>768</v>
      </c>
      <c r="EI129" s="1">
        <v>498</v>
      </c>
      <c r="EJ129" s="1">
        <v>303</v>
      </c>
      <c r="EK129" s="1">
        <v>301</v>
      </c>
      <c r="EL129" s="1">
        <v>16508</v>
      </c>
      <c r="EM129" s="1">
        <v>16154</v>
      </c>
      <c r="EN129" s="1">
        <v>18592</v>
      </c>
      <c r="EO129" s="1">
        <v>19257.195520000001</v>
      </c>
      <c r="EP129" s="1">
        <v>286019187</v>
      </c>
      <c r="EQ129" s="1">
        <v>213068505.80000001</v>
      </c>
      <c r="ER129" s="1">
        <v>2149678467</v>
      </c>
      <c r="ES129" s="1">
        <v>225662484</v>
      </c>
      <c r="ET129" s="1">
        <v>55419</v>
      </c>
      <c r="EU129" s="1">
        <v>2809934</v>
      </c>
      <c r="EV129" s="1">
        <v>3666706</v>
      </c>
      <c r="EW129" s="1">
        <v>0</v>
      </c>
      <c r="EX129" s="1">
        <v>2381873010</v>
      </c>
      <c r="EY129" s="1" t="s">
        <v>5478</v>
      </c>
      <c r="EZ129" s="1" t="s">
        <v>5479</v>
      </c>
      <c r="FA129" s="1" t="s">
        <v>5480</v>
      </c>
      <c r="FB129" s="1" t="s">
        <v>5481</v>
      </c>
      <c r="FC129" s="1" t="s">
        <v>5482</v>
      </c>
      <c r="FD129" s="1" t="s">
        <v>757</v>
      </c>
      <c r="FE129" s="1" t="s">
        <v>5483</v>
      </c>
      <c r="FF129" s="1">
        <v>11048.25123</v>
      </c>
      <c r="FG129" s="1">
        <v>5765.6565760000003</v>
      </c>
      <c r="FH129" s="1">
        <v>0.52186146499999997</v>
      </c>
      <c r="FI129" s="1">
        <v>50.561633790000002</v>
      </c>
      <c r="FJ129" s="1">
        <v>4.5764380000000004E-3</v>
      </c>
      <c r="FK129" s="1">
        <v>0.60609676199999996</v>
      </c>
      <c r="FL129" s="1">
        <v>5.49E-5</v>
      </c>
      <c r="FM129" s="1">
        <v>388.39979269999998</v>
      </c>
      <c r="FN129" s="1">
        <v>3.5154866E-2</v>
      </c>
      <c r="FO129" s="1">
        <v>732.94537219999995</v>
      </c>
      <c r="FP129" s="1">
        <v>6.6340396999999995E-2</v>
      </c>
      <c r="FQ129" s="1">
        <v>1.9485849E-2</v>
      </c>
      <c r="FR129" s="1">
        <v>1.7600000000000001E-6</v>
      </c>
      <c r="FS129" s="1">
        <v>1582.7181889999999</v>
      </c>
      <c r="FT129" s="1">
        <v>0.143255087</v>
      </c>
      <c r="FU129" s="1">
        <v>44.669534830000003</v>
      </c>
      <c r="FV129" s="1">
        <v>4.0431319999999996E-3</v>
      </c>
      <c r="FW129" s="1">
        <v>2009.9822630000001</v>
      </c>
      <c r="FX129" s="1">
        <v>0.181927639</v>
      </c>
      <c r="FY129" s="1">
        <v>472.69229030000002</v>
      </c>
      <c r="FZ129" s="1">
        <v>4.2784353999999997E-2</v>
      </c>
      <c r="GA129" s="1">
        <v>1554</v>
      </c>
      <c r="GB129" s="1">
        <v>2766</v>
      </c>
      <c r="GC129" s="1">
        <v>1001</v>
      </c>
      <c r="GD129" s="1">
        <v>1693</v>
      </c>
      <c r="GE129" s="1">
        <v>5085</v>
      </c>
      <c r="GF129" s="1">
        <v>180</v>
      </c>
      <c r="GG129" s="1">
        <v>1929</v>
      </c>
      <c r="GH129" s="1">
        <v>235</v>
      </c>
      <c r="GI129" s="1">
        <v>12</v>
      </c>
      <c r="GJ129" s="1">
        <v>0</v>
      </c>
      <c r="GK129" s="1">
        <v>223</v>
      </c>
      <c r="GL129" s="1">
        <v>533</v>
      </c>
      <c r="GM129" s="1">
        <v>9</v>
      </c>
      <c r="GN129" s="1">
        <v>40</v>
      </c>
      <c r="GO129" s="1">
        <v>484</v>
      </c>
      <c r="GP129" s="1">
        <v>648</v>
      </c>
      <c r="GQ129" s="1">
        <v>72</v>
      </c>
      <c r="GR129" s="1">
        <v>112</v>
      </c>
      <c r="GS129" s="1">
        <v>464</v>
      </c>
      <c r="GT129" s="1">
        <v>5448</v>
      </c>
      <c r="GU129" s="1">
        <v>3545</v>
      </c>
      <c r="GV129" s="1">
        <v>1002</v>
      </c>
      <c r="GW129" s="1">
        <v>901</v>
      </c>
      <c r="GX129" s="1">
        <v>17033</v>
      </c>
      <c r="GY129" s="1">
        <v>2417</v>
      </c>
      <c r="GZ129" s="1">
        <v>18718</v>
      </c>
      <c r="HA129" s="1">
        <v>2668</v>
      </c>
      <c r="HB129" s="1">
        <v>431</v>
      </c>
      <c r="HC129" s="1">
        <v>16050</v>
      </c>
      <c r="HD129" s="1">
        <v>789</v>
      </c>
      <c r="HE129" s="1">
        <v>204</v>
      </c>
      <c r="HF129" s="1">
        <v>408</v>
      </c>
      <c r="HG129" s="1">
        <v>40</v>
      </c>
      <c r="HH129" s="1">
        <v>4</v>
      </c>
      <c r="HI129" s="1">
        <v>207</v>
      </c>
      <c r="HJ129" s="1">
        <v>172</v>
      </c>
      <c r="HK129" s="1">
        <v>797</v>
      </c>
      <c r="HL129" s="1">
        <v>47</v>
      </c>
      <c r="HM129" s="1" t="s">
        <v>5484</v>
      </c>
      <c r="HN129" s="1" t="s">
        <v>4376</v>
      </c>
      <c r="HO129" s="1" t="s">
        <v>1572</v>
      </c>
      <c r="HP129" s="1" t="s">
        <v>5485</v>
      </c>
      <c r="HQ129" s="1" t="s">
        <v>4475</v>
      </c>
      <c r="HR129" s="1" t="s">
        <v>5486</v>
      </c>
      <c r="HS129" s="1" t="s">
        <v>5487</v>
      </c>
      <c r="HT129" s="1" t="s">
        <v>5488</v>
      </c>
      <c r="HU129" s="1" t="s">
        <v>5489</v>
      </c>
      <c r="HV129" s="1" t="s">
        <v>5490</v>
      </c>
      <c r="HW129" s="1" t="s">
        <v>1393</v>
      </c>
      <c r="HX129" s="1" t="s">
        <v>5491</v>
      </c>
      <c r="HY129" s="1" t="s">
        <v>5492</v>
      </c>
      <c r="HZ129" s="1" t="s">
        <v>5493</v>
      </c>
      <c r="IA129" s="1" t="s">
        <v>4186</v>
      </c>
      <c r="IB129" s="1" t="s">
        <v>5494</v>
      </c>
      <c r="IC129" s="1" t="s">
        <v>5495</v>
      </c>
      <c r="ID129" s="1" t="s">
        <v>4799</v>
      </c>
      <c r="IE129" s="1" t="s">
        <v>1330</v>
      </c>
      <c r="IF129" s="1" t="s">
        <v>1418</v>
      </c>
      <c r="IG129" s="1" t="s">
        <v>5496</v>
      </c>
      <c r="IH129" s="1" t="s">
        <v>2569</v>
      </c>
      <c r="II129" s="1" t="s">
        <v>5497</v>
      </c>
      <c r="IJ129" s="1">
        <v>92</v>
      </c>
      <c r="IK129" s="1">
        <v>111</v>
      </c>
      <c r="IL129" s="1">
        <v>69</v>
      </c>
      <c r="IM129" s="1">
        <v>86</v>
      </c>
      <c r="IN129" s="1">
        <v>23</v>
      </c>
      <c r="IO129" s="1">
        <v>25</v>
      </c>
      <c r="IP129" s="1" t="s">
        <v>784</v>
      </c>
      <c r="IQ129" s="1" t="s">
        <v>5498</v>
      </c>
      <c r="IR129" s="1" t="s">
        <v>5499</v>
      </c>
      <c r="IS129" s="1" t="s">
        <v>5500</v>
      </c>
      <c r="IT129" s="1" t="s">
        <v>3515</v>
      </c>
      <c r="IU129" s="1" t="s">
        <v>5501</v>
      </c>
      <c r="IV129" s="1" t="s">
        <v>2400</v>
      </c>
      <c r="IW129" s="1" t="s">
        <v>951</v>
      </c>
      <c r="IX129" s="1" t="s">
        <v>5502</v>
      </c>
      <c r="IY129" s="1" t="s">
        <v>5503</v>
      </c>
      <c r="IZ129" s="1" t="s">
        <v>5504</v>
      </c>
      <c r="JA129" s="1" t="s">
        <v>5505</v>
      </c>
      <c r="JB129" s="1" t="s">
        <v>5506</v>
      </c>
      <c r="JC129" s="1" t="s">
        <v>1177</v>
      </c>
      <c r="JD129" s="1" t="s">
        <v>5507</v>
      </c>
      <c r="JE129" s="1" t="s">
        <v>799</v>
      </c>
      <c r="JF129" s="1" t="s">
        <v>5508</v>
      </c>
      <c r="JG129" s="1" t="s">
        <v>5509</v>
      </c>
      <c r="JH129" s="1" t="s">
        <v>799</v>
      </c>
      <c r="JI129" s="1" t="s">
        <v>5510</v>
      </c>
      <c r="JJ129" s="1" t="s">
        <v>5511</v>
      </c>
      <c r="JK129" s="1" t="s">
        <v>799</v>
      </c>
      <c r="JL129" s="1" t="s">
        <v>5512</v>
      </c>
      <c r="JM129" s="1" t="s">
        <v>5513</v>
      </c>
      <c r="JN129" s="1" t="s">
        <v>799</v>
      </c>
      <c r="JO129" s="1" t="s">
        <v>383</v>
      </c>
      <c r="JP129" s="1" t="s">
        <v>5514</v>
      </c>
      <c r="JQ129" s="1" t="s">
        <v>5515</v>
      </c>
      <c r="JR129" s="1" t="s">
        <v>5516</v>
      </c>
      <c r="JS129" s="1" t="s">
        <v>757</v>
      </c>
      <c r="JT129" s="1" t="s">
        <v>757</v>
      </c>
      <c r="JU129" s="1">
        <v>0.84454599900000005</v>
      </c>
      <c r="JV129" s="1">
        <v>0.72395306500000001</v>
      </c>
      <c r="JW129" s="1" t="s">
        <v>5517</v>
      </c>
      <c r="JX129" s="1" t="s">
        <v>5518</v>
      </c>
      <c r="JY129" s="1">
        <v>0.35705133999999999</v>
      </c>
      <c r="JZ129" s="1">
        <v>287.88</v>
      </c>
      <c r="KA129" s="1">
        <v>1</v>
      </c>
      <c r="KB129" s="1" t="s">
        <v>757</v>
      </c>
      <c r="KC129" s="1" t="s">
        <v>757</v>
      </c>
      <c r="KD129" s="1">
        <v>0.40322773499999998</v>
      </c>
    </row>
    <row r="130" spans="1:290" x14ac:dyDescent="0.25">
      <c r="A130" s="1">
        <v>129</v>
      </c>
      <c r="B130" s="1">
        <v>1741183</v>
      </c>
      <c r="C130" s="1" t="s">
        <v>244</v>
      </c>
      <c r="D130" s="1">
        <v>23152</v>
      </c>
      <c r="E130" s="1">
        <v>28965</v>
      </c>
      <c r="F130" s="1">
        <v>28982</v>
      </c>
      <c r="G130" s="1">
        <v>9848</v>
      </c>
      <c r="H130" s="1">
        <v>2.9349106420000002</v>
      </c>
      <c r="I130" s="1">
        <v>29024</v>
      </c>
      <c r="J130" s="1">
        <v>1875</v>
      </c>
      <c r="K130" s="1">
        <v>6720</v>
      </c>
      <c r="L130" s="1">
        <v>5492</v>
      </c>
      <c r="M130" s="1">
        <v>6582</v>
      </c>
      <c r="N130" s="1">
        <v>5693</v>
      </c>
      <c r="O130" s="1">
        <v>1673</v>
      </c>
      <c r="P130" s="1">
        <v>902</v>
      </c>
      <c r="Q130" s="1">
        <v>87</v>
      </c>
      <c r="R130" s="1">
        <v>35.9</v>
      </c>
      <c r="S130" s="1">
        <v>21191</v>
      </c>
      <c r="T130" s="1">
        <v>4623</v>
      </c>
      <c r="U130" s="1">
        <v>719</v>
      </c>
      <c r="V130" s="1">
        <v>1808</v>
      </c>
      <c r="W130" s="1">
        <v>683</v>
      </c>
      <c r="X130" s="1">
        <v>29024</v>
      </c>
      <c r="Y130" s="1">
        <v>22240</v>
      </c>
      <c r="Z130" s="1">
        <v>16870</v>
      </c>
      <c r="AA130" s="1">
        <v>16040</v>
      </c>
      <c r="AB130" s="1">
        <v>820</v>
      </c>
      <c r="AC130" s="1">
        <v>5370</v>
      </c>
      <c r="AD130" s="1">
        <v>15849</v>
      </c>
      <c r="AE130" s="1">
        <v>1576</v>
      </c>
      <c r="AF130" s="1">
        <v>14273</v>
      </c>
      <c r="AG130" s="1">
        <v>12655</v>
      </c>
      <c r="AH130" s="1">
        <v>1313</v>
      </c>
      <c r="AI130" s="1">
        <v>155</v>
      </c>
      <c r="AJ130" s="1">
        <v>61</v>
      </c>
      <c r="AK130" s="1">
        <v>89</v>
      </c>
      <c r="AL130" s="1">
        <v>479610</v>
      </c>
      <c r="AM130" s="1">
        <v>228</v>
      </c>
      <c r="AN130" s="1">
        <v>1909</v>
      </c>
      <c r="AO130" s="1">
        <v>5205</v>
      </c>
      <c r="AP130" s="1">
        <v>2570</v>
      </c>
      <c r="AQ130" s="1">
        <v>18375</v>
      </c>
      <c r="AR130" s="1">
        <v>683</v>
      </c>
      <c r="AS130" s="1">
        <v>4405</v>
      </c>
      <c r="AT130" s="1">
        <v>4315</v>
      </c>
      <c r="AU130" s="1">
        <v>1838</v>
      </c>
      <c r="AV130" s="1">
        <v>5189</v>
      </c>
      <c r="AW130" s="1">
        <v>1945</v>
      </c>
      <c r="AX130" s="1">
        <v>371</v>
      </c>
      <c r="AY130" s="1">
        <v>1257</v>
      </c>
      <c r="AZ130" s="1">
        <v>1538</v>
      </c>
      <c r="BA130" s="1">
        <v>1576</v>
      </c>
      <c r="BB130" s="1">
        <v>2371</v>
      </c>
      <c r="BC130" s="1">
        <v>2799</v>
      </c>
      <c r="BD130" s="1">
        <v>102106</v>
      </c>
      <c r="BE130" s="1">
        <v>40505</v>
      </c>
      <c r="BF130" s="1">
        <v>9912</v>
      </c>
      <c r="BG130" s="1">
        <v>8340</v>
      </c>
      <c r="BH130" s="1">
        <v>1572</v>
      </c>
      <c r="BI130" s="1">
        <v>170</v>
      </c>
      <c r="BJ130" s="1">
        <v>10082</v>
      </c>
      <c r="BK130" s="1">
        <v>7505</v>
      </c>
      <c r="BL130" s="1">
        <v>1700</v>
      </c>
      <c r="BM130" s="1">
        <v>14</v>
      </c>
      <c r="BN130" s="1">
        <v>200</v>
      </c>
      <c r="BO130" s="1">
        <v>274</v>
      </c>
      <c r="BP130" s="1">
        <v>122</v>
      </c>
      <c r="BQ130" s="1">
        <v>196</v>
      </c>
      <c r="BR130" s="1">
        <v>71</v>
      </c>
      <c r="BS130" s="1">
        <v>6.8</v>
      </c>
      <c r="BT130" s="1">
        <v>2526</v>
      </c>
      <c r="BU130" s="1">
        <v>6622</v>
      </c>
      <c r="BV130" s="1">
        <v>850</v>
      </c>
      <c r="BW130" s="1">
        <v>84</v>
      </c>
      <c r="BX130" s="1">
        <v>1995</v>
      </c>
      <c r="BY130" s="1">
        <v>382</v>
      </c>
      <c r="BZ130" s="1">
        <v>1738</v>
      </c>
      <c r="CA130" s="1">
        <v>4582</v>
      </c>
      <c r="CB130" s="1">
        <v>2693</v>
      </c>
      <c r="CC130" s="1">
        <v>687</v>
      </c>
      <c r="CD130" s="1">
        <v>826</v>
      </c>
      <c r="CE130" s="1">
        <v>5790</v>
      </c>
      <c r="CF130" s="1">
        <v>1490</v>
      </c>
      <c r="CG130" s="1">
        <v>211</v>
      </c>
      <c r="CH130" s="1">
        <v>247400</v>
      </c>
      <c r="CI130" s="1">
        <v>1553</v>
      </c>
      <c r="CJ130" s="1">
        <v>0</v>
      </c>
      <c r="CK130" s="1">
        <v>214</v>
      </c>
      <c r="CL130" s="1">
        <v>482</v>
      </c>
      <c r="CM130" s="1">
        <v>857</v>
      </c>
      <c r="CN130" s="1">
        <v>0</v>
      </c>
      <c r="CO130" s="1">
        <v>1572</v>
      </c>
      <c r="CP130" s="1">
        <v>9775</v>
      </c>
      <c r="CQ130" s="1">
        <v>211</v>
      </c>
      <c r="CR130" s="1">
        <v>137</v>
      </c>
      <c r="CS130" s="1">
        <v>9721</v>
      </c>
      <c r="CT130" s="1">
        <v>9672</v>
      </c>
      <c r="CU130" s="1">
        <v>191</v>
      </c>
      <c r="CV130" s="1">
        <v>14474</v>
      </c>
      <c r="CW130" s="1" t="s">
        <v>749</v>
      </c>
      <c r="CX130" s="1" t="s">
        <v>748</v>
      </c>
      <c r="CY130" s="1" t="s">
        <v>750</v>
      </c>
      <c r="CZ130" s="1" t="s">
        <v>811</v>
      </c>
      <c r="DA130" s="1" t="s">
        <v>812</v>
      </c>
      <c r="DB130" s="1">
        <v>1629</v>
      </c>
      <c r="DC130" s="1">
        <v>1620</v>
      </c>
      <c r="DD130" s="1">
        <v>1506</v>
      </c>
      <c r="DE130" s="1">
        <v>1368</v>
      </c>
      <c r="DF130" s="1">
        <v>1134</v>
      </c>
      <c r="DG130" s="1">
        <v>2542</v>
      </c>
      <c r="DH130" s="1" t="s">
        <v>749</v>
      </c>
      <c r="DI130" s="1" t="s">
        <v>813</v>
      </c>
      <c r="DJ130" s="1" t="s">
        <v>750</v>
      </c>
      <c r="DK130" s="1" t="s">
        <v>754</v>
      </c>
      <c r="DL130" s="1" t="s">
        <v>748</v>
      </c>
      <c r="DM130" s="1">
        <v>541</v>
      </c>
      <c r="DN130" s="1">
        <v>296</v>
      </c>
      <c r="DO130" s="1">
        <v>236</v>
      </c>
      <c r="DP130" s="1">
        <v>232</v>
      </c>
      <c r="DQ130" s="1">
        <v>184</v>
      </c>
      <c r="DR130" s="1" t="s">
        <v>455</v>
      </c>
      <c r="DS130" s="1" t="s">
        <v>378</v>
      </c>
      <c r="DT130" s="1" t="s">
        <v>441</v>
      </c>
      <c r="DU130" s="1" t="s">
        <v>425</v>
      </c>
      <c r="DV130" s="1" t="s">
        <v>226</v>
      </c>
      <c r="DW130" s="1">
        <v>1536</v>
      </c>
      <c r="DX130" s="1">
        <v>992</v>
      </c>
      <c r="DY130" s="1">
        <v>958</v>
      </c>
      <c r="DZ130" s="1">
        <v>724</v>
      </c>
      <c r="EA130" s="1">
        <v>503</v>
      </c>
      <c r="EB130" s="1" t="s">
        <v>244</v>
      </c>
      <c r="EC130" s="1" t="s">
        <v>378</v>
      </c>
      <c r="ED130" s="1" t="s">
        <v>298</v>
      </c>
      <c r="EE130" s="1" t="s">
        <v>226</v>
      </c>
      <c r="EF130" s="1" t="s">
        <v>455</v>
      </c>
      <c r="EG130" s="1">
        <v>284</v>
      </c>
      <c r="EH130" s="1">
        <v>227</v>
      </c>
      <c r="EI130" s="1">
        <v>151</v>
      </c>
      <c r="EJ130" s="1">
        <v>99</v>
      </c>
      <c r="EK130" s="1">
        <v>96</v>
      </c>
      <c r="EO130" s="1">
        <v>22741.351839999999</v>
      </c>
      <c r="EP130" s="1">
        <v>435543876</v>
      </c>
      <c r="EQ130" s="1">
        <v>330936195.39999998</v>
      </c>
      <c r="ER130" s="1">
        <v>706462339</v>
      </c>
      <c r="ES130" s="1">
        <v>57259167</v>
      </c>
      <c r="ET130" s="1">
        <v>21574655</v>
      </c>
      <c r="EU130" s="1">
        <v>0</v>
      </c>
      <c r="EV130" s="1">
        <v>406143</v>
      </c>
      <c r="EW130" s="1">
        <v>3638840</v>
      </c>
      <c r="EX130" s="1">
        <v>789341144</v>
      </c>
      <c r="EY130" s="1" t="s">
        <v>5519</v>
      </c>
      <c r="EZ130" s="1" t="s">
        <v>5520</v>
      </c>
      <c r="FA130" s="1" t="s">
        <v>757</v>
      </c>
      <c r="FB130" s="1" t="s">
        <v>5521</v>
      </c>
      <c r="FC130" s="1" t="s">
        <v>5522</v>
      </c>
      <c r="FD130" s="1" t="s">
        <v>757</v>
      </c>
      <c r="FE130" s="1" t="s">
        <v>5523</v>
      </c>
      <c r="FF130" s="1">
        <v>6777.7166379999999</v>
      </c>
      <c r="FG130" s="1">
        <v>1950.7134590000001</v>
      </c>
      <c r="FH130" s="1">
        <v>0.28781277900000002</v>
      </c>
      <c r="FI130" s="1">
        <v>36.588409730000002</v>
      </c>
      <c r="FJ130" s="1">
        <v>5.3983390000000003E-3</v>
      </c>
      <c r="FK130" s="1">
        <v>0</v>
      </c>
      <c r="FL130" s="1">
        <v>0</v>
      </c>
      <c r="FM130" s="1">
        <v>217.44720559999999</v>
      </c>
      <c r="FN130" s="1">
        <v>3.2082663999999997E-2</v>
      </c>
      <c r="FO130" s="1">
        <v>305.01740599999999</v>
      </c>
      <c r="FP130" s="1">
        <v>4.5002974000000001E-2</v>
      </c>
      <c r="FQ130" s="1">
        <v>1014.986926</v>
      </c>
      <c r="FR130" s="1">
        <v>0.14975352</v>
      </c>
      <c r="FS130" s="1">
        <v>1112.984659</v>
      </c>
      <c r="FT130" s="1">
        <v>0.16421233299999999</v>
      </c>
      <c r="FU130" s="1">
        <v>372.96793250000002</v>
      </c>
      <c r="FV130" s="1">
        <v>5.5028552000000001E-2</v>
      </c>
      <c r="FW130" s="1">
        <v>1375.4410929999999</v>
      </c>
      <c r="FX130" s="1">
        <v>0.20293576199999999</v>
      </c>
      <c r="FY130" s="1">
        <v>391.56954810000002</v>
      </c>
      <c r="FZ130" s="1">
        <v>5.7773076999999999E-2</v>
      </c>
      <c r="GA130" s="1">
        <v>1715</v>
      </c>
      <c r="GB130" s="1">
        <v>2893</v>
      </c>
      <c r="GC130" s="1">
        <v>1768</v>
      </c>
      <c r="GD130" s="1">
        <v>3536</v>
      </c>
      <c r="GE130" s="1">
        <v>7788</v>
      </c>
      <c r="GF130" s="1">
        <v>831</v>
      </c>
      <c r="GG130" s="1">
        <v>2124</v>
      </c>
      <c r="GH130" s="1">
        <v>249</v>
      </c>
      <c r="GI130" s="1">
        <v>0</v>
      </c>
      <c r="GJ130" s="1">
        <v>0</v>
      </c>
      <c r="GK130" s="1">
        <v>249</v>
      </c>
      <c r="GL130" s="1">
        <v>1327</v>
      </c>
      <c r="GM130" s="1">
        <v>96</v>
      </c>
      <c r="GN130" s="1">
        <v>115</v>
      </c>
      <c r="GO130" s="1">
        <v>1116</v>
      </c>
      <c r="GP130" s="1">
        <v>1538</v>
      </c>
      <c r="GQ130" s="1">
        <v>220</v>
      </c>
      <c r="GR130" s="1">
        <v>602</v>
      </c>
      <c r="GS130" s="1">
        <v>716</v>
      </c>
      <c r="GT130" s="1">
        <v>6735</v>
      </c>
      <c r="GU130" s="1">
        <v>4512</v>
      </c>
      <c r="GV130" s="1">
        <v>1921</v>
      </c>
      <c r="GW130" s="1">
        <v>302</v>
      </c>
      <c r="GX130" s="1">
        <v>25460</v>
      </c>
      <c r="GY130" s="1">
        <v>3564</v>
      </c>
      <c r="GZ130" s="1">
        <v>27149</v>
      </c>
      <c r="HA130" s="1">
        <v>5265</v>
      </c>
      <c r="HB130" s="1">
        <v>1587</v>
      </c>
      <c r="HC130" s="1">
        <v>21884</v>
      </c>
      <c r="HD130" s="1">
        <v>2487</v>
      </c>
      <c r="HE130" s="1">
        <v>1087</v>
      </c>
      <c r="HF130" s="1">
        <v>96</v>
      </c>
      <c r="HG130" s="1">
        <v>707</v>
      </c>
      <c r="HH130" s="1">
        <v>0</v>
      </c>
      <c r="HI130" s="1">
        <v>89</v>
      </c>
      <c r="HJ130" s="1">
        <v>283</v>
      </c>
      <c r="HK130" s="1">
        <v>505</v>
      </c>
      <c r="HL130" s="1">
        <v>11</v>
      </c>
      <c r="HM130" s="1" t="s">
        <v>5524</v>
      </c>
      <c r="HN130" s="1" t="s">
        <v>5525</v>
      </c>
      <c r="HO130" s="1" t="s">
        <v>2608</v>
      </c>
      <c r="HP130" s="1" t="s">
        <v>4621</v>
      </c>
      <c r="HQ130" s="1" t="s">
        <v>3865</v>
      </c>
      <c r="HR130" s="1" t="s">
        <v>3456</v>
      </c>
      <c r="HS130" s="1" t="s">
        <v>5526</v>
      </c>
      <c r="HT130" s="1" t="s">
        <v>5527</v>
      </c>
      <c r="HU130" s="1" t="s">
        <v>4576</v>
      </c>
      <c r="HV130" s="1" t="s">
        <v>5528</v>
      </c>
      <c r="HW130" s="1" t="s">
        <v>1999</v>
      </c>
      <c r="HX130" s="1" t="s">
        <v>5529</v>
      </c>
      <c r="HY130" s="1" t="s">
        <v>5530</v>
      </c>
      <c r="HZ130" s="1" t="s">
        <v>2149</v>
      </c>
      <c r="IA130" s="1" t="s">
        <v>2194</v>
      </c>
      <c r="IB130" s="1" t="s">
        <v>5531</v>
      </c>
      <c r="IC130" s="1" t="s">
        <v>5532</v>
      </c>
      <c r="ID130" s="1" t="s">
        <v>5533</v>
      </c>
      <c r="IE130" s="1" t="s">
        <v>5534</v>
      </c>
      <c r="IF130" s="1" t="s">
        <v>5535</v>
      </c>
      <c r="IG130" s="1" t="s">
        <v>5536</v>
      </c>
      <c r="IH130" s="1" t="s">
        <v>820</v>
      </c>
      <c r="II130" s="1" t="s">
        <v>5537</v>
      </c>
      <c r="IJ130" s="1">
        <v>59</v>
      </c>
      <c r="IK130" s="1">
        <v>70</v>
      </c>
      <c r="IL130" s="1">
        <v>36</v>
      </c>
      <c r="IM130" s="1">
        <v>45</v>
      </c>
      <c r="IN130" s="1">
        <v>23</v>
      </c>
      <c r="IO130" s="1">
        <v>25</v>
      </c>
      <c r="IP130" s="1" t="s">
        <v>5538</v>
      </c>
      <c r="IQ130" s="1" t="s">
        <v>5539</v>
      </c>
      <c r="IR130" s="1" t="s">
        <v>5540</v>
      </c>
      <c r="IS130" s="1" t="s">
        <v>4038</v>
      </c>
      <c r="IT130" s="1" t="s">
        <v>3271</v>
      </c>
      <c r="IU130" s="1" t="s">
        <v>2887</v>
      </c>
      <c r="IV130" s="1" t="s">
        <v>5541</v>
      </c>
      <c r="IW130" s="1" t="s">
        <v>2927</v>
      </c>
      <c r="IX130" s="1" t="s">
        <v>5542</v>
      </c>
      <c r="IY130" s="1" t="s">
        <v>5543</v>
      </c>
      <c r="IZ130" s="1" t="s">
        <v>5544</v>
      </c>
      <c r="JA130" s="1" t="s">
        <v>4108</v>
      </c>
      <c r="JB130" s="1" t="s">
        <v>5545</v>
      </c>
      <c r="JC130" s="1" t="s">
        <v>5546</v>
      </c>
      <c r="JD130" s="1" t="s">
        <v>5547</v>
      </c>
      <c r="JE130" s="1" t="s">
        <v>799</v>
      </c>
      <c r="JF130" s="1" t="s">
        <v>5548</v>
      </c>
      <c r="JG130" s="1" t="s">
        <v>5549</v>
      </c>
      <c r="JH130" s="1" t="s">
        <v>799</v>
      </c>
      <c r="JI130" s="1" t="s">
        <v>5550</v>
      </c>
      <c r="JJ130" s="1" t="s">
        <v>5551</v>
      </c>
      <c r="JK130" s="1" t="s">
        <v>799</v>
      </c>
      <c r="JL130" s="1" t="s">
        <v>5552</v>
      </c>
      <c r="JM130" s="1" t="s">
        <v>5553</v>
      </c>
      <c r="JN130" s="1" t="s">
        <v>799</v>
      </c>
      <c r="JO130" s="1" t="s">
        <v>799</v>
      </c>
      <c r="JP130" s="1" t="s">
        <v>799</v>
      </c>
      <c r="JQ130" s="1" t="s">
        <v>799</v>
      </c>
      <c r="JR130" s="1" t="s">
        <v>799</v>
      </c>
      <c r="JS130" s="1" t="s">
        <v>757</v>
      </c>
      <c r="JT130" s="1" t="s">
        <v>757</v>
      </c>
      <c r="JU130" s="1">
        <v>0.49118359499999997</v>
      </c>
      <c r="JV130" s="1">
        <v>0.86993699400000002</v>
      </c>
      <c r="JW130" s="1" t="s">
        <v>5554</v>
      </c>
      <c r="JX130" s="1" t="s">
        <v>5555</v>
      </c>
      <c r="JY130" s="1">
        <v>0.199814409</v>
      </c>
      <c r="JZ130" s="1">
        <v>297.29000000000002</v>
      </c>
      <c r="KA130" s="1">
        <v>1</v>
      </c>
      <c r="KB130" s="1" t="s">
        <v>757</v>
      </c>
      <c r="KC130" s="1" t="s">
        <v>757</v>
      </c>
      <c r="KD130" s="1">
        <v>0.16910794000000001</v>
      </c>
    </row>
    <row r="131" spans="1:290" x14ac:dyDescent="0.25">
      <c r="A131" s="1">
        <v>130</v>
      </c>
      <c r="B131" s="1">
        <v>1741586</v>
      </c>
      <c r="C131" s="1" t="s">
        <v>142</v>
      </c>
      <c r="D131" s="1">
        <v>5864</v>
      </c>
      <c r="E131" s="1">
        <v>8741</v>
      </c>
      <c r="F131" s="1">
        <v>8741</v>
      </c>
      <c r="G131" s="1">
        <v>3115</v>
      </c>
      <c r="H131" s="1">
        <v>2.7772070630000001</v>
      </c>
      <c r="I131" s="1">
        <v>8741</v>
      </c>
      <c r="J131" s="1">
        <v>417</v>
      </c>
      <c r="K131" s="1">
        <v>2256</v>
      </c>
      <c r="L131" s="1">
        <v>1434</v>
      </c>
      <c r="M131" s="1">
        <v>1714</v>
      </c>
      <c r="N131" s="1">
        <v>1956</v>
      </c>
      <c r="O131" s="1">
        <v>686</v>
      </c>
      <c r="P131" s="1">
        <v>241</v>
      </c>
      <c r="Q131" s="1">
        <v>37</v>
      </c>
      <c r="R131" s="1">
        <v>38.4</v>
      </c>
      <c r="S131" s="1">
        <v>6242</v>
      </c>
      <c r="T131" s="1">
        <v>1162</v>
      </c>
      <c r="U131" s="1">
        <v>296</v>
      </c>
      <c r="V131" s="1">
        <v>722</v>
      </c>
      <c r="W131" s="1">
        <v>319</v>
      </c>
      <c r="X131" s="1">
        <v>8699</v>
      </c>
      <c r="Y131" s="1">
        <v>6800</v>
      </c>
      <c r="Z131" s="1">
        <v>4787</v>
      </c>
      <c r="AA131" s="1">
        <v>4482</v>
      </c>
      <c r="AB131" s="1">
        <v>287</v>
      </c>
      <c r="AC131" s="1">
        <v>2013</v>
      </c>
      <c r="AD131" s="1">
        <v>4434</v>
      </c>
      <c r="AE131" s="1">
        <v>420</v>
      </c>
      <c r="AF131" s="1">
        <v>4014</v>
      </c>
      <c r="AG131" s="1">
        <v>3709</v>
      </c>
      <c r="AH131" s="1">
        <v>126</v>
      </c>
      <c r="AI131" s="1">
        <v>104</v>
      </c>
      <c r="AJ131" s="1">
        <v>0</v>
      </c>
      <c r="AK131" s="1">
        <v>75</v>
      </c>
      <c r="AL131" s="1">
        <v>134780</v>
      </c>
      <c r="AM131" s="1">
        <v>83</v>
      </c>
      <c r="AN131" s="1">
        <v>646</v>
      </c>
      <c r="AO131" s="1">
        <v>1362</v>
      </c>
      <c r="AP131" s="1">
        <v>935</v>
      </c>
      <c r="AQ131" s="1">
        <v>5450</v>
      </c>
      <c r="AR131" s="1">
        <v>217</v>
      </c>
      <c r="AS131" s="1">
        <v>1348</v>
      </c>
      <c r="AT131" s="1">
        <v>1077</v>
      </c>
      <c r="AU131" s="1">
        <v>412</v>
      </c>
      <c r="AV131" s="1">
        <v>1336</v>
      </c>
      <c r="AW131" s="1">
        <v>1060</v>
      </c>
      <c r="AX131" s="1">
        <v>200</v>
      </c>
      <c r="AY131" s="1">
        <v>238</v>
      </c>
      <c r="AZ131" s="1">
        <v>608</v>
      </c>
      <c r="BA131" s="1">
        <v>306</v>
      </c>
      <c r="BB131" s="1">
        <v>675</v>
      </c>
      <c r="BC131" s="1">
        <v>999</v>
      </c>
      <c r="BD131" s="1">
        <v>115598</v>
      </c>
      <c r="BE131" s="1">
        <v>46936</v>
      </c>
      <c r="BF131" s="1">
        <v>3026</v>
      </c>
      <c r="BG131" s="1">
        <v>2065</v>
      </c>
      <c r="BH131" s="1">
        <v>961</v>
      </c>
      <c r="BI131" s="1">
        <v>19</v>
      </c>
      <c r="BJ131" s="1">
        <v>3045</v>
      </c>
      <c r="BK131" s="1">
        <v>2080</v>
      </c>
      <c r="BL131" s="1">
        <v>152</v>
      </c>
      <c r="BM131" s="1">
        <v>0</v>
      </c>
      <c r="BN131" s="1">
        <v>31</v>
      </c>
      <c r="BO131" s="1">
        <v>153</v>
      </c>
      <c r="BP131" s="1">
        <v>332</v>
      </c>
      <c r="BQ131" s="1">
        <v>297</v>
      </c>
      <c r="BR131" s="1">
        <v>0</v>
      </c>
      <c r="BS131" s="1">
        <v>7.3</v>
      </c>
      <c r="BT131" s="1">
        <v>1147</v>
      </c>
      <c r="BU131" s="1">
        <v>1715</v>
      </c>
      <c r="BV131" s="1">
        <v>126</v>
      </c>
      <c r="BW131" s="1">
        <v>57</v>
      </c>
      <c r="BX131" s="1">
        <v>1996</v>
      </c>
      <c r="BY131" s="1">
        <v>228</v>
      </c>
      <c r="BZ131" s="1">
        <v>658</v>
      </c>
      <c r="CA131" s="1">
        <v>709</v>
      </c>
      <c r="CB131" s="1">
        <v>1177</v>
      </c>
      <c r="CC131" s="1">
        <v>273</v>
      </c>
      <c r="CD131" s="1">
        <v>51</v>
      </c>
      <c r="CE131" s="1">
        <v>1187</v>
      </c>
      <c r="CF131" s="1">
        <v>800</v>
      </c>
      <c r="CG131" s="1">
        <v>19</v>
      </c>
      <c r="CH131" s="1">
        <v>279400</v>
      </c>
      <c r="CI131" s="1">
        <v>904</v>
      </c>
      <c r="CJ131" s="1">
        <v>51</v>
      </c>
      <c r="CK131" s="1">
        <v>113</v>
      </c>
      <c r="CL131" s="1">
        <v>472</v>
      </c>
      <c r="CM131" s="1">
        <v>206</v>
      </c>
      <c r="CN131" s="1">
        <v>62</v>
      </c>
      <c r="CO131" s="1">
        <v>1227</v>
      </c>
      <c r="CP131" s="1">
        <v>2926</v>
      </c>
      <c r="CQ131" s="1">
        <v>88</v>
      </c>
      <c r="CR131" s="1">
        <v>100</v>
      </c>
      <c r="CS131" s="1">
        <v>2948</v>
      </c>
      <c r="CT131" s="1">
        <v>2867</v>
      </c>
      <c r="CU131" s="1">
        <v>78</v>
      </c>
      <c r="CV131" s="1">
        <v>3787</v>
      </c>
      <c r="CW131" s="1" t="s">
        <v>748</v>
      </c>
      <c r="CX131" s="1" t="s">
        <v>749</v>
      </c>
      <c r="CY131" s="1" t="s">
        <v>750</v>
      </c>
      <c r="CZ131" s="1" t="s">
        <v>811</v>
      </c>
      <c r="DA131" s="1" t="s">
        <v>812</v>
      </c>
      <c r="DB131" s="1">
        <v>549</v>
      </c>
      <c r="DC131" s="1">
        <v>412</v>
      </c>
      <c r="DD131" s="1">
        <v>411</v>
      </c>
      <c r="DE131" s="1">
        <v>382</v>
      </c>
      <c r="DF131" s="1">
        <v>280</v>
      </c>
      <c r="DG131" s="1">
        <v>2826</v>
      </c>
      <c r="DH131" s="1" t="s">
        <v>750</v>
      </c>
      <c r="DI131" s="1" t="s">
        <v>811</v>
      </c>
      <c r="DJ131" s="1" t="s">
        <v>754</v>
      </c>
      <c r="DK131" s="1" t="s">
        <v>752</v>
      </c>
      <c r="DL131" s="1" t="s">
        <v>813</v>
      </c>
      <c r="DM131" s="1">
        <v>1189</v>
      </c>
      <c r="DN131" s="1">
        <v>330</v>
      </c>
      <c r="DO131" s="1">
        <v>198</v>
      </c>
      <c r="DP131" s="1">
        <v>192</v>
      </c>
      <c r="DQ131" s="1">
        <v>171</v>
      </c>
      <c r="DR131" s="1" t="s">
        <v>455</v>
      </c>
      <c r="DS131" s="1" t="s">
        <v>348</v>
      </c>
      <c r="DT131" s="1" t="s">
        <v>424</v>
      </c>
      <c r="DU131" s="1" t="s">
        <v>158</v>
      </c>
      <c r="DV131" s="1" t="s">
        <v>142</v>
      </c>
      <c r="DW131" s="1">
        <v>339</v>
      </c>
      <c r="DX131" s="1">
        <v>212</v>
      </c>
      <c r="DY131" s="1">
        <v>168</v>
      </c>
      <c r="DZ131" s="1">
        <v>133</v>
      </c>
      <c r="EA131" s="1">
        <v>120</v>
      </c>
      <c r="EB131" s="1" t="s">
        <v>455</v>
      </c>
      <c r="EC131" s="1" t="s">
        <v>169</v>
      </c>
      <c r="ED131" s="1" t="s">
        <v>107</v>
      </c>
      <c r="EE131" s="1" t="s">
        <v>142</v>
      </c>
      <c r="EF131" s="1" t="s">
        <v>424</v>
      </c>
      <c r="EG131" s="1">
        <v>193</v>
      </c>
      <c r="EH131" s="1">
        <v>158</v>
      </c>
      <c r="EI131" s="1">
        <v>120</v>
      </c>
      <c r="EJ131" s="1">
        <v>120</v>
      </c>
      <c r="EK131" s="1">
        <v>114</v>
      </c>
      <c r="EL131" s="1">
        <v>2755</v>
      </c>
      <c r="EM131" s="1">
        <v>2920</v>
      </c>
      <c r="EN131" s="1">
        <v>4244</v>
      </c>
      <c r="EO131" s="1">
        <v>22433.04825</v>
      </c>
      <c r="EP131" s="1">
        <v>111054205</v>
      </c>
      <c r="EQ131" s="1">
        <v>100879075.2</v>
      </c>
      <c r="ER131" s="1">
        <v>195398012</v>
      </c>
      <c r="ES131" s="1">
        <v>24893785</v>
      </c>
      <c r="ET131" s="1">
        <v>8612152</v>
      </c>
      <c r="EU131" s="1">
        <v>864744</v>
      </c>
      <c r="EV131" s="1">
        <v>1031505</v>
      </c>
      <c r="EW131" s="1">
        <v>0</v>
      </c>
      <c r="EX131" s="1">
        <v>230800198</v>
      </c>
      <c r="EY131" s="1" t="s">
        <v>5556</v>
      </c>
      <c r="EZ131" s="1" t="s">
        <v>5557</v>
      </c>
      <c r="FA131" s="1" t="s">
        <v>757</v>
      </c>
      <c r="FB131" s="1" t="s">
        <v>5558</v>
      </c>
      <c r="FC131" s="1" t="s">
        <v>5559</v>
      </c>
      <c r="FD131" s="1" t="s">
        <v>757</v>
      </c>
      <c r="FE131" s="1" t="s">
        <v>5560</v>
      </c>
      <c r="FF131" s="1">
        <v>4670.7176380000001</v>
      </c>
      <c r="FG131" s="1">
        <v>1258.0690979999999</v>
      </c>
      <c r="FH131" s="1">
        <v>0.26935241999999998</v>
      </c>
      <c r="FI131" s="1">
        <v>54.195388029999997</v>
      </c>
      <c r="FJ131" s="1">
        <v>1.1603225E-2</v>
      </c>
      <c r="FK131" s="1">
        <v>0.15010027200000001</v>
      </c>
      <c r="FL131" s="1">
        <v>3.2100000000000001E-5</v>
      </c>
      <c r="FM131" s="1">
        <v>73.369842329999997</v>
      </c>
      <c r="FN131" s="1">
        <v>1.5708473000000001E-2</v>
      </c>
      <c r="FO131" s="1">
        <v>528.31084840000005</v>
      </c>
      <c r="FP131" s="1">
        <v>0.11311127999999999</v>
      </c>
      <c r="FQ131" s="1">
        <v>70.556799589999997</v>
      </c>
      <c r="FR131" s="1">
        <v>1.5106201E-2</v>
      </c>
      <c r="FS131" s="1">
        <v>814.16165330000001</v>
      </c>
      <c r="FT131" s="1">
        <v>0.17431189699999999</v>
      </c>
      <c r="FU131" s="1">
        <v>613.63153460000001</v>
      </c>
      <c r="FV131" s="1">
        <v>0.13137842699999999</v>
      </c>
      <c r="FW131" s="1">
        <v>943.3296709</v>
      </c>
      <c r="FX131" s="1">
        <v>0.201966752</v>
      </c>
      <c r="FY131" s="1">
        <v>314.9427025</v>
      </c>
      <c r="FZ131" s="1">
        <v>6.7429189E-2</v>
      </c>
      <c r="GA131" s="1">
        <v>581</v>
      </c>
      <c r="GB131" s="1">
        <v>1070</v>
      </c>
      <c r="GC131" s="1">
        <v>415</v>
      </c>
      <c r="GD131" s="1">
        <v>960</v>
      </c>
      <c r="GE131" s="1">
        <v>2280</v>
      </c>
      <c r="GF131" s="1">
        <v>226</v>
      </c>
      <c r="GG131" s="1">
        <v>746</v>
      </c>
      <c r="GH131" s="1">
        <v>174</v>
      </c>
      <c r="GI131" s="1">
        <v>0</v>
      </c>
      <c r="GJ131" s="1">
        <v>7</v>
      </c>
      <c r="GK131" s="1">
        <v>167</v>
      </c>
      <c r="GL131" s="1">
        <v>242</v>
      </c>
      <c r="GM131" s="1">
        <v>37</v>
      </c>
      <c r="GN131" s="1">
        <v>24</v>
      </c>
      <c r="GO131" s="1">
        <v>181</v>
      </c>
      <c r="GP131" s="1">
        <v>602</v>
      </c>
      <c r="GQ131" s="1">
        <v>74</v>
      </c>
      <c r="GR131" s="1">
        <v>302</v>
      </c>
      <c r="GS131" s="1">
        <v>226</v>
      </c>
      <c r="GT131" s="1">
        <v>1940</v>
      </c>
      <c r="GU131" s="1">
        <v>1235</v>
      </c>
      <c r="GV131" s="1">
        <v>482</v>
      </c>
      <c r="GW131" s="1">
        <v>223</v>
      </c>
      <c r="GX131" s="1">
        <v>7603</v>
      </c>
      <c r="GY131" s="1">
        <v>1138</v>
      </c>
      <c r="GZ131" s="1">
        <v>8324</v>
      </c>
      <c r="HA131" s="1">
        <v>1598</v>
      </c>
      <c r="HB131" s="1">
        <v>395</v>
      </c>
      <c r="HC131" s="1">
        <v>6726</v>
      </c>
      <c r="HD131" s="1">
        <v>421</v>
      </c>
      <c r="HE131" s="1">
        <v>386</v>
      </c>
      <c r="HF131" s="1">
        <v>30</v>
      </c>
      <c r="HG131" s="1">
        <v>45</v>
      </c>
      <c r="HH131" s="1">
        <v>0</v>
      </c>
      <c r="HI131" s="1">
        <v>46</v>
      </c>
      <c r="HJ131" s="1">
        <v>276</v>
      </c>
      <c r="HK131" s="1">
        <v>223</v>
      </c>
      <c r="HL131" s="1">
        <v>171</v>
      </c>
      <c r="HM131" s="1" t="s">
        <v>5561</v>
      </c>
      <c r="HN131" s="1" t="s">
        <v>1818</v>
      </c>
      <c r="HO131" s="1" t="s">
        <v>1098</v>
      </c>
      <c r="HP131" s="1" t="s">
        <v>2068</v>
      </c>
      <c r="HQ131" s="1" t="s">
        <v>1338</v>
      </c>
      <c r="HR131" s="1" t="s">
        <v>5562</v>
      </c>
      <c r="HS131" s="1" t="s">
        <v>5563</v>
      </c>
      <c r="HT131" s="1" t="s">
        <v>5564</v>
      </c>
      <c r="HU131" s="1" t="s">
        <v>2609</v>
      </c>
      <c r="HV131" s="1" t="s">
        <v>2191</v>
      </c>
      <c r="HW131" s="1" t="s">
        <v>4699</v>
      </c>
      <c r="HX131" s="1" t="s">
        <v>5565</v>
      </c>
      <c r="HY131" s="1" t="s">
        <v>5566</v>
      </c>
      <c r="HZ131" s="1" t="s">
        <v>5567</v>
      </c>
      <c r="IA131" s="1" t="s">
        <v>2158</v>
      </c>
      <c r="IB131" s="1" t="s">
        <v>2921</v>
      </c>
      <c r="IC131" s="1" t="s">
        <v>1816</v>
      </c>
      <c r="ID131" s="1" t="s">
        <v>2607</v>
      </c>
      <c r="IE131" s="1" t="s">
        <v>3377</v>
      </c>
      <c r="IF131" s="1" t="s">
        <v>5568</v>
      </c>
      <c r="IG131" s="1" t="s">
        <v>5569</v>
      </c>
      <c r="IH131" s="1" t="s">
        <v>4835</v>
      </c>
      <c r="II131" s="1" t="s">
        <v>5570</v>
      </c>
      <c r="IJ131" s="1">
        <v>60</v>
      </c>
      <c r="IK131" s="1">
        <v>72</v>
      </c>
      <c r="IL131" s="1">
        <v>37</v>
      </c>
      <c r="IM131" s="1">
        <v>46</v>
      </c>
      <c r="IN131" s="1">
        <v>24</v>
      </c>
      <c r="IO131" s="1">
        <v>26</v>
      </c>
      <c r="IP131" s="1" t="s">
        <v>841</v>
      </c>
      <c r="IQ131" s="1" t="s">
        <v>2204</v>
      </c>
      <c r="IR131" s="1" t="s">
        <v>1303</v>
      </c>
      <c r="IS131" s="1" t="s">
        <v>1825</v>
      </c>
      <c r="IT131" s="1" t="s">
        <v>4838</v>
      </c>
      <c r="IU131" s="1" t="s">
        <v>2203</v>
      </c>
      <c r="IV131" s="1" t="s">
        <v>1392</v>
      </c>
      <c r="IW131" s="1" t="s">
        <v>2164</v>
      </c>
      <c r="IX131" s="1" t="s">
        <v>2164</v>
      </c>
      <c r="IY131" s="1" t="s">
        <v>1066</v>
      </c>
      <c r="IZ131" s="1" t="s">
        <v>5571</v>
      </c>
      <c r="JA131" s="1" t="s">
        <v>1193</v>
      </c>
      <c r="JB131" s="1" t="s">
        <v>1067</v>
      </c>
      <c r="JC131" s="1" t="s">
        <v>5572</v>
      </c>
      <c r="JD131" s="1" t="s">
        <v>5573</v>
      </c>
      <c r="JE131" s="1" t="s">
        <v>799</v>
      </c>
      <c r="JF131" s="1" t="s">
        <v>5574</v>
      </c>
      <c r="JG131" s="1" t="s">
        <v>5575</v>
      </c>
      <c r="JH131" s="1" t="s">
        <v>799</v>
      </c>
      <c r="JI131" s="1" t="s">
        <v>5576</v>
      </c>
      <c r="JJ131" s="1" t="s">
        <v>5577</v>
      </c>
      <c r="JK131" s="1" t="s">
        <v>799</v>
      </c>
      <c r="JL131" s="1" t="s">
        <v>5578</v>
      </c>
      <c r="JM131" s="1" t="s">
        <v>5579</v>
      </c>
      <c r="JN131" s="1" t="s">
        <v>799</v>
      </c>
      <c r="JO131" s="1" t="s">
        <v>142</v>
      </c>
      <c r="JP131" s="1" t="s">
        <v>5580</v>
      </c>
      <c r="JQ131" s="1" t="s">
        <v>5581</v>
      </c>
      <c r="JR131" s="1" t="s">
        <v>3286</v>
      </c>
      <c r="JS131" s="1" t="s">
        <v>757</v>
      </c>
      <c r="JT131" s="1" t="s">
        <v>757</v>
      </c>
      <c r="JU131" s="1">
        <v>0.560761905</v>
      </c>
      <c r="JV131" s="1">
        <v>0.83271229700000005</v>
      </c>
      <c r="JW131" s="1" t="s">
        <v>5582</v>
      </c>
      <c r="JX131" s="1" t="s">
        <v>757</v>
      </c>
      <c r="JY131" s="1">
        <v>0.26799590200000001</v>
      </c>
      <c r="JZ131" s="1">
        <v>280.61</v>
      </c>
      <c r="KA131" s="1">
        <v>1</v>
      </c>
      <c r="KB131" s="1" t="s">
        <v>757</v>
      </c>
      <c r="KC131" s="1" t="s">
        <v>757</v>
      </c>
      <c r="KD131" s="1">
        <v>0.143386611</v>
      </c>
    </row>
    <row r="132" spans="1:290" x14ac:dyDescent="0.25">
      <c r="A132" s="1">
        <v>131</v>
      </c>
      <c r="B132" s="1">
        <v>1741742</v>
      </c>
      <c r="C132" s="1" t="s">
        <v>301</v>
      </c>
      <c r="D132" s="1">
        <v>18104</v>
      </c>
      <c r="E132" s="1">
        <v>19631</v>
      </c>
      <c r="F132" s="1">
        <v>19759</v>
      </c>
      <c r="G132" s="1">
        <v>7065</v>
      </c>
      <c r="H132" s="1">
        <v>2.7586694980000002</v>
      </c>
      <c r="I132" s="1">
        <v>19807</v>
      </c>
      <c r="J132" s="1">
        <v>1111</v>
      </c>
      <c r="K132" s="1">
        <v>3882</v>
      </c>
      <c r="L132" s="1">
        <v>3513</v>
      </c>
      <c r="M132" s="1">
        <v>3775</v>
      </c>
      <c r="N132" s="1">
        <v>5021</v>
      </c>
      <c r="O132" s="1">
        <v>1640</v>
      </c>
      <c r="P132" s="1">
        <v>597</v>
      </c>
      <c r="Q132" s="1">
        <v>268</v>
      </c>
      <c r="R132" s="1">
        <v>40.799999999999997</v>
      </c>
      <c r="S132" s="1">
        <v>16728</v>
      </c>
      <c r="T132" s="1">
        <v>778</v>
      </c>
      <c r="U132" s="1">
        <v>99</v>
      </c>
      <c r="V132" s="1">
        <v>1648</v>
      </c>
      <c r="W132" s="1">
        <v>554</v>
      </c>
      <c r="X132" s="1">
        <v>19623</v>
      </c>
      <c r="Y132" s="1">
        <v>15805</v>
      </c>
      <c r="Z132" s="1">
        <v>11720</v>
      </c>
      <c r="AA132" s="1">
        <v>11316</v>
      </c>
      <c r="AB132" s="1">
        <v>392</v>
      </c>
      <c r="AC132" s="1">
        <v>4085</v>
      </c>
      <c r="AD132" s="1">
        <v>11028</v>
      </c>
      <c r="AE132" s="1">
        <v>1553</v>
      </c>
      <c r="AF132" s="1">
        <v>9475</v>
      </c>
      <c r="AG132" s="1">
        <v>8422</v>
      </c>
      <c r="AH132" s="1">
        <v>430</v>
      </c>
      <c r="AI132" s="1">
        <v>443</v>
      </c>
      <c r="AJ132" s="1">
        <v>50</v>
      </c>
      <c r="AK132" s="1">
        <v>130</v>
      </c>
      <c r="AL132" s="1">
        <v>287125</v>
      </c>
      <c r="AM132" s="1">
        <v>76</v>
      </c>
      <c r="AN132" s="1">
        <v>1499</v>
      </c>
      <c r="AO132" s="1">
        <v>3709</v>
      </c>
      <c r="AP132" s="1">
        <v>1821</v>
      </c>
      <c r="AQ132" s="1">
        <v>13479</v>
      </c>
      <c r="AR132" s="1">
        <v>411</v>
      </c>
      <c r="AS132" s="1">
        <v>2123</v>
      </c>
      <c r="AT132" s="1">
        <v>2440</v>
      </c>
      <c r="AU132" s="1">
        <v>1052</v>
      </c>
      <c r="AV132" s="1">
        <v>4462</v>
      </c>
      <c r="AW132" s="1">
        <v>2991</v>
      </c>
      <c r="AX132" s="1">
        <v>392</v>
      </c>
      <c r="AY132" s="1">
        <v>587</v>
      </c>
      <c r="AZ132" s="1">
        <v>975</v>
      </c>
      <c r="BA132" s="1">
        <v>902</v>
      </c>
      <c r="BB132" s="1">
        <v>1572</v>
      </c>
      <c r="BC132" s="1">
        <v>2677</v>
      </c>
      <c r="BD132" s="1">
        <v>118139</v>
      </c>
      <c r="BE132" s="1">
        <v>53169</v>
      </c>
      <c r="BF132" s="1">
        <v>7105</v>
      </c>
      <c r="BG132" s="1">
        <v>5712</v>
      </c>
      <c r="BH132" s="1">
        <v>1393</v>
      </c>
      <c r="BI132" s="1">
        <v>309</v>
      </c>
      <c r="BJ132" s="1">
        <v>7414</v>
      </c>
      <c r="BK132" s="1">
        <v>5788</v>
      </c>
      <c r="BL132" s="1">
        <v>503</v>
      </c>
      <c r="BM132" s="1">
        <v>32</v>
      </c>
      <c r="BN132" s="1">
        <v>58</v>
      </c>
      <c r="BO132" s="1">
        <v>133</v>
      </c>
      <c r="BP132" s="1">
        <v>340</v>
      </c>
      <c r="BQ132" s="1">
        <v>520</v>
      </c>
      <c r="BR132" s="1">
        <v>40</v>
      </c>
      <c r="BS132" s="1">
        <v>7.2</v>
      </c>
      <c r="BT132" s="1">
        <v>1073</v>
      </c>
      <c r="BU132" s="1">
        <v>5213</v>
      </c>
      <c r="BV132" s="1">
        <v>993</v>
      </c>
      <c r="BW132" s="1">
        <v>135</v>
      </c>
      <c r="BX132" s="1">
        <v>1984</v>
      </c>
      <c r="BY132" s="1">
        <v>589</v>
      </c>
      <c r="BZ132" s="1">
        <v>1125</v>
      </c>
      <c r="CA132" s="1">
        <v>2444</v>
      </c>
      <c r="CB132" s="1">
        <v>2810</v>
      </c>
      <c r="CC132" s="1">
        <v>446</v>
      </c>
      <c r="CD132" s="1">
        <v>178</v>
      </c>
      <c r="CE132" s="1">
        <v>1668</v>
      </c>
      <c r="CF132" s="1">
        <v>3351</v>
      </c>
      <c r="CG132" s="1">
        <v>508</v>
      </c>
      <c r="CH132" s="1">
        <v>351600</v>
      </c>
      <c r="CI132" s="1">
        <v>1352</v>
      </c>
      <c r="CJ132" s="1">
        <v>15</v>
      </c>
      <c r="CK132" s="1">
        <v>145</v>
      </c>
      <c r="CL132" s="1">
        <v>341</v>
      </c>
      <c r="CM132" s="1">
        <v>745</v>
      </c>
      <c r="CN132" s="1">
        <v>106</v>
      </c>
      <c r="CO132" s="1">
        <v>1673</v>
      </c>
      <c r="CP132" s="1">
        <v>6930</v>
      </c>
      <c r="CQ132" s="1">
        <v>215</v>
      </c>
      <c r="CR132" s="1">
        <v>175</v>
      </c>
      <c r="CS132" s="1">
        <v>6952</v>
      </c>
      <c r="CT132" s="1">
        <v>6869</v>
      </c>
      <c r="CU132" s="1">
        <v>153</v>
      </c>
      <c r="CV132" s="1">
        <v>9761</v>
      </c>
      <c r="CW132" s="1" t="s">
        <v>812</v>
      </c>
      <c r="CX132" s="1" t="s">
        <v>748</v>
      </c>
      <c r="CY132" s="1" t="s">
        <v>811</v>
      </c>
      <c r="CZ132" s="1" t="s">
        <v>750</v>
      </c>
      <c r="DA132" s="1" t="s">
        <v>749</v>
      </c>
      <c r="DB132" s="1">
        <v>1128</v>
      </c>
      <c r="DC132" s="1">
        <v>1067</v>
      </c>
      <c r="DD132" s="1">
        <v>1053</v>
      </c>
      <c r="DE132" s="1">
        <v>979</v>
      </c>
      <c r="DF132" s="1">
        <v>880</v>
      </c>
      <c r="DG132" s="1">
        <v>12086</v>
      </c>
      <c r="DH132" s="1" t="s">
        <v>748</v>
      </c>
      <c r="DI132" s="1" t="s">
        <v>749</v>
      </c>
      <c r="DJ132" s="1" t="s">
        <v>811</v>
      </c>
      <c r="DK132" s="1" t="s">
        <v>754</v>
      </c>
      <c r="DL132" s="1" t="s">
        <v>813</v>
      </c>
      <c r="DM132" s="1">
        <v>3204</v>
      </c>
      <c r="DN132" s="1">
        <v>1830</v>
      </c>
      <c r="DO132" s="1">
        <v>1002</v>
      </c>
      <c r="DP132" s="1">
        <v>895</v>
      </c>
      <c r="DQ132" s="1">
        <v>889</v>
      </c>
      <c r="DR132" s="1" t="s">
        <v>455</v>
      </c>
      <c r="DS132" s="1" t="s">
        <v>301</v>
      </c>
      <c r="DT132" s="1" t="s">
        <v>425</v>
      </c>
      <c r="DU132" s="1" t="s">
        <v>429</v>
      </c>
      <c r="DV132" s="1" t="s">
        <v>395</v>
      </c>
      <c r="DW132" s="1">
        <v>1564</v>
      </c>
      <c r="DX132" s="1">
        <v>814</v>
      </c>
      <c r="DY132" s="1">
        <v>462</v>
      </c>
      <c r="DZ132" s="1">
        <v>362</v>
      </c>
      <c r="EA132" s="1">
        <v>261</v>
      </c>
      <c r="EB132" s="1" t="s">
        <v>301</v>
      </c>
      <c r="EC132" s="1" t="s">
        <v>455</v>
      </c>
      <c r="ED132" s="1" t="s">
        <v>395</v>
      </c>
      <c r="EE132" s="1" t="s">
        <v>169</v>
      </c>
      <c r="EF132" s="1" t="s">
        <v>190</v>
      </c>
      <c r="EG132" s="1">
        <v>814</v>
      </c>
      <c r="EH132" s="1">
        <v>684</v>
      </c>
      <c r="EI132" s="1">
        <v>460</v>
      </c>
      <c r="EJ132" s="1">
        <v>317</v>
      </c>
      <c r="EK132" s="1">
        <v>293</v>
      </c>
      <c r="EL132" s="1">
        <v>7964</v>
      </c>
      <c r="EM132" s="1">
        <v>11278</v>
      </c>
      <c r="EN132" s="1">
        <v>16119</v>
      </c>
      <c r="EO132" s="1">
        <v>20024.430530000001</v>
      </c>
      <c r="EP132" s="1">
        <v>776042719</v>
      </c>
      <c r="EQ132" s="1">
        <v>545550833.39999998</v>
      </c>
      <c r="ER132" s="1">
        <v>666686492</v>
      </c>
      <c r="ES132" s="1">
        <v>126391056</v>
      </c>
      <c r="ET132" s="1">
        <v>113901354</v>
      </c>
      <c r="EU132" s="1">
        <v>774826</v>
      </c>
      <c r="EV132" s="1">
        <v>147994</v>
      </c>
      <c r="EW132" s="1">
        <v>0</v>
      </c>
      <c r="EX132" s="1">
        <v>907901722</v>
      </c>
      <c r="EY132" s="1" t="s">
        <v>1088</v>
      </c>
      <c r="EZ132" s="1" t="s">
        <v>757</v>
      </c>
      <c r="FA132" s="1" t="s">
        <v>757</v>
      </c>
      <c r="FB132" s="1" t="s">
        <v>5583</v>
      </c>
      <c r="FC132" s="1" t="s">
        <v>5584</v>
      </c>
      <c r="FD132" s="1" t="s">
        <v>757</v>
      </c>
      <c r="FE132" s="1" t="s">
        <v>5585</v>
      </c>
      <c r="FF132" s="1">
        <v>4634.3568320000004</v>
      </c>
      <c r="FG132" s="1">
        <v>1865.7171969999999</v>
      </c>
      <c r="FH132" s="1">
        <v>0.40258384600000002</v>
      </c>
      <c r="FI132" s="1">
        <v>28.227460130000001</v>
      </c>
      <c r="FJ132" s="1">
        <v>6.0909120000000004E-3</v>
      </c>
      <c r="FK132" s="1">
        <v>1.746527452</v>
      </c>
      <c r="FL132" s="1">
        <v>3.7686499999999999E-4</v>
      </c>
      <c r="FM132" s="1">
        <v>353.6073834</v>
      </c>
      <c r="FN132" s="1">
        <v>7.6301284999999996E-2</v>
      </c>
      <c r="FO132" s="1">
        <v>271.91134349999999</v>
      </c>
      <c r="FP132" s="1">
        <v>5.8672940999999999E-2</v>
      </c>
      <c r="FQ132" s="1">
        <v>467.50043549999998</v>
      </c>
      <c r="FR132" s="1">
        <v>0.100877091</v>
      </c>
      <c r="FS132" s="1">
        <v>1035.080567</v>
      </c>
      <c r="FT132" s="1">
        <v>0.223349346</v>
      </c>
      <c r="FU132" s="1">
        <v>18.359500780000001</v>
      </c>
      <c r="FV132" s="1">
        <v>3.9616069999999998E-3</v>
      </c>
      <c r="FW132" s="1">
        <v>333.59467080000002</v>
      </c>
      <c r="FX132" s="1">
        <v>7.1982949000000004E-2</v>
      </c>
      <c r="FY132" s="1">
        <v>258.6117461</v>
      </c>
      <c r="FZ132" s="1">
        <v>5.5803157999999999E-2</v>
      </c>
      <c r="GA132" s="1">
        <v>1117</v>
      </c>
      <c r="GB132" s="1">
        <v>2581</v>
      </c>
      <c r="GC132" s="1">
        <v>1603</v>
      </c>
      <c r="GD132" s="1">
        <v>1804</v>
      </c>
      <c r="GE132" s="1">
        <v>5673</v>
      </c>
      <c r="GF132" s="1">
        <v>406</v>
      </c>
      <c r="GG132" s="1">
        <v>1432</v>
      </c>
      <c r="GH132" s="1">
        <v>196</v>
      </c>
      <c r="GI132" s="1">
        <v>0</v>
      </c>
      <c r="GJ132" s="1">
        <v>0</v>
      </c>
      <c r="GK132" s="1">
        <v>196</v>
      </c>
      <c r="GL132" s="1">
        <v>698</v>
      </c>
      <c r="GM132" s="1">
        <v>83</v>
      </c>
      <c r="GN132" s="1">
        <v>82</v>
      </c>
      <c r="GO132" s="1">
        <v>533</v>
      </c>
      <c r="GP132" s="1">
        <v>975</v>
      </c>
      <c r="GQ132" s="1">
        <v>137</v>
      </c>
      <c r="GR132" s="1">
        <v>286</v>
      </c>
      <c r="GS132" s="1">
        <v>552</v>
      </c>
      <c r="GT132" s="1">
        <v>5151</v>
      </c>
      <c r="GU132" s="1">
        <v>3347</v>
      </c>
      <c r="GV132" s="1">
        <v>1299</v>
      </c>
      <c r="GW132" s="1">
        <v>505</v>
      </c>
      <c r="GX132" s="1">
        <v>16602</v>
      </c>
      <c r="GY132" s="1">
        <v>3205</v>
      </c>
      <c r="GZ132" s="1">
        <v>18696</v>
      </c>
      <c r="HA132" s="1">
        <v>3795</v>
      </c>
      <c r="HB132" s="1">
        <v>1293</v>
      </c>
      <c r="HC132" s="1">
        <v>14901</v>
      </c>
      <c r="HD132" s="1">
        <v>602</v>
      </c>
      <c r="HE132" s="1">
        <v>1492</v>
      </c>
      <c r="HF132" s="1">
        <v>282</v>
      </c>
      <c r="HG132" s="1">
        <v>20</v>
      </c>
      <c r="HH132" s="1">
        <v>0</v>
      </c>
      <c r="HI132" s="1">
        <v>164</v>
      </c>
      <c r="HJ132" s="1">
        <v>405</v>
      </c>
      <c r="HK132" s="1">
        <v>830</v>
      </c>
      <c r="HL132" s="1">
        <v>0</v>
      </c>
      <c r="HM132" s="1" t="s">
        <v>5586</v>
      </c>
      <c r="HN132" s="1" t="s">
        <v>5587</v>
      </c>
      <c r="HO132" s="1" t="s">
        <v>4141</v>
      </c>
      <c r="HP132" s="1" t="s">
        <v>5111</v>
      </c>
      <c r="HQ132" s="1" t="s">
        <v>1195</v>
      </c>
      <c r="HR132" s="1" t="s">
        <v>5588</v>
      </c>
      <c r="HS132" s="1" t="s">
        <v>5589</v>
      </c>
      <c r="HT132" s="1" t="s">
        <v>5590</v>
      </c>
      <c r="HU132" s="1" t="s">
        <v>3857</v>
      </c>
      <c r="HV132" s="1" t="s">
        <v>5591</v>
      </c>
      <c r="HW132" s="1" t="s">
        <v>5592</v>
      </c>
      <c r="HX132" s="1" t="s">
        <v>5593</v>
      </c>
      <c r="HY132" s="1" t="s">
        <v>5594</v>
      </c>
      <c r="HZ132" s="1" t="s">
        <v>2908</v>
      </c>
      <c r="IA132" s="1" t="s">
        <v>2819</v>
      </c>
      <c r="IB132" s="1" t="s">
        <v>5595</v>
      </c>
      <c r="IC132" s="1" t="s">
        <v>5148</v>
      </c>
      <c r="ID132" s="1" t="s">
        <v>5596</v>
      </c>
      <c r="IE132" s="1" t="s">
        <v>5597</v>
      </c>
      <c r="IF132" s="1" t="s">
        <v>5598</v>
      </c>
      <c r="IG132" s="1" t="s">
        <v>5599</v>
      </c>
      <c r="IH132" s="1" t="s">
        <v>5600</v>
      </c>
      <c r="II132" s="1" t="s">
        <v>5601</v>
      </c>
      <c r="IJ132" s="1">
        <v>65</v>
      </c>
      <c r="IK132" s="1">
        <v>77</v>
      </c>
      <c r="IL132" s="1">
        <v>41</v>
      </c>
      <c r="IM132" s="1">
        <v>52</v>
      </c>
      <c r="IN132" s="1">
        <v>23</v>
      </c>
      <c r="IO132" s="1">
        <v>25</v>
      </c>
      <c r="IP132" s="1" t="s">
        <v>1243</v>
      </c>
      <c r="IQ132" s="1" t="s">
        <v>4518</v>
      </c>
      <c r="IR132" s="1" t="s">
        <v>5602</v>
      </c>
      <c r="IS132" s="1" t="s">
        <v>1253</v>
      </c>
      <c r="IT132" s="1" t="s">
        <v>5603</v>
      </c>
      <c r="IU132" s="1" t="s">
        <v>1898</v>
      </c>
      <c r="IV132" s="1" t="s">
        <v>2300</v>
      </c>
      <c r="IW132" s="1" t="s">
        <v>1349</v>
      </c>
      <c r="IX132" s="1" t="s">
        <v>1586</v>
      </c>
      <c r="IY132" s="1" t="s">
        <v>1392</v>
      </c>
      <c r="IZ132" s="1" t="s">
        <v>5604</v>
      </c>
      <c r="JA132" s="1" t="s">
        <v>4700</v>
      </c>
      <c r="JB132" s="1" t="s">
        <v>5605</v>
      </c>
      <c r="JC132" s="1" t="s">
        <v>5606</v>
      </c>
      <c r="JD132" s="1" t="s">
        <v>5607</v>
      </c>
      <c r="JE132" s="1" t="s">
        <v>799</v>
      </c>
      <c r="JF132" s="1" t="s">
        <v>5608</v>
      </c>
      <c r="JG132" s="1" t="s">
        <v>5609</v>
      </c>
      <c r="JH132" s="1" t="s">
        <v>799</v>
      </c>
      <c r="JI132" s="1" t="s">
        <v>5610</v>
      </c>
      <c r="JJ132" s="1" t="s">
        <v>5611</v>
      </c>
      <c r="JK132" s="1" t="s">
        <v>799</v>
      </c>
      <c r="JL132" s="1" t="s">
        <v>5612</v>
      </c>
      <c r="JM132" s="1" t="s">
        <v>5613</v>
      </c>
      <c r="JN132" s="1" t="s">
        <v>799</v>
      </c>
      <c r="JO132" s="1" t="s">
        <v>301</v>
      </c>
      <c r="JP132" s="1" t="s">
        <v>2107</v>
      </c>
      <c r="JQ132" s="1" t="s">
        <v>5614</v>
      </c>
      <c r="JR132" s="1" t="s">
        <v>2123</v>
      </c>
      <c r="JS132" s="1" t="s">
        <v>757</v>
      </c>
      <c r="JT132" s="1" t="s">
        <v>757</v>
      </c>
      <c r="JU132" s="1">
        <v>0.61037601900000005</v>
      </c>
      <c r="JV132" s="1">
        <v>0.86214875999999996</v>
      </c>
      <c r="JW132" s="1" t="s">
        <v>5615</v>
      </c>
      <c r="JX132" s="1" t="s">
        <v>5616</v>
      </c>
      <c r="JY132" s="1">
        <v>0.27171935600000002</v>
      </c>
      <c r="JZ132" s="1">
        <v>524.86</v>
      </c>
      <c r="KA132" s="1">
        <v>1</v>
      </c>
      <c r="KB132" s="1" t="s">
        <v>757</v>
      </c>
      <c r="KC132" s="1" t="s">
        <v>757</v>
      </c>
      <c r="KD132" s="1">
        <v>0.20872935300000001</v>
      </c>
    </row>
    <row r="133" spans="1:290" x14ac:dyDescent="0.25">
      <c r="A133" s="1">
        <v>132</v>
      </c>
      <c r="B133" s="1">
        <v>1741326</v>
      </c>
      <c r="C133" s="1" t="s">
        <v>102</v>
      </c>
      <c r="D133" s="1">
        <v>2788</v>
      </c>
      <c r="E133" s="1">
        <v>6017</v>
      </c>
      <c r="F133" s="1">
        <v>6182</v>
      </c>
      <c r="G133" s="1">
        <v>2446</v>
      </c>
      <c r="H133" s="1">
        <v>2.5273916600000002</v>
      </c>
      <c r="I133" s="1">
        <v>5816</v>
      </c>
      <c r="J133" s="1">
        <v>489</v>
      </c>
      <c r="K133" s="1">
        <v>925</v>
      </c>
      <c r="L133" s="1">
        <v>1272</v>
      </c>
      <c r="M133" s="1">
        <v>1290</v>
      </c>
      <c r="N133" s="1">
        <v>1406</v>
      </c>
      <c r="O133" s="1">
        <v>273</v>
      </c>
      <c r="P133" s="1">
        <v>120</v>
      </c>
      <c r="Q133" s="1">
        <v>41</v>
      </c>
      <c r="R133" s="1">
        <v>37.9</v>
      </c>
      <c r="S133" s="1">
        <v>4960</v>
      </c>
      <c r="T133" s="1">
        <v>319</v>
      </c>
      <c r="U133" s="1">
        <v>32</v>
      </c>
      <c r="V133" s="1">
        <v>473</v>
      </c>
      <c r="W133" s="1">
        <v>32</v>
      </c>
      <c r="X133" s="1">
        <v>5816</v>
      </c>
      <c r="Y133" s="1">
        <v>4697</v>
      </c>
      <c r="Z133" s="1">
        <v>3360</v>
      </c>
      <c r="AA133" s="1">
        <v>3249</v>
      </c>
      <c r="AB133" s="1">
        <v>91</v>
      </c>
      <c r="AC133" s="1">
        <v>1337</v>
      </c>
      <c r="AD133" s="1">
        <v>2932</v>
      </c>
      <c r="AE133" s="1">
        <v>259</v>
      </c>
      <c r="AF133" s="1">
        <v>2673</v>
      </c>
      <c r="AG133" s="1">
        <v>2568</v>
      </c>
      <c r="AH133" s="1">
        <v>64</v>
      </c>
      <c r="AI133" s="1">
        <v>15</v>
      </c>
      <c r="AJ133" s="1">
        <v>0</v>
      </c>
      <c r="AK133" s="1">
        <v>26</v>
      </c>
      <c r="AL133" s="1">
        <v>90245</v>
      </c>
      <c r="AM133" s="1">
        <v>52</v>
      </c>
      <c r="AN133" s="1">
        <v>740</v>
      </c>
      <c r="AO133" s="1">
        <v>756</v>
      </c>
      <c r="AP133" s="1">
        <v>694</v>
      </c>
      <c r="AQ133" s="1">
        <v>4041</v>
      </c>
      <c r="AR133" s="1">
        <v>227</v>
      </c>
      <c r="AS133" s="1">
        <v>1043</v>
      </c>
      <c r="AT133" s="1">
        <v>858</v>
      </c>
      <c r="AU133" s="1">
        <v>241</v>
      </c>
      <c r="AV133" s="1">
        <v>1115</v>
      </c>
      <c r="AW133" s="1">
        <v>557</v>
      </c>
      <c r="AX133" s="1">
        <v>262</v>
      </c>
      <c r="AY133" s="1">
        <v>230</v>
      </c>
      <c r="AZ133" s="1">
        <v>459</v>
      </c>
      <c r="BA133" s="1">
        <v>342</v>
      </c>
      <c r="BB133" s="1">
        <v>441</v>
      </c>
      <c r="BC133" s="1">
        <v>508</v>
      </c>
      <c r="BD133" s="1">
        <v>90000</v>
      </c>
      <c r="BE133" s="1">
        <v>41168</v>
      </c>
      <c r="BF133" s="1">
        <v>2242</v>
      </c>
      <c r="BG133" s="1">
        <v>1403</v>
      </c>
      <c r="BH133" s="1">
        <v>839</v>
      </c>
      <c r="BI133" s="1">
        <v>168</v>
      </c>
      <c r="BJ133" s="1">
        <v>2410</v>
      </c>
      <c r="BK133" s="1">
        <v>1262</v>
      </c>
      <c r="BL133" s="1">
        <v>519</v>
      </c>
      <c r="BM133" s="1">
        <v>0</v>
      </c>
      <c r="BN133" s="1">
        <v>33</v>
      </c>
      <c r="BO133" s="1">
        <v>74</v>
      </c>
      <c r="BP133" s="1">
        <v>377</v>
      </c>
      <c r="BQ133" s="1">
        <v>77</v>
      </c>
      <c r="BR133" s="1">
        <v>68</v>
      </c>
      <c r="BS133" s="1">
        <v>5.6</v>
      </c>
      <c r="BT133" s="1">
        <v>763</v>
      </c>
      <c r="BU133" s="1">
        <v>1453</v>
      </c>
      <c r="BV133" s="1">
        <v>187</v>
      </c>
      <c r="BW133" s="1">
        <v>7</v>
      </c>
      <c r="BX133" s="1">
        <v>1996</v>
      </c>
      <c r="BY133" s="1">
        <v>311</v>
      </c>
      <c r="BZ133" s="1">
        <v>688</v>
      </c>
      <c r="CA133" s="1">
        <v>830</v>
      </c>
      <c r="CB133" s="1">
        <v>490</v>
      </c>
      <c r="CC133" s="1">
        <v>91</v>
      </c>
      <c r="CD133" s="1">
        <v>258</v>
      </c>
      <c r="CE133" s="1">
        <v>819</v>
      </c>
      <c r="CF133" s="1">
        <v>284</v>
      </c>
      <c r="CG133" s="1">
        <v>42</v>
      </c>
      <c r="CH133" s="1">
        <v>212800</v>
      </c>
      <c r="CI133" s="1">
        <v>789</v>
      </c>
      <c r="CJ133" s="1">
        <v>0</v>
      </c>
      <c r="CK133" s="1">
        <v>30</v>
      </c>
      <c r="CL133" s="1">
        <v>472</v>
      </c>
      <c r="CM133" s="1">
        <v>287</v>
      </c>
      <c r="CN133" s="1">
        <v>0</v>
      </c>
      <c r="CO133" s="1">
        <v>1430</v>
      </c>
      <c r="CP133" s="1">
        <v>2176</v>
      </c>
      <c r="CQ133" s="1">
        <v>73</v>
      </c>
      <c r="CR133" s="1">
        <v>66</v>
      </c>
      <c r="CS133" s="1">
        <v>2176</v>
      </c>
      <c r="CT133" s="1">
        <v>2153</v>
      </c>
      <c r="CU133" s="1">
        <v>66</v>
      </c>
      <c r="CV133" s="1">
        <v>2228</v>
      </c>
      <c r="CW133" s="1" t="s">
        <v>748</v>
      </c>
      <c r="CX133" s="1" t="s">
        <v>749</v>
      </c>
      <c r="CY133" s="1" t="s">
        <v>750</v>
      </c>
      <c r="CZ133" s="1" t="s">
        <v>811</v>
      </c>
      <c r="DA133" s="1" t="s">
        <v>752</v>
      </c>
      <c r="DB133" s="1">
        <v>302</v>
      </c>
      <c r="DC133" s="1">
        <v>246</v>
      </c>
      <c r="DD133" s="1">
        <v>199</v>
      </c>
      <c r="DE133" s="1">
        <v>184</v>
      </c>
      <c r="DF133" s="1">
        <v>180</v>
      </c>
      <c r="DG133" s="1">
        <v>954</v>
      </c>
      <c r="DH133" s="1" t="s">
        <v>748</v>
      </c>
      <c r="DI133" s="1" t="s">
        <v>754</v>
      </c>
      <c r="DJ133" s="1" t="s">
        <v>749</v>
      </c>
      <c r="DK133" s="1" t="s">
        <v>813</v>
      </c>
      <c r="DL133" s="1" t="s">
        <v>1135</v>
      </c>
      <c r="DM133" s="1">
        <v>259</v>
      </c>
      <c r="DN133" s="1">
        <v>227</v>
      </c>
      <c r="DO133" s="1">
        <v>154</v>
      </c>
      <c r="DP133" s="1">
        <v>122</v>
      </c>
      <c r="DQ133" s="1">
        <v>51</v>
      </c>
      <c r="DR133" s="1" t="s">
        <v>455</v>
      </c>
      <c r="DS133" s="1" t="s">
        <v>454</v>
      </c>
      <c r="DT133" s="1" t="s">
        <v>378</v>
      </c>
      <c r="DU133" s="1" t="s">
        <v>301</v>
      </c>
      <c r="DV133" s="1" t="s">
        <v>190</v>
      </c>
      <c r="DW133" s="1">
        <v>198</v>
      </c>
      <c r="DX133" s="1">
        <v>123</v>
      </c>
      <c r="DY133" s="1">
        <v>67</v>
      </c>
      <c r="DZ133" s="1">
        <v>59</v>
      </c>
      <c r="EA133" s="1">
        <v>58</v>
      </c>
      <c r="EB133" s="1" t="s">
        <v>454</v>
      </c>
      <c r="EC133" s="1" t="s">
        <v>215</v>
      </c>
      <c r="ED133" s="1" t="s">
        <v>378</v>
      </c>
      <c r="EE133" s="1" t="s">
        <v>116</v>
      </c>
      <c r="EF133" s="1" t="s">
        <v>455</v>
      </c>
      <c r="EG133" s="1">
        <v>70</v>
      </c>
      <c r="EH133" s="1">
        <v>32</v>
      </c>
      <c r="EI133" s="1">
        <v>27</v>
      </c>
      <c r="EJ133" s="1">
        <v>26</v>
      </c>
      <c r="EK133" s="1">
        <v>25</v>
      </c>
      <c r="EO133" s="1">
        <v>22510.780579999999</v>
      </c>
      <c r="EP133" s="1">
        <v>236815823</v>
      </c>
      <c r="EQ133" s="1">
        <v>168951785.80000001</v>
      </c>
      <c r="ER133" s="1">
        <v>120206831</v>
      </c>
      <c r="ES133" s="1">
        <v>24591668</v>
      </c>
      <c r="ET133" s="1">
        <v>12292143</v>
      </c>
      <c r="EU133" s="1">
        <v>0</v>
      </c>
      <c r="EV133" s="1">
        <v>879671</v>
      </c>
      <c r="EW133" s="1">
        <v>1436084</v>
      </c>
      <c r="EX133" s="1">
        <v>159406397</v>
      </c>
      <c r="EY133" s="1" t="s">
        <v>1088</v>
      </c>
      <c r="EZ133" s="1" t="s">
        <v>757</v>
      </c>
      <c r="FA133" s="1" t="s">
        <v>757</v>
      </c>
      <c r="FB133" s="1" t="s">
        <v>1088</v>
      </c>
      <c r="FC133" s="1" t="s">
        <v>757</v>
      </c>
      <c r="FD133" s="1" t="s">
        <v>757</v>
      </c>
      <c r="FE133" s="1" t="s">
        <v>5617</v>
      </c>
      <c r="FF133" s="1">
        <v>3380.8872099999999</v>
      </c>
      <c r="FG133" s="1">
        <v>768.86079749999999</v>
      </c>
      <c r="FH133" s="1">
        <v>0.22741391499999999</v>
      </c>
      <c r="FI133" s="1">
        <v>48.293283729999999</v>
      </c>
      <c r="FJ133" s="1">
        <v>1.4284204E-2</v>
      </c>
      <c r="FK133" s="1">
        <v>9.8522269999999995E-2</v>
      </c>
      <c r="FL133" s="1">
        <v>2.9099999999999999E-5</v>
      </c>
      <c r="FM133" s="1">
        <v>55.456228119999999</v>
      </c>
      <c r="FN133" s="1">
        <v>1.6402863E-2</v>
      </c>
      <c r="FO133" s="1">
        <v>8.0132421229999995</v>
      </c>
      <c r="FP133" s="1">
        <v>2.3701600000000001E-3</v>
      </c>
      <c r="FQ133" s="1">
        <v>476.77769910000001</v>
      </c>
      <c r="FR133" s="1">
        <v>0.14102147400000001</v>
      </c>
      <c r="FS133" s="1">
        <v>405.3995463</v>
      </c>
      <c r="FT133" s="1">
        <v>0.119909219</v>
      </c>
      <c r="FU133" s="1">
        <v>508.45832530000001</v>
      </c>
      <c r="FV133" s="1">
        <v>0.15039198100000001</v>
      </c>
      <c r="FW133" s="1">
        <v>540.88999569999999</v>
      </c>
      <c r="FX133" s="1">
        <v>0.15998463199999999</v>
      </c>
      <c r="FY133" s="1">
        <v>568.63956970000004</v>
      </c>
      <c r="FZ133" s="1">
        <v>0.16819241099999999</v>
      </c>
      <c r="GA133" s="1">
        <v>614</v>
      </c>
      <c r="GB133" s="1">
        <v>664</v>
      </c>
      <c r="GC133" s="1">
        <v>542</v>
      </c>
      <c r="GD133" s="1">
        <v>422</v>
      </c>
      <c r="GE133" s="1">
        <v>1477</v>
      </c>
      <c r="GF133" s="1">
        <v>144</v>
      </c>
      <c r="GG133" s="1">
        <v>765</v>
      </c>
      <c r="GH133" s="1">
        <v>213</v>
      </c>
      <c r="GI133" s="1">
        <v>0</v>
      </c>
      <c r="GJ133" s="1">
        <v>18</v>
      </c>
      <c r="GK133" s="1">
        <v>195</v>
      </c>
      <c r="GL133" s="1">
        <v>258</v>
      </c>
      <c r="GM133" s="1">
        <v>10</v>
      </c>
      <c r="GN133" s="1">
        <v>26</v>
      </c>
      <c r="GO133" s="1">
        <v>222</v>
      </c>
      <c r="GP133" s="1">
        <v>430</v>
      </c>
      <c r="GQ133" s="1">
        <v>49</v>
      </c>
      <c r="GR133" s="1">
        <v>232</v>
      </c>
      <c r="GS133" s="1">
        <v>149</v>
      </c>
      <c r="GT133" s="1">
        <v>1291</v>
      </c>
      <c r="GU133" s="1">
        <v>1015</v>
      </c>
      <c r="GV133" s="1">
        <v>210</v>
      </c>
      <c r="GW133" s="1">
        <v>66</v>
      </c>
      <c r="GX133" s="1">
        <v>5363</v>
      </c>
      <c r="GY133" s="1">
        <v>453</v>
      </c>
      <c r="GZ133" s="1">
        <v>5327</v>
      </c>
      <c r="HA133" s="1">
        <v>618</v>
      </c>
      <c r="HB133" s="1">
        <v>170</v>
      </c>
      <c r="HC133" s="1">
        <v>4709</v>
      </c>
      <c r="HD133" s="1">
        <v>209</v>
      </c>
      <c r="HE133" s="1">
        <v>99</v>
      </c>
      <c r="HF133" s="1">
        <v>0</v>
      </c>
      <c r="HG133" s="1">
        <v>13</v>
      </c>
      <c r="HH133" s="1">
        <v>0</v>
      </c>
      <c r="HI133" s="1">
        <v>0</v>
      </c>
      <c r="HJ133" s="1">
        <v>31</v>
      </c>
      <c r="HK133" s="1">
        <v>266</v>
      </c>
      <c r="HL133" s="1">
        <v>0</v>
      </c>
      <c r="HM133" s="1" t="s">
        <v>5618</v>
      </c>
      <c r="HN133" s="1" t="s">
        <v>1388</v>
      </c>
      <c r="HO133" s="1" t="s">
        <v>1194</v>
      </c>
      <c r="HP133" s="1" t="s">
        <v>1428</v>
      </c>
      <c r="HQ133" s="1" t="s">
        <v>2186</v>
      </c>
      <c r="HR133" s="1" t="s">
        <v>888</v>
      </c>
      <c r="HS133" s="1" t="s">
        <v>5619</v>
      </c>
      <c r="HT133" s="1" t="s">
        <v>5620</v>
      </c>
      <c r="HU133" s="1" t="s">
        <v>1821</v>
      </c>
      <c r="HV133" s="1" t="s">
        <v>3576</v>
      </c>
      <c r="HW133" s="1" t="s">
        <v>4038</v>
      </c>
      <c r="HX133" s="1" t="s">
        <v>3078</v>
      </c>
      <c r="HY133" s="1" t="s">
        <v>3088</v>
      </c>
      <c r="HZ133" s="1" t="s">
        <v>2390</v>
      </c>
      <c r="IA133" s="1" t="s">
        <v>1829</v>
      </c>
      <c r="IB133" s="1" t="s">
        <v>5621</v>
      </c>
      <c r="IC133" s="1" t="s">
        <v>4654</v>
      </c>
      <c r="ID133" s="1" t="s">
        <v>822</v>
      </c>
      <c r="IE133" s="1" t="s">
        <v>1525</v>
      </c>
      <c r="IF133" s="1" t="s">
        <v>3192</v>
      </c>
      <c r="IG133" s="1" t="s">
        <v>1468</v>
      </c>
      <c r="IH133" s="1" t="s">
        <v>4052</v>
      </c>
      <c r="II133" s="1" t="s">
        <v>5622</v>
      </c>
      <c r="IJ133" s="1">
        <v>55</v>
      </c>
      <c r="IK133" s="1">
        <v>65</v>
      </c>
      <c r="IL133" s="1">
        <v>31</v>
      </c>
      <c r="IM133" s="1">
        <v>39</v>
      </c>
      <c r="IN133" s="1">
        <v>24</v>
      </c>
      <c r="IO133" s="1">
        <v>26</v>
      </c>
      <c r="IP133" s="1" t="s">
        <v>841</v>
      </c>
      <c r="IQ133" s="1" t="s">
        <v>4555</v>
      </c>
      <c r="IR133" s="1" t="s">
        <v>1588</v>
      </c>
      <c r="IS133" s="1" t="s">
        <v>5623</v>
      </c>
      <c r="IT133" s="1" t="s">
        <v>4555</v>
      </c>
      <c r="IU133" s="1" t="s">
        <v>1171</v>
      </c>
      <c r="IV133" s="1" t="s">
        <v>1107</v>
      </c>
      <c r="IW133" s="1" t="s">
        <v>757</v>
      </c>
      <c r="IX133" s="1" t="s">
        <v>757</v>
      </c>
      <c r="IY133" s="1" t="s">
        <v>969</v>
      </c>
      <c r="IZ133" s="1" t="s">
        <v>5624</v>
      </c>
      <c r="JA133" s="1" t="s">
        <v>2143</v>
      </c>
      <c r="JB133" s="1" t="s">
        <v>5625</v>
      </c>
      <c r="JC133" s="1" t="s">
        <v>5626</v>
      </c>
      <c r="JD133" s="1" t="s">
        <v>5163</v>
      </c>
      <c r="JE133" s="1" t="s">
        <v>799</v>
      </c>
      <c r="JF133" s="1" t="s">
        <v>5627</v>
      </c>
      <c r="JG133" s="1" t="s">
        <v>5165</v>
      </c>
      <c r="JH133" s="1" t="s">
        <v>799</v>
      </c>
      <c r="JI133" s="1" t="s">
        <v>5628</v>
      </c>
      <c r="JJ133" s="1" t="s">
        <v>5167</v>
      </c>
      <c r="JK133" s="1" t="s">
        <v>799</v>
      </c>
      <c r="JL133" s="1" t="s">
        <v>5629</v>
      </c>
      <c r="JM133" s="1" t="s">
        <v>5169</v>
      </c>
      <c r="JN133" s="1" t="s">
        <v>799</v>
      </c>
      <c r="JO133" s="1" t="s">
        <v>799</v>
      </c>
      <c r="JP133" s="1" t="s">
        <v>799</v>
      </c>
      <c r="JQ133" s="1" t="s">
        <v>799</v>
      </c>
      <c r="JR133" s="1" t="s">
        <v>799</v>
      </c>
      <c r="JS133" s="1" t="s">
        <v>757</v>
      </c>
      <c r="JT133" s="1" t="s">
        <v>757</v>
      </c>
      <c r="JU133" s="1">
        <v>0.46287762399999999</v>
      </c>
      <c r="JV133" s="1">
        <v>0.79078947399999999</v>
      </c>
      <c r="JW133" s="1" t="s">
        <v>5630</v>
      </c>
      <c r="JX133" s="1" t="s">
        <v>5631</v>
      </c>
      <c r="JY133" s="1">
        <v>0.234358133</v>
      </c>
      <c r="JZ133" s="1">
        <v>451.3</v>
      </c>
      <c r="KA133" s="1">
        <v>1</v>
      </c>
      <c r="KB133" s="1" t="s">
        <v>757</v>
      </c>
      <c r="KC133" s="1" t="s">
        <v>757</v>
      </c>
      <c r="KD133" s="1">
        <v>8.4357923000000001E-2</v>
      </c>
    </row>
    <row r="134" spans="1:290" x14ac:dyDescent="0.25">
      <c r="A134" s="1">
        <v>133</v>
      </c>
      <c r="B134" s="1">
        <v>1741651</v>
      </c>
      <c r="C134" s="1" t="s">
        <v>106</v>
      </c>
      <c r="D134" s="1">
        <v>2337</v>
      </c>
      <c r="E134" s="1">
        <v>3811</v>
      </c>
      <c r="F134" s="1">
        <v>4283</v>
      </c>
      <c r="G134" s="1">
        <v>1475</v>
      </c>
      <c r="H134" s="1">
        <v>2.9010169490000002</v>
      </c>
      <c r="I134" s="1">
        <v>4489</v>
      </c>
      <c r="J134" s="1">
        <v>75</v>
      </c>
      <c r="K134" s="1">
        <v>1342</v>
      </c>
      <c r="L134" s="1">
        <v>383</v>
      </c>
      <c r="M134" s="1">
        <v>1181</v>
      </c>
      <c r="N134" s="1">
        <v>991</v>
      </c>
      <c r="O134" s="1">
        <v>357</v>
      </c>
      <c r="P134" s="1">
        <v>128</v>
      </c>
      <c r="Q134" s="1">
        <v>32</v>
      </c>
      <c r="R134" s="1">
        <v>40.700000000000003</v>
      </c>
      <c r="S134" s="1">
        <v>3925</v>
      </c>
      <c r="T134" s="1">
        <v>258</v>
      </c>
      <c r="U134" s="1">
        <v>50</v>
      </c>
      <c r="V134" s="1">
        <v>124</v>
      </c>
      <c r="W134" s="1">
        <v>132</v>
      </c>
      <c r="X134" s="1">
        <v>4489</v>
      </c>
      <c r="Y134" s="1">
        <v>3369</v>
      </c>
      <c r="Z134" s="1">
        <v>2286</v>
      </c>
      <c r="AA134" s="1">
        <v>2275</v>
      </c>
      <c r="AB134" s="1">
        <v>11</v>
      </c>
      <c r="AC134" s="1">
        <v>1083</v>
      </c>
      <c r="AD134" s="1">
        <v>2224</v>
      </c>
      <c r="AE134" s="1">
        <v>465</v>
      </c>
      <c r="AF134" s="1">
        <v>1759</v>
      </c>
      <c r="AG134" s="1">
        <v>1533</v>
      </c>
      <c r="AH134" s="1">
        <v>29</v>
      </c>
      <c r="AI134" s="1">
        <v>139</v>
      </c>
      <c r="AJ134" s="1">
        <v>26</v>
      </c>
      <c r="AK134" s="1">
        <v>32</v>
      </c>
      <c r="AL134" s="1">
        <v>58715</v>
      </c>
      <c r="AM134" s="1">
        <v>0</v>
      </c>
      <c r="AN134" s="1">
        <v>278</v>
      </c>
      <c r="AO134" s="1">
        <v>660</v>
      </c>
      <c r="AP134" s="1">
        <v>548</v>
      </c>
      <c r="AQ134" s="1">
        <v>2881</v>
      </c>
      <c r="AR134" s="1">
        <v>0</v>
      </c>
      <c r="AS134" s="1">
        <v>361</v>
      </c>
      <c r="AT134" s="1">
        <v>541</v>
      </c>
      <c r="AU134" s="1">
        <v>219</v>
      </c>
      <c r="AV134" s="1">
        <v>894</v>
      </c>
      <c r="AW134" s="1">
        <v>866</v>
      </c>
      <c r="AX134" s="1">
        <v>87</v>
      </c>
      <c r="AY134" s="1">
        <v>41</v>
      </c>
      <c r="AZ134" s="1">
        <v>134</v>
      </c>
      <c r="BA134" s="1">
        <v>155</v>
      </c>
      <c r="BB134" s="1">
        <v>237</v>
      </c>
      <c r="BC134" s="1">
        <v>832</v>
      </c>
      <c r="BD134" s="1">
        <v>156477</v>
      </c>
      <c r="BE134" s="1">
        <v>65244</v>
      </c>
      <c r="BF134" s="1">
        <v>1486</v>
      </c>
      <c r="BG134" s="1">
        <v>1418</v>
      </c>
      <c r="BH134" s="1">
        <v>68</v>
      </c>
      <c r="BI134" s="1">
        <v>40</v>
      </c>
      <c r="BJ134" s="1">
        <v>1526</v>
      </c>
      <c r="BK134" s="1">
        <v>1397</v>
      </c>
      <c r="BL134" s="1">
        <v>88</v>
      </c>
      <c r="BM134" s="1">
        <v>0</v>
      </c>
      <c r="BN134" s="1">
        <v>41</v>
      </c>
      <c r="BO134" s="1">
        <v>0</v>
      </c>
      <c r="BP134" s="1">
        <v>0</v>
      </c>
      <c r="BQ134" s="1">
        <v>0</v>
      </c>
      <c r="BR134" s="1">
        <v>0</v>
      </c>
      <c r="BS134" s="1">
        <v>10</v>
      </c>
      <c r="BT134" s="1">
        <v>730</v>
      </c>
      <c r="BU134" s="1">
        <v>523</v>
      </c>
      <c r="BV134" s="1">
        <v>196</v>
      </c>
      <c r="BW134" s="1">
        <v>77</v>
      </c>
      <c r="BX134" s="1">
        <v>1999</v>
      </c>
      <c r="BY134" s="1">
        <v>0</v>
      </c>
      <c r="BZ134" s="1">
        <v>86</v>
      </c>
      <c r="CA134" s="1">
        <v>370</v>
      </c>
      <c r="CB134" s="1">
        <v>629</v>
      </c>
      <c r="CC134" s="1">
        <v>441</v>
      </c>
      <c r="CD134" s="1">
        <v>18</v>
      </c>
      <c r="CE134" s="1">
        <v>239</v>
      </c>
      <c r="CF134" s="1">
        <v>910</v>
      </c>
      <c r="CG134" s="1">
        <v>251</v>
      </c>
      <c r="CH134" s="1">
        <v>411800</v>
      </c>
      <c r="CI134" s="1">
        <v>35</v>
      </c>
      <c r="CJ134" s="1">
        <v>0</v>
      </c>
      <c r="CK134" s="1">
        <v>26</v>
      </c>
      <c r="CL134" s="1">
        <v>0</v>
      </c>
      <c r="CM134" s="1">
        <v>0</v>
      </c>
      <c r="CN134" s="1">
        <v>9</v>
      </c>
      <c r="CO134" s="1">
        <v>0</v>
      </c>
      <c r="CP134" s="1">
        <v>1465</v>
      </c>
      <c r="CQ134" s="1">
        <v>7</v>
      </c>
      <c r="CR134" s="1">
        <v>21</v>
      </c>
      <c r="CS134" s="1">
        <v>1458</v>
      </c>
      <c r="CT134" s="1">
        <v>1458</v>
      </c>
      <c r="CU134" s="1">
        <v>28</v>
      </c>
      <c r="CV134" s="1">
        <v>2000</v>
      </c>
      <c r="CW134" s="1" t="s">
        <v>811</v>
      </c>
      <c r="CX134" s="1" t="s">
        <v>750</v>
      </c>
      <c r="CY134" s="1" t="s">
        <v>749</v>
      </c>
      <c r="CZ134" s="1" t="s">
        <v>748</v>
      </c>
      <c r="DA134" s="1" t="s">
        <v>812</v>
      </c>
      <c r="DB134" s="1">
        <v>228</v>
      </c>
      <c r="DC134" s="1">
        <v>210</v>
      </c>
      <c r="DD134" s="1">
        <v>196</v>
      </c>
      <c r="DE134" s="1">
        <v>192</v>
      </c>
      <c r="DF134" s="1">
        <v>167</v>
      </c>
      <c r="DG134" s="1">
        <v>209</v>
      </c>
      <c r="DH134" s="1" t="s">
        <v>813</v>
      </c>
      <c r="DI134" s="1" t="s">
        <v>1811</v>
      </c>
      <c r="DJ134" s="1" t="s">
        <v>754</v>
      </c>
      <c r="DK134" s="1" t="s">
        <v>750</v>
      </c>
      <c r="DL134" s="1" t="s">
        <v>812</v>
      </c>
      <c r="DM134" s="1">
        <v>82</v>
      </c>
      <c r="DN134" s="1">
        <v>20</v>
      </c>
      <c r="DO134" s="1">
        <v>20</v>
      </c>
      <c r="DP134" s="1">
        <v>18</v>
      </c>
      <c r="DQ134" s="1">
        <v>15</v>
      </c>
      <c r="DR134" s="1" t="s">
        <v>378</v>
      </c>
      <c r="DS134" s="1" t="s">
        <v>455</v>
      </c>
      <c r="DT134" s="1" t="s">
        <v>425</v>
      </c>
      <c r="DU134" s="1" t="s">
        <v>441</v>
      </c>
      <c r="DV134" s="1" t="s">
        <v>454</v>
      </c>
      <c r="DW134" s="1">
        <v>220</v>
      </c>
      <c r="DX134" s="1">
        <v>212</v>
      </c>
      <c r="DY134" s="1">
        <v>95</v>
      </c>
      <c r="DZ134" s="1">
        <v>83</v>
      </c>
      <c r="EA134" s="1">
        <v>56</v>
      </c>
      <c r="EB134" s="1" t="s">
        <v>378</v>
      </c>
      <c r="EC134" s="1" t="s">
        <v>244</v>
      </c>
      <c r="ED134" s="1" t="s">
        <v>455</v>
      </c>
      <c r="EE134" s="1" t="s">
        <v>299</v>
      </c>
      <c r="EF134" s="1" t="s">
        <v>106</v>
      </c>
      <c r="EG134" s="1">
        <v>35</v>
      </c>
      <c r="EH134" s="1">
        <v>19</v>
      </c>
      <c r="EI134" s="1">
        <v>16</v>
      </c>
      <c r="EJ134" s="1">
        <v>12</v>
      </c>
      <c r="EK134" s="1">
        <v>9</v>
      </c>
      <c r="EO134" s="1">
        <v>23986.034879999999</v>
      </c>
      <c r="EP134" s="1">
        <v>20372939</v>
      </c>
      <c r="EQ134" s="1">
        <v>19793790</v>
      </c>
      <c r="ER134" s="1">
        <v>189427191</v>
      </c>
      <c r="ES134" s="1">
        <v>2728336</v>
      </c>
      <c r="ET134" s="1">
        <v>195059</v>
      </c>
      <c r="EU134" s="1">
        <v>0</v>
      </c>
      <c r="EV134" s="1">
        <v>1153633</v>
      </c>
      <c r="EW134" s="1">
        <v>0</v>
      </c>
      <c r="EX134" s="1">
        <v>193504219</v>
      </c>
      <c r="EY134" s="1" t="s">
        <v>1088</v>
      </c>
      <c r="EZ134" s="1" t="s">
        <v>757</v>
      </c>
      <c r="FA134" s="1" t="s">
        <v>757</v>
      </c>
      <c r="FB134" s="1" t="s">
        <v>1088</v>
      </c>
      <c r="FC134" s="1" t="s">
        <v>757</v>
      </c>
      <c r="FD134" s="1" t="s">
        <v>757</v>
      </c>
      <c r="FE134" s="1" t="s">
        <v>5632</v>
      </c>
      <c r="FF134" s="1">
        <v>3211.4554499999999</v>
      </c>
      <c r="FG134" s="1">
        <v>974.66487979999999</v>
      </c>
      <c r="FH134" s="1">
        <v>0.30349630999999999</v>
      </c>
      <c r="FI134" s="1">
        <v>0</v>
      </c>
      <c r="FJ134" s="1">
        <v>0</v>
      </c>
      <c r="FK134" s="1">
        <v>0</v>
      </c>
      <c r="FL134" s="1">
        <v>0</v>
      </c>
      <c r="FM134" s="1">
        <v>19.2359373</v>
      </c>
      <c r="FN134" s="1">
        <v>5.9897880000000002E-3</v>
      </c>
      <c r="FO134" s="1">
        <v>8.4408028389999998</v>
      </c>
      <c r="FP134" s="1">
        <v>2.6283420000000001E-3</v>
      </c>
      <c r="FQ134" s="1">
        <v>32.238725019999997</v>
      </c>
      <c r="FR134" s="1">
        <v>1.0038665E-2</v>
      </c>
      <c r="FS134" s="1">
        <v>646.26297309999995</v>
      </c>
      <c r="FT134" s="1">
        <v>0.201236786</v>
      </c>
      <c r="FU134" s="1">
        <v>605.89771819999999</v>
      </c>
      <c r="FV134" s="1">
        <v>0.188667639</v>
      </c>
      <c r="FW134" s="1">
        <v>607.4507337</v>
      </c>
      <c r="FX134" s="1">
        <v>0.18915122500000001</v>
      </c>
      <c r="FY134" s="1">
        <v>317.26368050000002</v>
      </c>
      <c r="FZ134" s="1">
        <v>9.8791244E-2</v>
      </c>
      <c r="GA134" s="1">
        <v>240</v>
      </c>
      <c r="GB134" s="1">
        <v>332</v>
      </c>
      <c r="GC134" s="1">
        <v>379</v>
      </c>
      <c r="GD134" s="1">
        <v>535</v>
      </c>
      <c r="GE134" s="1">
        <v>1215</v>
      </c>
      <c r="GF134" s="1">
        <v>56</v>
      </c>
      <c r="GG134" s="1">
        <v>271</v>
      </c>
      <c r="GH134" s="1">
        <v>34</v>
      </c>
      <c r="GI134" s="1">
        <v>0</v>
      </c>
      <c r="GJ134" s="1">
        <v>0</v>
      </c>
      <c r="GK134" s="1">
        <v>34</v>
      </c>
      <c r="GL134" s="1">
        <v>51</v>
      </c>
      <c r="GM134" s="1">
        <v>0</v>
      </c>
      <c r="GN134" s="1">
        <v>0</v>
      </c>
      <c r="GO134" s="1">
        <v>51</v>
      </c>
      <c r="GP134" s="1">
        <v>134</v>
      </c>
      <c r="GQ134" s="1">
        <v>32</v>
      </c>
      <c r="GR134" s="1">
        <v>78</v>
      </c>
      <c r="GS134" s="1">
        <v>24</v>
      </c>
      <c r="GT134" s="1">
        <v>1224</v>
      </c>
      <c r="GU134" s="1">
        <v>603</v>
      </c>
      <c r="GV134" s="1">
        <v>511</v>
      </c>
      <c r="GW134" s="1">
        <v>110</v>
      </c>
      <c r="GX134" s="1">
        <v>4208</v>
      </c>
      <c r="GY134" s="1">
        <v>281</v>
      </c>
      <c r="GZ134" s="1">
        <v>4414</v>
      </c>
      <c r="HA134" s="1">
        <v>380</v>
      </c>
      <c r="HB134" s="1">
        <v>43</v>
      </c>
      <c r="HC134" s="1">
        <v>4034</v>
      </c>
      <c r="HD134" s="1">
        <v>62</v>
      </c>
      <c r="HE134" s="1">
        <v>48</v>
      </c>
      <c r="HF134" s="1">
        <v>0</v>
      </c>
      <c r="HG134" s="1">
        <v>0</v>
      </c>
      <c r="HH134" s="1">
        <v>0</v>
      </c>
      <c r="HI134" s="1">
        <v>44</v>
      </c>
      <c r="HJ134" s="1">
        <v>22</v>
      </c>
      <c r="HK134" s="1">
        <v>204</v>
      </c>
      <c r="HL134" s="1">
        <v>0</v>
      </c>
      <c r="HM134" s="1" t="s">
        <v>5633</v>
      </c>
      <c r="HN134" s="1" t="s">
        <v>1819</v>
      </c>
      <c r="HO134" s="1" t="s">
        <v>1194</v>
      </c>
      <c r="HP134" s="1" t="s">
        <v>1415</v>
      </c>
      <c r="HQ134" s="1" t="s">
        <v>1194</v>
      </c>
      <c r="HR134" s="1" t="s">
        <v>5634</v>
      </c>
      <c r="HS134" s="1" t="s">
        <v>2760</v>
      </c>
      <c r="HT134" s="1" t="s">
        <v>5635</v>
      </c>
      <c r="HU134" s="1" t="s">
        <v>5636</v>
      </c>
      <c r="HV134" s="1" t="s">
        <v>1521</v>
      </c>
      <c r="HW134" s="1" t="s">
        <v>2954</v>
      </c>
      <c r="HX134" s="1" t="s">
        <v>1154</v>
      </c>
      <c r="HY134" s="1" t="s">
        <v>5637</v>
      </c>
      <c r="HZ134" s="1" t="s">
        <v>3083</v>
      </c>
      <c r="IA134" s="1" t="s">
        <v>2064</v>
      </c>
      <c r="IB134" s="1" t="s">
        <v>5638</v>
      </c>
      <c r="IC134" s="1" t="s">
        <v>4287</v>
      </c>
      <c r="ID134" s="1" t="s">
        <v>1142</v>
      </c>
      <c r="IE134" s="1" t="s">
        <v>1874</v>
      </c>
      <c r="IF134" s="1" t="s">
        <v>2117</v>
      </c>
      <c r="IG134" s="1" t="s">
        <v>5101</v>
      </c>
      <c r="IH134" s="1" t="s">
        <v>3773</v>
      </c>
      <c r="II134" s="1" t="s">
        <v>3943</v>
      </c>
      <c r="IJ134" s="1">
        <v>70</v>
      </c>
      <c r="IK134" s="1">
        <v>83</v>
      </c>
      <c r="IL134" s="1">
        <v>45</v>
      </c>
      <c r="IM134" s="1">
        <v>56</v>
      </c>
      <c r="IN134" s="1">
        <v>25</v>
      </c>
      <c r="IO134" s="1">
        <v>27</v>
      </c>
      <c r="IP134" s="1" t="s">
        <v>841</v>
      </c>
      <c r="IQ134" s="1" t="s">
        <v>1120</v>
      </c>
      <c r="IR134" s="1" t="s">
        <v>1119</v>
      </c>
      <c r="IS134" s="1" t="s">
        <v>5639</v>
      </c>
      <c r="IT134" s="1" t="s">
        <v>3361</v>
      </c>
      <c r="IU134" s="1" t="s">
        <v>3360</v>
      </c>
      <c r="IV134" s="1" t="s">
        <v>5639</v>
      </c>
      <c r="IW134" s="1" t="s">
        <v>2128</v>
      </c>
      <c r="IX134" s="1" t="s">
        <v>2128</v>
      </c>
      <c r="IY134" s="1" t="s">
        <v>5639</v>
      </c>
      <c r="IZ134" s="1" t="s">
        <v>5640</v>
      </c>
      <c r="JA134" s="1" t="s">
        <v>5641</v>
      </c>
      <c r="JB134" s="1" t="s">
        <v>5642</v>
      </c>
      <c r="JC134" s="1" t="s">
        <v>5643</v>
      </c>
      <c r="JD134" s="1" t="s">
        <v>5644</v>
      </c>
      <c r="JE134" s="1" t="s">
        <v>799</v>
      </c>
      <c r="JF134" s="1" t="s">
        <v>5645</v>
      </c>
      <c r="JG134" s="1" t="s">
        <v>5646</v>
      </c>
      <c r="JH134" s="1" t="s">
        <v>799</v>
      </c>
      <c r="JI134" s="1" t="s">
        <v>5647</v>
      </c>
      <c r="JJ134" s="1" t="s">
        <v>5648</v>
      </c>
      <c r="JK134" s="1" t="s">
        <v>799</v>
      </c>
      <c r="JL134" s="1" t="s">
        <v>5649</v>
      </c>
      <c r="JM134" s="1" t="s">
        <v>5650</v>
      </c>
      <c r="JN134" s="1" t="s">
        <v>799</v>
      </c>
      <c r="JO134" s="1" t="s">
        <v>799</v>
      </c>
      <c r="JP134" s="1" t="s">
        <v>799</v>
      </c>
      <c r="JQ134" s="1" t="s">
        <v>799</v>
      </c>
      <c r="JR134" s="1" t="s">
        <v>799</v>
      </c>
      <c r="JS134" s="1" t="s">
        <v>757</v>
      </c>
      <c r="JT134" s="1" t="s">
        <v>757</v>
      </c>
      <c r="JU134" s="1">
        <v>0.65699314799999997</v>
      </c>
      <c r="JV134" s="1">
        <v>0.81263429300000001</v>
      </c>
      <c r="JW134" s="1" t="s">
        <v>5651</v>
      </c>
      <c r="JX134" s="1" t="s">
        <v>5652</v>
      </c>
      <c r="JY134" s="1">
        <v>0.340812634</v>
      </c>
      <c r="JZ134" s="1">
        <v>198.91</v>
      </c>
      <c r="KA134" s="1">
        <v>0</v>
      </c>
      <c r="KB134" s="1" t="s">
        <v>5653</v>
      </c>
      <c r="KC134" s="1" t="s">
        <v>5654</v>
      </c>
      <c r="KD134" s="1">
        <v>0.27045565900000001</v>
      </c>
    </row>
    <row r="135" spans="1:290" x14ac:dyDescent="0.25">
      <c r="A135" s="1">
        <v>134</v>
      </c>
      <c r="B135" s="1">
        <v>1742028</v>
      </c>
      <c r="C135" s="1" t="s">
        <v>353</v>
      </c>
      <c r="D135" s="1">
        <v>28332</v>
      </c>
      <c r="E135" s="1">
        <v>28331</v>
      </c>
      <c r="F135" s="1">
        <v>29076</v>
      </c>
      <c r="G135" s="1">
        <v>11285</v>
      </c>
      <c r="H135" s="1">
        <v>2.560124058</v>
      </c>
      <c r="I135" s="1">
        <v>28916</v>
      </c>
      <c r="J135" s="1">
        <v>1179</v>
      </c>
      <c r="K135" s="1">
        <v>6447</v>
      </c>
      <c r="L135" s="1">
        <v>4944</v>
      </c>
      <c r="M135" s="1">
        <v>6090</v>
      </c>
      <c r="N135" s="1">
        <v>5658</v>
      </c>
      <c r="O135" s="1">
        <v>2629</v>
      </c>
      <c r="P135" s="1">
        <v>1226</v>
      </c>
      <c r="Q135" s="1">
        <v>743</v>
      </c>
      <c r="R135" s="1">
        <v>40.6</v>
      </c>
      <c r="S135" s="1">
        <v>8594</v>
      </c>
      <c r="T135" s="1">
        <v>5524</v>
      </c>
      <c r="U135" s="1">
        <v>12961</v>
      </c>
      <c r="V135" s="1">
        <v>707</v>
      </c>
      <c r="W135" s="1">
        <v>1130</v>
      </c>
      <c r="X135" s="1">
        <v>28824</v>
      </c>
      <c r="Y135" s="1">
        <v>23168</v>
      </c>
      <c r="Z135" s="1">
        <v>15465</v>
      </c>
      <c r="AA135" s="1">
        <v>13742</v>
      </c>
      <c r="AB135" s="1">
        <v>1704</v>
      </c>
      <c r="AC135" s="1">
        <v>7703</v>
      </c>
      <c r="AD135" s="1">
        <v>13333</v>
      </c>
      <c r="AE135" s="1">
        <v>913</v>
      </c>
      <c r="AF135" s="1">
        <v>12420</v>
      </c>
      <c r="AG135" s="1">
        <v>10635</v>
      </c>
      <c r="AH135" s="1">
        <v>558</v>
      </c>
      <c r="AI135" s="1">
        <v>660</v>
      </c>
      <c r="AJ135" s="1">
        <v>284</v>
      </c>
      <c r="AK135" s="1">
        <v>283</v>
      </c>
      <c r="AL135" s="1">
        <v>398685</v>
      </c>
      <c r="AM135" s="1">
        <v>689</v>
      </c>
      <c r="AN135" s="1">
        <v>4460</v>
      </c>
      <c r="AO135" s="1">
        <v>3966</v>
      </c>
      <c r="AP135" s="1">
        <v>2011</v>
      </c>
      <c r="AQ135" s="1">
        <v>19790</v>
      </c>
      <c r="AR135" s="1">
        <v>1723</v>
      </c>
      <c r="AS135" s="1">
        <v>6248</v>
      </c>
      <c r="AT135" s="1">
        <v>4630</v>
      </c>
      <c r="AU135" s="1">
        <v>2065</v>
      </c>
      <c r="AV135" s="1">
        <v>3295</v>
      </c>
      <c r="AW135" s="1">
        <v>1829</v>
      </c>
      <c r="AX135" s="1">
        <v>2046</v>
      </c>
      <c r="AY135" s="1">
        <v>2166</v>
      </c>
      <c r="AZ135" s="1">
        <v>2399</v>
      </c>
      <c r="BA135" s="1">
        <v>1314</v>
      </c>
      <c r="BB135" s="1">
        <v>2147</v>
      </c>
      <c r="BC135" s="1">
        <v>1054</v>
      </c>
      <c r="BD135" s="1">
        <v>62397</v>
      </c>
      <c r="BE135" s="1">
        <v>30897</v>
      </c>
      <c r="BF135" s="1">
        <v>11126</v>
      </c>
      <c r="BG135" s="1">
        <v>7715</v>
      </c>
      <c r="BH135" s="1">
        <v>3411</v>
      </c>
      <c r="BI135" s="1">
        <v>994</v>
      </c>
      <c r="BJ135" s="1">
        <v>12120</v>
      </c>
      <c r="BK135" s="1">
        <v>8468</v>
      </c>
      <c r="BL135" s="1">
        <v>241</v>
      </c>
      <c r="BM135" s="1">
        <v>36</v>
      </c>
      <c r="BN135" s="1">
        <v>589</v>
      </c>
      <c r="BO135" s="1">
        <v>1063</v>
      </c>
      <c r="BP135" s="1">
        <v>852</v>
      </c>
      <c r="BQ135" s="1">
        <v>731</v>
      </c>
      <c r="BR135" s="1">
        <v>140</v>
      </c>
      <c r="BS135" s="1">
        <v>5.8</v>
      </c>
      <c r="BT135" s="1">
        <v>357</v>
      </c>
      <c r="BU135" s="1">
        <v>4740</v>
      </c>
      <c r="BV135" s="1">
        <v>5793</v>
      </c>
      <c r="BW135" s="1">
        <v>1230</v>
      </c>
      <c r="BX135" s="1">
        <v>1966</v>
      </c>
      <c r="BY135" s="1">
        <v>1137</v>
      </c>
      <c r="BZ135" s="1">
        <v>3414</v>
      </c>
      <c r="CA135" s="1">
        <v>5213</v>
      </c>
      <c r="CB135" s="1">
        <v>2146</v>
      </c>
      <c r="CC135" s="1">
        <v>210</v>
      </c>
      <c r="CD135" s="1">
        <v>4712</v>
      </c>
      <c r="CE135" s="1">
        <v>2732</v>
      </c>
      <c r="CF135" s="1">
        <v>211</v>
      </c>
      <c r="CG135" s="1">
        <v>60</v>
      </c>
      <c r="CH135" s="1">
        <v>136100</v>
      </c>
      <c r="CI135" s="1">
        <v>3212</v>
      </c>
      <c r="CJ135" s="1">
        <v>130</v>
      </c>
      <c r="CK135" s="1">
        <v>1212</v>
      </c>
      <c r="CL135" s="1">
        <v>1309</v>
      </c>
      <c r="CM135" s="1">
        <v>561</v>
      </c>
      <c r="CN135" s="1">
        <v>0</v>
      </c>
      <c r="CO135" s="1">
        <v>1073</v>
      </c>
      <c r="CP135" s="1">
        <v>10550</v>
      </c>
      <c r="CQ135" s="1">
        <v>1415</v>
      </c>
      <c r="CR135" s="1">
        <v>576</v>
      </c>
      <c r="CS135" s="1">
        <v>10225</v>
      </c>
      <c r="CT135" s="1">
        <v>9872</v>
      </c>
      <c r="CU135" s="1">
        <v>901</v>
      </c>
      <c r="CV135" s="1">
        <v>11347</v>
      </c>
      <c r="CW135" s="1" t="s">
        <v>750</v>
      </c>
      <c r="CX135" s="1" t="s">
        <v>749</v>
      </c>
      <c r="CY135" s="1" t="s">
        <v>748</v>
      </c>
      <c r="CZ135" s="1" t="s">
        <v>811</v>
      </c>
      <c r="DA135" s="1" t="s">
        <v>813</v>
      </c>
      <c r="DB135" s="1">
        <v>1885</v>
      </c>
      <c r="DC135" s="1">
        <v>1201</v>
      </c>
      <c r="DD135" s="1">
        <v>1120</v>
      </c>
      <c r="DE135" s="1">
        <v>1027</v>
      </c>
      <c r="DF135" s="1">
        <v>988</v>
      </c>
      <c r="DG135" s="1">
        <v>7669</v>
      </c>
      <c r="DH135" s="1" t="s">
        <v>749</v>
      </c>
      <c r="DI135" s="1" t="s">
        <v>748</v>
      </c>
      <c r="DJ135" s="1" t="s">
        <v>813</v>
      </c>
      <c r="DK135" s="1" t="s">
        <v>811</v>
      </c>
      <c r="DL135" s="1" t="s">
        <v>750</v>
      </c>
      <c r="DM135" s="1">
        <v>1605</v>
      </c>
      <c r="DN135" s="1">
        <v>1348</v>
      </c>
      <c r="DO135" s="1">
        <v>1270</v>
      </c>
      <c r="DP135" s="1">
        <v>841</v>
      </c>
      <c r="DQ135" s="1">
        <v>448</v>
      </c>
      <c r="DR135" s="1" t="s">
        <v>455</v>
      </c>
      <c r="DS135" s="1" t="s">
        <v>353</v>
      </c>
      <c r="DT135" s="1" t="s">
        <v>350</v>
      </c>
      <c r="DU135" s="1" t="s">
        <v>364</v>
      </c>
      <c r="DV135" s="1" t="s">
        <v>282</v>
      </c>
      <c r="DW135" s="1">
        <v>2882</v>
      </c>
      <c r="DX135" s="1">
        <v>1028</v>
      </c>
      <c r="DY135" s="1">
        <v>314</v>
      </c>
      <c r="DZ135" s="1">
        <v>237</v>
      </c>
      <c r="EA135" s="1">
        <v>197</v>
      </c>
      <c r="EB135" s="1" t="s">
        <v>455</v>
      </c>
      <c r="EC135" s="1" t="s">
        <v>353</v>
      </c>
      <c r="ED135" s="1" t="s">
        <v>364</v>
      </c>
      <c r="EE135" s="1" t="s">
        <v>144</v>
      </c>
      <c r="EF135" s="1" t="s">
        <v>350</v>
      </c>
      <c r="EG135" s="1">
        <v>1183</v>
      </c>
      <c r="EH135" s="1">
        <v>1028</v>
      </c>
      <c r="EI135" s="1">
        <v>280</v>
      </c>
      <c r="EJ135" s="1">
        <v>133</v>
      </c>
      <c r="EK135" s="1">
        <v>126</v>
      </c>
      <c r="EL135" s="1">
        <v>12999</v>
      </c>
      <c r="EM135" s="1">
        <v>8960</v>
      </c>
      <c r="EN135" s="1">
        <v>6434</v>
      </c>
      <c r="EO135" s="1">
        <v>18490.82086</v>
      </c>
      <c r="EP135" s="1">
        <v>510732279</v>
      </c>
      <c r="EQ135" s="1">
        <v>442140509.80000001</v>
      </c>
      <c r="ER135" s="1">
        <v>237229793</v>
      </c>
      <c r="ES135" s="1">
        <v>101735676</v>
      </c>
      <c r="ET135" s="1">
        <v>32022884</v>
      </c>
      <c r="EU135" s="1">
        <v>265704</v>
      </c>
      <c r="EV135" s="1">
        <v>59369</v>
      </c>
      <c r="EW135" s="1">
        <v>0</v>
      </c>
      <c r="EX135" s="1">
        <v>371313426</v>
      </c>
      <c r="EY135" s="1" t="s">
        <v>5655</v>
      </c>
      <c r="EZ135" s="1" t="s">
        <v>5656</v>
      </c>
      <c r="FA135" s="1" t="s">
        <v>757</v>
      </c>
      <c r="FB135" s="1" t="s">
        <v>5657</v>
      </c>
      <c r="FC135" s="1" t="s">
        <v>5658</v>
      </c>
      <c r="FD135" s="1" t="s">
        <v>5659</v>
      </c>
      <c r="FE135" s="1" t="s">
        <v>5660</v>
      </c>
      <c r="FF135" s="1">
        <v>4812.4964730000002</v>
      </c>
      <c r="FG135" s="1">
        <v>1621.300084</v>
      </c>
      <c r="FH135" s="1">
        <v>0.33689377100000001</v>
      </c>
      <c r="FI135" s="1">
        <v>151.7307362</v>
      </c>
      <c r="FJ135" s="1">
        <v>3.1528488E-2</v>
      </c>
      <c r="FK135" s="1">
        <v>11.646070119999999</v>
      </c>
      <c r="FL135" s="1">
        <v>2.4199640000000001E-3</v>
      </c>
      <c r="FM135" s="1">
        <v>314.32110460000001</v>
      </c>
      <c r="FN135" s="1">
        <v>6.5313523999999998E-2</v>
      </c>
      <c r="FO135" s="1">
        <v>292.90009350000003</v>
      </c>
      <c r="FP135" s="1">
        <v>6.0862402000000003E-2</v>
      </c>
      <c r="FQ135" s="1">
        <v>292.2119677</v>
      </c>
      <c r="FR135" s="1">
        <v>6.0719413999999999E-2</v>
      </c>
      <c r="FS135" s="1">
        <v>1488.703602</v>
      </c>
      <c r="FT135" s="1">
        <v>0.30934123499999999</v>
      </c>
      <c r="FU135" s="1">
        <v>227.65124180000001</v>
      </c>
      <c r="FV135" s="1">
        <v>4.7304189000000003E-2</v>
      </c>
      <c r="FW135" s="1">
        <v>204.91139609999999</v>
      </c>
      <c r="FX135" s="1">
        <v>4.2579023000000001E-2</v>
      </c>
      <c r="FY135" s="1">
        <v>207.12017800000001</v>
      </c>
      <c r="FZ135" s="1">
        <v>4.3037990999999998E-2</v>
      </c>
      <c r="GA135" s="1">
        <v>3567</v>
      </c>
      <c r="GB135" s="1">
        <v>3148</v>
      </c>
      <c r="GC135" s="1">
        <v>1696</v>
      </c>
      <c r="GD135" s="1">
        <v>2715</v>
      </c>
      <c r="GE135" s="1">
        <v>7056</v>
      </c>
      <c r="GF135" s="1">
        <v>1629</v>
      </c>
      <c r="GG135" s="1">
        <v>4070</v>
      </c>
      <c r="GH135" s="1">
        <v>1161</v>
      </c>
      <c r="GI135" s="1">
        <v>12</v>
      </c>
      <c r="GJ135" s="1">
        <v>29</v>
      </c>
      <c r="GK135" s="1">
        <v>1120</v>
      </c>
      <c r="GL135" s="1">
        <v>2677</v>
      </c>
      <c r="GM135" s="1">
        <v>375</v>
      </c>
      <c r="GN135" s="1">
        <v>667</v>
      </c>
      <c r="GO135" s="1">
        <v>1635</v>
      </c>
      <c r="GP135" s="1">
        <v>2388</v>
      </c>
      <c r="GQ135" s="1">
        <v>869</v>
      </c>
      <c r="GR135" s="1">
        <v>728</v>
      </c>
      <c r="GS135" s="1">
        <v>791</v>
      </c>
      <c r="GT135" s="1">
        <v>4474</v>
      </c>
      <c r="GU135" s="1">
        <v>3462</v>
      </c>
      <c r="GV135" s="1">
        <v>879</v>
      </c>
      <c r="GW135" s="1">
        <v>133</v>
      </c>
      <c r="GX135" s="1">
        <v>26132</v>
      </c>
      <c r="GY135" s="1">
        <v>2784</v>
      </c>
      <c r="GZ135" s="1">
        <v>27737</v>
      </c>
      <c r="HA135" s="1">
        <v>4761</v>
      </c>
      <c r="HB135" s="1">
        <v>1819</v>
      </c>
      <c r="HC135" s="1">
        <v>22976</v>
      </c>
      <c r="HD135" s="1">
        <v>3689</v>
      </c>
      <c r="HE135" s="1">
        <v>192</v>
      </c>
      <c r="HF135" s="1">
        <v>0</v>
      </c>
      <c r="HG135" s="1">
        <v>64</v>
      </c>
      <c r="HH135" s="1">
        <v>0</v>
      </c>
      <c r="HI135" s="1">
        <v>0</v>
      </c>
      <c r="HJ135" s="1">
        <v>388</v>
      </c>
      <c r="HK135" s="1">
        <v>239</v>
      </c>
      <c r="HL135" s="1">
        <v>189</v>
      </c>
      <c r="HM135" s="1" t="s">
        <v>5661</v>
      </c>
      <c r="HN135" s="1" t="s">
        <v>5662</v>
      </c>
      <c r="HO135" s="1" t="s">
        <v>5663</v>
      </c>
      <c r="HP135" s="1" t="s">
        <v>2087</v>
      </c>
      <c r="HQ135" s="1" t="s">
        <v>5664</v>
      </c>
      <c r="HR135" s="1" t="s">
        <v>5665</v>
      </c>
      <c r="HS135" s="1" t="s">
        <v>5666</v>
      </c>
      <c r="HT135" s="1" t="s">
        <v>2563</v>
      </c>
      <c r="HU135" s="1" t="s">
        <v>5667</v>
      </c>
      <c r="HV135" s="1" t="s">
        <v>5668</v>
      </c>
      <c r="HW135" s="1" t="s">
        <v>4986</v>
      </c>
      <c r="HX135" s="1" t="s">
        <v>5669</v>
      </c>
      <c r="HY135" s="1" t="s">
        <v>5670</v>
      </c>
      <c r="HZ135" s="1" t="s">
        <v>5671</v>
      </c>
      <c r="IA135" s="1" t="s">
        <v>5672</v>
      </c>
      <c r="IB135" s="1" t="s">
        <v>5673</v>
      </c>
      <c r="IC135" s="1" t="s">
        <v>5674</v>
      </c>
      <c r="ID135" s="1" t="s">
        <v>5675</v>
      </c>
      <c r="IE135" s="1" t="s">
        <v>5676</v>
      </c>
      <c r="IF135" s="1" t="s">
        <v>5677</v>
      </c>
      <c r="IG135" s="1" t="s">
        <v>5678</v>
      </c>
      <c r="IH135" s="1" t="s">
        <v>1832</v>
      </c>
      <c r="II135" s="1" t="s">
        <v>5679</v>
      </c>
      <c r="IJ135" s="1">
        <v>47</v>
      </c>
      <c r="IK135" s="1">
        <v>55</v>
      </c>
      <c r="IL135" s="1">
        <v>25</v>
      </c>
      <c r="IM135" s="1">
        <v>32</v>
      </c>
      <c r="IN135" s="1">
        <v>22</v>
      </c>
      <c r="IO135" s="1">
        <v>23</v>
      </c>
      <c r="IP135" s="1" t="s">
        <v>784</v>
      </c>
      <c r="IQ135" s="1" t="s">
        <v>5680</v>
      </c>
      <c r="IR135" s="1" t="s">
        <v>3667</v>
      </c>
      <c r="IS135" s="1" t="s">
        <v>5681</v>
      </c>
      <c r="IT135" s="1" t="s">
        <v>5682</v>
      </c>
      <c r="IU135" s="1" t="s">
        <v>1795</v>
      </c>
      <c r="IV135" s="1" t="s">
        <v>5516</v>
      </c>
      <c r="IW135" s="1" t="s">
        <v>1066</v>
      </c>
      <c r="IX135" s="1" t="s">
        <v>2256</v>
      </c>
      <c r="IY135" s="1" t="s">
        <v>4064</v>
      </c>
      <c r="IZ135" s="1" t="s">
        <v>1071</v>
      </c>
      <c r="JA135" s="1" t="s">
        <v>5683</v>
      </c>
      <c r="JB135" s="1" t="s">
        <v>2109</v>
      </c>
      <c r="JC135" s="1" t="s">
        <v>5684</v>
      </c>
      <c r="JD135" s="1" t="s">
        <v>2047</v>
      </c>
      <c r="JE135" s="1" t="s">
        <v>799</v>
      </c>
      <c r="JF135" s="1" t="s">
        <v>5685</v>
      </c>
      <c r="JG135" s="1" t="s">
        <v>5686</v>
      </c>
      <c r="JH135" s="1" t="s">
        <v>799</v>
      </c>
      <c r="JI135" s="1" t="s">
        <v>5687</v>
      </c>
      <c r="JJ135" s="1" t="s">
        <v>5688</v>
      </c>
      <c r="JK135" s="1" t="s">
        <v>799</v>
      </c>
      <c r="JL135" s="1" t="s">
        <v>5689</v>
      </c>
      <c r="JM135" s="1" t="s">
        <v>5690</v>
      </c>
      <c r="JN135" s="1" t="s">
        <v>799</v>
      </c>
      <c r="JO135" s="1" t="s">
        <v>353</v>
      </c>
      <c r="JP135" s="1" t="s">
        <v>5691</v>
      </c>
      <c r="JQ135" s="1" t="s">
        <v>5692</v>
      </c>
      <c r="JR135" s="1" t="s">
        <v>5693</v>
      </c>
      <c r="JS135" s="1" t="s">
        <v>5694</v>
      </c>
      <c r="JT135" s="1" t="s">
        <v>5695</v>
      </c>
      <c r="JU135" s="1">
        <v>0.346202599</v>
      </c>
      <c r="JV135" s="1">
        <v>0.79091142800000003</v>
      </c>
      <c r="JW135" s="1" t="s">
        <v>5696</v>
      </c>
      <c r="JX135" s="1" t="s">
        <v>5697</v>
      </c>
      <c r="JY135" s="1">
        <v>0.21210064200000001</v>
      </c>
      <c r="JZ135" s="1">
        <v>359.85</v>
      </c>
      <c r="KA135" s="1">
        <v>1</v>
      </c>
      <c r="KB135" s="1" t="s">
        <v>757</v>
      </c>
      <c r="KC135" s="1" t="s">
        <v>757</v>
      </c>
      <c r="KD135" s="1">
        <v>0.18885294799999999</v>
      </c>
    </row>
    <row r="136" spans="1:290" x14ac:dyDescent="0.25">
      <c r="A136" s="1">
        <v>135</v>
      </c>
      <c r="B136" s="1">
        <v>1742795</v>
      </c>
      <c r="C136" s="1" t="s">
        <v>213</v>
      </c>
      <c r="D136" s="1">
        <v>13098</v>
      </c>
      <c r="E136" s="1">
        <v>16000</v>
      </c>
      <c r="F136" s="1">
        <v>17629</v>
      </c>
      <c r="G136" s="1">
        <v>6565</v>
      </c>
      <c r="H136" s="1">
        <v>2.6449352629999998</v>
      </c>
      <c r="I136" s="1">
        <v>17535</v>
      </c>
      <c r="J136" s="1">
        <v>701</v>
      </c>
      <c r="K136" s="1">
        <v>4103</v>
      </c>
      <c r="L136" s="1">
        <v>2037</v>
      </c>
      <c r="M136" s="1">
        <v>3593</v>
      </c>
      <c r="N136" s="1">
        <v>3774</v>
      </c>
      <c r="O136" s="1">
        <v>1595</v>
      </c>
      <c r="P136" s="1">
        <v>1092</v>
      </c>
      <c r="Q136" s="1">
        <v>640</v>
      </c>
      <c r="R136" s="1">
        <v>44</v>
      </c>
      <c r="S136" s="1">
        <v>15629</v>
      </c>
      <c r="T136" s="1">
        <v>1229</v>
      </c>
      <c r="U136" s="1">
        <v>80</v>
      </c>
      <c r="V136" s="1">
        <v>352</v>
      </c>
      <c r="W136" s="1">
        <v>245</v>
      </c>
      <c r="X136" s="1">
        <v>17295</v>
      </c>
      <c r="Y136" s="1">
        <v>13748</v>
      </c>
      <c r="Z136" s="1">
        <v>8793</v>
      </c>
      <c r="AA136" s="1">
        <v>8432</v>
      </c>
      <c r="AB136" s="1">
        <v>361</v>
      </c>
      <c r="AC136" s="1">
        <v>4955</v>
      </c>
      <c r="AD136" s="1">
        <v>8247</v>
      </c>
      <c r="AE136" s="1">
        <v>763</v>
      </c>
      <c r="AF136" s="1">
        <v>7484</v>
      </c>
      <c r="AG136" s="1">
        <v>6653</v>
      </c>
      <c r="AH136" s="1">
        <v>439</v>
      </c>
      <c r="AI136" s="1">
        <v>271</v>
      </c>
      <c r="AJ136" s="1">
        <v>86</v>
      </c>
      <c r="AK136" s="1">
        <v>35</v>
      </c>
      <c r="AL136" s="1">
        <v>267295</v>
      </c>
      <c r="AM136" s="1">
        <v>185</v>
      </c>
      <c r="AN136" s="1">
        <v>1496</v>
      </c>
      <c r="AO136" s="1">
        <v>2908</v>
      </c>
      <c r="AP136" s="1">
        <v>1530</v>
      </c>
      <c r="AQ136" s="1">
        <v>11993</v>
      </c>
      <c r="AR136" s="1">
        <v>407</v>
      </c>
      <c r="AS136" s="1">
        <v>2668</v>
      </c>
      <c r="AT136" s="1">
        <v>2464</v>
      </c>
      <c r="AU136" s="1">
        <v>1175</v>
      </c>
      <c r="AV136" s="1">
        <v>3316</v>
      </c>
      <c r="AW136" s="1">
        <v>1963</v>
      </c>
      <c r="AX136" s="1">
        <v>435</v>
      </c>
      <c r="AY136" s="1">
        <v>787</v>
      </c>
      <c r="AZ136" s="1">
        <v>792</v>
      </c>
      <c r="BA136" s="1">
        <v>639</v>
      </c>
      <c r="BB136" s="1">
        <v>1232</v>
      </c>
      <c r="BC136" s="1">
        <v>2234</v>
      </c>
      <c r="BD136" s="1">
        <v>119750</v>
      </c>
      <c r="BE136" s="1">
        <v>48479</v>
      </c>
      <c r="BF136" s="1">
        <v>6119</v>
      </c>
      <c r="BG136" s="1">
        <v>5298</v>
      </c>
      <c r="BH136" s="1">
        <v>821</v>
      </c>
      <c r="BI136" s="1">
        <v>210</v>
      </c>
      <c r="BJ136" s="1">
        <v>6329</v>
      </c>
      <c r="BK136" s="1">
        <v>4661</v>
      </c>
      <c r="BL136" s="1">
        <v>884</v>
      </c>
      <c r="BM136" s="1">
        <v>178</v>
      </c>
      <c r="BN136" s="1">
        <v>170</v>
      </c>
      <c r="BO136" s="1">
        <v>162</v>
      </c>
      <c r="BP136" s="1">
        <v>49</v>
      </c>
      <c r="BQ136" s="1">
        <v>225</v>
      </c>
      <c r="BR136" s="1">
        <v>0</v>
      </c>
      <c r="BS136" s="1">
        <v>7.3</v>
      </c>
      <c r="BT136" s="1">
        <v>1955</v>
      </c>
      <c r="BU136" s="1">
        <v>3279</v>
      </c>
      <c r="BV136" s="1">
        <v>509</v>
      </c>
      <c r="BW136" s="1">
        <v>586</v>
      </c>
      <c r="BX136" s="1">
        <v>1994</v>
      </c>
      <c r="BY136" s="1">
        <v>422</v>
      </c>
      <c r="BZ136" s="1">
        <v>907</v>
      </c>
      <c r="CA136" s="1">
        <v>2570</v>
      </c>
      <c r="CB136" s="1">
        <v>2065</v>
      </c>
      <c r="CC136" s="1">
        <v>365</v>
      </c>
      <c r="CD136" s="1">
        <v>103</v>
      </c>
      <c r="CE136" s="1">
        <v>1050</v>
      </c>
      <c r="CF136" s="1">
        <v>2649</v>
      </c>
      <c r="CG136" s="1">
        <v>1466</v>
      </c>
      <c r="CH136" s="1">
        <v>389000</v>
      </c>
      <c r="CI136" s="1">
        <v>720</v>
      </c>
      <c r="CJ136" s="1">
        <v>15</v>
      </c>
      <c r="CK136" s="1">
        <v>223</v>
      </c>
      <c r="CL136" s="1">
        <v>231</v>
      </c>
      <c r="CM136" s="1">
        <v>141</v>
      </c>
      <c r="CN136" s="1">
        <v>110</v>
      </c>
      <c r="CO136" s="1">
        <v>1184</v>
      </c>
      <c r="CP136" s="1">
        <v>5845</v>
      </c>
      <c r="CQ136" s="1">
        <v>133</v>
      </c>
      <c r="CR136" s="1">
        <v>274</v>
      </c>
      <c r="CS136" s="1">
        <v>5750</v>
      </c>
      <c r="CT136" s="1">
        <v>5550</v>
      </c>
      <c r="CU136" s="1">
        <v>369</v>
      </c>
      <c r="CV136" s="1">
        <v>7699</v>
      </c>
      <c r="CW136" s="1" t="s">
        <v>750</v>
      </c>
      <c r="CX136" s="1" t="s">
        <v>811</v>
      </c>
      <c r="CY136" s="1" t="s">
        <v>812</v>
      </c>
      <c r="CZ136" s="1" t="s">
        <v>749</v>
      </c>
      <c r="DA136" s="1" t="s">
        <v>748</v>
      </c>
      <c r="DB136" s="1">
        <v>1130</v>
      </c>
      <c r="DC136" s="1">
        <v>734</v>
      </c>
      <c r="DD136" s="1">
        <v>682</v>
      </c>
      <c r="DE136" s="1">
        <v>652</v>
      </c>
      <c r="DF136" s="1">
        <v>638</v>
      </c>
      <c r="DG136" s="1">
        <v>6300</v>
      </c>
      <c r="DH136" s="1" t="s">
        <v>750</v>
      </c>
      <c r="DI136" s="1" t="s">
        <v>748</v>
      </c>
      <c r="DJ136" s="1" t="s">
        <v>753</v>
      </c>
      <c r="DK136" s="1" t="s">
        <v>811</v>
      </c>
      <c r="DL136" s="1" t="s">
        <v>754</v>
      </c>
      <c r="DM136" s="1">
        <v>981</v>
      </c>
      <c r="DN136" s="1">
        <v>823</v>
      </c>
      <c r="DO136" s="1">
        <v>714</v>
      </c>
      <c r="DP136" s="1">
        <v>659</v>
      </c>
      <c r="DQ136" s="1">
        <v>598</v>
      </c>
      <c r="DR136" s="1" t="s">
        <v>455</v>
      </c>
      <c r="DS136" s="1" t="s">
        <v>213</v>
      </c>
      <c r="DT136" s="1" t="s">
        <v>415</v>
      </c>
      <c r="DU136" s="1" t="s">
        <v>398</v>
      </c>
      <c r="DV136" s="1" t="s">
        <v>272</v>
      </c>
      <c r="DW136" s="1">
        <v>1545</v>
      </c>
      <c r="DX136" s="1">
        <v>768</v>
      </c>
      <c r="DY136" s="1">
        <v>245</v>
      </c>
      <c r="DZ136" s="1">
        <v>205</v>
      </c>
      <c r="EA136" s="1">
        <v>187</v>
      </c>
      <c r="EB136" s="1" t="s">
        <v>213</v>
      </c>
      <c r="EC136" s="1" t="s">
        <v>455</v>
      </c>
      <c r="ED136" s="1" t="s">
        <v>442</v>
      </c>
      <c r="EE136" s="1" t="s">
        <v>270</v>
      </c>
      <c r="EF136" s="1" t="s">
        <v>113</v>
      </c>
      <c r="EG136" s="1">
        <v>768</v>
      </c>
      <c r="EH136" s="1">
        <v>387</v>
      </c>
      <c r="EI136" s="1">
        <v>374</v>
      </c>
      <c r="EJ136" s="1">
        <v>242</v>
      </c>
      <c r="EK136" s="1">
        <v>168</v>
      </c>
      <c r="EL136" s="1">
        <v>7956</v>
      </c>
      <c r="EM136" s="1">
        <v>5709</v>
      </c>
      <c r="EN136" s="1">
        <v>5505</v>
      </c>
      <c r="EO136" s="1">
        <v>21092.83915</v>
      </c>
      <c r="EP136" s="1">
        <v>329585717</v>
      </c>
      <c r="EQ136" s="1">
        <v>257456578.19999999</v>
      </c>
      <c r="ER136" s="1">
        <v>579196176</v>
      </c>
      <c r="ES136" s="1">
        <v>119384570</v>
      </c>
      <c r="ET136" s="1">
        <v>21380530</v>
      </c>
      <c r="EU136" s="1">
        <v>1558306</v>
      </c>
      <c r="EV136" s="1">
        <v>189725</v>
      </c>
      <c r="EW136" s="1">
        <v>0</v>
      </c>
      <c r="EX136" s="1">
        <v>721709307</v>
      </c>
      <c r="EY136" s="1" t="s">
        <v>5698</v>
      </c>
      <c r="EZ136" s="1" t="s">
        <v>5699</v>
      </c>
      <c r="FA136" s="1" t="s">
        <v>5700</v>
      </c>
      <c r="FB136" s="1" t="s">
        <v>5701</v>
      </c>
      <c r="FC136" s="1" t="s">
        <v>5702</v>
      </c>
      <c r="FD136" s="1" t="s">
        <v>757</v>
      </c>
      <c r="FE136" s="1" t="s">
        <v>5703</v>
      </c>
      <c r="FF136" s="1">
        <v>5443.3035810000001</v>
      </c>
      <c r="FG136" s="1">
        <v>1794.4088489999999</v>
      </c>
      <c r="FH136" s="1">
        <v>0.329654377</v>
      </c>
      <c r="FI136" s="1">
        <v>57.184102559999999</v>
      </c>
      <c r="FJ136" s="1">
        <v>1.0505403999999999E-2</v>
      </c>
      <c r="FK136" s="1">
        <v>9.8248413689999996</v>
      </c>
      <c r="FL136" s="1">
        <v>1.804941E-3</v>
      </c>
      <c r="FM136" s="1">
        <v>206.2751926</v>
      </c>
      <c r="FN136" s="1">
        <v>3.7895221E-2</v>
      </c>
      <c r="FO136" s="1">
        <v>304.54593169999998</v>
      </c>
      <c r="FP136" s="1">
        <v>5.5948732000000001E-2</v>
      </c>
      <c r="FQ136" s="1">
        <v>412.04633319999999</v>
      </c>
      <c r="FR136" s="1">
        <v>7.5697842000000001E-2</v>
      </c>
      <c r="FS136" s="1">
        <v>1177.6893480000001</v>
      </c>
      <c r="FT136" s="1">
        <v>0.216355625</v>
      </c>
      <c r="FU136" s="1">
        <v>35.945582170000002</v>
      </c>
      <c r="FV136" s="1">
        <v>6.6036339999999997E-3</v>
      </c>
      <c r="FW136" s="1">
        <v>920.31600109999999</v>
      </c>
      <c r="FX136" s="1">
        <v>0.169073062</v>
      </c>
      <c r="FY136" s="1">
        <v>525.06739900000002</v>
      </c>
      <c r="FZ136" s="1">
        <v>9.6461164000000002E-2</v>
      </c>
      <c r="GA136" s="1">
        <v>1185</v>
      </c>
      <c r="GB136" s="1">
        <v>1916</v>
      </c>
      <c r="GC136" s="1">
        <v>1168</v>
      </c>
      <c r="GD136" s="1">
        <v>1850</v>
      </c>
      <c r="GE136" s="1">
        <v>4736</v>
      </c>
      <c r="GF136" s="1">
        <v>394</v>
      </c>
      <c r="GG136" s="1">
        <v>1383</v>
      </c>
      <c r="GH136" s="1">
        <v>306</v>
      </c>
      <c r="GI136" s="1">
        <v>0</v>
      </c>
      <c r="GJ136" s="1">
        <v>15</v>
      </c>
      <c r="GK136" s="1">
        <v>291</v>
      </c>
      <c r="GL136" s="1">
        <v>839</v>
      </c>
      <c r="GM136" s="1">
        <v>43</v>
      </c>
      <c r="GN136" s="1">
        <v>236</v>
      </c>
      <c r="GO136" s="1">
        <v>560</v>
      </c>
      <c r="GP136" s="1">
        <v>743</v>
      </c>
      <c r="GQ136" s="1">
        <v>378</v>
      </c>
      <c r="GR136" s="1">
        <v>218</v>
      </c>
      <c r="GS136" s="1">
        <v>147</v>
      </c>
      <c r="GT136" s="1">
        <v>4105</v>
      </c>
      <c r="GU136" s="1">
        <v>2642</v>
      </c>
      <c r="GV136" s="1">
        <v>943</v>
      </c>
      <c r="GW136" s="1">
        <v>520</v>
      </c>
      <c r="GX136" s="1">
        <v>14720</v>
      </c>
      <c r="GY136" s="1">
        <v>2815</v>
      </c>
      <c r="GZ136" s="1">
        <v>16834</v>
      </c>
      <c r="HA136" s="1">
        <v>4251</v>
      </c>
      <c r="HB136" s="1">
        <v>1235</v>
      </c>
      <c r="HC136" s="1">
        <v>12583</v>
      </c>
      <c r="HD136" s="1">
        <v>228</v>
      </c>
      <c r="HE136" s="1">
        <v>2240</v>
      </c>
      <c r="HF136" s="1">
        <v>0</v>
      </c>
      <c r="HG136" s="1">
        <v>40</v>
      </c>
      <c r="HH136" s="1">
        <v>109</v>
      </c>
      <c r="HI136" s="1">
        <v>0</v>
      </c>
      <c r="HJ136" s="1">
        <v>75</v>
      </c>
      <c r="HK136" s="1">
        <v>1556</v>
      </c>
      <c r="HL136" s="1">
        <v>3</v>
      </c>
      <c r="HM136" s="1" t="s">
        <v>5704</v>
      </c>
      <c r="HN136" s="1" t="s">
        <v>3736</v>
      </c>
      <c r="HO136" s="1" t="s">
        <v>5705</v>
      </c>
      <c r="HP136" s="1" t="s">
        <v>1338</v>
      </c>
      <c r="HQ136" s="1" t="s">
        <v>1205</v>
      </c>
      <c r="HR136" s="1" t="s">
        <v>5706</v>
      </c>
      <c r="HS136" s="1" t="s">
        <v>5707</v>
      </c>
      <c r="HT136" s="1" t="s">
        <v>5708</v>
      </c>
      <c r="HU136" s="1" t="s">
        <v>3856</v>
      </c>
      <c r="HV136" s="1" t="s">
        <v>5067</v>
      </c>
      <c r="HW136" s="1" t="s">
        <v>5709</v>
      </c>
      <c r="HX136" s="1" t="s">
        <v>5710</v>
      </c>
      <c r="HY136" s="1" t="s">
        <v>5711</v>
      </c>
      <c r="HZ136" s="1" t="s">
        <v>5712</v>
      </c>
      <c r="IA136" s="1" t="s">
        <v>3222</v>
      </c>
      <c r="IB136" s="1" t="s">
        <v>3255</v>
      </c>
      <c r="IC136" s="1" t="s">
        <v>5713</v>
      </c>
      <c r="ID136" s="1" t="s">
        <v>4793</v>
      </c>
      <c r="IE136" s="1" t="s">
        <v>3864</v>
      </c>
      <c r="IF136" s="1" t="s">
        <v>5714</v>
      </c>
      <c r="IG136" s="1" t="s">
        <v>5715</v>
      </c>
      <c r="IH136" s="1" t="s">
        <v>5716</v>
      </c>
      <c r="II136" s="1" t="s">
        <v>5717</v>
      </c>
      <c r="IJ136" s="1">
        <v>60</v>
      </c>
      <c r="IK136" s="1">
        <v>71</v>
      </c>
      <c r="IL136" s="1">
        <v>37</v>
      </c>
      <c r="IM136" s="1">
        <v>47</v>
      </c>
      <c r="IN136" s="1">
        <v>23</v>
      </c>
      <c r="IO136" s="1">
        <v>25</v>
      </c>
      <c r="IP136" s="1" t="s">
        <v>1243</v>
      </c>
      <c r="IQ136" s="1" t="s">
        <v>5718</v>
      </c>
      <c r="IR136" s="1" t="s">
        <v>3272</v>
      </c>
      <c r="IS136" s="1" t="s">
        <v>5114</v>
      </c>
      <c r="IT136" s="1" t="s">
        <v>5040</v>
      </c>
      <c r="IU136" s="1" t="s">
        <v>5040</v>
      </c>
      <c r="IV136" s="1" t="s">
        <v>3361</v>
      </c>
      <c r="IW136" s="1" t="s">
        <v>1638</v>
      </c>
      <c r="IX136" s="1" t="s">
        <v>2162</v>
      </c>
      <c r="IY136" s="1" t="s">
        <v>5719</v>
      </c>
      <c r="IZ136" s="1" t="s">
        <v>5720</v>
      </c>
      <c r="JA136" s="1" t="s">
        <v>5721</v>
      </c>
      <c r="JB136" s="1" t="s">
        <v>5722</v>
      </c>
      <c r="JC136" s="1" t="s">
        <v>5723</v>
      </c>
      <c r="JD136" s="1" t="s">
        <v>5724</v>
      </c>
      <c r="JE136" s="1" t="s">
        <v>799</v>
      </c>
      <c r="JF136" s="1" t="s">
        <v>5725</v>
      </c>
      <c r="JG136" s="1" t="s">
        <v>5726</v>
      </c>
      <c r="JH136" s="1" t="s">
        <v>799</v>
      </c>
      <c r="JI136" s="1" t="s">
        <v>5727</v>
      </c>
      <c r="JJ136" s="1" t="s">
        <v>5728</v>
      </c>
      <c r="JK136" s="1" t="s">
        <v>799</v>
      </c>
      <c r="JL136" s="1" t="s">
        <v>5729</v>
      </c>
      <c r="JM136" s="1" t="s">
        <v>5730</v>
      </c>
      <c r="JN136" s="1" t="s">
        <v>799</v>
      </c>
      <c r="JO136" s="1" t="s">
        <v>799</v>
      </c>
      <c r="JP136" s="1" t="s">
        <v>799</v>
      </c>
      <c r="JQ136" s="1" t="s">
        <v>799</v>
      </c>
      <c r="JR136" s="1" t="s">
        <v>799</v>
      </c>
      <c r="JS136" s="1" t="s">
        <v>757</v>
      </c>
      <c r="JT136" s="1" t="s">
        <v>757</v>
      </c>
      <c r="JU136" s="1">
        <v>0.51142759699999996</v>
      </c>
      <c r="JV136" s="1">
        <v>0.84398375699999995</v>
      </c>
      <c r="JW136" s="1" t="s">
        <v>5731</v>
      </c>
      <c r="JX136" s="1" t="s">
        <v>5731</v>
      </c>
      <c r="JY136" s="1">
        <v>0.32982599699999998</v>
      </c>
      <c r="JZ136" s="1">
        <v>307.17</v>
      </c>
      <c r="KA136" s="1">
        <v>1</v>
      </c>
      <c r="KB136" s="1" t="s">
        <v>757</v>
      </c>
      <c r="KC136" s="1" t="s">
        <v>757</v>
      </c>
      <c r="KD136" s="1">
        <v>0.17839730000000001</v>
      </c>
    </row>
    <row r="137" spans="1:290" x14ac:dyDescent="0.25">
      <c r="A137" s="1">
        <v>136</v>
      </c>
      <c r="B137" s="1">
        <v>1743250</v>
      </c>
      <c r="C137" s="1" t="s">
        <v>315</v>
      </c>
      <c r="D137" s="1">
        <v>20742</v>
      </c>
      <c r="E137" s="1">
        <v>20315</v>
      </c>
      <c r="F137" s="1">
        <v>20579</v>
      </c>
      <c r="G137" s="1">
        <v>7611</v>
      </c>
      <c r="H137" s="1">
        <v>2.6417027989999999</v>
      </c>
      <c r="I137" s="1">
        <v>20616</v>
      </c>
      <c r="J137" s="1">
        <v>1146</v>
      </c>
      <c r="K137" s="1">
        <v>4819</v>
      </c>
      <c r="L137" s="1">
        <v>2532</v>
      </c>
      <c r="M137" s="1">
        <v>4064</v>
      </c>
      <c r="N137" s="1">
        <v>4634</v>
      </c>
      <c r="O137" s="1">
        <v>1763</v>
      </c>
      <c r="P137" s="1">
        <v>1147</v>
      </c>
      <c r="Q137" s="1">
        <v>511</v>
      </c>
      <c r="R137" s="1">
        <v>42.1</v>
      </c>
      <c r="S137" s="1">
        <v>17205</v>
      </c>
      <c r="T137" s="1">
        <v>1336</v>
      </c>
      <c r="U137" s="1">
        <v>206</v>
      </c>
      <c r="V137" s="1">
        <v>1348</v>
      </c>
      <c r="W137" s="1">
        <v>521</v>
      </c>
      <c r="X137" s="1">
        <v>20145</v>
      </c>
      <c r="Y137" s="1">
        <v>15980</v>
      </c>
      <c r="Z137" s="1">
        <v>10482</v>
      </c>
      <c r="AA137" s="1">
        <v>10159</v>
      </c>
      <c r="AB137" s="1">
        <v>308</v>
      </c>
      <c r="AC137" s="1">
        <v>5498</v>
      </c>
      <c r="AD137" s="1">
        <v>10034</v>
      </c>
      <c r="AE137" s="1">
        <v>1750</v>
      </c>
      <c r="AF137" s="1">
        <v>8284</v>
      </c>
      <c r="AG137" s="1">
        <v>6994</v>
      </c>
      <c r="AH137" s="1">
        <v>403</v>
      </c>
      <c r="AI137" s="1">
        <v>569</v>
      </c>
      <c r="AJ137" s="1">
        <v>233</v>
      </c>
      <c r="AK137" s="1">
        <v>85</v>
      </c>
      <c r="AL137" s="1">
        <v>225705</v>
      </c>
      <c r="AM137" s="1">
        <v>313</v>
      </c>
      <c r="AN137" s="1">
        <v>1920</v>
      </c>
      <c r="AO137" s="1">
        <v>3664</v>
      </c>
      <c r="AP137" s="1">
        <v>1561</v>
      </c>
      <c r="AQ137" s="1">
        <v>13827</v>
      </c>
      <c r="AR137" s="1">
        <v>324</v>
      </c>
      <c r="AS137" s="1">
        <v>1162</v>
      </c>
      <c r="AT137" s="1">
        <v>1623</v>
      </c>
      <c r="AU137" s="1">
        <v>547</v>
      </c>
      <c r="AV137" s="1">
        <v>5593</v>
      </c>
      <c r="AW137" s="1">
        <v>4578</v>
      </c>
      <c r="AX137" s="1">
        <v>506</v>
      </c>
      <c r="AY137" s="1">
        <v>760</v>
      </c>
      <c r="AZ137" s="1">
        <v>582</v>
      </c>
      <c r="BA137" s="1">
        <v>536</v>
      </c>
      <c r="BB137" s="1">
        <v>1237</v>
      </c>
      <c r="BC137" s="1">
        <v>3837</v>
      </c>
      <c r="BD137" s="1">
        <v>153674</v>
      </c>
      <c r="BE137" s="1">
        <v>76019</v>
      </c>
      <c r="BF137" s="1">
        <v>7458</v>
      </c>
      <c r="BG137" s="1">
        <v>6038</v>
      </c>
      <c r="BH137" s="1">
        <v>1420</v>
      </c>
      <c r="BI137" s="1">
        <v>257</v>
      </c>
      <c r="BJ137" s="1">
        <v>7715</v>
      </c>
      <c r="BK137" s="1">
        <v>5528</v>
      </c>
      <c r="BL137" s="1">
        <v>658</v>
      </c>
      <c r="BM137" s="1">
        <v>196</v>
      </c>
      <c r="BN137" s="1">
        <v>219</v>
      </c>
      <c r="BO137" s="1">
        <v>234</v>
      </c>
      <c r="BP137" s="1">
        <v>232</v>
      </c>
      <c r="BQ137" s="1">
        <v>631</v>
      </c>
      <c r="BR137" s="1">
        <v>17</v>
      </c>
      <c r="BS137" s="1">
        <v>7.7</v>
      </c>
      <c r="BT137" s="1">
        <v>933</v>
      </c>
      <c r="BU137" s="1">
        <v>4064</v>
      </c>
      <c r="BV137" s="1">
        <v>1981</v>
      </c>
      <c r="BW137" s="1">
        <v>737</v>
      </c>
      <c r="BX137" s="1">
        <v>1976</v>
      </c>
      <c r="BY137" s="1">
        <v>548</v>
      </c>
      <c r="BZ137" s="1">
        <v>1322</v>
      </c>
      <c r="CA137" s="1">
        <v>2165</v>
      </c>
      <c r="CB137" s="1">
        <v>2906</v>
      </c>
      <c r="CC137" s="1">
        <v>774</v>
      </c>
      <c r="CD137" s="1">
        <v>151</v>
      </c>
      <c r="CE137" s="1">
        <v>772</v>
      </c>
      <c r="CF137" s="1">
        <v>2699</v>
      </c>
      <c r="CG137" s="1">
        <v>2360</v>
      </c>
      <c r="CH137" s="1">
        <v>448800</v>
      </c>
      <c r="CI137" s="1">
        <v>1332</v>
      </c>
      <c r="CJ137" s="1">
        <v>168</v>
      </c>
      <c r="CK137" s="1">
        <v>143</v>
      </c>
      <c r="CL137" s="1">
        <v>449</v>
      </c>
      <c r="CM137" s="1">
        <v>417</v>
      </c>
      <c r="CN137" s="1">
        <v>155</v>
      </c>
      <c r="CO137" s="1">
        <v>1405</v>
      </c>
      <c r="CP137" s="1">
        <v>7192</v>
      </c>
      <c r="CQ137" s="1">
        <v>234</v>
      </c>
      <c r="CR137" s="1">
        <v>266</v>
      </c>
      <c r="CS137" s="1">
        <v>7098</v>
      </c>
      <c r="CT137" s="1">
        <v>7039</v>
      </c>
      <c r="CU137" s="1">
        <v>360</v>
      </c>
      <c r="CV137" s="1">
        <v>10288</v>
      </c>
      <c r="CW137" s="1" t="s">
        <v>748</v>
      </c>
      <c r="CX137" s="1" t="s">
        <v>811</v>
      </c>
      <c r="CY137" s="1" t="s">
        <v>750</v>
      </c>
      <c r="CZ137" s="1" t="s">
        <v>749</v>
      </c>
      <c r="DA137" s="1" t="s">
        <v>812</v>
      </c>
      <c r="DB137" s="1">
        <v>1635</v>
      </c>
      <c r="DC137" s="1">
        <v>1157</v>
      </c>
      <c r="DD137" s="1">
        <v>1012</v>
      </c>
      <c r="DE137" s="1">
        <v>959</v>
      </c>
      <c r="DF137" s="1">
        <v>845</v>
      </c>
      <c r="DG137" s="1">
        <v>16837</v>
      </c>
      <c r="DH137" s="1" t="s">
        <v>750</v>
      </c>
      <c r="DI137" s="1" t="s">
        <v>748</v>
      </c>
      <c r="DJ137" s="1" t="s">
        <v>813</v>
      </c>
      <c r="DK137" s="1" t="s">
        <v>752</v>
      </c>
      <c r="DL137" s="1" t="s">
        <v>1087</v>
      </c>
      <c r="DM137" s="1">
        <v>3749</v>
      </c>
      <c r="DN137" s="1">
        <v>1627</v>
      </c>
      <c r="DO137" s="1">
        <v>1461</v>
      </c>
      <c r="DP137" s="1">
        <v>1354</v>
      </c>
      <c r="DQ137" s="1">
        <v>1292</v>
      </c>
      <c r="DR137" s="1" t="s">
        <v>315</v>
      </c>
      <c r="DS137" s="1" t="s">
        <v>455</v>
      </c>
      <c r="DT137" s="1" t="s">
        <v>197</v>
      </c>
      <c r="DU137" s="1" t="s">
        <v>424</v>
      </c>
      <c r="DV137" s="1" t="s">
        <v>383</v>
      </c>
      <c r="DW137" s="1">
        <v>1209</v>
      </c>
      <c r="DX137" s="1">
        <v>1192</v>
      </c>
      <c r="DY137" s="1">
        <v>468</v>
      </c>
      <c r="DZ137" s="1">
        <v>342</v>
      </c>
      <c r="EA137" s="1">
        <v>301</v>
      </c>
      <c r="EB137" s="1" t="s">
        <v>315</v>
      </c>
      <c r="EC137" s="1" t="s">
        <v>424</v>
      </c>
      <c r="ED137" s="1" t="s">
        <v>455</v>
      </c>
      <c r="EE137" s="1" t="s">
        <v>291</v>
      </c>
      <c r="EF137" s="1" t="s">
        <v>158</v>
      </c>
      <c r="EG137" s="1">
        <v>1209</v>
      </c>
      <c r="EH137" s="1">
        <v>1013</v>
      </c>
      <c r="EI137" s="1">
        <v>816</v>
      </c>
      <c r="EJ137" s="1">
        <v>712</v>
      </c>
      <c r="EK137" s="1">
        <v>501</v>
      </c>
      <c r="EL137" s="1">
        <v>16995</v>
      </c>
      <c r="EM137" s="1">
        <v>20179</v>
      </c>
      <c r="EN137" s="1">
        <v>16441</v>
      </c>
      <c r="EO137" s="1">
        <v>19526.690419999999</v>
      </c>
      <c r="EP137" s="1">
        <v>990787157</v>
      </c>
      <c r="EQ137" s="1">
        <v>892374458.39999998</v>
      </c>
      <c r="ER137" s="1">
        <v>983099230</v>
      </c>
      <c r="ES137" s="1">
        <v>175097877</v>
      </c>
      <c r="ET137" s="1">
        <v>117931752</v>
      </c>
      <c r="EU137" s="1">
        <v>356454</v>
      </c>
      <c r="EV137" s="1">
        <v>185345</v>
      </c>
      <c r="EW137" s="1">
        <v>0</v>
      </c>
      <c r="EX137" s="1">
        <v>1276670658</v>
      </c>
      <c r="EY137" s="1" t="s">
        <v>5732</v>
      </c>
      <c r="EZ137" s="1" t="s">
        <v>5733</v>
      </c>
      <c r="FA137" s="1" t="s">
        <v>757</v>
      </c>
      <c r="FB137" s="1" t="s">
        <v>5734</v>
      </c>
      <c r="FC137" s="1" t="s">
        <v>5735</v>
      </c>
      <c r="FD137" s="1" t="s">
        <v>757</v>
      </c>
      <c r="FE137" s="1" t="s">
        <v>5736</v>
      </c>
      <c r="FF137" s="1">
        <v>5861.3072490000004</v>
      </c>
      <c r="FG137" s="1">
        <v>2010.001174</v>
      </c>
      <c r="FH137" s="1">
        <v>0.34292711300000001</v>
      </c>
      <c r="FI137" s="1">
        <v>59.75900652</v>
      </c>
      <c r="FJ137" s="1">
        <v>1.0195508000000001E-2</v>
      </c>
      <c r="FK137" s="1">
        <v>2.4303884670000002</v>
      </c>
      <c r="FL137" s="1">
        <v>4.1465000000000002E-4</v>
      </c>
      <c r="FM137" s="1">
        <v>637.28786439999999</v>
      </c>
      <c r="FN137" s="1">
        <v>0.10872794</v>
      </c>
      <c r="FO137" s="1">
        <v>565.50905020000005</v>
      </c>
      <c r="FP137" s="1">
        <v>9.6481728000000003E-2</v>
      </c>
      <c r="FQ137" s="1">
        <v>431.53385329999998</v>
      </c>
      <c r="FR137" s="1">
        <v>7.3624165000000005E-2</v>
      </c>
      <c r="FS137" s="1">
        <v>1110.756954</v>
      </c>
      <c r="FT137" s="1">
        <v>0.189506693</v>
      </c>
      <c r="FU137" s="1">
        <v>157.62131199999999</v>
      </c>
      <c r="FV137" s="1">
        <v>2.6891835999999999E-2</v>
      </c>
      <c r="FW137" s="1">
        <v>620.74191640000004</v>
      </c>
      <c r="FX137" s="1">
        <v>0.105905029</v>
      </c>
      <c r="FY137" s="1">
        <v>265.66572960000002</v>
      </c>
      <c r="FZ137" s="1">
        <v>4.5325338E-2</v>
      </c>
      <c r="GA137" s="1">
        <v>1629</v>
      </c>
      <c r="GB137" s="1">
        <v>2688</v>
      </c>
      <c r="GC137" s="1">
        <v>1086</v>
      </c>
      <c r="GD137" s="1">
        <v>2055</v>
      </c>
      <c r="GE137" s="1">
        <v>5499</v>
      </c>
      <c r="GF137" s="1">
        <v>322</v>
      </c>
      <c r="GG137" s="1">
        <v>1959</v>
      </c>
      <c r="GH137" s="1">
        <v>439</v>
      </c>
      <c r="GI137" s="1">
        <v>17</v>
      </c>
      <c r="GJ137" s="1">
        <v>41</v>
      </c>
      <c r="GK137" s="1">
        <v>381</v>
      </c>
      <c r="GL137" s="1">
        <v>791</v>
      </c>
      <c r="GM137" s="1">
        <v>54</v>
      </c>
      <c r="GN137" s="1">
        <v>165</v>
      </c>
      <c r="GO137" s="1">
        <v>572</v>
      </c>
      <c r="GP137" s="1">
        <v>570</v>
      </c>
      <c r="GQ137" s="1">
        <v>90</v>
      </c>
      <c r="GR137" s="1">
        <v>165</v>
      </c>
      <c r="GS137" s="1">
        <v>315</v>
      </c>
      <c r="GT137" s="1">
        <v>5560</v>
      </c>
      <c r="GU137" s="1">
        <v>4001</v>
      </c>
      <c r="GV137" s="1">
        <v>1099</v>
      </c>
      <c r="GW137" s="1">
        <v>460</v>
      </c>
      <c r="GX137" s="1">
        <v>18614</v>
      </c>
      <c r="GY137" s="1">
        <v>2002</v>
      </c>
      <c r="GZ137" s="1">
        <v>19470</v>
      </c>
      <c r="HA137" s="1">
        <v>2394</v>
      </c>
      <c r="HB137" s="1">
        <v>597</v>
      </c>
      <c r="HC137" s="1">
        <v>17076</v>
      </c>
      <c r="HD137" s="1">
        <v>557</v>
      </c>
      <c r="HE137" s="1">
        <v>418</v>
      </c>
      <c r="HF137" s="1">
        <v>494</v>
      </c>
      <c r="HG137" s="1">
        <v>34</v>
      </c>
      <c r="HH137" s="1">
        <v>47</v>
      </c>
      <c r="HI137" s="1">
        <v>25</v>
      </c>
      <c r="HJ137" s="1">
        <v>63</v>
      </c>
      <c r="HK137" s="1">
        <v>684</v>
      </c>
      <c r="HL137" s="1">
        <v>72</v>
      </c>
      <c r="HM137" s="1" t="s">
        <v>5737</v>
      </c>
      <c r="HN137" s="1" t="s">
        <v>5738</v>
      </c>
      <c r="HO137" s="1" t="s">
        <v>3383</v>
      </c>
      <c r="HP137" s="1" t="s">
        <v>820</v>
      </c>
      <c r="HQ137" s="1" t="s">
        <v>1824</v>
      </c>
      <c r="HR137" s="1" t="s">
        <v>5739</v>
      </c>
      <c r="HS137" s="1" t="s">
        <v>5740</v>
      </c>
      <c r="HT137" s="1" t="s">
        <v>5741</v>
      </c>
      <c r="HU137" s="1" t="s">
        <v>5742</v>
      </c>
      <c r="HV137" s="1" t="s">
        <v>5181</v>
      </c>
      <c r="HW137" s="1" t="s">
        <v>5338</v>
      </c>
      <c r="HX137" s="1" t="s">
        <v>5743</v>
      </c>
      <c r="HY137" s="1" t="s">
        <v>5744</v>
      </c>
      <c r="HZ137" s="1" t="s">
        <v>5745</v>
      </c>
      <c r="IA137" s="1" t="s">
        <v>3381</v>
      </c>
      <c r="IB137" s="1" t="s">
        <v>5746</v>
      </c>
      <c r="IC137" s="1" t="s">
        <v>5747</v>
      </c>
      <c r="ID137" s="1" t="s">
        <v>5748</v>
      </c>
      <c r="IE137" s="1" t="s">
        <v>5749</v>
      </c>
      <c r="IF137" s="1" t="s">
        <v>5110</v>
      </c>
      <c r="IG137" s="1" t="s">
        <v>5750</v>
      </c>
      <c r="IH137" s="1" t="s">
        <v>2870</v>
      </c>
      <c r="II137" s="1" t="s">
        <v>5751</v>
      </c>
      <c r="IJ137" s="1">
        <v>67</v>
      </c>
      <c r="IK137" s="1">
        <v>79</v>
      </c>
      <c r="IL137" s="1">
        <v>44</v>
      </c>
      <c r="IM137" s="1">
        <v>55</v>
      </c>
      <c r="IN137" s="1">
        <v>23</v>
      </c>
      <c r="IO137" s="1">
        <v>24</v>
      </c>
      <c r="IP137" s="1" t="s">
        <v>784</v>
      </c>
      <c r="IQ137" s="1" t="s">
        <v>842</v>
      </c>
      <c r="IR137" s="1" t="s">
        <v>5752</v>
      </c>
      <c r="IS137" s="1" t="s">
        <v>5753</v>
      </c>
      <c r="IT137" s="1" t="s">
        <v>5754</v>
      </c>
      <c r="IU137" s="1" t="s">
        <v>5755</v>
      </c>
      <c r="IV137" s="1" t="s">
        <v>5756</v>
      </c>
      <c r="IW137" s="1" t="s">
        <v>5757</v>
      </c>
      <c r="IX137" s="1" t="s">
        <v>5758</v>
      </c>
      <c r="IY137" s="1" t="s">
        <v>3907</v>
      </c>
      <c r="IZ137" s="1" t="s">
        <v>2931</v>
      </c>
      <c r="JA137" s="1" t="s">
        <v>5759</v>
      </c>
      <c r="JB137" s="1" t="s">
        <v>5760</v>
      </c>
      <c r="JC137" s="1" t="s">
        <v>1488</v>
      </c>
      <c r="JD137" s="1" t="s">
        <v>5761</v>
      </c>
      <c r="JE137" s="1" t="s">
        <v>799</v>
      </c>
      <c r="JF137" s="1" t="s">
        <v>5762</v>
      </c>
      <c r="JG137" s="1" t="s">
        <v>5763</v>
      </c>
      <c r="JH137" s="1" t="s">
        <v>799</v>
      </c>
      <c r="JI137" s="1" t="s">
        <v>5764</v>
      </c>
      <c r="JJ137" s="1" t="s">
        <v>5765</v>
      </c>
      <c r="JK137" s="1" t="s">
        <v>799</v>
      </c>
      <c r="JL137" s="1" t="s">
        <v>5766</v>
      </c>
      <c r="JM137" s="1" t="s">
        <v>5767</v>
      </c>
      <c r="JN137" s="1" t="s">
        <v>799</v>
      </c>
      <c r="JO137" s="1" t="s">
        <v>315</v>
      </c>
      <c r="JP137" s="1" t="s">
        <v>5768</v>
      </c>
      <c r="JQ137" s="1" t="s">
        <v>5769</v>
      </c>
      <c r="JR137" s="1" t="s">
        <v>3880</v>
      </c>
      <c r="JS137" s="1" t="s">
        <v>757</v>
      </c>
      <c r="JT137" s="1" t="s">
        <v>757</v>
      </c>
      <c r="JU137" s="1">
        <v>0.75941577699999996</v>
      </c>
      <c r="JV137" s="1">
        <v>0.827874059</v>
      </c>
      <c r="JW137" s="1" t="s">
        <v>5770</v>
      </c>
      <c r="JX137" s="1" t="s">
        <v>5771</v>
      </c>
      <c r="JY137" s="1">
        <v>0.284595019</v>
      </c>
      <c r="JZ137" s="1">
        <v>547.66</v>
      </c>
      <c r="KA137" s="1">
        <v>1</v>
      </c>
      <c r="KB137" s="1" t="s">
        <v>757</v>
      </c>
      <c r="KC137" s="1" t="s">
        <v>757</v>
      </c>
      <c r="KD137" s="1">
        <v>0.24490002</v>
      </c>
    </row>
    <row r="138" spans="1:290" x14ac:dyDescent="0.25">
      <c r="A138" s="1">
        <v>137</v>
      </c>
      <c r="B138" s="1">
        <v>1743406</v>
      </c>
      <c r="C138" s="1" t="s">
        <v>44</v>
      </c>
      <c r="D138" s="1">
        <v>825</v>
      </c>
      <c r="E138" s="1">
        <v>993</v>
      </c>
      <c r="F138" s="1">
        <v>1032</v>
      </c>
      <c r="G138" s="1">
        <v>347</v>
      </c>
      <c r="H138" s="1">
        <v>2.974063401</v>
      </c>
      <c r="I138" s="1">
        <v>1278</v>
      </c>
      <c r="J138" s="1">
        <v>48</v>
      </c>
      <c r="K138" s="1">
        <v>314</v>
      </c>
      <c r="L138" s="1">
        <v>183</v>
      </c>
      <c r="M138" s="1">
        <v>254</v>
      </c>
      <c r="N138" s="1">
        <v>294</v>
      </c>
      <c r="O138" s="1">
        <v>155</v>
      </c>
      <c r="P138" s="1">
        <v>28</v>
      </c>
      <c r="Q138" s="1">
        <v>2</v>
      </c>
      <c r="R138" s="1">
        <v>41.8</v>
      </c>
      <c r="S138" s="1">
        <v>1186</v>
      </c>
      <c r="T138" s="1">
        <v>39</v>
      </c>
      <c r="U138" s="1">
        <v>33</v>
      </c>
      <c r="V138" s="1">
        <v>4</v>
      </c>
      <c r="W138" s="1">
        <v>16</v>
      </c>
      <c r="X138" s="1">
        <v>1278</v>
      </c>
      <c r="Y138" s="1">
        <v>1015</v>
      </c>
      <c r="Z138" s="1">
        <v>733</v>
      </c>
      <c r="AA138" s="1">
        <v>692</v>
      </c>
      <c r="AB138" s="1">
        <v>41</v>
      </c>
      <c r="AC138" s="1">
        <v>282</v>
      </c>
      <c r="AD138" s="1">
        <v>692</v>
      </c>
      <c r="AE138" s="1">
        <v>138</v>
      </c>
      <c r="AF138" s="1">
        <v>554</v>
      </c>
      <c r="AG138" s="1">
        <v>505</v>
      </c>
      <c r="AH138" s="1">
        <v>39</v>
      </c>
      <c r="AI138" s="1">
        <v>6</v>
      </c>
      <c r="AJ138" s="1">
        <v>4</v>
      </c>
      <c r="AK138" s="1">
        <v>0</v>
      </c>
      <c r="AL138" s="1">
        <v>19535</v>
      </c>
      <c r="AM138" s="1">
        <v>0</v>
      </c>
      <c r="AN138" s="1">
        <v>42</v>
      </c>
      <c r="AO138" s="1">
        <v>196</v>
      </c>
      <c r="AP138" s="1">
        <v>168</v>
      </c>
      <c r="AQ138" s="1">
        <v>822</v>
      </c>
      <c r="AR138" s="1">
        <v>8</v>
      </c>
      <c r="AS138" s="1">
        <v>156</v>
      </c>
      <c r="AT138" s="1">
        <v>244</v>
      </c>
      <c r="AU138" s="1">
        <v>89</v>
      </c>
      <c r="AV138" s="1">
        <v>214</v>
      </c>
      <c r="AW138" s="1">
        <v>111</v>
      </c>
      <c r="AX138" s="1">
        <v>8</v>
      </c>
      <c r="AY138" s="1">
        <v>17</v>
      </c>
      <c r="AZ138" s="1">
        <v>45</v>
      </c>
      <c r="BA138" s="1">
        <v>79</v>
      </c>
      <c r="BB138" s="1">
        <v>102</v>
      </c>
      <c r="BC138" s="1">
        <v>155</v>
      </c>
      <c r="BD138" s="1">
        <v>122083</v>
      </c>
      <c r="BE138" s="1">
        <v>50487</v>
      </c>
      <c r="BF138" s="1">
        <v>406</v>
      </c>
      <c r="BG138" s="1">
        <v>399</v>
      </c>
      <c r="BH138" s="1">
        <v>7</v>
      </c>
      <c r="BI138" s="1">
        <v>2</v>
      </c>
      <c r="BJ138" s="1">
        <v>408</v>
      </c>
      <c r="BK138" s="1">
        <v>384</v>
      </c>
      <c r="BL138" s="1">
        <v>16</v>
      </c>
      <c r="BM138" s="1">
        <v>0</v>
      </c>
      <c r="BN138" s="1">
        <v>8</v>
      </c>
      <c r="BO138" s="1">
        <v>0</v>
      </c>
      <c r="BP138" s="1">
        <v>0</v>
      </c>
      <c r="BQ138" s="1">
        <v>0</v>
      </c>
      <c r="BR138" s="1">
        <v>0</v>
      </c>
      <c r="BS138" s="1">
        <v>8</v>
      </c>
      <c r="BT138" s="1">
        <v>110</v>
      </c>
      <c r="BU138" s="1">
        <v>211</v>
      </c>
      <c r="BV138" s="1">
        <v>58</v>
      </c>
      <c r="BW138" s="1">
        <v>29</v>
      </c>
      <c r="BX138" s="1">
        <v>1987</v>
      </c>
      <c r="BY138" s="1">
        <v>0</v>
      </c>
      <c r="BZ138" s="1">
        <v>8</v>
      </c>
      <c r="CA138" s="1">
        <v>177</v>
      </c>
      <c r="CB138" s="1">
        <v>157</v>
      </c>
      <c r="CC138" s="1">
        <v>66</v>
      </c>
      <c r="CD138" s="1">
        <v>5</v>
      </c>
      <c r="CE138" s="1">
        <v>152</v>
      </c>
      <c r="CF138" s="1">
        <v>142</v>
      </c>
      <c r="CG138" s="1">
        <v>100</v>
      </c>
      <c r="CH138" s="1">
        <v>354500</v>
      </c>
      <c r="CI138" s="1">
        <v>5</v>
      </c>
      <c r="CJ138" s="1">
        <v>0</v>
      </c>
      <c r="CK138" s="1">
        <v>0</v>
      </c>
      <c r="CL138" s="1">
        <v>0</v>
      </c>
      <c r="CM138" s="1">
        <v>5</v>
      </c>
      <c r="CN138" s="1">
        <v>0</v>
      </c>
      <c r="CO138" s="1">
        <v>0</v>
      </c>
      <c r="CP138" s="1">
        <v>401</v>
      </c>
      <c r="CQ138" s="1">
        <v>2</v>
      </c>
      <c r="CR138" s="1">
        <v>5</v>
      </c>
      <c r="CS138" s="1">
        <v>399</v>
      </c>
      <c r="CT138" s="1">
        <v>397</v>
      </c>
      <c r="CU138" s="1">
        <v>7</v>
      </c>
      <c r="CV138" s="1">
        <v>429</v>
      </c>
      <c r="CW138" s="1" t="s">
        <v>748</v>
      </c>
      <c r="CX138" s="1" t="s">
        <v>811</v>
      </c>
      <c r="CY138" s="1" t="s">
        <v>749</v>
      </c>
      <c r="CZ138" s="1" t="s">
        <v>812</v>
      </c>
      <c r="DA138" s="1" t="s">
        <v>813</v>
      </c>
      <c r="DB138" s="1">
        <v>59</v>
      </c>
      <c r="DC138" s="1">
        <v>48</v>
      </c>
      <c r="DD138" s="1">
        <v>41</v>
      </c>
      <c r="DE138" s="1">
        <v>38</v>
      </c>
      <c r="DF138" s="1">
        <v>33</v>
      </c>
      <c r="DG138" s="1">
        <v>130</v>
      </c>
      <c r="DH138" s="1" t="s">
        <v>748</v>
      </c>
      <c r="DI138" s="1" t="s">
        <v>754</v>
      </c>
      <c r="DJ138" s="1" t="s">
        <v>752</v>
      </c>
      <c r="DK138" s="1" t="s">
        <v>812</v>
      </c>
      <c r="DL138" s="1" t="s">
        <v>1811</v>
      </c>
      <c r="DM138" s="1">
        <v>37</v>
      </c>
      <c r="DN138" s="1">
        <v>27</v>
      </c>
      <c r="DO138" s="1">
        <v>24</v>
      </c>
      <c r="DP138" s="1">
        <v>15</v>
      </c>
      <c r="DQ138" s="1">
        <v>11</v>
      </c>
      <c r="DR138" s="1" t="s">
        <v>455</v>
      </c>
      <c r="DS138" s="1" t="s">
        <v>382</v>
      </c>
      <c r="DT138" s="1" t="s">
        <v>441</v>
      </c>
      <c r="DU138" s="1" t="s">
        <v>334</v>
      </c>
      <c r="DV138" s="1" t="s">
        <v>443</v>
      </c>
      <c r="DW138" s="1">
        <v>42</v>
      </c>
      <c r="DX138" s="1">
        <v>30</v>
      </c>
      <c r="DY138" s="1">
        <v>27</v>
      </c>
      <c r="DZ138" s="1">
        <v>21</v>
      </c>
      <c r="EA138" s="1">
        <v>19</v>
      </c>
      <c r="EB138" s="1" t="s">
        <v>94</v>
      </c>
      <c r="EC138" s="1" t="s">
        <v>443</v>
      </c>
      <c r="ED138" s="1" t="s">
        <v>441</v>
      </c>
      <c r="EE138" s="1" t="s">
        <v>382</v>
      </c>
      <c r="EF138" s="1" t="s">
        <v>206</v>
      </c>
      <c r="EG138" s="1">
        <v>10</v>
      </c>
      <c r="EH138" s="1">
        <v>8</v>
      </c>
      <c r="EI138" s="1">
        <v>6</v>
      </c>
      <c r="EJ138" s="1">
        <v>6</v>
      </c>
      <c r="EK138" s="1">
        <v>3</v>
      </c>
      <c r="EO138" s="1">
        <v>29776.05575</v>
      </c>
      <c r="EP138" s="1">
        <v>4167649</v>
      </c>
      <c r="EQ138" s="1">
        <v>4044588.8</v>
      </c>
      <c r="ER138" s="1">
        <v>37214287</v>
      </c>
      <c r="ES138" s="1">
        <v>2437269</v>
      </c>
      <c r="ET138" s="1">
        <v>367330</v>
      </c>
      <c r="EU138" s="1">
        <v>0</v>
      </c>
      <c r="EV138" s="1">
        <v>1551129</v>
      </c>
      <c r="EW138" s="1">
        <v>0</v>
      </c>
      <c r="EX138" s="1">
        <v>41570015</v>
      </c>
      <c r="EY138" s="1" t="s">
        <v>1088</v>
      </c>
      <c r="EZ138" s="1" t="s">
        <v>757</v>
      </c>
      <c r="FA138" s="1" t="s">
        <v>757</v>
      </c>
      <c r="FB138" s="1" t="s">
        <v>1088</v>
      </c>
      <c r="FC138" s="1" t="s">
        <v>757</v>
      </c>
      <c r="FD138" s="1" t="s">
        <v>757</v>
      </c>
      <c r="FE138" s="1" t="s">
        <v>5772</v>
      </c>
      <c r="FF138" s="1">
        <v>1756.899883</v>
      </c>
      <c r="FG138" s="1">
        <v>488.8790123</v>
      </c>
      <c r="FH138" s="1">
        <v>0.27826230600000001</v>
      </c>
      <c r="FI138" s="1">
        <v>0</v>
      </c>
      <c r="FJ138" s="1">
        <v>0</v>
      </c>
      <c r="FK138" s="1">
        <v>0</v>
      </c>
      <c r="FL138" s="1">
        <v>0</v>
      </c>
      <c r="FM138" s="1">
        <v>32.000261340000002</v>
      </c>
      <c r="FN138" s="1">
        <v>1.8214049E-2</v>
      </c>
      <c r="FO138" s="1">
        <v>28.758788590000002</v>
      </c>
      <c r="FP138" s="1">
        <v>1.6369054000000001E-2</v>
      </c>
      <c r="FQ138" s="1">
        <v>3.4445052930000002</v>
      </c>
      <c r="FR138" s="1">
        <v>1.9605590000000002E-3</v>
      </c>
      <c r="FS138" s="1">
        <v>133.53893410000001</v>
      </c>
      <c r="FT138" s="1">
        <v>7.6008277999999999E-2</v>
      </c>
      <c r="FU138" s="1">
        <v>906.3057847</v>
      </c>
      <c r="FV138" s="1">
        <v>0.51585511100000003</v>
      </c>
      <c r="FW138" s="1">
        <v>59.25364433</v>
      </c>
      <c r="FX138" s="1">
        <v>3.3726249999999999E-2</v>
      </c>
      <c r="FY138" s="1">
        <v>104.71895240000001</v>
      </c>
      <c r="FZ138" s="1">
        <v>5.9604393999999998E-2</v>
      </c>
      <c r="GA138" s="1">
        <v>25</v>
      </c>
      <c r="GB138" s="1">
        <v>157</v>
      </c>
      <c r="GC138" s="1">
        <v>69</v>
      </c>
      <c r="GD138" s="1">
        <v>155</v>
      </c>
      <c r="GE138" s="1">
        <v>368</v>
      </c>
      <c r="GF138" s="1">
        <v>11</v>
      </c>
      <c r="GG138" s="1">
        <v>38</v>
      </c>
      <c r="GH138" s="1">
        <v>0</v>
      </c>
      <c r="GI138" s="1">
        <v>0</v>
      </c>
      <c r="GJ138" s="1">
        <v>0</v>
      </c>
      <c r="GK138" s="1">
        <v>0</v>
      </c>
      <c r="GL138" s="1">
        <v>25</v>
      </c>
      <c r="GM138" s="1">
        <v>2</v>
      </c>
      <c r="GN138" s="1">
        <v>0</v>
      </c>
      <c r="GO138" s="1">
        <v>23</v>
      </c>
      <c r="GP138" s="1">
        <v>45</v>
      </c>
      <c r="GQ138" s="1">
        <v>6</v>
      </c>
      <c r="GR138" s="1">
        <v>17</v>
      </c>
      <c r="GS138" s="1">
        <v>22</v>
      </c>
      <c r="GT138" s="1">
        <v>334</v>
      </c>
      <c r="GU138" s="1">
        <v>163</v>
      </c>
      <c r="GV138" s="1">
        <v>129</v>
      </c>
      <c r="GW138" s="1">
        <v>42</v>
      </c>
      <c r="GX138" s="1">
        <v>1258</v>
      </c>
      <c r="GY138" s="1">
        <v>20</v>
      </c>
      <c r="GZ138" s="1">
        <v>1230</v>
      </c>
      <c r="HA138" s="1">
        <v>53</v>
      </c>
      <c r="HB138" s="1">
        <v>17</v>
      </c>
      <c r="HC138" s="1">
        <v>1177</v>
      </c>
      <c r="HD138" s="1">
        <v>16</v>
      </c>
      <c r="HE138" s="1">
        <v>18</v>
      </c>
      <c r="HF138" s="1">
        <v>0</v>
      </c>
      <c r="HG138" s="1">
        <v>0</v>
      </c>
      <c r="HH138" s="1">
        <v>2</v>
      </c>
      <c r="HI138" s="1">
        <v>0</v>
      </c>
      <c r="HJ138" s="1">
        <v>0</v>
      </c>
      <c r="HK138" s="1">
        <v>8</v>
      </c>
      <c r="HL138" s="1">
        <v>9</v>
      </c>
      <c r="HM138" s="1" t="s">
        <v>5773</v>
      </c>
      <c r="HN138" s="1" t="s">
        <v>1830</v>
      </c>
      <c r="HO138" s="1" t="s">
        <v>1381</v>
      </c>
      <c r="HP138" s="1" t="s">
        <v>1982</v>
      </c>
      <c r="HQ138" s="1" t="s">
        <v>1982</v>
      </c>
      <c r="HR138" s="1" t="s">
        <v>3386</v>
      </c>
      <c r="HS138" s="1" t="s">
        <v>2762</v>
      </c>
      <c r="HT138" s="1" t="s">
        <v>1572</v>
      </c>
      <c r="HU138" s="1" t="s">
        <v>1338</v>
      </c>
      <c r="HV138" s="1" t="s">
        <v>4052</v>
      </c>
      <c r="HW138" s="1" t="s">
        <v>2122</v>
      </c>
      <c r="HX138" s="1" t="s">
        <v>3417</v>
      </c>
      <c r="HY138" s="1" t="s">
        <v>3925</v>
      </c>
      <c r="HZ138" s="1" t="s">
        <v>1109</v>
      </c>
      <c r="IA138" s="1" t="s">
        <v>1088</v>
      </c>
      <c r="IB138" s="1" t="s">
        <v>5072</v>
      </c>
      <c r="IC138" s="1" t="s">
        <v>1825</v>
      </c>
      <c r="ID138" s="1" t="s">
        <v>3222</v>
      </c>
      <c r="IE138" s="1" t="s">
        <v>1425</v>
      </c>
      <c r="IF138" s="1" t="s">
        <v>1498</v>
      </c>
      <c r="IG138" s="1" t="s">
        <v>1385</v>
      </c>
      <c r="IH138" s="1" t="s">
        <v>1393</v>
      </c>
      <c r="II138" s="1" t="s">
        <v>4733</v>
      </c>
      <c r="IJ138" s="1">
        <v>71</v>
      </c>
      <c r="IK138" s="1">
        <v>85</v>
      </c>
      <c r="IL138" s="1">
        <v>45</v>
      </c>
      <c r="IM138" s="1">
        <v>57</v>
      </c>
      <c r="IN138" s="1">
        <v>26</v>
      </c>
      <c r="IO138" s="1">
        <v>28</v>
      </c>
      <c r="IP138" s="1" t="s">
        <v>799</v>
      </c>
      <c r="IQ138" s="1" t="s">
        <v>799</v>
      </c>
      <c r="IR138" s="1" t="s">
        <v>799</v>
      </c>
      <c r="IS138" s="1" t="s">
        <v>799</v>
      </c>
      <c r="IT138" s="1" t="s">
        <v>799</v>
      </c>
      <c r="IU138" s="1" t="s">
        <v>799</v>
      </c>
      <c r="IV138" s="1" t="s">
        <v>799</v>
      </c>
      <c r="IW138" s="1" t="s">
        <v>799</v>
      </c>
      <c r="IX138" s="1" t="s">
        <v>799</v>
      </c>
      <c r="IY138" s="1" t="s">
        <v>799</v>
      </c>
      <c r="IZ138" s="1" t="s">
        <v>799</v>
      </c>
      <c r="JA138" s="1" t="s">
        <v>799</v>
      </c>
      <c r="JB138" s="1" t="s">
        <v>799</v>
      </c>
      <c r="JC138" s="1" t="s">
        <v>799</v>
      </c>
      <c r="JD138" s="1" t="s">
        <v>799</v>
      </c>
      <c r="JE138" s="1" t="s">
        <v>799</v>
      </c>
      <c r="JF138" s="1" t="s">
        <v>799</v>
      </c>
      <c r="JG138" s="1" t="s">
        <v>799</v>
      </c>
      <c r="JH138" s="1" t="s">
        <v>799</v>
      </c>
      <c r="JI138" s="1" t="s">
        <v>799</v>
      </c>
      <c r="JJ138" s="1" t="s">
        <v>799</v>
      </c>
      <c r="JK138" s="1" t="s">
        <v>799</v>
      </c>
      <c r="JL138" s="1" t="s">
        <v>799</v>
      </c>
      <c r="JM138" s="1" t="s">
        <v>799</v>
      </c>
      <c r="JN138" s="1" t="s">
        <v>799</v>
      </c>
      <c r="JO138" s="1" t="s">
        <v>799</v>
      </c>
      <c r="JP138" s="1" t="s">
        <v>799</v>
      </c>
      <c r="JQ138" s="1" t="s">
        <v>799</v>
      </c>
      <c r="JR138" s="1" t="s">
        <v>799</v>
      </c>
      <c r="JS138" s="1" t="s">
        <v>757</v>
      </c>
      <c r="JT138" s="1" t="s">
        <v>757</v>
      </c>
      <c r="JU138" s="1">
        <v>0.520710059</v>
      </c>
      <c r="JV138" s="1">
        <v>0.85126162000000005</v>
      </c>
      <c r="JW138" s="1" t="s">
        <v>5774</v>
      </c>
      <c r="JX138" s="1" t="s">
        <v>757</v>
      </c>
      <c r="JY138" s="1">
        <v>0.51024510099999998</v>
      </c>
      <c r="JZ138" s="1">
        <v>210.97</v>
      </c>
      <c r="KA138" s="1">
        <v>0</v>
      </c>
      <c r="KB138" s="1" t="s">
        <v>1088</v>
      </c>
      <c r="KC138" s="1" t="s">
        <v>1088</v>
      </c>
      <c r="KD138" s="1">
        <v>0.25842696599999998</v>
      </c>
    </row>
    <row r="139" spans="1:290" x14ac:dyDescent="0.25">
      <c r="A139" s="1">
        <v>138</v>
      </c>
      <c r="B139" s="1">
        <v>1743666</v>
      </c>
      <c r="C139" s="1" t="s">
        <v>146</v>
      </c>
      <c r="D139" s="1">
        <v>6108</v>
      </c>
      <c r="E139" s="1">
        <v>7275</v>
      </c>
      <c r="F139" s="1">
        <v>7940</v>
      </c>
      <c r="G139" s="1">
        <v>3114</v>
      </c>
      <c r="H139" s="1">
        <v>2.444123314</v>
      </c>
      <c r="I139" s="1">
        <v>7905</v>
      </c>
      <c r="J139" s="1">
        <v>238</v>
      </c>
      <c r="K139" s="1">
        <v>1407</v>
      </c>
      <c r="L139" s="1">
        <v>1108</v>
      </c>
      <c r="M139" s="1">
        <v>1102</v>
      </c>
      <c r="N139" s="1">
        <v>1752</v>
      </c>
      <c r="O139" s="1">
        <v>846</v>
      </c>
      <c r="P139" s="1">
        <v>695</v>
      </c>
      <c r="Q139" s="1">
        <v>757</v>
      </c>
      <c r="R139" s="1">
        <v>51</v>
      </c>
      <c r="S139" s="1">
        <v>5996</v>
      </c>
      <c r="T139" s="1">
        <v>95</v>
      </c>
      <c r="U139" s="1">
        <v>57</v>
      </c>
      <c r="V139" s="1">
        <v>1647</v>
      </c>
      <c r="W139" s="1">
        <v>110</v>
      </c>
      <c r="X139" s="1">
        <v>7585</v>
      </c>
      <c r="Y139" s="1">
        <v>6648</v>
      </c>
      <c r="Z139" s="1">
        <v>3716</v>
      </c>
      <c r="AA139" s="1">
        <v>3625</v>
      </c>
      <c r="AB139" s="1">
        <v>91</v>
      </c>
      <c r="AC139" s="1">
        <v>2932</v>
      </c>
      <c r="AD139" s="1">
        <v>3514</v>
      </c>
      <c r="AE139" s="1">
        <v>841</v>
      </c>
      <c r="AF139" s="1">
        <v>2673</v>
      </c>
      <c r="AG139" s="1">
        <v>2244</v>
      </c>
      <c r="AH139" s="1">
        <v>192</v>
      </c>
      <c r="AI139" s="1">
        <v>138</v>
      </c>
      <c r="AJ139" s="1">
        <v>16</v>
      </c>
      <c r="AK139" s="1">
        <v>83</v>
      </c>
      <c r="AL139" s="1">
        <v>66820</v>
      </c>
      <c r="AM139" s="1">
        <v>406</v>
      </c>
      <c r="AN139" s="1">
        <v>874</v>
      </c>
      <c r="AO139" s="1">
        <v>1339</v>
      </c>
      <c r="AP139" s="1">
        <v>630</v>
      </c>
      <c r="AQ139" s="1">
        <v>5916</v>
      </c>
      <c r="AR139" s="1">
        <v>152</v>
      </c>
      <c r="AS139" s="1">
        <v>715</v>
      </c>
      <c r="AT139" s="1">
        <v>421</v>
      </c>
      <c r="AU139" s="1">
        <v>206</v>
      </c>
      <c r="AV139" s="1">
        <v>2255</v>
      </c>
      <c r="AW139" s="1">
        <v>2167</v>
      </c>
      <c r="AX139" s="1">
        <v>355</v>
      </c>
      <c r="AY139" s="1">
        <v>313</v>
      </c>
      <c r="AZ139" s="1">
        <v>265</v>
      </c>
      <c r="BA139" s="1">
        <v>278</v>
      </c>
      <c r="BB139" s="1">
        <v>466</v>
      </c>
      <c r="BC139" s="1">
        <v>1572</v>
      </c>
      <c r="BD139" s="1">
        <v>144676</v>
      </c>
      <c r="BE139" s="1">
        <v>84919</v>
      </c>
      <c r="BF139" s="1">
        <v>3249</v>
      </c>
      <c r="BG139" s="1">
        <v>2687</v>
      </c>
      <c r="BH139" s="1">
        <v>562</v>
      </c>
      <c r="BI139" s="1">
        <v>217</v>
      </c>
      <c r="BJ139" s="1">
        <v>3466</v>
      </c>
      <c r="BK139" s="1">
        <v>1711</v>
      </c>
      <c r="BL139" s="1">
        <v>466</v>
      </c>
      <c r="BM139" s="1">
        <v>7</v>
      </c>
      <c r="BN139" s="1">
        <v>18</v>
      </c>
      <c r="BO139" s="1">
        <v>8</v>
      </c>
      <c r="BP139" s="1">
        <v>6</v>
      </c>
      <c r="BQ139" s="1">
        <v>1250</v>
      </c>
      <c r="BR139" s="1">
        <v>0</v>
      </c>
      <c r="BS139" s="1">
        <v>6</v>
      </c>
      <c r="BT139" s="1">
        <v>1383</v>
      </c>
      <c r="BU139" s="1">
        <v>1601</v>
      </c>
      <c r="BV139" s="1">
        <v>461</v>
      </c>
      <c r="BW139" s="1">
        <v>21</v>
      </c>
      <c r="BX139" s="1">
        <v>1993</v>
      </c>
      <c r="BY139" s="1">
        <v>380</v>
      </c>
      <c r="BZ139" s="1">
        <v>1041</v>
      </c>
      <c r="CA139" s="1">
        <v>801</v>
      </c>
      <c r="CB139" s="1">
        <v>974</v>
      </c>
      <c r="CC139" s="1">
        <v>270</v>
      </c>
      <c r="CD139" s="1">
        <v>44</v>
      </c>
      <c r="CE139" s="1">
        <v>209</v>
      </c>
      <c r="CF139" s="1">
        <v>762</v>
      </c>
      <c r="CG139" s="1">
        <v>1605</v>
      </c>
      <c r="CH139" s="1">
        <v>569600</v>
      </c>
      <c r="CI139" s="1">
        <v>513</v>
      </c>
      <c r="CJ139" s="1">
        <v>0</v>
      </c>
      <c r="CK139" s="1">
        <v>0</v>
      </c>
      <c r="CL139" s="1">
        <v>28</v>
      </c>
      <c r="CM139" s="1">
        <v>183</v>
      </c>
      <c r="CN139" s="1">
        <v>302</v>
      </c>
      <c r="CO139" s="1">
        <v>2679</v>
      </c>
      <c r="CP139" s="1">
        <v>2998</v>
      </c>
      <c r="CQ139" s="1">
        <v>29</v>
      </c>
      <c r="CR139" s="1">
        <v>251</v>
      </c>
      <c r="CS139" s="1">
        <v>3057</v>
      </c>
      <c r="CT139" s="1">
        <v>2965</v>
      </c>
      <c r="CU139" s="1">
        <v>192</v>
      </c>
      <c r="CV139" s="1">
        <v>2892</v>
      </c>
      <c r="CW139" s="1" t="s">
        <v>812</v>
      </c>
      <c r="CX139" s="1" t="s">
        <v>748</v>
      </c>
      <c r="CY139" s="1" t="s">
        <v>750</v>
      </c>
      <c r="CZ139" s="1" t="s">
        <v>749</v>
      </c>
      <c r="DA139" s="1" t="s">
        <v>1087</v>
      </c>
      <c r="DB139" s="1">
        <v>378</v>
      </c>
      <c r="DC139" s="1">
        <v>341</v>
      </c>
      <c r="DD139" s="1">
        <v>335</v>
      </c>
      <c r="DE139" s="1">
        <v>250</v>
      </c>
      <c r="DF139" s="1">
        <v>231</v>
      </c>
      <c r="DG139" s="1">
        <v>16153</v>
      </c>
      <c r="DH139" s="1" t="s">
        <v>812</v>
      </c>
      <c r="DI139" s="1" t="s">
        <v>748</v>
      </c>
      <c r="DJ139" s="1" t="s">
        <v>752</v>
      </c>
      <c r="DK139" s="1" t="s">
        <v>813</v>
      </c>
      <c r="DL139" s="1" t="s">
        <v>811</v>
      </c>
      <c r="DM139" s="1">
        <v>5389</v>
      </c>
      <c r="DN139" s="1">
        <v>2118</v>
      </c>
      <c r="DO139" s="1">
        <v>1566</v>
      </c>
      <c r="DP139" s="1">
        <v>1204</v>
      </c>
      <c r="DQ139" s="1">
        <v>1166</v>
      </c>
      <c r="DR139" s="1" t="s">
        <v>455</v>
      </c>
      <c r="DS139" s="1" t="s">
        <v>146</v>
      </c>
      <c r="DT139" s="1" t="s">
        <v>410</v>
      </c>
      <c r="DU139" s="1" t="s">
        <v>283</v>
      </c>
      <c r="DV139" s="1" t="s">
        <v>405</v>
      </c>
      <c r="DW139" s="1">
        <v>553</v>
      </c>
      <c r="DX139" s="1">
        <v>194</v>
      </c>
      <c r="DY139" s="1">
        <v>112</v>
      </c>
      <c r="DZ139" s="1">
        <v>98</v>
      </c>
      <c r="EA139" s="1">
        <v>77</v>
      </c>
      <c r="EB139" s="1" t="s">
        <v>455</v>
      </c>
      <c r="EC139" s="1" t="s">
        <v>303</v>
      </c>
      <c r="ED139" s="1" t="s">
        <v>291</v>
      </c>
      <c r="EE139" s="1" t="s">
        <v>197</v>
      </c>
      <c r="EF139" s="1" t="s">
        <v>395</v>
      </c>
      <c r="EG139" s="1">
        <v>1732</v>
      </c>
      <c r="EH139" s="1">
        <v>640</v>
      </c>
      <c r="EI139" s="1">
        <v>474</v>
      </c>
      <c r="EJ139" s="1">
        <v>469</v>
      </c>
      <c r="EK139" s="1">
        <v>431</v>
      </c>
      <c r="EL139" s="1">
        <v>15735</v>
      </c>
      <c r="EM139" s="1">
        <v>15144</v>
      </c>
      <c r="EN139" s="1">
        <v>14980</v>
      </c>
      <c r="EO139" s="1">
        <v>17182.093990000001</v>
      </c>
      <c r="EP139" s="1">
        <v>202218096</v>
      </c>
      <c r="EQ139" s="1">
        <v>188582435.40000001</v>
      </c>
      <c r="ER139" s="1">
        <v>437436219</v>
      </c>
      <c r="ES139" s="1">
        <v>212234708</v>
      </c>
      <c r="ET139" s="1">
        <v>5345732</v>
      </c>
      <c r="EU139" s="1">
        <v>0</v>
      </c>
      <c r="EV139" s="1">
        <v>60209</v>
      </c>
      <c r="EW139" s="1">
        <v>0</v>
      </c>
      <c r="EX139" s="1">
        <v>655076868</v>
      </c>
      <c r="EY139" s="1" t="s">
        <v>5775</v>
      </c>
      <c r="EZ139" s="1" t="s">
        <v>5776</v>
      </c>
      <c r="FA139" s="1" t="s">
        <v>757</v>
      </c>
      <c r="FB139" s="1" t="s">
        <v>1088</v>
      </c>
      <c r="FC139" s="1" t="s">
        <v>757</v>
      </c>
      <c r="FD139" s="1" t="s">
        <v>757</v>
      </c>
      <c r="FE139" s="1" t="s">
        <v>5777</v>
      </c>
      <c r="FF139" s="1">
        <v>3004.1170529999999</v>
      </c>
      <c r="FG139" s="1">
        <v>1092.083537</v>
      </c>
      <c r="FH139" s="1">
        <v>0.36352895600000001</v>
      </c>
      <c r="FI139" s="1">
        <v>91.021221780000005</v>
      </c>
      <c r="FJ139" s="1">
        <v>3.0298827E-2</v>
      </c>
      <c r="FK139" s="1">
        <v>0</v>
      </c>
      <c r="FL139" s="1">
        <v>0</v>
      </c>
      <c r="FM139" s="1">
        <v>457.47340279999997</v>
      </c>
      <c r="FN139" s="1">
        <v>0.15228215000000001</v>
      </c>
      <c r="FO139" s="1">
        <v>172.1254194</v>
      </c>
      <c r="FP139" s="1">
        <v>5.7296509000000002E-2</v>
      </c>
      <c r="FQ139" s="1">
        <v>218.58760240000001</v>
      </c>
      <c r="FR139" s="1">
        <v>7.2762677999999997E-2</v>
      </c>
      <c r="FS139" s="1">
        <v>433.44847590000001</v>
      </c>
      <c r="FT139" s="1">
        <v>0.14428481600000001</v>
      </c>
      <c r="FU139" s="1">
        <v>28.140532660000002</v>
      </c>
      <c r="FV139" s="1">
        <v>9.3673220000000008E-3</v>
      </c>
      <c r="FW139" s="1">
        <v>328.03980619999999</v>
      </c>
      <c r="FX139" s="1">
        <v>0.109196746</v>
      </c>
      <c r="FY139" s="1">
        <v>183.19705429999999</v>
      </c>
      <c r="FZ139" s="1">
        <v>6.0981995999999997E-2</v>
      </c>
      <c r="GA139" s="1">
        <v>1149</v>
      </c>
      <c r="GB139" s="1">
        <v>894</v>
      </c>
      <c r="GC139" s="1">
        <v>494</v>
      </c>
      <c r="GD139" s="1">
        <v>712</v>
      </c>
      <c r="GE139" s="1">
        <v>2069</v>
      </c>
      <c r="GF139" s="1">
        <v>41</v>
      </c>
      <c r="GG139" s="1">
        <v>1180</v>
      </c>
      <c r="GH139" s="1">
        <v>229</v>
      </c>
      <c r="GI139" s="1">
        <v>45</v>
      </c>
      <c r="GJ139" s="1">
        <v>0</v>
      </c>
      <c r="GK139" s="1">
        <v>184</v>
      </c>
      <c r="GL139" s="1">
        <v>398</v>
      </c>
      <c r="GM139" s="1">
        <v>23</v>
      </c>
      <c r="GN139" s="1">
        <v>6</v>
      </c>
      <c r="GO139" s="1">
        <v>369</v>
      </c>
      <c r="GP139" s="1">
        <v>265</v>
      </c>
      <c r="GQ139" s="1">
        <v>50</v>
      </c>
      <c r="GR139" s="1">
        <v>35</v>
      </c>
      <c r="GS139" s="1">
        <v>180</v>
      </c>
      <c r="GT139" s="1">
        <v>2308</v>
      </c>
      <c r="GU139" s="1">
        <v>1659</v>
      </c>
      <c r="GV139" s="1">
        <v>324</v>
      </c>
      <c r="GW139" s="1">
        <v>325</v>
      </c>
      <c r="GX139" s="1">
        <v>6247</v>
      </c>
      <c r="GY139" s="1">
        <v>1658</v>
      </c>
      <c r="GZ139" s="1">
        <v>7667</v>
      </c>
      <c r="HA139" s="1">
        <v>2059</v>
      </c>
      <c r="HB139" s="1">
        <v>439</v>
      </c>
      <c r="HC139" s="1">
        <v>5608</v>
      </c>
      <c r="HD139" s="1">
        <v>110</v>
      </c>
      <c r="HE139" s="1">
        <v>278</v>
      </c>
      <c r="HF139" s="1">
        <v>601</v>
      </c>
      <c r="HG139" s="1">
        <v>0</v>
      </c>
      <c r="HH139" s="1">
        <v>21</v>
      </c>
      <c r="HI139" s="1">
        <v>360</v>
      </c>
      <c r="HJ139" s="1">
        <v>196</v>
      </c>
      <c r="HK139" s="1">
        <v>443</v>
      </c>
      <c r="HL139" s="1">
        <v>50</v>
      </c>
      <c r="HM139" s="1" t="s">
        <v>1973</v>
      </c>
      <c r="HN139" s="1" t="s">
        <v>1195</v>
      </c>
      <c r="HO139" s="1" t="s">
        <v>1094</v>
      </c>
      <c r="HP139" s="1" t="s">
        <v>5778</v>
      </c>
      <c r="HQ139" s="1" t="s">
        <v>1108</v>
      </c>
      <c r="HR139" s="1" t="s">
        <v>5779</v>
      </c>
      <c r="HS139" s="1" t="s">
        <v>5780</v>
      </c>
      <c r="HT139" s="1" t="s">
        <v>5781</v>
      </c>
      <c r="HU139" s="1" t="s">
        <v>5782</v>
      </c>
      <c r="HV139" s="1" t="s">
        <v>5783</v>
      </c>
      <c r="HW139" s="1" t="s">
        <v>1743</v>
      </c>
      <c r="HX139" s="1" t="s">
        <v>5784</v>
      </c>
      <c r="HY139" s="1" t="s">
        <v>2349</v>
      </c>
      <c r="HZ139" s="1" t="s">
        <v>1715</v>
      </c>
      <c r="IA139" s="1" t="s">
        <v>4052</v>
      </c>
      <c r="IB139" s="1" t="s">
        <v>5785</v>
      </c>
      <c r="IC139" s="1" t="s">
        <v>4306</v>
      </c>
      <c r="ID139" s="1" t="s">
        <v>5786</v>
      </c>
      <c r="IE139" s="1" t="s">
        <v>5787</v>
      </c>
      <c r="IF139" s="1" t="s">
        <v>2188</v>
      </c>
      <c r="IG139" s="1" t="s">
        <v>1332</v>
      </c>
      <c r="IH139" s="1" t="s">
        <v>2460</v>
      </c>
      <c r="II139" s="1" t="s">
        <v>5788</v>
      </c>
      <c r="IJ139" s="1">
        <v>79</v>
      </c>
      <c r="IK139" s="1">
        <v>94</v>
      </c>
      <c r="IL139" s="1">
        <v>56</v>
      </c>
      <c r="IM139" s="1">
        <v>71</v>
      </c>
      <c r="IN139" s="1">
        <v>22</v>
      </c>
      <c r="IO139" s="1">
        <v>24</v>
      </c>
      <c r="IP139" s="1" t="s">
        <v>784</v>
      </c>
      <c r="IQ139" s="1" t="s">
        <v>4148</v>
      </c>
      <c r="IR139" s="1" t="s">
        <v>896</v>
      </c>
      <c r="IS139" s="1" t="s">
        <v>4200</v>
      </c>
      <c r="IT139" s="1" t="s">
        <v>1536</v>
      </c>
      <c r="IU139" s="1" t="s">
        <v>3273</v>
      </c>
      <c r="IV139" s="1" t="s">
        <v>5789</v>
      </c>
      <c r="IW139" s="1" t="s">
        <v>2835</v>
      </c>
      <c r="IX139" s="1" t="s">
        <v>2720</v>
      </c>
      <c r="IY139" s="1" t="s">
        <v>2357</v>
      </c>
      <c r="IZ139" s="1" t="s">
        <v>5790</v>
      </c>
      <c r="JA139" s="1" t="s">
        <v>5791</v>
      </c>
      <c r="JB139" s="1" t="s">
        <v>3357</v>
      </c>
      <c r="JC139" s="1" t="s">
        <v>5792</v>
      </c>
      <c r="JD139" s="1" t="s">
        <v>3626</v>
      </c>
      <c r="JE139" s="1" t="s">
        <v>799</v>
      </c>
      <c r="JF139" s="1" t="s">
        <v>5793</v>
      </c>
      <c r="JG139" s="1" t="s">
        <v>5794</v>
      </c>
      <c r="JH139" s="1" t="s">
        <v>799</v>
      </c>
      <c r="JI139" s="1" t="s">
        <v>5795</v>
      </c>
      <c r="JJ139" s="1" t="s">
        <v>5796</v>
      </c>
      <c r="JK139" s="1" t="s">
        <v>799</v>
      </c>
      <c r="JL139" s="1" t="s">
        <v>5797</v>
      </c>
      <c r="JM139" s="1" t="s">
        <v>5798</v>
      </c>
      <c r="JN139" s="1" t="s">
        <v>799</v>
      </c>
      <c r="JO139" s="1" t="s">
        <v>146</v>
      </c>
      <c r="JP139" s="1" t="s">
        <v>5799</v>
      </c>
      <c r="JQ139" s="1" t="s">
        <v>5800</v>
      </c>
      <c r="JR139" s="1" t="s">
        <v>1194</v>
      </c>
      <c r="JS139" s="1" t="s">
        <v>757</v>
      </c>
      <c r="JT139" s="1" t="s">
        <v>757</v>
      </c>
      <c r="JU139" s="1">
        <v>0.76492858399999997</v>
      </c>
      <c r="JV139" s="1">
        <v>0.81188118799999998</v>
      </c>
      <c r="JW139" s="1" t="s">
        <v>5801</v>
      </c>
      <c r="JX139" s="1" t="s">
        <v>5802</v>
      </c>
      <c r="JY139" s="1">
        <v>0.35032513199999998</v>
      </c>
      <c r="JZ139" s="1">
        <v>363.44</v>
      </c>
      <c r="KA139" s="1">
        <v>1</v>
      </c>
      <c r="KB139" s="1" t="s">
        <v>757</v>
      </c>
      <c r="KC139" s="1" t="s">
        <v>757</v>
      </c>
      <c r="KD139" s="1">
        <v>0.28232027199999998</v>
      </c>
    </row>
    <row r="140" spans="1:290" x14ac:dyDescent="0.25">
      <c r="A140" s="1">
        <v>139</v>
      </c>
      <c r="B140" s="1">
        <v>1743744</v>
      </c>
      <c r="C140" s="1" t="s">
        <v>202</v>
      </c>
      <c r="D140" s="1">
        <v>12359</v>
      </c>
      <c r="E140" s="1">
        <v>12590</v>
      </c>
      <c r="F140" s="1">
        <v>13463</v>
      </c>
      <c r="G140" s="1">
        <v>4425</v>
      </c>
      <c r="H140" s="1">
        <v>2.9710734460000001</v>
      </c>
      <c r="I140" s="1">
        <v>13358</v>
      </c>
      <c r="J140" s="1">
        <v>626</v>
      </c>
      <c r="K140" s="1">
        <v>2628</v>
      </c>
      <c r="L140" s="1">
        <v>1574</v>
      </c>
      <c r="M140" s="1">
        <v>2453</v>
      </c>
      <c r="N140" s="1">
        <v>2282</v>
      </c>
      <c r="O140" s="1">
        <v>1640</v>
      </c>
      <c r="P140" s="1">
        <v>1149</v>
      </c>
      <c r="Q140" s="1">
        <v>1006</v>
      </c>
      <c r="R140" s="1">
        <v>46</v>
      </c>
      <c r="S140" s="1">
        <v>8350</v>
      </c>
      <c r="T140" s="1">
        <v>933</v>
      </c>
      <c r="U140" s="1">
        <v>188</v>
      </c>
      <c r="V140" s="1">
        <v>3406</v>
      </c>
      <c r="W140" s="1">
        <v>481</v>
      </c>
      <c r="X140" s="1">
        <v>13309</v>
      </c>
      <c r="Y140" s="1">
        <v>10747</v>
      </c>
      <c r="Z140" s="1">
        <v>5824</v>
      </c>
      <c r="AA140" s="1">
        <v>5363</v>
      </c>
      <c r="AB140" s="1">
        <v>461</v>
      </c>
      <c r="AC140" s="1">
        <v>4923</v>
      </c>
      <c r="AD140" s="1">
        <v>5272</v>
      </c>
      <c r="AE140" s="1">
        <v>728</v>
      </c>
      <c r="AF140" s="1">
        <v>4544</v>
      </c>
      <c r="AG140" s="1">
        <v>3596</v>
      </c>
      <c r="AH140" s="1">
        <v>695</v>
      </c>
      <c r="AI140" s="1">
        <v>123</v>
      </c>
      <c r="AJ140" s="1">
        <v>51</v>
      </c>
      <c r="AK140" s="1">
        <v>79</v>
      </c>
      <c r="AL140" s="1">
        <v>120840</v>
      </c>
      <c r="AM140" s="1">
        <v>355</v>
      </c>
      <c r="AN140" s="1">
        <v>1429</v>
      </c>
      <c r="AO140" s="1">
        <v>2089</v>
      </c>
      <c r="AP140" s="1">
        <v>893</v>
      </c>
      <c r="AQ140" s="1">
        <v>9652</v>
      </c>
      <c r="AR140" s="1">
        <v>708</v>
      </c>
      <c r="AS140" s="1">
        <v>1578</v>
      </c>
      <c r="AT140" s="1">
        <v>1548</v>
      </c>
      <c r="AU140" s="1">
        <v>388</v>
      </c>
      <c r="AV140" s="1">
        <v>3278</v>
      </c>
      <c r="AW140" s="1">
        <v>2152</v>
      </c>
      <c r="AX140" s="1">
        <v>480</v>
      </c>
      <c r="AY140" s="1">
        <v>579</v>
      </c>
      <c r="AZ140" s="1">
        <v>599</v>
      </c>
      <c r="BA140" s="1">
        <v>918</v>
      </c>
      <c r="BB140" s="1">
        <v>782</v>
      </c>
      <c r="BC140" s="1">
        <v>1408</v>
      </c>
      <c r="BD140" s="1">
        <v>95650</v>
      </c>
      <c r="BE140" s="1">
        <v>48641</v>
      </c>
      <c r="BF140" s="1">
        <v>4766</v>
      </c>
      <c r="BG140" s="1">
        <v>3818</v>
      </c>
      <c r="BH140" s="1">
        <v>948</v>
      </c>
      <c r="BI140" s="1">
        <v>481</v>
      </c>
      <c r="BJ140" s="1">
        <v>5247</v>
      </c>
      <c r="BK140" s="1">
        <v>3885</v>
      </c>
      <c r="BL140" s="1">
        <v>192</v>
      </c>
      <c r="BM140" s="1">
        <v>146</v>
      </c>
      <c r="BN140" s="1">
        <v>95</v>
      </c>
      <c r="BO140" s="1">
        <v>0</v>
      </c>
      <c r="BP140" s="1">
        <v>0</v>
      </c>
      <c r="BQ140" s="1">
        <v>924</v>
      </c>
      <c r="BR140" s="1">
        <v>5</v>
      </c>
      <c r="BS140" s="1">
        <v>6.4</v>
      </c>
      <c r="BT140" s="1">
        <v>651</v>
      </c>
      <c r="BU140" s="1">
        <v>800</v>
      </c>
      <c r="BV140" s="1">
        <v>3463</v>
      </c>
      <c r="BW140" s="1">
        <v>333</v>
      </c>
      <c r="BX140" s="1">
        <v>1959</v>
      </c>
      <c r="BY140" s="1">
        <v>300</v>
      </c>
      <c r="BZ140" s="1">
        <v>841</v>
      </c>
      <c r="CA140" s="1">
        <v>2515</v>
      </c>
      <c r="CB140" s="1">
        <v>1173</v>
      </c>
      <c r="CC140" s="1">
        <v>418</v>
      </c>
      <c r="CD140" s="1">
        <v>117</v>
      </c>
      <c r="CE140" s="1">
        <v>731</v>
      </c>
      <c r="CF140" s="1">
        <v>1846</v>
      </c>
      <c r="CG140" s="1">
        <v>1099</v>
      </c>
      <c r="CH140" s="1">
        <v>398500</v>
      </c>
      <c r="CI140" s="1">
        <v>859</v>
      </c>
      <c r="CJ140" s="1">
        <v>0</v>
      </c>
      <c r="CK140" s="1">
        <v>63</v>
      </c>
      <c r="CL140" s="1">
        <v>140</v>
      </c>
      <c r="CM140" s="1">
        <v>267</v>
      </c>
      <c r="CN140" s="1">
        <v>389</v>
      </c>
      <c r="CO140" s="1">
        <v>2398</v>
      </c>
      <c r="CP140" s="1">
        <v>4190</v>
      </c>
      <c r="CQ140" s="1">
        <v>135</v>
      </c>
      <c r="CR140" s="1">
        <v>576</v>
      </c>
      <c r="CS140" s="1">
        <v>4146</v>
      </c>
      <c r="CT140" s="1">
        <v>3952</v>
      </c>
      <c r="CU140" s="1">
        <v>620</v>
      </c>
      <c r="CV140" s="1">
        <v>5715</v>
      </c>
      <c r="CW140" s="1" t="s">
        <v>750</v>
      </c>
      <c r="CX140" s="1" t="s">
        <v>749</v>
      </c>
      <c r="CY140" s="1" t="s">
        <v>812</v>
      </c>
      <c r="CZ140" s="1" t="s">
        <v>811</v>
      </c>
      <c r="DA140" s="1" t="s">
        <v>813</v>
      </c>
      <c r="DB140" s="1">
        <v>1075</v>
      </c>
      <c r="DC140" s="1">
        <v>683</v>
      </c>
      <c r="DD140" s="1">
        <v>528</v>
      </c>
      <c r="DE140" s="1">
        <v>499</v>
      </c>
      <c r="DF140" s="1">
        <v>490</v>
      </c>
      <c r="DG140" s="1">
        <v>9752</v>
      </c>
      <c r="DH140" s="1" t="s">
        <v>750</v>
      </c>
      <c r="DI140" s="1" t="s">
        <v>751</v>
      </c>
      <c r="DJ140" s="1" t="s">
        <v>749</v>
      </c>
      <c r="DK140" s="1" t="s">
        <v>813</v>
      </c>
      <c r="DL140" s="1" t="s">
        <v>748</v>
      </c>
      <c r="DM140" s="1">
        <v>2052</v>
      </c>
      <c r="DN140" s="1">
        <v>1482</v>
      </c>
      <c r="DO140" s="1">
        <v>1443</v>
      </c>
      <c r="DP140" s="1">
        <v>1133</v>
      </c>
      <c r="DQ140" s="1">
        <v>897</v>
      </c>
      <c r="DR140" s="1" t="s">
        <v>455</v>
      </c>
      <c r="DS140" s="1" t="s">
        <v>428</v>
      </c>
      <c r="DT140" s="1" t="s">
        <v>202</v>
      </c>
      <c r="DU140" s="1" t="s">
        <v>437</v>
      </c>
      <c r="DV140" s="1" t="s">
        <v>410</v>
      </c>
      <c r="DW140" s="1">
        <v>2606</v>
      </c>
      <c r="DX140" s="1">
        <v>329</v>
      </c>
      <c r="DY140" s="1">
        <v>312</v>
      </c>
      <c r="DZ140" s="1">
        <v>182</v>
      </c>
      <c r="EA140" s="1">
        <v>97</v>
      </c>
      <c r="EB140" s="1" t="s">
        <v>455</v>
      </c>
      <c r="EC140" s="1" t="s">
        <v>428</v>
      </c>
      <c r="ED140" s="1" t="s">
        <v>202</v>
      </c>
      <c r="EE140" s="1" t="s">
        <v>437</v>
      </c>
      <c r="EF140" s="1" t="s">
        <v>351</v>
      </c>
      <c r="EG140" s="1">
        <v>3814</v>
      </c>
      <c r="EH140" s="1">
        <v>378</v>
      </c>
      <c r="EI140" s="1">
        <v>312</v>
      </c>
      <c r="EJ140" s="1">
        <v>167</v>
      </c>
      <c r="EK140" s="1">
        <v>157</v>
      </c>
      <c r="EL140" s="1">
        <v>10742</v>
      </c>
      <c r="EM140" s="1">
        <v>9686</v>
      </c>
      <c r="EN140" s="1">
        <v>9724</v>
      </c>
      <c r="EO140" s="1">
        <v>15817.941559999999</v>
      </c>
      <c r="EP140" s="1">
        <v>679231346</v>
      </c>
      <c r="EQ140" s="1">
        <v>643421881.20000005</v>
      </c>
      <c r="ER140" s="1">
        <v>424899252</v>
      </c>
      <c r="ES140" s="1">
        <v>202910557</v>
      </c>
      <c r="ET140" s="1">
        <v>61680868</v>
      </c>
      <c r="EU140" s="1">
        <v>308264</v>
      </c>
      <c r="EV140" s="1">
        <v>131769</v>
      </c>
      <c r="EW140" s="1">
        <v>0</v>
      </c>
      <c r="EX140" s="1">
        <v>689930710</v>
      </c>
      <c r="EY140" s="1" t="s">
        <v>757</v>
      </c>
      <c r="EZ140" s="1" t="s">
        <v>757</v>
      </c>
      <c r="FA140" s="1" t="s">
        <v>1088</v>
      </c>
      <c r="FB140" s="1" t="s">
        <v>757</v>
      </c>
      <c r="FC140" s="1" t="s">
        <v>5803</v>
      </c>
      <c r="FD140" s="1" t="s">
        <v>5804</v>
      </c>
      <c r="FE140" s="1" t="s">
        <v>5805</v>
      </c>
      <c r="FF140" s="1">
        <v>1722.66626</v>
      </c>
      <c r="FG140" s="1">
        <v>642.15458190000004</v>
      </c>
      <c r="FH140" s="1">
        <v>0.37276784099999999</v>
      </c>
      <c r="FI140" s="1">
        <v>41.079462980000002</v>
      </c>
      <c r="FJ140" s="1">
        <v>2.3846442999999998E-2</v>
      </c>
      <c r="FK140" s="1">
        <v>0.443374465</v>
      </c>
      <c r="FL140" s="1">
        <v>2.5737699999999999E-4</v>
      </c>
      <c r="FM140" s="1">
        <v>178.24703220000001</v>
      </c>
      <c r="FN140" s="1">
        <v>0.103471599</v>
      </c>
      <c r="FO140" s="1">
        <v>32.340925910000003</v>
      </c>
      <c r="FP140" s="1">
        <v>1.8773761999999999E-2</v>
      </c>
      <c r="FQ140" s="1">
        <v>85.428414849999996</v>
      </c>
      <c r="FR140" s="1">
        <v>4.9590809999999999E-2</v>
      </c>
      <c r="FS140" s="1">
        <v>481.59887689999999</v>
      </c>
      <c r="FT140" s="1">
        <v>0.27956597700000002</v>
      </c>
      <c r="FU140" s="1">
        <v>0</v>
      </c>
      <c r="FV140" s="1">
        <v>0</v>
      </c>
      <c r="FW140" s="1">
        <v>247.0712733</v>
      </c>
      <c r="FX140" s="1">
        <v>0.14342376100000001</v>
      </c>
      <c r="FY140" s="1">
        <v>14.30231802</v>
      </c>
      <c r="FZ140" s="1">
        <v>8.3024310000000007E-3</v>
      </c>
      <c r="GA140" s="1">
        <v>1079</v>
      </c>
      <c r="GB140" s="1">
        <v>1703</v>
      </c>
      <c r="GC140" s="1">
        <v>802</v>
      </c>
      <c r="GD140" s="1">
        <v>1182</v>
      </c>
      <c r="GE140" s="1">
        <v>3594</v>
      </c>
      <c r="GF140" s="1">
        <v>254</v>
      </c>
      <c r="GG140" s="1">
        <v>1172</v>
      </c>
      <c r="GH140" s="1">
        <v>266</v>
      </c>
      <c r="GI140" s="1">
        <v>0</v>
      </c>
      <c r="GJ140" s="1">
        <v>0</v>
      </c>
      <c r="GK140" s="1">
        <v>266</v>
      </c>
      <c r="GL140" s="1">
        <v>659</v>
      </c>
      <c r="GM140" s="1">
        <v>25</v>
      </c>
      <c r="GN140" s="1">
        <v>178</v>
      </c>
      <c r="GO140" s="1">
        <v>456</v>
      </c>
      <c r="GP140" s="1">
        <v>589</v>
      </c>
      <c r="GQ140" s="1">
        <v>153</v>
      </c>
      <c r="GR140" s="1">
        <v>185</v>
      </c>
      <c r="GS140" s="1">
        <v>251</v>
      </c>
      <c r="GT140" s="1">
        <v>3079</v>
      </c>
      <c r="GU140" s="1">
        <v>1904</v>
      </c>
      <c r="GV140" s="1">
        <v>524</v>
      </c>
      <c r="GW140" s="1">
        <v>651</v>
      </c>
      <c r="GX140" s="1">
        <v>8868</v>
      </c>
      <c r="GY140" s="1">
        <v>4490</v>
      </c>
      <c r="GZ140" s="1">
        <v>12732</v>
      </c>
      <c r="HA140" s="1">
        <v>6535</v>
      </c>
      <c r="HB140" s="1">
        <v>1871</v>
      </c>
      <c r="HC140" s="1">
        <v>6197</v>
      </c>
      <c r="HD140" s="1">
        <v>708</v>
      </c>
      <c r="HE140" s="1">
        <v>590</v>
      </c>
      <c r="HF140" s="1">
        <v>175</v>
      </c>
      <c r="HG140" s="1">
        <v>275</v>
      </c>
      <c r="HH140" s="1">
        <v>184</v>
      </c>
      <c r="HI140" s="1">
        <v>113</v>
      </c>
      <c r="HJ140" s="1">
        <v>1088</v>
      </c>
      <c r="HK140" s="1">
        <v>2515</v>
      </c>
      <c r="HL140" s="1">
        <v>887</v>
      </c>
      <c r="HM140" s="1" t="s">
        <v>5806</v>
      </c>
      <c r="HN140" s="1" t="s">
        <v>5455</v>
      </c>
      <c r="HO140" s="1" t="s">
        <v>1103</v>
      </c>
      <c r="HP140" s="1" t="s">
        <v>5807</v>
      </c>
      <c r="HQ140" s="1" t="s">
        <v>1427</v>
      </c>
      <c r="HR140" s="1" t="s">
        <v>4832</v>
      </c>
      <c r="HS140" s="1" t="s">
        <v>5808</v>
      </c>
      <c r="HT140" s="1" t="s">
        <v>5809</v>
      </c>
      <c r="HU140" s="1" t="s">
        <v>5810</v>
      </c>
      <c r="HV140" s="1" t="s">
        <v>5811</v>
      </c>
      <c r="HW140" s="1" t="s">
        <v>2473</v>
      </c>
      <c r="HX140" s="1" t="s">
        <v>5143</v>
      </c>
      <c r="HY140" s="1" t="s">
        <v>5812</v>
      </c>
      <c r="HZ140" s="1" t="s">
        <v>2817</v>
      </c>
      <c r="IA140" s="1" t="s">
        <v>938</v>
      </c>
      <c r="IB140" s="1" t="s">
        <v>5813</v>
      </c>
      <c r="IC140" s="1" t="s">
        <v>5814</v>
      </c>
      <c r="ID140" s="1" t="s">
        <v>5662</v>
      </c>
      <c r="IE140" s="1" t="s">
        <v>3541</v>
      </c>
      <c r="IF140" s="1" t="s">
        <v>3736</v>
      </c>
      <c r="IG140" s="1" t="s">
        <v>5815</v>
      </c>
      <c r="IH140" s="1" t="s">
        <v>5816</v>
      </c>
      <c r="II140" s="1" t="s">
        <v>5817</v>
      </c>
      <c r="IJ140" s="1">
        <v>75</v>
      </c>
      <c r="IK140" s="1">
        <v>89</v>
      </c>
      <c r="IL140" s="1">
        <v>54</v>
      </c>
      <c r="IM140" s="1">
        <v>67</v>
      </c>
      <c r="IN140" s="1">
        <v>21</v>
      </c>
      <c r="IO140" s="1">
        <v>22</v>
      </c>
      <c r="IP140" s="1" t="s">
        <v>784</v>
      </c>
      <c r="IQ140" s="1" t="s">
        <v>1982</v>
      </c>
      <c r="IR140" s="1" t="s">
        <v>4426</v>
      </c>
      <c r="IS140" s="1" t="s">
        <v>4736</v>
      </c>
      <c r="IT140" s="1" t="s">
        <v>1739</v>
      </c>
      <c r="IU140" s="1" t="s">
        <v>5818</v>
      </c>
      <c r="IV140" s="1" t="s">
        <v>5819</v>
      </c>
      <c r="IW140" s="1" t="s">
        <v>2203</v>
      </c>
      <c r="IX140" s="1" t="s">
        <v>3061</v>
      </c>
      <c r="IY140" s="1" t="s">
        <v>5820</v>
      </c>
      <c r="IZ140" s="1" t="s">
        <v>5821</v>
      </c>
      <c r="JA140" s="1" t="s">
        <v>5822</v>
      </c>
      <c r="JB140" s="1" t="s">
        <v>3428</v>
      </c>
      <c r="JC140" s="1" t="s">
        <v>5823</v>
      </c>
      <c r="JD140" s="1" t="s">
        <v>5824</v>
      </c>
      <c r="JE140" s="1" t="s">
        <v>799</v>
      </c>
      <c r="JF140" s="1" t="s">
        <v>5220</v>
      </c>
      <c r="JG140" s="1" t="s">
        <v>2169</v>
      </c>
      <c r="JH140" s="1" t="s">
        <v>799</v>
      </c>
      <c r="JI140" s="1" t="s">
        <v>5825</v>
      </c>
      <c r="JJ140" s="1" t="s">
        <v>2642</v>
      </c>
      <c r="JK140" s="1" t="s">
        <v>799</v>
      </c>
      <c r="JL140" s="1" t="s">
        <v>5826</v>
      </c>
      <c r="JM140" s="1" t="s">
        <v>2644</v>
      </c>
      <c r="JN140" s="1" t="s">
        <v>799</v>
      </c>
      <c r="JO140" s="1" t="s">
        <v>202</v>
      </c>
      <c r="JP140" s="1" t="s">
        <v>5827</v>
      </c>
      <c r="JQ140" s="1" t="s">
        <v>5828</v>
      </c>
      <c r="JR140" s="1" t="s">
        <v>1106</v>
      </c>
      <c r="JS140" s="1" t="s">
        <v>5829</v>
      </c>
      <c r="JT140" s="1" t="s">
        <v>5830</v>
      </c>
      <c r="JU140" s="1">
        <v>0.61778419200000001</v>
      </c>
      <c r="JV140" s="1">
        <v>0.75224602600000001</v>
      </c>
      <c r="JW140" s="1" t="s">
        <v>757</v>
      </c>
      <c r="JX140" s="1" t="s">
        <v>757</v>
      </c>
      <c r="JY140" s="1">
        <v>0.21573436700000001</v>
      </c>
      <c r="JZ140" s="1">
        <v>570.11</v>
      </c>
      <c r="KA140" s="1">
        <v>1</v>
      </c>
      <c r="KB140" s="1" t="s">
        <v>757</v>
      </c>
      <c r="KC140" s="1" t="s">
        <v>757</v>
      </c>
      <c r="KD140" s="1">
        <v>0.275611779</v>
      </c>
    </row>
    <row r="141" spans="1:290" x14ac:dyDescent="0.25">
      <c r="A141" s="1">
        <v>140</v>
      </c>
      <c r="B141" s="1">
        <v>1743770</v>
      </c>
      <c r="C141" s="1" t="s">
        <v>107</v>
      </c>
      <c r="D141" s="1">
        <v>12539</v>
      </c>
      <c r="E141" s="1">
        <v>14462</v>
      </c>
      <c r="F141" s="1">
        <v>14406</v>
      </c>
      <c r="G141" s="1">
        <v>5040</v>
      </c>
      <c r="H141" s="1">
        <v>2.826388889</v>
      </c>
      <c r="I141" s="1">
        <v>14453</v>
      </c>
      <c r="J141" s="1">
        <v>987</v>
      </c>
      <c r="K141" s="1">
        <v>3155</v>
      </c>
      <c r="L141" s="1">
        <v>2616</v>
      </c>
      <c r="M141" s="1">
        <v>3095</v>
      </c>
      <c r="N141" s="1">
        <v>2781</v>
      </c>
      <c r="O141" s="1">
        <v>1191</v>
      </c>
      <c r="P141" s="1">
        <v>433</v>
      </c>
      <c r="Q141" s="1">
        <v>195</v>
      </c>
      <c r="R141" s="1">
        <v>37.700000000000003</v>
      </c>
      <c r="S141" s="1">
        <v>11478</v>
      </c>
      <c r="T141" s="1">
        <v>1568</v>
      </c>
      <c r="U141" s="1">
        <v>262</v>
      </c>
      <c r="V141" s="1">
        <v>852</v>
      </c>
      <c r="W141" s="1">
        <v>293</v>
      </c>
      <c r="X141" s="1">
        <v>14298</v>
      </c>
      <c r="Y141" s="1">
        <v>11179</v>
      </c>
      <c r="Z141" s="1">
        <v>8379</v>
      </c>
      <c r="AA141" s="1">
        <v>7743</v>
      </c>
      <c r="AB141" s="1">
        <v>581</v>
      </c>
      <c r="AC141" s="1">
        <v>2800</v>
      </c>
      <c r="AD141" s="1">
        <v>7660</v>
      </c>
      <c r="AE141" s="1">
        <v>728</v>
      </c>
      <c r="AF141" s="1">
        <v>6932</v>
      </c>
      <c r="AG141" s="1">
        <v>6251</v>
      </c>
      <c r="AH141" s="1">
        <v>509</v>
      </c>
      <c r="AI141" s="1">
        <v>121</v>
      </c>
      <c r="AJ141" s="1">
        <v>14</v>
      </c>
      <c r="AK141" s="1">
        <v>37</v>
      </c>
      <c r="AL141" s="1">
        <v>223525</v>
      </c>
      <c r="AM141" s="1">
        <v>116</v>
      </c>
      <c r="AN141" s="1">
        <v>1019</v>
      </c>
      <c r="AO141" s="1">
        <v>2541</v>
      </c>
      <c r="AP141" s="1">
        <v>1222</v>
      </c>
      <c r="AQ141" s="1">
        <v>9362</v>
      </c>
      <c r="AR141" s="1">
        <v>378</v>
      </c>
      <c r="AS141" s="1">
        <v>1858</v>
      </c>
      <c r="AT141" s="1">
        <v>2068</v>
      </c>
      <c r="AU141" s="1">
        <v>887</v>
      </c>
      <c r="AV141" s="1">
        <v>2687</v>
      </c>
      <c r="AW141" s="1">
        <v>1484</v>
      </c>
      <c r="AX141" s="1">
        <v>325</v>
      </c>
      <c r="AY141" s="1">
        <v>330</v>
      </c>
      <c r="AZ141" s="1">
        <v>462</v>
      </c>
      <c r="BA141" s="1">
        <v>621</v>
      </c>
      <c r="BB141" s="1">
        <v>1567</v>
      </c>
      <c r="BC141" s="1">
        <v>1593</v>
      </c>
      <c r="BD141" s="1">
        <v>121209</v>
      </c>
      <c r="BE141" s="1">
        <v>45447</v>
      </c>
      <c r="BF141" s="1">
        <v>4898</v>
      </c>
      <c r="BG141" s="1">
        <v>4118</v>
      </c>
      <c r="BH141" s="1">
        <v>780</v>
      </c>
      <c r="BI141" s="1">
        <v>248</v>
      </c>
      <c r="BJ141" s="1">
        <v>5146</v>
      </c>
      <c r="BK141" s="1">
        <v>4171</v>
      </c>
      <c r="BL141" s="1">
        <v>534</v>
      </c>
      <c r="BM141" s="1">
        <v>23</v>
      </c>
      <c r="BN141" s="1">
        <v>79</v>
      </c>
      <c r="BO141" s="1">
        <v>42</v>
      </c>
      <c r="BP141" s="1">
        <v>225</v>
      </c>
      <c r="BQ141" s="1">
        <v>72</v>
      </c>
      <c r="BR141" s="1">
        <v>0</v>
      </c>
      <c r="BS141" s="1">
        <v>6.7</v>
      </c>
      <c r="BT141" s="1">
        <v>840</v>
      </c>
      <c r="BU141" s="1">
        <v>3443</v>
      </c>
      <c r="BV141" s="1">
        <v>812</v>
      </c>
      <c r="BW141" s="1">
        <v>51</v>
      </c>
      <c r="BX141" s="1">
        <v>1985</v>
      </c>
      <c r="BY141" s="1">
        <v>163</v>
      </c>
      <c r="BZ141" s="1">
        <v>810</v>
      </c>
      <c r="CA141" s="1">
        <v>2254</v>
      </c>
      <c r="CB141" s="1">
        <v>1654</v>
      </c>
      <c r="CC141" s="1">
        <v>265</v>
      </c>
      <c r="CD141" s="1">
        <v>354</v>
      </c>
      <c r="CE141" s="1">
        <v>2886</v>
      </c>
      <c r="CF141" s="1">
        <v>809</v>
      </c>
      <c r="CG141" s="1">
        <v>59</v>
      </c>
      <c r="CH141" s="1">
        <v>228300</v>
      </c>
      <c r="CI141" s="1">
        <v>767</v>
      </c>
      <c r="CJ141" s="1">
        <v>20</v>
      </c>
      <c r="CK141" s="1">
        <v>28</v>
      </c>
      <c r="CL141" s="1">
        <v>254</v>
      </c>
      <c r="CM141" s="1">
        <v>389</v>
      </c>
      <c r="CN141" s="1">
        <v>76</v>
      </c>
      <c r="CO141" s="1">
        <v>1640</v>
      </c>
      <c r="CP141" s="1">
        <v>4733</v>
      </c>
      <c r="CQ141" s="1">
        <v>232</v>
      </c>
      <c r="CR141" s="1">
        <v>165</v>
      </c>
      <c r="CS141" s="1">
        <v>4678</v>
      </c>
      <c r="CT141" s="1">
        <v>4591</v>
      </c>
      <c r="CU141" s="1">
        <v>220</v>
      </c>
      <c r="CV141" s="1">
        <v>7047</v>
      </c>
      <c r="CW141" s="1" t="s">
        <v>748</v>
      </c>
      <c r="CX141" s="1" t="s">
        <v>811</v>
      </c>
      <c r="CY141" s="1" t="s">
        <v>749</v>
      </c>
      <c r="CZ141" s="1" t="s">
        <v>750</v>
      </c>
      <c r="DA141" s="1" t="s">
        <v>812</v>
      </c>
      <c r="DB141" s="1">
        <v>1036</v>
      </c>
      <c r="DC141" s="1">
        <v>773</v>
      </c>
      <c r="DD141" s="1">
        <v>729</v>
      </c>
      <c r="DE141" s="1">
        <v>708</v>
      </c>
      <c r="DF141" s="1">
        <v>533</v>
      </c>
      <c r="DG141" s="1">
        <v>1165</v>
      </c>
      <c r="DH141" s="1" t="s">
        <v>750</v>
      </c>
      <c r="DI141" s="1" t="s">
        <v>813</v>
      </c>
      <c r="DJ141" s="1" t="s">
        <v>811</v>
      </c>
      <c r="DK141" s="1" t="s">
        <v>754</v>
      </c>
      <c r="DL141" s="1" t="s">
        <v>749</v>
      </c>
      <c r="DM141" s="1">
        <v>413</v>
      </c>
      <c r="DN141" s="1">
        <v>145</v>
      </c>
      <c r="DO141" s="1">
        <v>91</v>
      </c>
      <c r="DP141" s="1">
        <v>88</v>
      </c>
      <c r="DQ141" s="1">
        <v>88</v>
      </c>
      <c r="DR141" s="1" t="s">
        <v>455</v>
      </c>
      <c r="DS141" s="1" t="s">
        <v>348</v>
      </c>
      <c r="DT141" s="1" t="s">
        <v>424</v>
      </c>
      <c r="DU141" s="1" t="s">
        <v>315</v>
      </c>
      <c r="DV141" s="1" t="s">
        <v>197</v>
      </c>
      <c r="DW141" s="1">
        <v>598</v>
      </c>
      <c r="DX141" s="1">
        <v>418</v>
      </c>
      <c r="DY141" s="1">
        <v>359</v>
      </c>
      <c r="DZ141" s="1">
        <v>234</v>
      </c>
      <c r="EA141" s="1">
        <v>214</v>
      </c>
      <c r="EB141" s="1" t="s">
        <v>107</v>
      </c>
      <c r="EC141" s="1" t="s">
        <v>169</v>
      </c>
      <c r="ED141" s="1" t="s">
        <v>214</v>
      </c>
      <c r="EE141" s="1" t="s">
        <v>424</v>
      </c>
      <c r="EF141" s="1" t="s">
        <v>142</v>
      </c>
      <c r="EG141" s="1">
        <v>181</v>
      </c>
      <c r="EH141" s="1">
        <v>73</v>
      </c>
      <c r="EI141" s="1">
        <v>55</v>
      </c>
      <c r="EJ141" s="1">
        <v>49</v>
      </c>
      <c r="EK141" s="1">
        <v>46</v>
      </c>
      <c r="EO141" s="1">
        <v>22445.522840000001</v>
      </c>
      <c r="EP141" s="1">
        <v>142019144</v>
      </c>
      <c r="EQ141" s="1">
        <v>110463842</v>
      </c>
      <c r="ER141" s="1">
        <v>326470494</v>
      </c>
      <c r="ES141" s="1">
        <v>32615339</v>
      </c>
      <c r="ET141" s="1">
        <v>1330691</v>
      </c>
      <c r="EU141" s="1">
        <v>0</v>
      </c>
      <c r="EV141" s="1">
        <v>695581</v>
      </c>
      <c r="EW141" s="1">
        <v>0</v>
      </c>
      <c r="EX141" s="1">
        <v>361112105</v>
      </c>
      <c r="EY141" s="1" t="s">
        <v>1088</v>
      </c>
      <c r="EZ141" s="1" t="s">
        <v>757</v>
      </c>
      <c r="FA141" s="1" t="s">
        <v>757</v>
      </c>
      <c r="FB141" s="1" t="s">
        <v>1088</v>
      </c>
      <c r="FC141" s="1" t="s">
        <v>757</v>
      </c>
      <c r="FD141" s="1" t="s">
        <v>757</v>
      </c>
      <c r="FE141" s="1" t="s">
        <v>5831</v>
      </c>
      <c r="FF141" s="1">
        <v>3113.1597299999999</v>
      </c>
      <c r="FG141" s="1">
        <v>1448.1826390000001</v>
      </c>
      <c r="FH141" s="1">
        <v>0.46518096199999998</v>
      </c>
      <c r="FI141" s="1">
        <v>14.364534089999999</v>
      </c>
      <c r="FJ141" s="1">
        <v>4.6141330000000003E-3</v>
      </c>
      <c r="FK141" s="1">
        <v>6.0189399999999995E-4</v>
      </c>
      <c r="FL141" s="1">
        <v>1.9299999999999999E-7</v>
      </c>
      <c r="FM141" s="1">
        <v>110.6438002</v>
      </c>
      <c r="FN141" s="1">
        <v>3.5540676E-2</v>
      </c>
      <c r="FO141" s="1">
        <v>157.300365</v>
      </c>
      <c r="FP141" s="1">
        <v>5.0527559999999999E-2</v>
      </c>
      <c r="FQ141" s="1">
        <v>6.837139004</v>
      </c>
      <c r="FR141" s="1">
        <v>2.196206E-3</v>
      </c>
      <c r="FS141" s="1">
        <v>632.7759532</v>
      </c>
      <c r="FT141" s="1">
        <v>0.20325842799999999</v>
      </c>
      <c r="FU141" s="1">
        <v>338.57515790000002</v>
      </c>
      <c r="FV141" s="1">
        <v>0.108756115</v>
      </c>
      <c r="FW141" s="1">
        <v>262.63827909999998</v>
      </c>
      <c r="FX141" s="1">
        <v>8.4363894999999994E-2</v>
      </c>
      <c r="FY141" s="1">
        <v>141.84126019999999</v>
      </c>
      <c r="FZ141" s="1">
        <v>4.5561831999999997E-2</v>
      </c>
      <c r="GA141" s="1">
        <v>745</v>
      </c>
      <c r="GB141" s="1">
        <v>1739</v>
      </c>
      <c r="GC141" s="1">
        <v>746</v>
      </c>
      <c r="GD141" s="1">
        <v>1668</v>
      </c>
      <c r="GE141" s="1">
        <v>3886</v>
      </c>
      <c r="GF141" s="1">
        <v>289</v>
      </c>
      <c r="GG141" s="1">
        <v>1012</v>
      </c>
      <c r="GH141" s="1">
        <v>199</v>
      </c>
      <c r="GI141" s="1">
        <v>0</v>
      </c>
      <c r="GJ141" s="1">
        <v>0</v>
      </c>
      <c r="GK141" s="1">
        <v>199</v>
      </c>
      <c r="GL141" s="1">
        <v>427</v>
      </c>
      <c r="GM141" s="1">
        <v>0</v>
      </c>
      <c r="GN141" s="1">
        <v>88</v>
      </c>
      <c r="GO141" s="1">
        <v>339</v>
      </c>
      <c r="GP141" s="1">
        <v>462</v>
      </c>
      <c r="GQ141" s="1">
        <v>70</v>
      </c>
      <c r="GR141" s="1">
        <v>114</v>
      </c>
      <c r="GS141" s="1">
        <v>278</v>
      </c>
      <c r="GT141" s="1">
        <v>3781</v>
      </c>
      <c r="GU141" s="1">
        <v>2531</v>
      </c>
      <c r="GV141" s="1">
        <v>906</v>
      </c>
      <c r="GW141" s="1">
        <v>344</v>
      </c>
      <c r="GX141" s="1">
        <v>13055</v>
      </c>
      <c r="GY141" s="1">
        <v>1398</v>
      </c>
      <c r="GZ141" s="1">
        <v>13466</v>
      </c>
      <c r="HA141" s="1">
        <v>2093</v>
      </c>
      <c r="HB141" s="1">
        <v>528</v>
      </c>
      <c r="HC141" s="1">
        <v>11373</v>
      </c>
      <c r="HD141" s="1">
        <v>851</v>
      </c>
      <c r="HE141" s="1">
        <v>412</v>
      </c>
      <c r="HF141" s="1">
        <v>24</v>
      </c>
      <c r="HG141" s="1">
        <v>73</v>
      </c>
      <c r="HH141" s="1">
        <v>28</v>
      </c>
      <c r="HI141" s="1">
        <v>38</v>
      </c>
      <c r="HJ141" s="1">
        <v>172</v>
      </c>
      <c r="HK141" s="1">
        <v>477</v>
      </c>
      <c r="HL141" s="1">
        <v>18</v>
      </c>
      <c r="HM141" s="1" t="s">
        <v>5832</v>
      </c>
      <c r="HN141" s="1" t="s">
        <v>1416</v>
      </c>
      <c r="HO141" s="1" t="s">
        <v>4054</v>
      </c>
      <c r="HP141" s="1" t="s">
        <v>1419</v>
      </c>
      <c r="HQ141" s="1" t="s">
        <v>5833</v>
      </c>
      <c r="HR141" s="1" t="s">
        <v>2559</v>
      </c>
      <c r="HS141" s="1" t="s">
        <v>5834</v>
      </c>
      <c r="HT141" s="1" t="s">
        <v>5835</v>
      </c>
      <c r="HU141" s="1" t="s">
        <v>5836</v>
      </c>
      <c r="HV141" s="1" t="s">
        <v>3150</v>
      </c>
      <c r="HW141" s="1" t="s">
        <v>934</v>
      </c>
      <c r="HX141" s="1" t="s">
        <v>5837</v>
      </c>
      <c r="HY141" s="1" t="s">
        <v>5838</v>
      </c>
      <c r="HZ141" s="1" t="s">
        <v>5070</v>
      </c>
      <c r="IA141" s="1" t="s">
        <v>2917</v>
      </c>
      <c r="IB141" s="1" t="s">
        <v>5839</v>
      </c>
      <c r="IC141" s="1" t="s">
        <v>5840</v>
      </c>
      <c r="ID141" s="1" t="s">
        <v>5841</v>
      </c>
      <c r="IE141" s="1" t="s">
        <v>5842</v>
      </c>
      <c r="IF141" s="1" t="s">
        <v>5843</v>
      </c>
      <c r="IG141" s="1" t="s">
        <v>5844</v>
      </c>
      <c r="IH141" s="1" t="s">
        <v>2572</v>
      </c>
      <c r="II141" s="1" t="s">
        <v>5845</v>
      </c>
      <c r="IJ141" s="1">
        <v>60</v>
      </c>
      <c r="IK141" s="1">
        <v>71</v>
      </c>
      <c r="IL141" s="1">
        <v>36</v>
      </c>
      <c r="IM141" s="1">
        <v>45</v>
      </c>
      <c r="IN141" s="1">
        <v>24</v>
      </c>
      <c r="IO141" s="1">
        <v>26</v>
      </c>
      <c r="IP141" s="1" t="s">
        <v>841</v>
      </c>
      <c r="IQ141" s="1" t="s">
        <v>5846</v>
      </c>
      <c r="IR141" s="1" t="s">
        <v>4285</v>
      </c>
      <c r="IS141" s="1" t="s">
        <v>5847</v>
      </c>
      <c r="IT141" s="1" t="s">
        <v>4285</v>
      </c>
      <c r="IU141" s="1" t="s">
        <v>5758</v>
      </c>
      <c r="IV141" s="1" t="s">
        <v>1738</v>
      </c>
      <c r="IW141" s="1" t="s">
        <v>1117</v>
      </c>
      <c r="IX141" s="1" t="s">
        <v>1117</v>
      </c>
      <c r="IY141" s="1" t="s">
        <v>5848</v>
      </c>
      <c r="IZ141" s="1" t="s">
        <v>5849</v>
      </c>
      <c r="JA141" s="1" t="s">
        <v>3364</v>
      </c>
      <c r="JB141" s="1" t="s">
        <v>1584</v>
      </c>
      <c r="JC141" s="1" t="s">
        <v>5850</v>
      </c>
      <c r="JD141" s="1" t="s">
        <v>5851</v>
      </c>
      <c r="JE141" s="1" t="s">
        <v>799</v>
      </c>
      <c r="JF141" s="1" t="s">
        <v>5852</v>
      </c>
      <c r="JG141" s="1" t="s">
        <v>5853</v>
      </c>
      <c r="JH141" s="1" t="s">
        <v>799</v>
      </c>
      <c r="JI141" s="1" t="s">
        <v>5854</v>
      </c>
      <c r="JJ141" s="1" t="s">
        <v>5855</v>
      </c>
      <c r="JK141" s="1" t="s">
        <v>799</v>
      </c>
      <c r="JL141" s="1" t="s">
        <v>5856</v>
      </c>
      <c r="JM141" s="1" t="s">
        <v>5857</v>
      </c>
      <c r="JN141" s="1" t="s">
        <v>799</v>
      </c>
      <c r="JO141" s="1" t="s">
        <v>107</v>
      </c>
      <c r="JP141" s="1" t="s">
        <v>5858</v>
      </c>
      <c r="JQ141" s="1" t="s">
        <v>5859</v>
      </c>
      <c r="JR141" s="1" t="s">
        <v>5860</v>
      </c>
      <c r="JS141" s="1" t="s">
        <v>757</v>
      </c>
      <c r="JT141" s="1" t="s">
        <v>757</v>
      </c>
      <c r="JU141" s="1">
        <v>0.57040882500000001</v>
      </c>
      <c r="JV141" s="1">
        <v>0.87488251900000003</v>
      </c>
      <c r="JW141" s="1" t="s">
        <v>5861</v>
      </c>
      <c r="JX141" s="1" t="s">
        <v>5862</v>
      </c>
      <c r="JY141" s="1">
        <v>0.17238894599999999</v>
      </c>
      <c r="JZ141" s="1">
        <v>255.7</v>
      </c>
      <c r="KA141" s="1">
        <v>0</v>
      </c>
      <c r="KB141" s="1" t="s">
        <v>5863</v>
      </c>
      <c r="KC141" s="1" t="s">
        <v>5864</v>
      </c>
      <c r="KD141" s="1">
        <v>0.15736842100000001</v>
      </c>
    </row>
    <row r="142" spans="1:290" x14ac:dyDescent="0.25">
      <c r="A142" s="1">
        <v>141</v>
      </c>
      <c r="B142" s="1">
        <v>1743900</v>
      </c>
      <c r="C142" s="1" t="s">
        <v>57</v>
      </c>
      <c r="D142" s="1">
        <v>248</v>
      </c>
      <c r="E142" s="1">
        <v>285</v>
      </c>
      <c r="F142" s="1">
        <v>271</v>
      </c>
      <c r="G142" s="1">
        <v>104</v>
      </c>
      <c r="H142" s="1">
        <v>2.605769231</v>
      </c>
      <c r="I142" s="1">
        <v>273</v>
      </c>
      <c r="J142" s="1">
        <v>28</v>
      </c>
      <c r="K142" s="1">
        <v>65</v>
      </c>
      <c r="L142" s="1">
        <v>73</v>
      </c>
      <c r="M142" s="1">
        <v>43</v>
      </c>
      <c r="N142" s="1">
        <v>21</v>
      </c>
      <c r="O142" s="1">
        <v>20</v>
      </c>
      <c r="P142" s="1">
        <v>15</v>
      </c>
      <c r="Q142" s="1">
        <v>8</v>
      </c>
      <c r="R142" s="1">
        <v>32.1</v>
      </c>
      <c r="S142" s="1">
        <v>245</v>
      </c>
      <c r="T142" s="1">
        <v>10</v>
      </c>
      <c r="U142" s="1">
        <v>4</v>
      </c>
      <c r="V142" s="1">
        <v>0</v>
      </c>
      <c r="W142" s="1">
        <v>14</v>
      </c>
      <c r="X142" s="1">
        <v>273</v>
      </c>
      <c r="Y142" s="1">
        <v>190</v>
      </c>
      <c r="Z142" s="1">
        <v>130</v>
      </c>
      <c r="AA142" s="1">
        <v>129</v>
      </c>
      <c r="AB142" s="1">
        <v>1</v>
      </c>
      <c r="AC142" s="1">
        <v>60</v>
      </c>
      <c r="AD142" s="1">
        <v>124</v>
      </c>
      <c r="AE142" s="1">
        <v>11</v>
      </c>
      <c r="AF142" s="1">
        <v>113</v>
      </c>
      <c r="AG142" s="1">
        <v>108</v>
      </c>
      <c r="AH142" s="1">
        <v>3</v>
      </c>
      <c r="AI142" s="1">
        <v>0</v>
      </c>
      <c r="AJ142" s="1">
        <v>1</v>
      </c>
      <c r="AK142" s="1">
        <v>1</v>
      </c>
      <c r="AL142" s="1">
        <v>3310</v>
      </c>
      <c r="AM142" s="1">
        <v>0</v>
      </c>
      <c r="AN142" s="1">
        <v>22</v>
      </c>
      <c r="AO142" s="1">
        <v>50</v>
      </c>
      <c r="AP142" s="1">
        <v>29</v>
      </c>
      <c r="AQ142" s="1">
        <v>165</v>
      </c>
      <c r="AR142" s="1">
        <v>7</v>
      </c>
      <c r="AS142" s="1">
        <v>65</v>
      </c>
      <c r="AT142" s="1">
        <v>39</v>
      </c>
      <c r="AU142" s="1">
        <v>14</v>
      </c>
      <c r="AV142" s="1">
        <v>31</v>
      </c>
      <c r="AW142" s="1">
        <v>9</v>
      </c>
      <c r="AX142" s="1">
        <v>9</v>
      </c>
      <c r="AY142" s="1">
        <v>26</v>
      </c>
      <c r="AZ142" s="1">
        <v>16</v>
      </c>
      <c r="BA142" s="1">
        <v>16</v>
      </c>
      <c r="BB142" s="1">
        <v>26</v>
      </c>
      <c r="BC142" s="1">
        <v>8</v>
      </c>
      <c r="BD142" s="1">
        <v>73750</v>
      </c>
      <c r="BE142" s="1">
        <v>29474</v>
      </c>
      <c r="BF142" s="1">
        <v>101</v>
      </c>
      <c r="BG142" s="1">
        <v>93</v>
      </c>
      <c r="BH142" s="1">
        <v>8</v>
      </c>
      <c r="BI142" s="1">
        <v>8</v>
      </c>
      <c r="BJ142" s="1">
        <v>109</v>
      </c>
      <c r="BK142" s="1">
        <v>107</v>
      </c>
      <c r="BL142" s="1">
        <v>0</v>
      </c>
      <c r="BM142" s="1">
        <v>1</v>
      </c>
      <c r="BN142" s="1">
        <v>1</v>
      </c>
      <c r="BO142" s="1">
        <v>0</v>
      </c>
      <c r="BP142" s="1">
        <v>0</v>
      </c>
      <c r="BQ142" s="1">
        <v>0</v>
      </c>
      <c r="BR142" s="1">
        <v>0</v>
      </c>
      <c r="BS142" s="1">
        <v>6.5</v>
      </c>
      <c r="BT142" s="1">
        <v>11</v>
      </c>
      <c r="BU142" s="1">
        <v>31</v>
      </c>
      <c r="BV142" s="1">
        <v>30</v>
      </c>
      <c r="BW142" s="1">
        <v>37</v>
      </c>
      <c r="BX142" s="1">
        <v>1957</v>
      </c>
      <c r="BY142" s="1">
        <v>1</v>
      </c>
      <c r="BZ142" s="1">
        <v>19</v>
      </c>
      <c r="CA142" s="1">
        <v>62</v>
      </c>
      <c r="CB142" s="1">
        <v>19</v>
      </c>
      <c r="CC142" s="1">
        <v>8</v>
      </c>
      <c r="CD142" s="1">
        <v>25</v>
      </c>
      <c r="CE142" s="1">
        <v>61</v>
      </c>
      <c r="CF142" s="1">
        <v>7</v>
      </c>
      <c r="CG142" s="1">
        <v>0</v>
      </c>
      <c r="CH142" s="1">
        <v>174400</v>
      </c>
      <c r="CI142" s="1">
        <v>5</v>
      </c>
      <c r="CJ142" s="1">
        <v>1</v>
      </c>
      <c r="CK142" s="1">
        <v>3</v>
      </c>
      <c r="CL142" s="1">
        <v>1</v>
      </c>
      <c r="CM142" s="1">
        <v>0</v>
      </c>
      <c r="CN142" s="1">
        <v>0</v>
      </c>
      <c r="CO142" s="1">
        <v>850</v>
      </c>
      <c r="CP142" s="1">
        <v>95</v>
      </c>
      <c r="CQ142" s="1">
        <v>0</v>
      </c>
      <c r="CR142" s="1">
        <v>6</v>
      </c>
      <c r="CS142" s="1">
        <v>89</v>
      </c>
      <c r="CT142" s="1">
        <v>87</v>
      </c>
      <c r="CU142" s="1">
        <v>12</v>
      </c>
      <c r="CV142" s="1">
        <v>149</v>
      </c>
      <c r="CW142" s="1" t="s">
        <v>750</v>
      </c>
      <c r="CX142" s="1" t="s">
        <v>812</v>
      </c>
      <c r="CY142" s="1" t="s">
        <v>748</v>
      </c>
      <c r="CZ142" s="1" t="s">
        <v>811</v>
      </c>
      <c r="DA142" s="1" t="s">
        <v>813</v>
      </c>
      <c r="DB142" s="1">
        <v>19</v>
      </c>
      <c r="DC142" s="1">
        <v>18</v>
      </c>
      <c r="DD142" s="1">
        <v>17</v>
      </c>
      <c r="DE142" s="1">
        <v>16</v>
      </c>
      <c r="DF142" s="1">
        <v>12</v>
      </c>
      <c r="DG142" s="1">
        <v>54</v>
      </c>
      <c r="DH142" s="1" t="s">
        <v>811</v>
      </c>
      <c r="DI142" s="1" t="s">
        <v>1812</v>
      </c>
      <c r="DJ142" s="1" t="s">
        <v>812</v>
      </c>
      <c r="DK142" s="1" t="s">
        <v>1811</v>
      </c>
      <c r="DL142" s="1" t="s">
        <v>748</v>
      </c>
      <c r="DM142" s="1">
        <v>22</v>
      </c>
      <c r="DN142" s="1">
        <v>19</v>
      </c>
      <c r="DO142" s="1">
        <v>7</v>
      </c>
      <c r="DP142" s="1">
        <v>3</v>
      </c>
      <c r="DQ142" s="1">
        <v>3</v>
      </c>
      <c r="DR142" s="1" t="s">
        <v>455</v>
      </c>
      <c r="DS142" s="1" t="s">
        <v>442</v>
      </c>
      <c r="DT142" s="1" t="s">
        <v>443</v>
      </c>
      <c r="DU142" s="1" t="s">
        <v>398</v>
      </c>
      <c r="DV142" s="1" t="s">
        <v>446</v>
      </c>
      <c r="DW142" s="1">
        <v>18</v>
      </c>
      <c r="DX142" s="1">
        <v>12</v>
      </c>
      <c r="DY142" s="1">
        <v>10</v>
      </c>
      <c r="DZ142" s="1">
        <v>9</v>
      </c>
      <c r="EA142" s="1">
        <v>5</v>
      </c>
      <c r="EB142" s="1" t="s">
        <v>274</v>
      </c>
      <c r="EC142" s="1" t="s">
        <v>442</v>
      </c>
      <c r="ED142" s="1" t="s">
        <v>455</v>
      </c>
      <c r="EE142" s="1" t="s">
        <v>310</v>
      </c>
      <c r="EF142" s="1" t="s">
        <v>57</v>
      </c>
      <c r="EG142" s="1">
        <v>6</v>
      </c>
      <c r="EH142" s="1">
        <v>6</v>
      </c>
      <c r="EI142" s="1">
        <v>3</v>
      </c>
      <c r="EJ142" s="1">
        <v>2</v>
      </c>
      <c r="EK142" s="1">
        <v>2</v>
      </c>
      <c r="EP142" s="1">
        <v>385169</v>
      </c>
      <c r="EQ142" s="1">
        <v>359214.8</v>
      </c>
      <c r="ER142" s="1">
        <v>4909221</v>
      </c>
      <c r="ES142" s="1">
        <v>267415</v>
      </c>
      <c r="ET142" s="1">
        <v>187181</v>
      </c>
      <c r="EU142" s="1">
        <v>0</v>
      </c>
      <c r="EV142" s="1">
        <v>460179</v>
      </c>
      <c r="EW142" s="1">
        <v>0</v>
      </c>
      <c r="EX142" s="1">
        <v>5823996</v>
      </c>
      <c r="EY142" s="1" t="s">
        <v>1088</v>
      </c>
      <c r="EZ142" s="1" t="s">
        <v>757</v>
      </c>
      <c r="FA142" s="1" t="s">
        <v>757</v>
      </c>
      <c r="FB142" s="1" t="s">
        <v>1088</v>
      </c>
      <c r="FC142" s="1" t="s">
        <v>757</v>
      </c>
      <c r="FD142" s="1" t="s">
        <v>757</v>
      </c>
      <c r="FE142" s="1" t="s">
        <v>757</v>
      </c>
      <c r="FF142" s="1">
        <v>1108.042158</v>
      </c>
      <c r="FG142" s="1">
        <v>75.076751160000001</v>
      </c>
      <c r="FH142" s="1">
        <v>6.7756223000000004E-2</v>
      </c>
      <c r="FI142" s="1">
        <v>0.49338536399999999</v>
      </c>
      <c r="FJ142" s="1">
        <v>4.45277E-4</v>
      </c>
      <c r="FK142" s="1">
        <v>0.182943733</v>
      </c>
      <c r="FL142" s="1">
        <v>1.65105E-4</v>
      </c>
      <c r="FM142" s="1">
        <v>2.765776615</v>
      </c>
      <c r="FN142" s="1">
        <v>2.496093E-3</v>
      </c>
      <c r="FO142" s="1">
        <v>13.30003134</v>
      </c>
      <c r="FP142" s="1">
        <v>1.2003181999999999E-2</v>
      </c>
      <c r="FQ142" s="1">
        <v>189.43684350000001</v>
      </c>
      <c r="FR142" s="1">
        <v>0.170965375</v>
      </c>
      <c r="FS142" s="1">
        <v>25.939449</v>
      </c>
      <c r="FT142" s="1">
        <v>2.3410164000000001E-2</v>
      </c>
      <c r="FU142" s="1">
        <v>799.47809689999997</v>
      </c>
      <c r="FV142" s="1">
        <v>0.72152317600000004</v>
      </c>
      <c r="FW142" s="1">
        <v>0</v>
      </c>
      <c r="FX142" s="1">
        <v>0</v>
      </c>
      <c r="FY142" s="1">
        <v>1.368879942</v>
      </c>
      <c r="FZ142" s="1">
        <v>1.2354040000000001E-3</v>
      </c>
      <c r="GA142" s="1">
        <v>27</v>
      </c>
      <c r="GB142" s="1">
        <v>21</v>
      </c>
      <c r="GC142" s="1">
        <v>24</v>
      </c>
      <c r="GD142" s="1">
        <v>29</v>
      </c>
      <c r="GE142" s="1">
        <v>69</v>
      </c>
      <c r="GF142" s="1">
        <v>0</v>
      </c>
      <c r="GG142" s="1">
        <v>32</v>
      </c>
      <c r="GH142" s="1">
        <v>3</v>
      </c>
      <c r="GI142" s="1">
        <v>0</v>
      </c>
      <c r="GJ142" s="1">
        <v>0</v>
      </c>
      <c r="GK142" s="1">
        <v>3</v>
      </c>
      <c r="GL142" s="1">
        <v>29</v>
      </c>
      <c r="GM142" s="1">
        <v>9</v>
      </c>
      <c r="GN142" s="1">
        <v>8</v>
      </c>
      <c r="GO142" s="1">
        <v>12</v>
      </c>
      <c r="GP142" s="1">
        <v>16</v>
      </c>
      <c r="GQ142" s="1">
        <v>7</v>
      </c>
      <c r="GR142" s="1">
        <v>6</v>
      </c>
      <c r="GS142" s="1">
        <v>3</v>
      </c>
      <c r="GT142" s="1">
        <v>50</v>
      </c>
      <c r="GU142" s="1">
        <v>45</v>
      </c>
      <c r="GV142" s="1">
        <v>5</v>
      </c>
      <c r="GW142" s="1">
        <v>0</v>
      </c>
      <c r="GX142" s="1">
        <v>263</v>
      </c>
      <c r="GY142" s="1">
        <v>10</v>
      </c>
      <c r="GZ142" s="1">
        <v>245</v>
      </c>
      <c r="HA142" s="1">
        <v>6</v>
      </c>
      <c r="HB142" s="1">
        <v>2</v>
      </c>
      <c r="HC142" s="1">
        <v>239</v>
      </c>
      <c r="HD142" s="1">
        <v>6</v>
      </c>
      <c r="HE142" s="1">
        <v>0</v>
      </c>
      <c r="HF142" s="1">
        <v>0</v>
      </c>
      <c r="HG142" s="1">
        <v>0</v>
      </c>
      <c r="HH142" s="1">
        <v>0</v>
      </c>
      <c r="HI142" s="1">
        <v>0</v>
      </c>
      <c r="HJ142" s="1">
        <v>0</v>
      </c>
      <c r="HK142" s="1">
        <v>0</v>
      </c>
      <c r="HL142" s="1">
        <v>0</v>
      </c>
      <c r="HM142" s="1" t="s">
        <v>1468</v>
      </c>
      <c r="HN142" s="1" t="s">
        <v>1067</v>
      </c>
      <c r="HO142" s="1" t="s">
        <v>757</v>
      </c>
      <c r="HP142" s="1" t="s">
        <v>757</v>
      </c>
      <c r="HQ142" s="1" t="s">
        <v>1088</v>
      </c>
      <c r="HR142" s="1" t="s">
        <v>1093</v>
      </c>
      <c r="HS142" s="1" t="s">
        <v>4052</v>
      </c>
      <c r="HT142" s="1" t="s">
        <v>4059</v>
      </c>
      <c r="HU142" s="1" t="s">
        <v>1393</v>
      </c>
      <c r="HV142" s="1" t="s">
        <v>1379</v>
      </c>
      <c r="HW142" s="1" t="s">
        <v>5865</v>
      </c>
      <c r="HX142" s="1" t="s">
        <v>926</v>
      </c>
      <c r="HY142" s="1" t="s">
        <v>2704</v>
      </c>
      <c r="HZ142" s="1" t="s">
        <v>1109</v>
      </c>
      <c r="IA142" s="1" t="s">
        <v>949</v>
      </c>
      <c r="IB142" s="1" t="s">
        <v>2068</v>
      </c>
      <c r="IC142" s="1" t="s">
        <v>1498</v>
      </c>
      <c r="ID142" s="1" t="s">
        <v>3893</v>
      </c>
      <c r="IE142" s="1" t="s">
        <v>1103</v>
      </c>
      <c r="IF142" s="1" t="s">
        <v>1380</v>
      </c>
      <c r="IG142" s="1" t="s">
        <v>2063</v>
      </c>
      <c r="IH142" s="1" t="s">
        <v>1381</v>
      </c>
      <c r="II142" s="1" t="s">
        <v>3381</v>
      </c>
      <c r="IJ142" s="1">
        <v>60</v>
      </c>
      <c r="IK142" s="1">
        <v>72</v>
      </c>
      <c r="IL142" s="1">
        <v>33</v>
      </c>
      <c r="IM142" s="1">
        <v>41</v>
      </c>
      <c r="IN142" s="1">
        <v>27</v>
      </c>
      <c r="IO142" s="1">
        <v>30</v>
      </c>
      <c r="IP142" s="1" t="s">
        <v>799</v>
      </c>
      <c r="IQ142" s="1" t="s">
        <v>799</v>
      </c>
      <c r="IR142" s="1" t="s">
        <v>799</v>
      </c>
      <c r="IS142" s="1" t="s">
        <v>799</v>
      </c>
      <c r="IT142" s="1" t="s">
        <v>799</v>
      </c>
      <c r="IU142" s="1" t="s">
        <v>799</v>
      </c>
      <c r="IV142" s="1" t="s">
        <v>799</v>
      </c>
      <c r="IW142" s="1" t="s">
        <v>799</v>
      </c>
      <c r="IX142" s="1" t="s">
        <v>799</v>
      </c>
      <c r="IY142" s="1" t="s">
        <v>799</v>
      </c>
      <c r="IZ142" s="1" t="s">
        <v>799</v>
      </c>
      <c r="JA142" s="1" t="s">
        <v>799</v>
      </c>
      <c r="JB142" s="1" t="s">
        <v>799</v>
      </c>
      <c r="JC142" s="1" t="s">
        <v>799</v>
      </c>
      <c r="JD142" s="1" t="s">
        <v>799</v>
      </c>
      <c r="JE142" s="1" t="s">
        <v>799</v>
      </c>
      <c r="JF142" s="1" t="s">
        <v>799</v>
      </c>
      <c r="JG142" s="1" t="s">
        <v>799</v>
      </c>
      <c r="JH142" s="1" t="s">
        <v>799</v>
      </c>
      <c r="JI142" s="1" t="s">
        <v>799</v>
      </c>
      <c r="JJ142" s="1" t="s">
        <v>799</v>
      </c>
      <c r="JK142" s="1" t="s">
        <v>799</v>
      </c>
      <c r="JL142" s="1" t="s">
        <v>799</v>
      </c>
      <c r="JM142" s="1" t="s">
        <v>799</v>
      </c>
      <c r="JN142" s="1" t="s">
        <v>799</v>
      </c>
      <c r="JO142" s="1" t="s">
        <v>799</v>
      </c>
      <c r="JP142" s="1" t="s">
        <v>799</v>
      </c>
      <c r="JQ142" s="1" t="s">
        <v>799</v>
      </c>
      <c r="JR142" s="1" t="s">
        <v>799</v>
      </c>
      <c r="JS142" s="1" t="s">
        <v>757</v>
      </c>
      <c r="JT142" s="1" t="s">
        <v>757</v>
      </c>
      <c r="JU142" s="1">
        <v>0.325153374</v>
      </c>
      <c r="JV142" s="1">
        <v>0.85074626900000005</v>
      </c>
      <c r="JW142" s="1" t="s">
        <v>5866</v>
      </c>
      <c r="JX142" s="1" t="s">
        <v>5867</v>
      </c>
      <c r="JY142" s="1">
        <v>0.48559015700000002</v>
      </c>
      <c r="JZ142" s="1">
        <v>197.9</v>
      </c>
      <c r="KA142" s="1">
        <v>0</v>
      </c>
      <c r="KB142" s="1" t="s">
        <v>757</v>
      </c>
      <c r="KC142" s="1" t="s">
        <v>757</v>
      </c>
      <c r="KD142" s="1">
        <v>0.102564103</v>
      </c>
    </row>
    <row r="143" spans="1:290" x14ac:dyDescent="0.25">
      <c r="A143" s="1">
        <v>142</v>
      </c>
      <c r="B143" s="1">
        <v>1743939</v>
      </c>
      <c r="C143" s="1" t="s">
        <v>232</v>
      </c>
      <c r="D143" s="1">
        <v>21182</v>
      </c>
      <c r="E143" s="1">
        <v>22390</v>
      </c>
      <c r="F143" s="1">
        <v>24223</v>
      </c>
      <c r="G143" s="1">
        <v>10285</v>
      </c>
      <c r="H143" s="1">
        <v>2.2672824500000002</v>
      </c>
      <c r="I143" s="1">
        <v>23982</v>
      </c>
      <c r="J143" s="1">
        <v>1578</v>
      </c>
      <c r="K143" s="1">
        <v>4402</v>
      </c>
      <c r="L143" s="1">
        <v>5312</v>
      </c>
      <c r="M143" s="1">
        <v>5008</v>
      </c>
      <c r="N143" s="1">
        <v>4208</v>
      </c>
      <c r="O143" s="1">
        <v>1865</v>
      </c>
      <c r="P143" s="1">
        <v>989</v>
      </c>
      <c r="Q143" s="1">
        <v>620</v>
      </c>
      <c r="R143" s="1">
        <v>36.700000000000003</v>
      </c>
      <c r="S143" s="1">
        <v>16595</v>
      </c>
      <c r="T143" s="1">
        <v>1419</v>
      </c>
      <c r="U143" s="1">
        <v>1002</v>
      </c>
      <c r="V143" s="1">
        <v>4233</v>
      </c>
      <c r="W143" s="1">
        <v>733</v>
      </c>
      <c r="X143" s="1">
        <v>23119</v>
      </c>
      <c r="Y143" s="1">
        <v>19130</v>
      </c>
      <c r="Z143" s="1">
        <v>13502</v>
      </c>
      <c r="AA143" s="1">
        <v>12811</v>
      </c>
      <c r="AB143" s="1">
        <v>655</v>
      </c>
      <c r="AC143" s="1">
        <v>5628</v>
      </c>
      <c r="AD143" s="1">
        <v>12665</v>
      </c>
      <c r="AE143" s="1">
        <v>2121</v>
      </c>
      <c r="AF143" s="1">
        <v>10544</v>
      </c>
      <c r="AG143" s="1">
        <v>8697</v>
      </c>
      <c r="AH143" s="1">
        <v>478</v>
      </c>
      <c r="AI143" s="1">
        <v>926</v>
      </c>
      <c r="AJ143" s="1">
        <v>354</v>
      </c>
      <c r="AK143" s="1">
        <v>89</v>
      </c>
      <c r="AL143" s="1">
        <v>309815</v>
      </c>
      <c r="AM143" s="1">
        <v>568</v>
      </c>
      <c r="AN143" s="1">
        <v>4097</v>
      </c>
      <c r="AO143" s="1">
        <v>4089</v>
      </c>
      <c r="AP143" s="1">
        <v>1323</v>
      </c>
      <c r="AQ143" s="1">
        <v>16261</v>
      </c>
      <c r="AR143" s="1">
        <v>345</v>
      </c>
      <c r="AS143" s="1">
        <v>1935</v>
      </c>
      <c r="AT143" s="1">
        <v>2369</v>
      </c>
      <c r="AU143" s="1">
        <v>1013</v>
      </c>
      <c r="AV143" s="1">
        <v>5973</v>
      </c>
      <c r="AW143" s="1">
        <v>4626</v>
      </c>
      <c r="AX143" s="1">
        <v>926</v>
      </c>
      <c r="AY143" s="1">
        <v>1503</v>
      </c>
      <c r="AZ143" s="1">
        <v>1122</v>
      </c>
      <c r="BA143" s="1">
        <v>1375</v>
      </c>
      <c r="BB143" s="1">
        <v>1932</v>
      </c>
      <c r="BC143" s="1">
        <v>3219</v>
      </c>
      <c r="BD143" s="1">
        <v>102676</v>
      </c>
      <c r="BE143" s="1">
        <v>54867</v>
      </c>
      <c r="BF143" s="1">
        <v>10077</v>
      </c>
      <c r="BG143" s="1">
        <v>5726</v>
      </c>
      <c r="BH143" s="1">
        <v>4351</v>
      </c>
      <c r="BI143" s="1">
        <v>489</v>
      </c>
      <c r="BJ143" s="1">
        <v>10566</v>
      </c>
      <c r="BK143" s="1">
        <v>4935</v>
      </c>
      <c r="BL143" s="1">
        <v>977</v>
      </c>
      <c r="BM143" s="1">
        <v>31</v>
      </c>
      <c r="BN143" s="1">
        <v>459</v>
      </c>
      <c r="BO143" s="1">
        <v>830</v>
      </c>
      <c r="BP143" s="1">
        <v>840</v>
      </c>
      <c r="BQ143" s="1">
        <v>2477</v>
      </c>
      <c r="BR143" s="1">
        <v>17</v>
      </c>
      <c r="BS143" s="1">
        <v>5.3</v>
      </c>
      <c r="BT143" s="1">
        <v>1457</v>
      </c>
      <c r="BU143" s="1">
        <v>7503</v>
      </c>
      <c r="BV143" s="1">
        <v>1363</v>
      </c>
      <c r="BW143" s="1">
        <v>243</v>
      </c>
      <c r="BX143" s="1">
        <v>1982</v>
      </c>
      <c r="BY143" s="1">
        <v>2938</v>
      </c>
      <c r="BZ143" s="1">
        <v>2356</v>
      </c>
      <c r="CA143" s="1">
        <v>2069</v>
      </c>
      <c r="CB143" s="1">
        <v>2769</v>
      </c>
      <c r="CC143" s="1">
        <v>434</v>
      </c>
      <c r="CD143" s="1">
        <v>398</v>
      </c>
      <c r="CE143" s="1">
        <v>1458</v>
      </c>
      <c r="CF143" s="1">
        <v>2739</v>
      </c>
      <c r="CG143" s="1">
        <v>1131</v>
      </c>
      <c r="CH143" s="1">
        <v>368700</v>
      </c>
      <c r="CI143" s="1">
        <v>4209</v>
      </c>
      <c r="CJ143" s="1">
        <v>13</v>
      </c>
      <c r="CK143" s="1">
        <v>309</v>
      </c>
      <c r="CL143" s="1">
        <v>2285</v>
      </c>
      <c r="CM143" s="1">
        <v>1289</v>
      </c>
      <c r="CN143" s="1">
        <v>313</v>
      </c>
      <c r="CO143" s="1">
        <v>1388</v>
      </c>
      <c r="CP143" s="1">
        <v>9685</v>
      </c>
      <c r="CQ143" s="1">
        <v>260</v>
      </c>
      <c r="CR143" s="1">
        <v>392</v>
      </c>
      <c r="CS143" s="1">
        <v>9516</v>
      </c>
      <c r="CT143" s="1">
        <v>9349</v>
      </c>
      <c r="CU143" s="1">
        <v>561</v>
      </c>
      <c r="CV143" s="1">
        <v>11334</v>
      </c>
      <c r="CW143" s="1" t="s">
        <v>812</v>
      </c>
      <c r="CX143" s="1" t="s">
        <v>750</v>
      </c>
      <c r="CY143" s="1" t="s">
        <v>811</v>
      </c>
      <c r="CZ143" s="1" t="s">
        <v>749</v>
      </c>
      <c r="DA143" s="1" t="s">
        <v>748</v>
      </c>
      <c r="DB143" s="1">
        <v>1437</v>
      </c>
      <c r="DC143" s="1">
        <v>1394</v>
      </c>
      <c r="DD143" s="1">
        <v>1120</v>
      </c>
      <c r="DE143" s="1">
        <v>921</v>
      </c>
      <c r="DF143" s="1">
        <v>850</v>
      </c>
      <c r="DG143" s="1">
        <v>22896</v>
      </c>
      <c r="DH143" s="1" t="s">
        <v>812</v>
      </c>
      <c r="DI143" s="1" t="s">
        <v>1269</v>
      </c>
      <c r="DJ143" s="1" t="s">
        <v>748</v>
      </c>
      <c r="DK143" s="1" t="s">
        <v>1087</v>
      </c>
      <c r="DL143" s="1" t="s">
        <v>751</v>
      </c>
      <c r="DM143" s="1">
        <v>6140</v>
      </c>
      <c r="DN143" s="1">
        <v>2614</v>
      </c>
      <c r="DO143" s="1">
        <v>2031</v>
      </c>
      <c r="DP143" s="1">
        <v>2004</v>
      </c>
      <c r="DQ143" s="1">
        <v>1555</v>
      </c>
      <c r="DR143" s="1" t="s">
        <v>455</v>
      </c>
      <c r="DS143" s="1" t="s">
        <v>446</v>
      </c>
      <c r="DT143" s="1" t="s">
        <v>232</v>
      </c>
      <c r="DU143" s="1" t="s">
        <v>415</v>
      </c>
      <c r="DV143" s="1" t="s">
        <v>272</v>
      </c>
      <c r="DW143" s="1">
        <v>1949</v>
      </c>
      <c r="DX143" s="1">
        <v>1158</v>
      </c>
      <c r="DY143" s="1">
        <v>786</v>
      </c>
      <c r="DZ143" s="1">
        <v>619</v>
      </c>
      <c r="EA143" s="1">
        <v>275</v>
      </c>
      <c r="EB143" s="1" t="s">
        <v>455</v>
      </c>
      <c r="EC143" s="1" t="s">
        <v>446</v>
      </c>
      <c r="ED143" s="1" t="s">
        <v>443</v>
      </c>
      <c r="EE143" s="1" t="s">
        <v>232</v>
      </c>
      <c r="EF143" s="1" t="s">
        <v>398</v>
      </c>
      <c r="EG143" s="1">
        <v>2188</v>
      </c>
      <c r="EH143" s="1">
        <v>2144</v>
      </c>
      <c r="EI143" s="1">
        <v>1204</v>
      </c>
      <c r="EJ143" s="1">
        <v>786</v>
      </c>
      <c r="EK143" s="1">
        <v>645</v>
      </c>
      <c r="EL143" s="1">
        <v>22472</v>
      </c>
      <c r="EM143" s="1">
        <v>23359</v>
      </c>
      <c r="EN143" s="1">
        <v>21016</v>
      </c>
      <c r="EO143" s="1">
        <v>16276.2948</v>
      </c>
      <c r="EP143" s="1">
        <v>620638505</v>
      </c>
      <c r="EQ143" s="1">
        <v>563365974.20000005</v>
      </c>
      <c r="ER143" s="1">
        <v>728680113</v>
      </c>
      <c r="ES143" s="1">
        <v>355857766</v>
      </c>
      <c r="ET143" s="1">
        <v>49320340</v>
      </c>
      <c r="EU143" s="1">
        <v>722439</v>
      </c>
      <c r="EV143" s="1">
        <v>1516</v>
      </c>
      <c r="EW143" s="1">
        <v>0</v>
      </c>
      <c r="EX143" s="1">
        <v>1134582174</v>
      </c>
      <c r="EY143" s="1" t="s">
        <v>5868</v>
      </c>
      <c r="EZ143" s="1" t="s">
        <v>5869</v>
      </c>
      <c r="FA143" s="1" t="s">
        <v>5870</v>
      </c>
      <c r="FB143" s="1" t="s">
        <v>5871</v>
      </c>
      <c r="FC143" s="1" t="s">
        <v>5872</v>
      </c>
      <c r="FD143" s="1" t="s">
        <v>757</v>
      </c>
      <c r="FE143" s="1" t="s">
        <v>5873</v>
      </c>
      <c r="FF143" s="1">
        <v>4618.9299410000003</v>
      </c>
      <c r="FG143" s="1">
        <v>1544.446668</v>
      </c>
      <c r="FH143" s="1">
        <v>0.33437326099999998</v>
      </c>
      <c r="FI143" s="1">
        <v>263.42187100000001</v>
      </c>
      <c r="FJ143" s="1">
        <v>5.7030930000000001E-2</v>
      </c>
      <c r="FK143" s="1">
        <v>2.1412221119999999</v>
      </c>
      <c r="FL143" s="1">
        <v>4.6357499999999998E-4</v>
      </c>
      <c r="FM143" s="1">
        <v>623.10064239999997</v>
      </c>
      <c r="FN143" s="1">
        <v>0.134901514</v>
      </c>
      <c r="FO143" s="1">
        <v>412.18718230000002</v>
      </c>
      <c r="FP143" s="1">
        <v>8.9238674000000004E-2</v>
      </c>
      <c r="FQ143" s="1">
        <v>152.33203130000001</v>
      </c>
      <c r="FR143" s="1">
        <v>3.2979939999999999E-2</v>
      </c>
      <c r="FS143" s="1">
        <v>1030.9099060000001</v>
      </c>
      <c r="FT143" s="1">
        <v>0.223192367</v>
      </c>
      <c r="FU143" s="1">
        <v>6.0723682290000003</v>
      </c>
      <c r="FV143" s="1">
        <v>1.31467E-3</v>
      </c>
      <c r="FW143" s="1">
        <v>455.8753658</v>
      </c>
      <c r="FX143" s="1">
        <v>9.8697180999999995E-2</v>
      </c>
      <c r="FY143" s="1">
        <v>128.44268439999999</v>
      </c>
      <c r="FZ143" s="1">
        <v>2.7807887999999999E-2</v>
      </c>
      <c r="GA143" s="1">
        <v>3597</v>
      </c>
      <c r="GB143" s="1">
        <v>3340</v>
      </c>
      <c r="GC143" s="1">
        <v>1048</v>
      </c>
      <c r="GD143" s="1">
        <v>2092</v>
      </c>
      <c r="GE143" s="1">
        <v>5671</v>
      </c>
      <c r="GF143" s="1">
        <v>468</v>
      </c>
      <c r="GG143" s="1">
        <v>4406</v>
      </c>
      <c r="GH143" s="1">
        <v>526</v>
      </c>
      <c r="GI143" s="1">
        <v>0</v>
      </c>
      <c r="GJ143" s="1">
        <v>13</v>
      </c>
      <c r="GK143" s="1">
        <v>513</v>
      </c>
      <c r="GL143" s="1">
        <v>1640</v>
      </c>
      <c r="GM143" s="1">
        <v>93</v>
      </c>
      <c r="GN143" s="1">
        <v>352</v>
      </c>
      <c r="GO143" s="1">
        <v>1195</v>
      </c>
      <c r="GP143" s="1">
        <v>1091</v>
      </c>
      <c r="GQ143" s="1">
        <v>191</v>
      </c>
      <c r="GR143" s="1">
        <v>416</v>
      </c>
      <c r="GS143" s="1">
        <v>484</v>
      </c>
      <c r="GT143" s="1">
        <v>6518</v>
      </c>
      <c r="GU143" s="1">
        <v>4369</v>
      </c>
      <c r="GV143" s="1">
        <v>1479</v>
      </c>
      <c r="GW143" s="1">
        <v>670</v>
      </c>
      <c r="GX143" s="1">
        <v>20007</v>
      </c>
      <c r="GY143" s="1">
        <v>3975</v>
      </c>
      <c r="GZ143" s="1">
        <v>22404</v>
      </c>
      <c r="HA143" s="1">
        <v>4578</v>
      </c>
      <c r="HB143" s="1">
        <v>1016</v>
      </c>
      <c r="HC143" s="1">
        <v>17826</v>
      </c>
      <c r="HD143" s="1">
        <v>902</v>
      </c>
      <c r="HE143" s="1">
        <v>651</v>
      </c>
      <c r="HF143" s="1">
        <v>576</v>
      </c>
      <c r="HG143" s="1">
        <v>97</v>
      </c>
      <c r="HH143" s="1">
        <v>72</v>
      </c>
      <c r="HI143" s="1">
        <v>170</v>
      </c>
      <c r="HJ143" s="1">
        <v>620</v>
      </c>
      <c r="HK143" s="1">
        <v>1396</v>
      </c>
      <c r="HL143" s="1">
        <v>94</v>
      </c>
      <c r="HM143" s="1" t="s">
        <v>5874</v>
      </c>
      <c r="HN143" s="1" t="s">
        <v>5875</v>
      </c>
      <c r="HO143" s="1" t="s">
        <v>5876</v>
      </c>
      <c r="HP143" s="1" t="s">
        <v>5565</v>
      </c>
      <c r="HQ143" s="1" t="s">
        <v>5664</v>
      </c>
      <c r="HR143" s="1" t="s">
        <v>5877</v>
      </c>
      <c r="HS143" s="1" t="s">
        <v>5878</v>
      </c>
      <c r="HT143" s="1" t="s">
        <v>5879</v>
      </c>
      <c r="HU143" s="1" t="s">
        <v>5880</v>
      </c>
      <c r="HV143" s="1" t="s">
        <v>5881</v>
      </c>
      <c r="HW143" s="1" t="s">
        <v>5592</v>
      </c>
      <c r="HX143" s="1" t="s">
        <v>5882</v>
      </c>
      <c r="HY143" s="1" t="s">
        <v>5883</v>
      </c>
      <c r="HZ143" s="1" t="s">
        <v>5884</v>
      </c>
      <c r="IA143" s="1" t="s">
        <v>5885</v>
      </c>
      <c r="IB143" s="1" t="s">
        <v>5886</v>
      </c>
      <c r="IC143" s="1" t="s">
        <v>5887</v>
      </c>
      <c r="ID143" s="1" t="s">
        <v>5888</v>
      </c>
      <c r="IE143" s="1" t="s">
        <v>5889</v>
      </c>
      <c r="IF143" s="1" t="s">
        <v>3250</v>
      </c>
      <c r="IG143" s="1" t="s">
        <v>5890</v>
      </c>
      <c r="IH143" s="1" t="s">
        <v>5891</v>
      </c>
      <c r="II143" s="1" t="s">
        <v>5892</v>
      </c>
      <c r="IJ143" s="1">
        <v>54</v>
      </c>
      <c r="IK143" s="1">
        <v>63</v>
      </c>
      <c r="IL143" s="1">
        <v>33</v>
      </c>
      <c r="IM143" s="1">
        <v>42</v>
      </c>
      <c r="IN143" s="1">
        <v>20</v>
      </c>
      <c r="IO143" s="1">
        <v>22</v>
      </c>
      <c r="IP143" s="1" t="s">
        <v>784</v>
      </c>
      <c r="IQ143" s="1" t="s">
        <v>5893</v>
      </c>
      <c r="IR143" s="1" t="s">
        <v>3058</v>
      </c>
      <c r="IS143" s="1" t="s">
        <v>2045</v>
      </c>
      <c r="IT143" s="1" t="s">
        <v>1066</v>
      </c>
      <c r="IU143" s="1" t="s">
        <v>1167</v>
      </c>
      <c r="IV143" s="1" t="s">
        <v>5894</v>
      </c>
      <c r="IW143" s="1" t="s">
        <v>5846</v>
      </c>
      <c r="IX143" s="1" t="s">
        <v>1302</v>
      </c>
      <c r="IY143" s="1" t="s">
        <v>5895</v>
      </c>
      <c r="IZ143" s="1" t="s">
        <v>5896</v>
      </c>
      <c r="JA143" s="1" t="s">
        <v>3063</v>
      </c>
      <c r="JB143" s="1" t="s">
        <v>4684</v>
      </c>
      <c r="JC143" s="1" t="s">
        <v>5897</v>
      </c>
      <c r="JD143" s="1" t="s">
        <v>5898</v>
      </c>
      <c r="JE143" s="1" t="s">
        <v>799</v>
      </c>
      <c r="JF143" s="1" t="s">
        <v>5899</v>
      </c>
      <c r="JG143" s="1" t="s">
        <v>5900</v>
      </c>
      <c r="JH143" s="1" t="s">
        <v>799</v>
      </c>
      <c r="JI143" s="1" t="s">
        <v>5901</v>
      </c>
      <c r="JJ143" s="1" t="s">
        <v>5902</v>
      </c>
      <c r="JK143" s="1" t="s">
        <v>799</v>
      </c>
      <c r="JL143" s="1" t="s">
        <v>5903</v>
      </c>
      <c r="JM143" s="1" t="s">
        <v>5904</v>
      </c>
      <c r="JN143" s="1" t="s">
        <v>799</v>
      </c>
      <c r="JO143" s="1" t="s">
        <v>232</v>
      </c>
      <c r="JP143" s="1" t="s">
        <v>5905</v>
      </c>
      <c r="JQ143" s="1" t="s">
        <v>5906</v>
      </c>
      <c r="JR143" s="1" t="s">
        <v>4638</v>
      </c>
      <c r="JS143" s="1" t="s">
        <v>757</v>
      </c>
      <c r="JT143" s="1" t="s">
        <v>757</v>
      </c>
      <c r="JU143" s="1">
        <v>0.68718656</v>
      </c>
      <c r="JV143" s="1">
        <v>0.85792622100000004</v>
      </c>
      <c r="JW143" s="1" t="s">
        <v>5907</v>
      </c>
      <c r="JX143" s="1" t="s">
        <v>5908</v>
      </c>
      <c r="JY143" s="1">
        <v>0.20103611099999999</v>
      </c>
      <c r="JZ143" s="1">
        <v>349.62</v>
      </c>
      <c r="KA143" s="1">
        <v>1</v>
      </c>
      <c r="KB143" s="1" t="s">
        <v>5909</v>
      </c>
      <c r="KC143" s="1" t="s">
        <v>5910</v>
      </c>
      <c r="KD143" s="1">
        <v>0.28395953800000001</v>
      </c>
    </row>
    <row r="144" spans="1:290" x14ac:dyDescent="0.25">
      <c r="A144" s="1">
        <v>143</v>
      </c>
      <c r="B144" s="1">
        <v>1744225</v>
      </c>
      <c r="C144" s="1" t="s">
        <v>270</v>
      </c>
      <c r="D144" s="1">
        <v>15191</v>
      </c>
      <c r="E144" s="1">
        <v>24839</v>
      </c>
      <c r="F144" s="1">
        <v>26094</v>
      </c>
      <c r="G144" s="1">
        <v>9633</v>
      </c>
      <c r="H144" s="1">
        <v>2.6956296069999999</v>
      </c>
      <c r="I144" s="1">
        <v>26070</v>
      </c>
      <c r="J144" s="1">
        <v>1558</v>
      </c>
      <c r="K144" s="1">
        <v>6202</v>
      </c>
      <c r="L144" s="1">
        <v>4785</v>
      </c>
      <c r="M144" s="1">
        <v>5718</v>
      </c>
      <c r="N144" s="1">
        <v>4940</v>
      </c>
      <c r="O144" s="1">
        <v>1937</v>
      </c>
      <c r="P144" s="1">
        <v>756</v>
      </c>
      <c r="Q144" s="1">
        <v>174</v>
      </c>
      <c r="R144" s="1">
        <v>36.799999999999997</v>
      </c>
      <c r="S144" s="1">
        <v>21912</v>
      </c>
      <c r="T144" s="1">
        <v>2574</v>
      </c>
      <c r="U144" s="1">
        <v>537</v>
      </c>
      <c r="V144" s="1">
        <v>421</v>
      </c>
      <c r="W144" s="1">
        <v>626</v>
      </c>
      <c r="X144" s="1">
        <v>25908</v>
      </c>
      <c r="Y144" s="1">
        <v>20107</v>
      </c>
      <c r="Z144" s="1">
        <v>14661</v>
      </c>
      <c r="AA144" s="1">
        <v>14038</v>
      </c>
      <c r="AB144" s="1">
        <v>610</v>
      </c>
      <c r="AC144" s="1">
        <v>5446</v>
      </c>
      <c r="AD144" s="1">
        <v>13778</v>
      </c>
      <c r="AE144" s="1">
        <v>1134</v>
      </c>
      <c r="AF144" s="1">
        <v>12644</v>
      </c>
      <c r="AG144" s="1">
        <v>11350</v>
      </c>
      <c r="AH144" s="1">
        <v>583</v>
      </c>
      <c r="AI144" s="1">
        <v>445</v>
      </c>
      <c r="AJ144" s="1">
        <v>139</v>
      </c>
      <c r="AK144" s="1">
        <v>127</v>
      </c>
      <c r="AL144" s="1">
        <v>481320</v>
      </c>
      <c r="AM144" s="1">
        <v>167</v>
      </c>
      <c r="AN144" s="1">
        <v>2224</v>
      </c>
      <c r="AO144" s="1">
        <v>4303</v>
      </c>
      <c r="AP144" s="1">
        <v>2445</v>
      </c>
      <c r="AQ144" s="1">
        <v>16978</v>
      </c>
      <c r="AR144" s="1">
        <v>686</v>
      </c>
      <c r="AS144" s="1">
        <v>4328</v>
      </c>
      <c r="AT144" s="1">
        <v>3640</v>
      </c>
      <c r="AU144" s="1">
        <v>1469</v>
      </c>
      <c r="AV144" s="1">
        <v>4422</v>
      </c>
      <c r="AW144" s="1">
        <v>2433</v>
      </c>
      <c r="AX144" s="1">
        <v>780</v>
      </c>
      <c r="AY144" s="1">
        <v>1434</v>
      </c>
      <c r="AZ144" s="1">
        <v>1162</v>
      </c>
      <c r="BA144" s="1">
        <v>1400</v>
      </c>
      <c r="BB144" s="1">
        <v>2121</v>
      </c>
      <c r="BC144" s="1">
        <v>2242</v>
      </c>
      <c r="BD144" s="1">
        <v>96481</v>
      </c>
      <c r="BE144" s="1">
        <v>39118</v>
      </c>
      <c r="BF144" s="1">
        <v>9139</v>
      </c>
      <c r="BG144" s="1">
        <v>7493</v>
      </c>
      <c r="BH144" s="1">
        <v>1646</v>
      </c>
      <c r="BI144" s="1">
        <v>441</v>
      </c>
      <c r="BJ144" s="1">
        <v>9580</v>
      </c>
      <c r="BK144" s="1">
        <v>6681</v>
      </c>
      <c r="BL144" s="1">
        <v>1660</v>
      </c>
      <c r="BM144" s="1">
        <v>385</v>
      </c>
      <c r="BN144" s="1">
        <v>322</v>
      </c>
      <c r="BO144" s="1">
        <v>197</v>
      </c>
      <c r="BP144" s="1">
        <v>246</v>
      </c>
      <c r="BQ144" s="1">
        <v>62</v>
      </c>
      <c r="BR144" s="1">
        <v>27</v>
      </c>
      <c r="BS144" s="1">
        <v>6.7</v>
      </c>
      <c r="BT144" s="1">
        <v>4034</v>
      </c>
      <c r="BU144" s="1">
        <v>2952</v>
      </c>
      <c r="BV144" s="1">
        <v>1420</v>
      </c>
      <c r="BW144" s="1">
        <v>1174</v>
      </c>
      <c r="BX144" s="1">
        <v>1997</v>
      </c>
      <c r="BY144" s="1">
        <v>394</v>
      </c>
      <c r="BZ144" s="1">
        <v>2313</v>
      </c>
      <c r="CA144" s="1">
        <v>3953</v>
      </c>
      <c r="CB144" s="1">
        <v>2346</v>
      </c>
      <c r="CC144" s="1">
        <v>574</v>
      </c>
      <c r="CD144" s="1">
        <v>588</v>
      </c>
      <c r="CE144" s="1">
        <v>4350</v>
      </c>
      <c r="CF144" s="1">
        <v>2369</v>
      </c>
      <c r="CG144" s="1">
        <v>177</v>
      </c>
      <c r="CH144" s="1">
        <v>256400</v>
      </c>
      <c r="CI144" s="1">
        <v>1606</v>
      </c>
      <c r="CJ144" s="1">
        <v>16</v>
      </c>
      <c r="CK144" s="1">
        <v>373</v>
      </c>
      <c r="CL144" s="1">
        <v>580</v>
      </c>
      <c r="CM144" s="1">
        <v>585</v>
      </c>
      <c r="CN144" s="1">
        <v>52</v>
      </c>
      <c r="CO144" s="1">
        <v>1377</v>
      </c>
      <c r="CP144" s="1">
        <v>8853</v>
      </c>
      <c r="CQ144" s="1">
        <v>390</v>
      </c>
      <c r="CR144" s="1">
        <v>286</v>
      </c>
      <c r="CS144" s="1">
        <v>8595</v>
      </c>
      <c r="CT144" s="1">
        <v>8393</v>
      </c>
      <c r="CU144" s="1">
        <v>544</v>
      </c>
      <c r="CV144" s="1">
        <v>13290</v>
      </c>
      <c r="CW144" s="1" t="s">
        <v>811</v>
      </c>
      <c r="CX144" s="1" t="s">
        <v>750</v>
      </c>
      <c r="CY144" s="1" t="s">
        <v>749</v>
      </c>
      <c r="CZ144" s="1" t="s">
        <v>748</v>
      </c>
      <c r="DA144" s="1" t="s">
        <v>812</v>
      </c>
      <c r="DB144" s="1">
        <v>1635</v>
      </c>
      <c r="DC144" s="1">
        <v>1573</v>
      </c>
      <c r="DD144" s="1">
        <v>1366</v>
      </c>
      <c r="DE144" s="1">
        <v>1153</v>
      </c>
      <c r="DF144" s="1">
        <v>979</v>
      </c>
      <c r="DG144" s="1">
        <v>4520</v>
      </c>
      <c r="DH144" s="1" t="s">
        <v>811</v>
      </c>
      <c r="DI144" s="1" t="s">
        <v>749</v>
      </c>
      <c r="DJ144" s="1" t="s">
        <v>813</v>
      </c>
      <c r="DK144" s="1" t="s">
        <v>753</v>
      </c>
      <c r="DL144" s="1" t="s">
        <v>1135</v>
      </c>
      <c r="DM144" s="1">
        <v>955</v>
      </c>
      <c r="DN144" s="1">
        <v>733</v>
      </c>
      <c r="DO144" s="1">
        <v>594</v>
      </c>
      <c r="DP144" s="1">
        <v>396</v>
      </c>
      <c r="DQ144" s="1">
        <v>321</v>
      </c>
      <c r="DR144" s="1" t="s">
        <v>455</v>
      </c>
      <c r="DS144" s="1" t="s">
        <v>270</v>
      </c>
      <c r="DT144" s="1" t="s">
        <v>442</v>
      </c>
      <c r="DU144" s="1" t="s">
        <v>398</v>
      </c>
      <c r="DV144" s="1" t="s">
        <v>427</v>
      </c>
      <c r="DW144" s="1">
        <v>1838</v>
      </c>
      <c r="DX144" s="1">
        <v>800</v>
      </c>
      <c r="DY144" s="1">
        <v>678</v>
      </c>
      <c r="DZ144" s="1">
        <v>429</v>
      </c>
      <c r="EA144" s="1">
        <v>370</v>
      </c>
      <c r="EB144" s="1" t="s">
        <v>270</v>
      </c>
      <c r="EC144" s="1" t="s">
        <v>442</v>
      </c>
      <c r="ED144" s="1" t="s">
        <v>113</v>
      </c>
      <c r="EE144" s="1" t="s">
        <v>455</v>
      </c>
      <c r="EF144" s="1" t="s">
        <v>251</v>
      </c>
      <c r="EG144" s="1">
        <v>800</v>
      </c>
      <c r="EH144" s="1">
        <v>346</v>
      </c>
      <c r="EI144" s="1">
        <v>230</v>
      </c>
      <c r="EJ144" s="1">
        <v>229</v>
      </c>
      <c r="EK144" s="1">
        <v>100</v>
      </c>
      <c r="EL144" s="1">
        <v>6142</v>
      </c>
      <c r="EM144" s="1">
        <v>6144</v>
      </c>
      <c r="EN144" s="1">
        <v>6194</v>
      </c>
      <c r="EO144" s="1">
        <v>22953.709019999998</v>
      </c>
      <c r="EP144" s="1">
        <v>384913132</v>
      </c>
      <c r="EQ144" s="1">
        <v>283145461.39999998</v>
      </c>
      <c r="ER144" s="1">
        <v>717325788</v>
      </c>
      <c r="ES144" s="1">
        <v>71459586</v>
      </c>
      <c r="ET144" s="1">
        <v>102011891</v>
      </c>
      <c r="EU144" s="1">
        <v>458044</v>
      </c>
      <c r="EV144" s="1">
        <v>535501</v>
      </c>
      <c r="EW144" s="1">
        <v>0</v>
      </c>
      <c r="EX144" s="1">
        <v>891790810</v>
      </c>
      <c r="EY144" s="1" t="s">
        <v>5911</v>
      </c>
      <c r="EZ144" s="1" t="s">
        <v>5912</v>
      </c>
      <c r="FA144" s="1" t="s">
        <v>757</v>
      </c>
      <c r="FB144" s="1" t="s">
        <v>5913</v>
      </c>
      <c r="FC144" s="1" t="s">
        <v>5914</v>
      </c>
      <c r="FD144" s="1" t="s">
        <v>757</v>
      </c>
      <c r="FE144" s="1" t="s">
        <v>5915</v>
      </c>
      <c r="FF144" s="1">
        <v>7325.1732019999999</v>
      </c>
      <c r="FG144" s="1">
        <v>2177.492632</v>
      </c>
      <c r="FH144" s="1">
        <v>0.29726159000000002</v>
      </c>
      <c r="FI144" s="1">
        <v>48.218491440000001</v>
      </c>
      <c r="FJ144" s="1">
        <v>6.5825739999999999E-3</v>
      </c>
      <c r="FK144" s="1">
        <v>4.3705605930000004</v>
      </c>
      <c r="FL144" s="1">
        <v>5.9664899999999999E-4</v>
      </c>
      <c r="FM144" s="1">
        <v>323.5708065</v>
      </c>
      <c r="FN144" s="1">
        <v>4.4172443999999998E-2</v>
      </c>
      <c r="FO144" s="1">
        <v>299.23173880000002</v>
      </c>
      <c r="FP144" s="1">
        <v>4.0849783000000001E-2</v>
      </c>
      <c r="FQ144" s="1">
        <v>648.63815639999996</v>
      </c>
      <c r="FR144" s="1">
        <v>8.854919E-2</v>
      </c>
      <c r="FS144" s="1">
        <v>1354.6178170000001</v>
      </c>
      <c r="FT144" s="1">
        <v>0.184926387</v>
      </c>
      <c r="FU144" s="1">
        <v>758.24094249999996</v>
      </c>
      <c r="FV144" s="1">
        <v>0.103511674</v>
      </c>
      <c r="FW144" s="1">
        <v>701.21921139999995</v>
      </c>
      <c r="FX144" s="1">
        <v>9.5727322000000004E-2</v>
      </c>
      <c r="FY144" s="1">
        <v>1009.572846</v>
      </c>
      <c r="FZ144" s="1">
        <v>0.13782238599999999</v>
      </c>
      <c r="GA144" s="1">
        <v>1891</v>
      </c>
      <c r="GB144" s="1">
        <v>2927</v>
      </c>
      <c r="GC144" s="1">
        <v>1740</v>
      </c>
      <c r="GD144" s="1">
        <v>2581</v>
      </c>
      <c r="GE144" s="1">
        <v>6810</v>
      </c>
      <c r="GF144" s="1">
        <v>825</v>
      </c>
      <c r="GG144" s="1">
        <v>2329</v>
      </c>
      <c r="GH144" s="1">
        <v>573</v>
      </c>
      <c r="GI144" s="1">
        <v>9</v>
      </c>
      <c r="GJ144" s="1">
        <v>0</v>
      </c>
      <c r="GK144" s="1">
        <v>564</v>
      </c>
      <c r="GL144" s="1">
        <v>1565</v>
      </c>
      <c r="GM144" s="1">
        <v>160</v>
      </c>
      <c r="GN144" s="1">
        <v>279</v>
      </c>
      <c r="GO144" s="1">
        <v>1126</v>
      </c>
      <c r="GP144" s="1">
        <v>1152</v>
      </c>
      <c r="GQ144" s="1">
        <v>372</v>
      </c>
      <c r="GR144" s="1">
        <v>351</v>
      </c>
      <c r="GS144" s="1">
        <v>429</v>
      </c>
      <c r="GT144" s="1">
        <v>5733</v>
      </c>
      <c r="GU144" s="1">
        <v>3550</v>
      </c>
      <c r="GV144" s="1">
        <v>1661</v>
      </c>
      <c r="GW144" s="1">
        <v>522</v>
      </c>
      <c r="GX144" s="1">
        <v>23587</v>
      </c>
      <c r="GY144" s="1">
        <v>2483</v>
      </c>
      <c r="GZ144" s="1">
        <v>24512</v>
      </c>
      <c r="HA144" s="1">
        <v>3877</v>
      </c>
      <c r="HB144" s="1">
        <v>1213</v>
      </c>
      <c r="HC144" s="1">
        <v>20635</v>
      </c>
      <c r="HD144" s="1">
        <v>1124</v>
      </c>
      <c r="HE144" s="1">
        <v>1357</v>
      </c>
      <c r="HF144" s="1">
        <v>30</v>
      </c>
      <c r="HG144" s="1">
        <v>18</v>
      </c>
      <c r="HH144" s="1">
        <v>508</v>
      </c>
      <c r="HI144" s="1">
        <v>15</v>
      </c>
      <c r="HJ144" s="1">
        <v>49</v>
      </c>
      <c r="HK144" s="1">
        <v>708</v>
      </c>
      <c r="HL144" s="1">
        <v>68</v>
      </c>
      <c r="HM144" s="1" t="s">
        <v>5916</v>
      </c>
      <c r="HN144" s="1" t="s">
        <v>1936</v>
      </c>
      <c r="HO144" s="1" t="s">
        <v>2778</v>
      </c>
      <c r="HP144" s="1" t="s">
        <v>4375</v>
      </c>
      <c r="HQ144" s="1" t="s">
        <v>5833</v>
      </c>
      <c r="HR144" s="1" t="s">
        <v>5917</v>
      </c>
      <c r="HS144" s="1" t="s">
        <v>5918</v>
      </c>
      <c r="HT144" s="1" t="s">
        <v>5919</v>
      </c>
      <c r="HU144" s="1" t="s">
        <v>5920</v>
      </c>
      <c r="HV144" s="1" t="s">
        <v>5921</v>
      </c>
      <c r="HW144" s="1" t="s">
        <v>5922</v>
      </c>
      <c r="HX144" s="1" t="s">
        <v>1714</v>
      </c>
      <c r="HY144" s="1" t="s">
        <v>5923</v>
      </c>
      <c r="HZ144" s="1" t="s">
        <v>5924</v>
      </c>
      <c r="IA144" s="1" t="s">
        <v>3774</v>
      </c>
      <c r="IB144" s="1" t="s">
        <v>5925</v>
      </c>
      <c r="IC144" s="1" t="s">
        <v>3078</v>
      </c>
      <c r="ID144" s="1" t="s">
        <v>3692</v>
      </c>
      <c r="IE144" s="1" t="s">
        <v>5926</v>
      </c>
      <c r="IF144" s="1" t="s">
        <v>4477</v>
      </c>
      <c r="IG144" s="1" t="s">
        <v>5927</v>
      </c>
      <c r="IH144" s="1" t="s">
        <v>5928</v>
      </c>
      <c r="II144" s="1" t="s">
        <v>5929</v>
      </c>
      <c r="IJ144" s="1">
        <v>55</v>
      </c>
      <c r="IK144" s="1">
        <v>65</v>
      </c>
      <c r="IL144" s="1">
        <v>32</v>
      </c>
      <c r="IM144" s="1">
        <v>40</v>
      </c>
      <c r="IN144" s="1">
        <v>23</v>
      </c>
      <c r="IO144" s="1">
        <v>25</v>
      </c>
      <c r="IP144" s="1" t="s">
        <v>841</v>
      </c>
      <c r="IQ144" s="1" t="s">
        <v>5930</v>
      </c>
      <c r="IR144" s="1" t="s">
        <v>5931</v>
      </c>
      <c r="IS144" s="1" t="s">
        <v>2965</v>
      </c>
      <c r="IT144" s="1" t="s">
        <v>5932</v>
      </c>
      <c r="IU144" s="1" t="s">
        <v>3596</v>
      </c>
      <c r="IV144" s="1" t="s">
        <v>2631</v>
      </c>
      <c r="IW144" s="1" t="s">
        <v>1249</v>
      </c>
      <c r="IX144" s="1" t="s">
        <v>4623</v>
      </c>
      <c r="IY144" s="1" t="s">
        <v>2129</v>
      </c>
      <c r="IZ144" s="1" t="s">
        <v>5933</v>
      </c>
      <c r="JA144" s="1" t="s">
        <v>1011</v>
      </c>
      <c r="JB144" s="1" t="s">
        <v>5934</v>
      </c>
      <c r="JC144" s="1" t="s">
        <v>5935</v>
      </c>
      <c r="JD144" s="1" t="s">
        <v>5936</v>
      </c>
      <c r="JE144" s="1" t="s">
        <v>799</v>
      </c>
      <c r="JF144" s="1" t="s">
        <v>4842</v>
      </c>
      <c r="JG144" s="1" t="s">
        <v>5937</v>
      </c>
      <c r="JH144" s="1" t="s">
        <v>799</v>
      </c>
      <c r="JI144" s="1" t="s">
        <v>5938</v>
      </c>
      <c r="JJ144" s="1" t="s">
        <v>5939</v>
      </c>
      <c r="JK144" s="1" t="s">
        <v>799</v>
      </c>
      <c r="JL144" s="1" t="s">
        <v>5940</v>
      </c>
      <c r="JM144" s="1" t="s">
        <v>5941</v>
      </c>
      <c r="JN144" s="1" t="s">
        <v>799</v>
      </c>
      <c r="JO144" s="1" t="s">
        <v>270</v>
      </c>
      <c r="JP144" s="1" t="s">
        <v>5942</v>
      </c>
      <c r="JQ144" s="1" t="s">
        <v>5943</v>
      </c>
      <c r="JR144" s="1" t="s">
        <v>3353</v>
      </c>
      <c r="JS144" s="1" t="s">
        <v>757</v>
      </c>
      <c r="JT144" s="1" t="s">
        <v>757</v>
      </c>
      <c r="JU144" s="1">
        <v>0.45684604699999998</v>
      </c>
      <c r="JV144" s="1">
        <v>0.85044393299999999</v>
      </c>
      <c r="JW144" s="1" t="s">
        <v>5944</v>
      </c>
      <c r="JX144" s="1" t="s">
        <v>5945</v>
      </c>
      <c r="JY144" s="1">
        <v>0.27128060500000001</v>
      </c>
      <c r="JZ144" s="1">
        <v>300.72000000000003</v>
      </c>
      <c r="KA144" s="1">
        <v>1</v>
      </c>
      <c r="KB144" s="1" t="s">
        <v>757</v>
      </c>
      <c r="KC144" s="1" t="s">
        <v>757</v>
      </c>
      <c r="KD144" s="1">
        <v>0.14292041899999999</v>
      </c>
    </row>
    <row r="145" spans="1:290" x14ac:dyDescent="0.25">
      <c r="A145" s="1">
        <v>144</v>
      </c>
      <c r="B145" s="1">
        <v>1744407</v>
      </c>
      <c r="C145" s="1" t="s">
        <v>354</v>
      </c>
      <c r="D145" s="1">
        <v>42322</v>
      </c>
      <c r="E145" s="1">
        <v>43165</v>
      </c>
      <c r="F145" s="1">
        <v>44476</v>
      </c>
      <c r="G145" s="1">
        <v>18032</v>
      </c>
      <c r="H145" s="1">
        <v>2.4107697429999999</v>
      </c>
      <c r="I145" s="1">
        <v>44311</v>
      </c>
      <c r="J145" s="1">
        <v>2653</v>
      </c>
      <c r="K145" s="1">
        <v>7852</v>
      </c>
      <c r="L145" s="1">
        <v>9732</v>
      </c>
      <c r="M145" s="1">
        <v>8535</v>
      </c>
      <c r="N145" s="1">
        <v>8537</v>
      </c>
      <c r="O145" s="1">
        <v>3795</v>
      </c>
      <c r="P145" s="1">
        <v>2016</v>
      </c>
      <c r="Q145" s="1">
        <v>1191</v>
      </c>
      <c r="R145" s="1">
        <v>37.9</v>
      </c>
      <c r="S145" s="1">
        <v>31125</v>
      </c>
      <c r="T145" s="1">
        <v>4324</v>
      </c>
      <c r="U145" s="1">
        <v>2045</v>
      </c>
      <c r="V145" s="1">
        <v>5354</v>
      </c>
      <c r="W145" s="1">
        <v>1463</v>
      </c>
      <c r="X145" s="1">
        <v>43634</v>
      </c>
      <c r="Y145" s="1">
        <v>35878</v>
      </c>
      <c r="Z145" s="1">
        <v>25237</v>
      </c>
      <c r="AA145" s="1">
        <v>23974</v>
      </c>
      <c r="AB145" s="1">
        <v>1263</v>
      </c>
      <c r="AC145" s="1">
        <v>10641</v>
      </c>
      <c r="AD145" s="1">
        <v>23540</v>
      </c>
      <c r="AE145" s="1">
        <v>3293</v>
      </c>
      <c r="AF145" s="1">
        <v>20247</v>
      </c>
      <c r="AG145" s="1">
        <v>17219</v>
      </c>
      <c r="AH145" s="1">
        <v>1254</v>
      </c>
      <c r="AI145" s="1">
        <v>1228</v>
      </c>
      <c r="AJ145" s="1">
        <v>364</v>
      </c>
      <c r="AK145" s="1">
        <v>182</v>
      </c>
      <c r="AL145" s="1">
        <v>570505</v>
      </c>
      <c r="AM145" s="1">
        <v>921</v>
      </c>
      <c r="AN145" s="1">
        <v>6196</v>
      </c>
      <c r="AO145" s="1">
        <v>7011</v>
      </c>
      <c r="AP145" s="1">
        <v>3083</v>
      </c>
      <c r="AQ145" s="1">
        <v>31423</v>
      </c>
      <c r="AR145" s="1">
        <v>1072</v>
      </c>
      <c r="AS145" s="1">
        <v>6691</v>
      </c>
      <c r="AT145" s="1">
        <v>6058</v>
      </c>
      <c r="AU145" s="1">
        <v>2490</v>
      </c>
      <c r="AV145" s="1">
        <v>9945</v>
      </c>
      <c r="AW145" s="1">
        <v>5167</v>
      </c>
      <c r="AX145" s="1">
        <v>1687</v>
      </c>
      <c r="AY145" s="1">
        <v>2391</v>
      </c>
      <c r="AZ145" s="1">
        <v>3211</v>
      </c>
      <c r="BA145" s="1">
        <v>2433</v>
      </c>
      <c r="BB145" s="1">
        <v>3634</v>
      </c>
      <c r="BC145" s="1">
        <v>3855</v>
      </c>
      <c r="BD145" s="1">
        <v>89079</v>
      </c>
      <c r="BE145" s="1">
        <v>43304</v>
      </c>
      <c r="BF145" s="1">
        <v>17211</v>
      </c>
      <c r="BG145" s="1">
        <v>12085</v>
      </c>
      <c r="BH145" s="1">
        <v>5126</v>
      </c>
      <c r="BI145" s="1">
        <v>1034</v>
      </c>
      <c r="BJ145" s="1">
        <v>18245</v>
      </c>
      <c r="BK145" s="1">
        <v>9948</v>
      </c>
      <c r="BL145" s="1">
        <v>1232</v>
      </c>
      <c r="BM145" s="1">
        <v>257</v>
      </c>
      <c r="BN145" s="1">
        <v>227</v>
      </c>
      <c r="BO145" s="1">
        <v>820</v>
      </c>
      <c r="BP145" s="1">
        <v>651</v>
      </c>
      <c r="BQ145" s="1">
        <v>5104</v>
      </c>
      <c r="BR145" s="1">
        <v>6</v>
      </c>
      <c r="BS145" s="1">
        <v>5.6</v>
      </c>
      <c r="BT145" s="1">
        <v>2588</v>
      </c>
      <c r="BU145" s="1">
        <v>6984</v>
      </c>
      <c r="BV145" s="1">
        <v>7063</v>
      </c>
      <c r="BW145" s="1">
        <v>1610</v>
      </c>
      <c r="BX145" s="1">
        <v>1971</v>
      </c>
      <c r="BY145" s="1">
        <v>3268</v>
      </c>
      <c r="BZ145" s="1">
        <v>5026</v>
      </c>
      <c r="CA145" s="1">
        <v>6265</v>
      </c>
      <c r="CB145" s="1">
        <v>3042</v>
      </c>
      <c r="CC145" s="1">
        <v>644</v>
      </c>
      <c r="CD145" s="1">
        <v>1385</v>
      </c>
      <c r="CE145" s="1">
        <v>6173</v>
      </c>
      <c r="CF145" s="1">
        <v>3755</v>
      </c>
      <c r="CG145" s="1">
        <v>749</v>
      </c>
      <c r="CH145" s="1">
        <v>272400</v>
      </c>
      <c r="CI145" s="1">
        <v>4999</v>
      </c>
      <c r="CJ145" s="1">
        <v>28</v>
      </c>
      <c r="CK145" s="1">
        <v>458</v>
      </c>
      <c r="CL145" s="1">
        <v>1823</v>
      </c>
      <c r="CM145" s="1">
        <v>2247</v>
      </c>
      <c r="CN145" s="1">
        <v>443</v>
      </c>
      <c r="CO145" s="1">
        <v>1556</v>
      </c>
      <c r="CP145" s="1">
        <v>16163</v>
      </c>
      <c r="CQ145" s="1">
        <v>474</v>
      </c>
      <c r="CR145" s="1">
        <v>1048</v>
      </c>
      <c r="CS145" s="1">
        <v>15933</v>
      </c>
      <c r="CT145" s="1">
        <v>15583</v>
      </c>
      <c r="CU145" s="1">
        <v>1278</v>
      </c>
      <c r="CV145" s="1">
        <v>21577</v>
      </c>
      <c r="CW145" s="1" t="s">
        <v>750</v>
      </c>
      <c r="CX145" s="1" t="s">
        <v>812</v>
      </c>
      <c r="CY145" s="1" t="s">
        <v>811</v>
      </c>
      <c r="CZ145" s="1" t="s">
        <v>749</v>
      </c>
      <c r="DA145" s="1" t="s">
        <v>748</v>
      </c>
      <c r="DB145" s="1">
        <v>2600</v>
      </c>
      <c r="DC145" s="1">
        <v>2204</v>
      </c>
      <c r="DD145" s="1">
        <v>2064</v>
      </c>
      <c r="DE145" s="1">
        <v>1888</v>
      </c>
      <c r="DF145" s="1">
        <v>1827</v>
      </c>
      <c r="DG145" s="1">
        <v>29998</v>
      </c>
      <c r="DH145" s="1" t="s">
        <v>749</v>
      </c>
      <c r="DI145" s="1" t="s">
        <v>812</v>
      </c>
      <c r="DJ145" s="1" t="s">
        <v>751</v>
      </c>
      <c r="DK145" s="1" t="s">
        <v>750</v>
      </c>
      <c r="DL145" s="1" t="s">
        <v>813</v>
      </c>
      <c r="DM145" s="1">
        <v>4934</v>
      </c>
      <c r="DN145" s="1">
        <v>3210</v>
      </c>
      <c r="DO145" s="1">
        <v>2996</v>
      </c>
      <c r="DP145" s="1">
        <v>2418</v>
      </c>
      <c r="DQ145" s="1">
        <v>2314</v>
      </c>
      <c r="DR145" s="1" t="s">
        <v>455</v>
      </c>
      <c r="DS145" s="1" t="s">
        <v>354</v>
      </c>
      <c r="DT145" s="1" t="s">
        <v>415</v>
      </c>
      <c r="DU145" s="1" t="s">
        <v>272</v>
      </c>
      <c r="DV145" s="1" t="s">
        <v>397</v>
      </c>
      <c r="DW145" s="1">
        <v>3761</v>
      </c>
      <c r="DX145" s="1">
        <v>1687</v>
      </c>
      <c r="DY145" s="1">
        <v>893</v>
      </c>
      <c r="DZ145" s="1">
        <v>669</v>
      </c>
      <c r="EA145" s="1">
        <v>667</v>
      </c>
      <c r="EB145" s="1" t="s">
        <v>455</v>
      </c>
      <c r="EC145" s="1" t="s">
        <v>354</v>
      </c>
      <c r="ED145" s="1" t="s">
        <v>446</v>
      </c>
      <c r="EE145" s="1" t="s">
        <v>443</v>
      </c>
      <c r="EF145" s="1" t="s">
        <v>293</v>
      </c>
      <c r="EG145" s="1">
        <v>3062</v>
      </c>
      <c r="EH145" s="1">
        <v>1687</v>
      </c>
      <c r="EI145" s="1">
        <v>835</v>
      </c>
      <c r="EJ145" s="1">
        <v>724</v>
      </c>
      <c r="EK145" s="1">
        <v>580</v>
      </c>
      <c r="EL145" s="1">
        <v>26971</v>
      </c>
      <c r="EM145" s="1">
        <v>28624</v>
      </c>
      <c r="EN145" s="1">
        <v>28509</v>
      </c>
      <c r="EO145" s="1">
        <v>16595.68967</v>
      </c>
      <c r="EP145" s="1">
        <v>1375689126</v>
      </c>
      <c r="EQ145" s="1">
        <v>1163553767</v>
      </c>
      <c r="ER145" s="1">
        <v>1212705616</v>
      </c>
      <c r="ES145" s="1">
        <v>453658224</v>
      </c>
      <c r="ET145" s="1">
        <v>96386190</v>
      </c>
      <c r="EU145" s="1">
        <v>1328148</v>
      </c>
      <c r="EV145" s="1">
        <v>0</v>
      </c>
      <c r="EW145" s="1">
        <v>0</v>
      </c>
      <c r="EX145" s="1">
        <v>1764078178</v>
      </c>
      <c r="EY145" s="1" t="s">
        <v>5946</v>
      </c>
      <c r="EZ145" s="1" t="s">
        <v>5947</v>
      </c>
      <c r="FA145" s="1" t="s">
        <v>5948</v>
      </c>
      <c r="FB145" s="1" t="s">
        <v>5949</v>
      </c>
      <c r="FC145" s="1" t="s">
        <v>5950</v>
      </c>
      <c r="FD145" s="1" t="s">
        <v>757</v>
      </c>
      <c r="FE145" s="1" t="s">
        <v>5951</v>
      </c>
      <c r="FF145" s="1">
        <v>6649.3894890000001</v>
      </c>
      <c r="FG145" s="1">
        <v>2659.7876200000001</v>
      </c>
      <c r="FH145" s="1">
        <v>0.400004786</v>
      </c>
      <c r="FI145" s="1">
        <v>305.29082890000001</v>
      </c>
      <c r="FJ145" s="1">
        <v>4.591261E-2</v>
      </c>
      <c r="FK145" s="1">
        <v>3.6322041430000001</v>
      </c>
      <c r="FL145" s="1">
        <v>5.4624600000000001E-4</v>
      </c>
      <c r="FM145" s="1">
        <v>772.05133799999999</v>
      </c>
      <c r="FN145" s="1">
        <v>0.116108605</v>
      </c>
      <c r="FO145" s="1">
        <v>319.84470750000003</v>
      </c>
      <c r="FP145" s="1">
        <v>4.8101364000000001E-2</v>
      </c>
      <c r="FQ145" s="1">
        <v>289.50399809999999</v>
      </c>
      <c r="FR145" s="1">
        <v>4.3538433000000001E-2</v>
      </c>
      <c r="FS145" s="1">
        <v>1535.47263</v>
      </c>
      <c r="FT145" s="1">
        <v>0.23091934</v>
      </c>
      <c r="FU145" s="1">
        <v>0</v>
      </c>
      <c r="FV145" s="1">
        <v>0</v>
      </c>
      <c r="FW145" s="1">
        <v>631.13219070000002</v>
      </c>
      <c r="FX145" s="1">
        <v>9.4915810000000003E-2</v>
      </c>
      <c r="FY145" s="1">
        <v>132.67397159999999</v>
      </c>
      <c r="FZ145" s="1">
        <v>1.9952805000000001E-2</v>
      </c>
      <c r="GA145" s="1">
        <v>4853</v>
      </c>
      <c r="GB145" s="1">
        <v>6005</v>
      </c>
      <c r="GC145" s="1">
        <v>2639</v>
      </c>
      <c r="GD145" s="1">
        <v>3714</v>
      </c>
      <c r="GE145" s="1">
        <v>11280</v>
      </c>
      <c r="GF145" s="1">
        <v>925</v>
      </c>
      <c r="GG145" s="1">
        <v>5931</v>
      </c>
      <c r="GH145" s="1">
        <v>899</v>
      </c>
      <c r="GI145" s="1">
        <v>25</v>
      </c>
      <c r="GJ145" s="1">
        <v>6</v>
      </c>
      <c r="GK145" s="1">
        <v>868</v>
      </c>
      <c r="GL145" s="1">
        <v>2883</v>
      </c>
      <c r="GM145" s="1">
        <v>262</v>
      </c>
      <c r="GN145" s="1">
        <v>461</v>
      </c>
      <c r="GO145" s="1">
        <v>2160</v>
      </c>
      <c r="GP145" s="1">
        <v>3206</v>
      </c>
      <c r="GQ145" s="1">
        <v>772</v>
      </c>
      <c r="GR145" s="1">
        <v>1039</v>
      </c>
      <c r="GS145" s="1">
        <v>1395</v>
      </c>
      <c r="GT145" s="1">
        <v>9864</v>
      </c>
      <c r="GU145" s="1">
        <v>6668</v>
      </c>
      <c r="GV145" s="1">
        <v>2567</v>
      </c>
      <c r="GW145" s="1">
        <v>629</v>
      </c>
      <c r="GX145" s="1">
        <v>36956</v>
      </c>
      <c r="GY145" s="1">
        <v>7355</v>
      </c>
      <c r="GZ145" s="1">
        <v>41658</v>
      </c>
      <c r="HA145" s="1">
        <v>9967</v>
      </c>
      <c r="HB145" s="1">
        <v>2288</v>
      </c>
      <c r="HC145" s="1">
        <v>31691</v>
      </c>
      <c r="HD145" s="1">
        <v>2738</v>
      </c>
      <c r="HE145" s="1">
        <v>1022</v>
      </c>
      <c r="HF145" s="1">
        <v>405</v>
      </c>
      <c r="HG145" s="1">
        <v>536</v>
      </c>
      <c r="HH145" s="1">
        <v>504</v>
      </c>
      <c r="HI145" s="1">
        <v>78</v>
      </c>
      <c r="HJ145" s="1">
        <v>642</v>
      </c>
      <c r="HK145" s="1">
        <v>3944</v>
      </c>
      <c r="HL145" s="1">
        <v>98</v>
      </c>
      <c r="HM145" s="1" t="s">
        <v>5952</v>
      </c>
      <c r="HN145" s="1" t="s">
        <v>5953</v>
      </c>
      <c r="HO145" s="1" t="s">
        <v>5954</v>
      </c>
      <c r="HP145" s="1" t="s">
        <v>5955</v>
      </c>
      <c r="HQ145" s="1" t="s">
        <v>5956</v>
      </c>
      <c r="HR145" s="1" t="s">
        <v>5957</v>
      </c>
      <c r="HS145" s="1" t="s">
        <v>5958</v>
      </c>
      <c r="HT145" s="1" t="s">
        <v>5959</v>
      </c>
      <c r="HU145" s="1" t="s">
        <v>5960</v>
      </c>
      <c r="HV145" s="1" t="s">
        <v>5961</v>
      </c>
      <c r="HW145" s="1" t="s">
        <v>1881</v>
      </c>
      <c r="HX145" s="1" t="s">
        <v>5962</v>
      </c>
      <c r="HY145" s="1" t="s">
        <v>5963</v>
      </c>
      <c r="HZ145" s="1" t="s">
        <v>5964</v>
      </c>
      <c r="IA145" s="1" t="s">
        <v>5965</v>
      </c>
      <c r="IB145" s="1" t="s">
        <v>5966</v>
      </c>
      <c r="IC145" s="1" t="s">
        <v>5967</v>
      </c>
      <c r="ID145" s="1" t="s">
        <v>5968</v>
      </c>
      <c r="IE145" s="1" t="s">
        <v>5969</v>
      </c>
      <c r="IF145" s="1" t="s">
        <v>5970</v>
      </c>
      <c r="IG145" s="1" t="s">
        <v>1226</v>
      </c>
      <c r="IH145" s="1" t="s">
        <v>5971</v>
      </c>
      <c r="II145" s="1" t="s">
        <v>5972</v>
      </c>
      <c r="IJ145" s="1">
        <v>54</v>
      </c>
      <c r="IK145" s="1">
        <v>63</v>
      </c>
      <c r="IL145" s="1">
        <v>33</v>
      </c>
      <c r="IM145" s="1">
        <v>41</v>
      </c>
      <c r="IN145" s="1">
        <v>21</v>
      </c>
      <c r="IO145" s="1">
        <v>22</v>
      </c>
      <c r="IP145" s="1" t="s">
        <v>784</v>
      </c>
      <c r="IQ145" s="1" t="s">
        <v>5973</v>
      </c>
      <c r="IR145" s="1" t="s">
        <v>1067</v>
      </c>
      <c r="IS145" s="1" t="s">
        <v>5974</v>
      </c>
      <c r="IT145" s="1" t="s">
        <v>5975</v>
      </c>
      <c r="IU145" s="1" t="s">
        <v>5976</v>
      </c>
      <c r="IV145" s="1" t="s">
        <v>4532</v>
      </c>
      <c r="IW145" s="1" t="s">
        <v>1165</v>
      </c>
      <c r="IX145" s="1" t="s">
        <v>2836</v>
      </c>
      <c r="IY145" s="1" t="s">
        <v>5977</v>
      </c>
      <c r="IZ145" s="1" t="s">
        <v>5978</v>
      </c>
      <c r="JA145" s="1" t="s">
        <v>5979</v>
      </c>
      <c r="JB145" s="1" t="s">
        <v>5980</v>
      </c>
      <c r="JC145" s="1" t="s">
        <v>5981</v>
      </c>
      <c r="JD145" s="1" t="s">
        <v>5982</v>
      </c>
      <c r="JE145" s="1" t="s">
        <v>799</v>
      </c>
      <c r="JF145" s="1" t="s">
        <v>5983</v>
      </c>
      <c r="JG145" s="1" t="s">
        <v>5984</v>
      </c>
      <c r="JH145" s="1" t="s">
        <v>799</v>
      </c>
      <c r="JI145" s="1" t="s">
        <v>5985</v>
      </c>
      <c r="JJ145" s="1" t="s">
        <v>5986</v>
      </c>
      <c r="JK145" s="1" t="s">
        <v>799</v>
      </c>
      <c r="JL145" s="1" t="s">
        <v>5987</v>
      </c>
      <c r="JM145" s="1" t="s">
        <v>5988</v>
      </c>
      <c r="JN145" s="1" t="s">
        <v>799</v>
      </c>
      <c r="JO145" s="1" t="s">
        <v>354</v>
      </c>
      <c r="JP145" s="1" t="s">
        <v>4001</v>
      </c>
      <c r="JQ145" s="1" t="s">
        <v>5989</v>
      </c>
      <c r="JR145" s="1" t="s">
        <v>3378</v>
      </c>
      <c r="JS145" s="1" t="s">
        <v>757</v>
      </c>
      <c r="JT145" s="1" t="s">
        <v>757</v>
      </c>
      <c r="JU145" s="1">
        <v>0.56303771300000005</v>
      </c>
      <c r="JV145" s="1">
        <v>0.84758755399999997</v>
      </c>
      <c r="JW145" s="1" t="s">
        <v>5990</v>
      </c>
      <c r="JX145" s="1" t="s">
        <v>5991</v>
      </c>
      <c r="JY145" s="1">
        <v>0.18377010399999999</v>
      </c>
      <c r="JZ145" s="1">
        <v>432.58</v>
      </c>
      <c r="KA145" s="1">
        <v>1</v>
      </c>
      <c r="KB145" s="1" t="s">
        <v>757</v>
      </c>
      <c r="KC145" s="1" t="s">
        <v>757</v>
      </c>
      <c r="KD145" s="1">
        <v>0.246863532</v>
      </c>
    </row>
    <row r="146" spans="1:290" x14ac:dyDescent="0.25">
      <c r="A146" s="1">
        <v>145</v>
      </c>
      <c r="B146" s="1">
        <v>1744524</v>
      </c>
      <c r="C146" s="1" t="s">
        <v>51</v>
      </c>
      <c r="D146" s="1">
        <v>6735</v>
      </c>
      <c r="E146" s="1">
        <v>8043</v>
      </c>
      <c r="F146" s="1">
        <v>8366</v>
      </c>
      <c r="G146" s="1">
        <v>2651</v>
      </c>
      <c r="H146" s="1">
        <v>3.0384760470000001</v>
      </c>
      <c r="I146" s="1">
        <v>8258</v>
      </c>
      <c r="J146" s="1">
        <v>275</v>
      </c>
      <c r="K146" s="1">
        <v>1734</v>
      </c>
      <c r="L146" s="1">
        <v>1099</v>
      </c>
      <c r="M146" s="1">
        <v>1308</v>
      </c>
      <c r="N146" s="1">
        <v>2436</v>
      </c>
      <c r="O146" s="1">
        <v>901</v>
      </c>
      <c r="P146" s="1">
        <v>356</v>
      </c>
      <c r="Q146" s="1">
        <v>149</v>
      </c>
      <c r="R146" s="1">
        <v>47.1</v>
      </c>
      <c r="S146" s="1">
        <v>6075</v>
      </c>
      <c r="T146" s="1">
        <v>481</v>
      </c>
      <c r="U146" s="1">
        <v>93</v>
      </c>
      <c r="V146" s="1">
        <v>1266</v>
      </c>
      <c r="W146" s="1">
        <v>343</v>
      </c>
      <c r="X146" s="1">
        <v>7924</v>
      </c>
      <c r="Y146" s="1">
        <v>6693</v>
      </c>
      <c r="Z146" s="1">
        <v>3969</v>
      </c>
      <c r="AA146" s="1">
        <v>3825</v>
      </c>
      <c r="AB146" s="1">
        <v>144</v>
      </c>
      <c r="AC146" s="1">
        <v>2724</v>
      </c>
      <c r="AD146" s="1">
        <v>3792</v>
      </c>
      <c r="AE146" s="1">
        <v>959</v>
      </c>
      <c r="AF146" s="1">
        <v>2833</v>
      </c>
      <c r="AG146" s="1">
        <v>2568</v>
      </c>
      <c r="AH146" s="1">
        <v>116</v>
      </c>
      <c r="AI146" s="1">
        <v>107</v>
      </c>
      <c r="AJ146" s="1">
        <v>21</v>
      </c>
      <c r="AK146" s="1">
        <v>21</v>
      </c>
      <c r="AL146" s="1">
        <v>92085</v>
      </c>
      <c r="AM146" s="1">
        <v>13</v>
      </c>
      <c r="AN146" s="1">
        <v>153</v>
      </c>
      <c r="AO146" s="1">
        <v>1248</v>
      </c>
      <c r="AP146" s="1">
        <v>1035</v>
      </c>
      <c r="AQ146" s="1">
        <v>5763</v>
      </c>
      <c r="AR146" s="1">
        <v>94</v>
      </c>
      <c r="AS146" s="1">
        <v>689</v>
      </c>
      <c r="AT146" s="1">
        <v>741</v>
      </c>
      <c r="AU146" s="1">
        <v>333</v>
      </c>
      <c r="AV146" s="1">
        <v>1871</v>
      </c>
      <c r="AW146" s="1">
        <v>2035</v>
      </c>
      <c r="AX146" s="1">
        <v>19</v>
      </c>
      <c r="AY146" s="1">
        <v>111</v>
      </c>
      <c r="AZ146" s="1">
        <v>102</v>
      </c>
      <c r="BA146" s="1">
        <v>154</v>
      </c>
      <c r="BB146" s="1">
        <v>383</v>
      </c>
      <c r="BC146" s="1">
        <v>1680</v>
      </c>
      <c r="BD146" s="1">
        <v>207275</v>
      </c>
      <c r="BE146" s="1">
        <v>80313</v>
      </c>
      <c r="BF146" s="1">
        <v>2449</v>
      </c>
      <c r="BG146" s="1">
        <v>2351</v>
      </c>
      <c r="BH146" s="1">
        <v>98</v>
      </c>
      <c r="BI146" s="1">
        <v>166</v>
      </c>
      <c r="BJ146" s="1">
        <v>2615</v>
      </c>
      <c r="BK146" s="1">
        <v>2556</v>
      </c>
      <c r="BL146" s="1">
        <v>13</v>
      </c>
      <c r="BM146" s="1">
        <v>0</v>
      </c>
      <c r="BN146" s="1">
        <v>0</v>
      </c>
      <c r="BO146" s="1">
        <v>34</v>
      </c>
      <c r="BP146" s="1">
        <v>0</v>
      </c>
      <c r="BQ146" s="1">
        <v>0</v>
      </c>
      <c r="BR146" s="1">
        <v>12</v>
      </c>
      <c r="BS146" s="1">
        <v>10</v>
      </c>
      <c r="BT146" s="1">
        <v>608</v>
      </c>
      <c r="BU146" s="1">
        <v>1661</v>
      </c>
      <c r="BV146" s="1">
        <v>335</v>
      </c>
      <c r="BW146" s="1">
        <v>11</v>
      </c>
      <c r="BX146" s="1">
        <v>1990</v>
      </c>
      <c r="BY146" s="1">
        <v>34</v>
      </c>
      <c r="BZ146" s="1">
        <v>118</v>
      </c>
      <c r="CA146" s="1">
        <v>321</v>
      </c>
      <c r="CB146" s="1">
        <v>1516</v>
      </c>
      <c r="CC146" s="1">
        <v>626</v>
      </c>
      <c r="CD146" s="1">
        <v>96</v>
      </c>
      <c r="CE146" s="1">
        <v>20</v>
      </c>
      <c r="CF146" s="1">
        <v>305</v>
      </c>
      <c r="CG146" s="1">
        <v>1894</v>
      </c>
      <c r="CH146" s="1">
        <v>664000</v>
      </c>
      <c r="CI146" s="1">
        <v>90</v>
      </c>
      <c r="CJ146" s="1">
        <v>0</v>
      </c>
      <c r="CK146" s="1">
        <v>0</v>
      </c>
      <c r="CL146" s="1">
        <v>13</v>
      </c>
      <c r="CM146" s="1">
        <v>0</v>
      </c>
      <c r="CN146" s="1">
        <v>77</v>
      </c>
      <c r="CO146" s="1">
        <v>3501</v>
      </c>
      <c r="CP146" s="1">
        <v>2449</v>
      </c>
      <c r="CQ146" s="1">
        <v>41</v>
      </c>
      <c r="CR146" s="1">
        <v>0</v>
      </c>
      <c r="CS146" s="1">
        <v>2408</v>
      </c>
      <c r="CT146" s="1">
        <v>2391</v>
      </c>
      <c r="CU146" s="1">
        <v>41</v>
      </c>
      <c r="CV146" s="1">
        <v>3551</v>
      </c>
      <c r="CW146" s="1" t="s">
        <v>812</v>
      </c>
      <c r="CX146" s="1" t="s">
        <v>748</v>
      </c>
      <c r="CY146" s="1" t="s">
        <v>750</v>
      </c>
      <c r="CZ146" s="1" t="s">
        <v>749</v>
      </c>
      <c r="DA146" s="1" t="s">
        <v>1087</v>
      </c>
      <c r="DB146" s="1">
        <v>434</v>
      </c>
      <c r="DC146" s="1">
        <v>415</v>
      </c>
      <c r="DD146" s="1">
        <v>357</v>
      </c>
      <c r="DE146" s="1">
        <v>352</v>
      </c>
      <c r="DF146" s="1">
        <v>285</v>
      </c>
      <c r="DG146" s="1">
        <v>2080</v>
      </c>
      <c r="DH146" s="1" t="s">
        <v>751</v>
      </c>
      <c r="DI146" s="1" t="s">
        <v>750</v>
      </c>
      <c r="DJ146" s="1" t="s">
        <v>749</v>
      </c>
      <c r="DK146" s="1" t="s">
        <v>748</v>
      </c>
      <c r="DL146" s="1" t="s">
        <v>813</v>
      </c>
      <c r="DM146" s="1">
        <v>429</v>
      </c>
      <c r="DN146" s="1">
        <v>336</v>
      </c>
      <c r="DO146" s="1">
        <v>298</v>
      </c>
      <c r="DP146" s="1">
        <v>263</v>
      </c>
      <c r="DQ146" s="1">
        <v>160</v>
      </c>
      <c r="DR146" s="1" t="s">
        <v>455</v>
      </c>
      <c r="DS146" s="1" t="s">
        <v>303</v>
      </c>
      <c r="DT146" s="1" t="s">
        <v>425</v>
      </c>
      <c r="DU146" s="1" t="s">
        <v>197</v>
      </c>
      <c r="DV146" s="1" t="s">
        <v>410</v>
      </c>
      <c r="DW146" s="1">
        <v>574</v>
      </c>
      <c r="DX146" s="1">
        <v>165</v>
      </c>
      <c r="DY146" s="1">
        <v>135</v>
      </c>
      <c r="DZ146" s="1">
        <v>130</v>
      </c>
      <c r="EA146" s="1">
        <v>108</v>
      </c>
      <c r="EB146" s="1" t="s">
        <v>455</v>
      </c>
      <c r="EC146" s="1" t="s">
        <v>303</v>
      </c>
      <c r="ED146" s="1" t="s">
        <v>395</v>
      </c>
      <c r="EE146" s="1" t="s">
        <v>441</v>
      </c>
      <c r="EF146" s="1" t="s">
        <v>429</v>
      </c>
      <c r="EG146" s="1">
        <v>148</v>
      </c>
      <c r="EH146" s="1">
        <v>100</v>
      </c>
      <c r="EI146" s="1">
        <v>92</v>
      </c>
      <c r="EJ146" s="1">
        <v>55</v>
      </c>
      <c r="EK146" s="1">
        <v>53</v>
      </c>
      <c r="EL146" s="1">
        <v>4942</v>
      </c>
      <c r="EM146" s="1">
        <v>2046</v>
      </c>
      <c r="EN146" s="1">
        <v>2449</v>
      </c>
      <c r="EO146" s="1">
        <v>24858.581730000002</v>
      </c>
      <c r="EP146" s="1">
        <v>141192729</v>
      </c>
      <c r="EQ146" s="1">
        <v>115289209.40000001</v>
      </c>
      <c r="ER146" s="1">
        <v>533322647</v>
      </c>
      <c r="ES146" s="1">
        <v>30816275</v>
      </c>
      <c r="ET146" s="1">
        <v>0</v>
      </c>
      <c r="EU146" s="1">
        <v>0</v>
      </c>
      <c r="EV146" s="1">
        <v>6472613</v>
      </c>
      <c r="EW146" s="1">
        <v>0</v>
      </c>
      <c r="EX146" s="1">
        <v>570611535</v>
      </c>
      <c r="EY146" s="1" t="s">
        <v>1088</v>
      </c>
      <c r="EZ146" s="1" t="s">
        <v>757</v>
      </c>
      <c r="FA146" s="1" t="s">
        <v>757</v>
      </c>
      <c r="FB146" s="1" t="s">
        <v>1088</v>
      </c>
      <c r="FC146" s="1" t="s">
        <v>757</v>
      </c>
      <c r="FD146" s="1" t="s">
        <v>757</v>
      </c>
      <c r="FE146" s="1" t="s">
        <v>5992</v>
      </c>
      <c r="FF146" s="1">
        <v>8043.9311950000001</v>
      </c>
      <c r="FG146" s="1">
        <v>4325.4217500000004</v>
      </c>
      <c r="FH146" s="1">
        <v>0.53772485699999995</v>
      </c>
      <c r="FI146" s="1">
        <v>2.0132240999999999E-2</v>
      </c>
      <c r="FJ146" s="1">
        <v>2.5000000000000002E-6</v>
      </c>
      <c r="FK146" s="1">
        <v>2.5548494430000002</v>
      </c>
      <c r="FL146" s="1">
        <v>3.1761199999999999E-4</v>
      </c>
      <c r="FM146" s="1">
        <v>161.8579565</v>
      </c>
      <c r="FN146" s="1">
        <v>2.0121747999999998E-2</v>
      </c>
      <c r="FO146" s="1">
        <v>149.7470367</v>
      </c>
      <c r="FP146" s="1">
        <v>1.8616151000000001E-2</v>
      </c>
      <c r="FQ146" s="1">
        <v>0</v>
      </c>
      <c r="FR146" s="1">
        <v>0</v>
      </c>
      <c r="FS146" s="1">
        <v>689.81225380000001</v>
      </c>
      <c r="FT146" s="1">
        <v>8.5755612999999994E-2</v>
      </c>
      <c r="FU146" s="1">
        <v>1210.8541889999999</v>
      </c>
      <c r="FV146" s="1">
        <v>0.150530152</v>
      </c>
      <c r="FW146" s="1">
        <v>1045.553527</v>
      </c>
      <c r="FX146" s="1">
        <v>0.12998041599999999</v>
      </c>
      <c r="FY146" s="1">
        <v>458.1094999</v>
      </c>
      <c r="FZ146" s="1">
        <v>5.6950947000000002E-2</v>
      </c>
      <c r="GA146" s="1">
        <v>106</v>
      </c>
      <c r="GB146" s="1">
        <v>1141</v>
      </c>
      <c r="GC146" s="1">
        <v>411</v>
      </c>
      <c r="GD146" s="1">
        <v>791</v>
      </c>
      <c r="GE146" s="1">
        <v>2335</v>
      </c>
      <c r="GF146" s="1">
        <v>28</v>
      </c>
      <c r="GG146" s="1">
        <v>114</v>
      </c>
      <c r="GH146" s="1">
        <v>19</v>
      </c>
      <c r="GI146" s="1">
        <v>0</v>
      </c>
      <c r="GJ146" s="1">
        <v>0</v>
      </c>
      <c r="GK146" s="1">
        <v>19</v>
      </c>
      <c r="GL146" s="1">
        <v>111</v>
      </c>
      <c r="GM146" s="1">
        <v>0</v>
      </c>
      <c r="GN146" s="1">
        <v>0</v>
      </c>
      <c r="GO146" s="1">
        <v>111</v>
      </c>
      <c r="GP146" s="1">
        <v>102</v>
      </c>
      <c r="GQ146" s="1">
        <v>0</v>
      </c>
      <c r="GR146" s="1">
        <v>18</v>
      </c>
      <c r="GS146" s="1">
        <v>84</v>
      </c>
      <c r="GT146" s="1">
        <v>2209</v>
      </c>
      <c r="GU146" s="1">
        <v>1317</v>
      </c>
      <c r="GV146" s="1">
        <v>412</v>
      </c>
      <c r="GW146" s="1">
        <v>480</v>
      </c>
      <c r="GX146" s="1">
        <v>6475</v>
      </c>
      <c r="GY146" s="1">
        <v>1783</v>
      </c>
      <c r="GZ146" s="1">
        <v>7983</v>
      </c>
      <c r="HA146" s="1">
        <v>1739</v>
      </c>
      <c r="HB146" s="1">
        <v>317</v>
      </c>
      <c r="HC146" s="1">
        <v>6244</v>
      </c>
      <c r="HD146" s="1">
        <v>339</v>
      </c>
      <c r="HE146" s="1">
        <v>334</v>
      </c>
      <c r="HF146" s="1">
        <v>181</v>
      </c>
      <c r="HG146" s="1">
        <v>8</v>
      </c>
      <c r="HH146" s="1">
        <v>0</v>
      </c>
      <c r="HI146" s="1">
        <v>164</v>
      </c>
      <c r="HJ146" s="1">
        <v>164</v>
      </c>
      <c r="HK146" s="1">
        <v>484</v>
      </c>
      <c r="HL146" s="1">
        <v>65</v>
      </c>
      <c r="HM146" s="1" t="s">
        <v>5993</v>
      </c>
      <c r="HN146" s="1" t="s">
        <v>5994</v>
      </c>
      <c r="HO146" s="1" t="s">
        <v>3392</v>
      </c>
      <c r="HP146" s="1" t="s">
        <v>5995</v>
      </c>
      <c r="HQ146" s="1" t="s">
        <v>2064</v>
      </c>
      <c r="HR146" s="1" t="s">
        <v>5996</v>
      </c>
      <c r="HS146" s="1" t="s">
        <v>4295</v>
      </c>
      <c r="HT146" s="1" t="s">
        <v>5997</v>
      </c>
      <c r="HU146" s="1" t="s">
        <v>1842</v>
      </c>
      <c r="HV146" s="1" t="s">
        <v>2148</v>
      </c>
      <c r="HW146" s="1" t="s">
        <v>1386</v>
      </c>
      <c r="HX146" s="1" t="s">
        <v>5998</v>
      </c>
      <c r="HY146" s="1" t="s">
        <v>5999</v>
      </c>
      <c r="HZ146" s="1" t="s">
        <v>4467</v>
      </c>
      <c r="IA146" s="1" t="s">
        <v>3414</v>
      </c>
      <c r="IB146" s="1" t="s">
        <v>6000</v>
      </c>
      <c r="IC146" s="1" t="s">
        <v>1207</v>
      </c>
      <c r="ID146" s="1" t="s">
        <v>5402</v>
      </c>
      <c r="IE146" s="1" t="s">
        <v>4337</v>
      </c>
      <c r="IF146" s="1" t="s">
        <v>775</v>
      </c>
      <c r="IG146" s="1" t="s">
        <v>6001</v>
      </c>
      <c r="IH146" s="1" t="s">
        <v>6002</v>
      </c>
      <c r="II146" s="1" t="s">
        <v>6003</v>
      </c>
      <c r="IJ146" s="1">
        <v>90</v>
      </c>
      <c r="IK146" s="1">
        <v>109</v>
      </c>
      <c r="IL146" s="1">
        <v>66</v>
      </c>
      <c r="IM146" s="1">
        <v>82</v>
      </c>
      <c r="IN146" s="1">
        <v>24</v>
      </c>
      <c r="IO146" s="1">
        <v>26</v>
      </c>
      <c r="IP146" s="1" t="s">
        <v>799</v>
      </c>
      <c r="IQ146" s="1" t="s">
        <v>799</v>
      </c>
      <c r="IR146" s="1" t="s">
        <v>799</v>
      </c>
      <c r="IS146" s="1" t="s">
        <v>799</v>
      </c>
      <c r="IT146" s="1" t="s">
        <v>799</v>
      </c>
      <c r="IU146" s="1" t="s">
        <v>799</v>
      </c>
      <c r="IV146" s="1" t="s">
        <v>799</v>
      </c>
      <c r="IW146" s="1" t="s">
        <v>799</v>
      </c>
      <c r="IX146" s="1" t="s">
        <v>799</v>
      </c>
      <c r="IY146" s="1" t="s">
        <v>799</v>
      </c>
      <c r="IZ146" s="1" t="s">
        <v>799</v>
      </c>
      <c r="JA146" s="1" t="s">
        <v>799</v>
      </c>
      <c r="JB146" s="1" t="s">
        <v>799</v>
      </c>
      <c r="JC146" s="1" t="s">
        <v>799</v>
      </c>
      <c r="JD146" s="1" t="s">
        <v>799</v>
      </c>
      <c r="JE146" s="1" t="s">
        <v>799</v>
      </c>
      <c r="JF146" s="1" t="s">
        <v>6004</v>
      </c>
      <c r="JG146" s="1" t="s">
        <v>6005</v>
      </c>
      <c r="JH146" s="1" t="s">
        <v>799</v>
      </c>
      <c r="JI146" s="1" t="s">
        <v>799</v>
      </c>
      <c r="JJ146" s="1" t="s">
        <v>799</v>
      </c>
      <c r="JK146" s="1" t="s">
        <v>799</v>
      </c>
      <c r="JL146" s="1" t="s">
        <v>799</v>
      </c>
      <c r="JM146" s="1" t="s">
        <v>799</v>
      </c>
      <c r="JN146" s="1" t="s">
        <v>799</v>
      </c>
      <c r="JO146" s="1" t="s">
        <v>799</v>
      </c>
      <c r="JP146" s="1" t="s">
        <v>6006</v>
      </c>
      <c r="JQ146" s="1" t="s">
        <v>6007</v>
      </c>
      <c r="JR146" s="1" t="s">
        <v>1264</v>
      </c>
      <c r="JS146" s="1" t="s">
        <v>757</v>
      </c>
      <c r="JT146" s="1" t="s">
        <v>757</v>
      </c>
      <c r="JU146" s="1">
        <v>0.73788506600000003</v>
      </c>
      <c r="JV146" s="1">
        <v>0.74601769900000003</v>
      </c>
      <c r="JW146" s="1" t="s">
        <v>6008</v>
      </c>
      <c r="JX146" s="1" t="s">
        <v>6009</v>
      </c>
      <c r="JY146" s="1">
        <v>0.47187848799999998</v>
      </c>
      <c r="JZ146" s="1">
        <v>330.46</v>
      </c>
      <c r="KA146" s="1">
        <v>1</v>
      </c>
      <c r="KB146" s="1" t="s">
        <v>1088</v>
      </c>
      <c r="KC146" s="1" t="s">
        <v>1088</v>
      </c>
      <c r="KD146" s="1">
        <v>0.32111319199999999</v>
      </c>
    </row>
    <row r="147" spans="1:290" x14ac:dyDescent="0.25">
      <c r="A147" s="1">
        <v>146</v>
      </c>
      <c r="B147" s="1">
        <v>1745421</v>
      </c>
      <c r="C147" s="1" t="s">
        <v>144</v>
      </c>
      <c r="D147" s="1">
        <v>7377</v>
      </c>
      <c r="E147" s="1">
        <v>9007</v>
      </c>
      <c r="F147" s="1">
        <v>9116</v>
      </c>
      <c r="G147" s="1">
        <v>3445</v>
      </c>
      <c r="H147" s="1">
        <v>2.6377358489999998</v>
      </c>
      <c r="I147" s="1">
        <v>9095</v>
      </c>
      <c r="J147" s="1">
        <v>606</v>
      </c>
      <c r="K147" s="1">
        <v>2002</v>
      </c>
      <c r="L147" s="1">
        <v>1604</v>
      </c>
      <c r="M147" s="1">
        <v>2014</v>
      </c>
      <c r="N147" s="1">
        <v>1850</v>
      </c>
      <c r="O147" s="1">
        <v>625</v>
      </c>
      <c r="P147" s="1">
        <v>290</v>
      </c>
      <c r="Q147" s="1">
        <v>104</v>
      </c>
      <c r="R147" s="1">
        <v>38.4</v>
      </c>
      <c r="S147" s="1">
        <v>1174</v>
      </c>
      <c r="T147" s="1">
        <v>825</v>
      </c>
      <c r="U147" s="1">
        <v>6567</v>
      </c>
      <c r="V147" s="1">
        <v>24</v>
      </c>
      <c r="W147" s="1">
        <v>505</v>
      </c>
      <c r="X147" s="1">
        <v>9090</v>
      </c>
      <c r="Y147" s="1">
        <v>7057</v>
      </c>
      <c r="Z147" s="1">
        <v>4752</v>
      </c>
      <c r="AA147" s="1">
        <v>4402</v>
      </c>
      <c r="AB147" s="1">
        <v>302</v>
      </c>
      <c r="AC147" s="1">
        <v>2305</v>
      </c>
      <c r="AD147" s="1">
        <v>4146</v>
      </c>
      <c r="AE147" s="1">
        <v>649</v>
      </c>
      <c r="AF147" s="1">
        <v>3497</v>
      </c>
      <c r="AG147" s="1">
        <v>2810</v>
      </c>
      <c r="AH147" s="1">
        <v>349</v>
      </c>
      <c r="AI147" s="1">
        <v>196</v>
      </c>
      <c r="AJ147" s="1">
        <v>0</v>
      </c>
      <c r="AK147" s="1">
        <v>142</v>
      </c>
      <c r="AL147" s="1">
        <v>160110</v>
      </c>
      <c r="AM147" s="1">
        <v>175</v>
      </c>
      <c r="AN147" s="1">
        <v>815</v>
      </c>
      <c r="AO147" s="1">
        <v>1193</v>
      </c>
      <c r="AP147" s="1">
        <v>819</v>
      </c>
      <c r="AQ147" s="1">
        <v>5678</v>
      </c>
      <c r="AR147" s="1">
        <v>347</v>
      </c>
      <c r="AS147" s="1">
        <v>979</v>
      </c>
      <c r="AT147" s="1">
        <v>1678</v>
      </c>
      <c r="AU147" s="1">
        <v>381</v>
      </c>
      <c r="AV147" s="1">
        <v>1684</v>
      </c>
      <c r="AW147" s="1">
        <v>609</v>
      </c>
      <c r="AX147" s="1">
        <v>438</v>
      </c>
      <c r="AY147" s="1">
        <v>489</v>
      </c>
      <c r="AZ147" s="1">
        <v>463</v>
      </c>
      <c r="BA147" s="1">
        <v>293</v>
      </c>
      <c r="BB147" s="1">
        <v>564</v>
      </c>
      <c r="BC147" s="1">
        <v>755</v>
      </c>
      <c r="BD147" s="1">
        <v>90185</v>
      </c>
      <c r="BE147" s="1">
        <v>32213</v>
      </c>
      <c r="BF147" s="1">
        <v>3002</v>
      </c>
      <c r="BG147" s="1">
        <v>2400</v>
      </c>
      <c r="BH147" s="1">
        <v>602</v>
      </c>
      <c r="BI147" s="1">
        <v>291</v>
      </c>
      <c r="BJ147" s="1">
        <v>3293</v>
      </c>
      <c r="BK147" s="1">
        <v>1922</v>
      </c>
      <c r="BL147" s="1">
        <v>186</v>
      </c>
      <c r="BM147" s="1">
        <v>0</v>
      </c>
      <c r="BN147" s="1">
        <v>241</v>
      </c>
      <c r="BO147" s="1">
        <v>96</v>
      </c>
      <c r="BP147" s="1">
        <v>15</v>
      </c>
      <c r="BQ147" s="1">
        <v>0</v>
      </c>
      <c r="BR147" s="1">
        <v>833</v>
      </c>
      <c r="BS147" s="1">
        <v>6.6</v>
      </c>
      <c r="BT147" s="1">
        <v>1099</v>
      </c>
      <c r="BU147" s="1">
        <v>1934</v>
      </c>
      <c r="BV147" s="1">
        <v>240</v>
      </c>
      <c r="BW147" s="1">
        <v>20</v>
      </c>
      <c r="BX147" s="1">
        <v>1989</v>
      </c>
      <c r="BY147" s="1">
        <v>358</v>
      </c>
      <c r="BZ147" s="1">
        <v>419</v>
      </c>
      <c r="CA147" s="1">
        <v>1554</v>
      </c>
      <c r="CB147" s="1">
        <v>860</v>
      </c>
      <c r="CC147" s="1">
        <v>102</v>
      </c>
      <c r="CD147" s="1">
        <v>1058</v>
      </c>
      <c r="CE147" s="1">
        <v>988</v>
      </c>
      <c r="CF147" s="1">
        <v>324</v>
      </c>
      <c r="CG147" s="1">
        <v>30</v>
      </c>
      <c r="CH147" s="1">
        <v>160200</v>
      </c>
      <c r="CI147" s="1">
        <v>602</v>
      </c>
      <c r="CJ147" s="1">
        <v>0</v>
      </c>
      <c r="CK147" s="1">
        <v>371</v>
      </c>
      <c r="CL147" s="1">
        <v>160</v>
      </c>
      <c r="CM147" s="1">
        <v>71</v>
      </c>
      <c r="CN147" s="1">
        <v>0</v>
      </c>
      <c r="CO147" s="1">
        <v>964</v>
      </c>
      <c r="CP147" s="1">
        <v>2871</v>
      </c>
      <c r="CQ147" s="1">
        <v>320</v>
      </c>
      <c r="CR147" s="1">
        <v>131</v>
      </c>
      <c r="CS147" s="1">
        <v>2798</v>
      </c>
      <c r="CT147" s="1">
        <v>2770</v>
      </c>
      <c r="CU147" s="1">
        <v>204</v>
      </c>
      <c r="CV147" s="1">
        <v>3638</v>
      </c>
      <c r="CW147" s="1" t="s">
        <v>750</v>
      </c>
      <c r="CX147" s="1" t="s">
        <v>749</v>
      </c>
      <c r="CY147" s="1" t="s">
        <v>753</v>
      </c>
      <c r="CZ147" s="1" t="s">
        <v>748</v>
      </c>
      <c r="DA147" s="1" t="s">
        <v>811</v>
      </c>
      <c r="DB147" s="1">
        <v>759</v>
      </c>
      <c r="DC147" s="1">
        <v>368</v>
      </c>
      <c r="DD147" s="1">
        <v>348</v>
      </c>
      <c r="DE147" s="1">
        <v>315</v>
      </c>
      <c r="DF147" s="1">
        <v>310</v>
      </c>
      <c r="DG147" s="1">
        <v>1168</v>
      </c>
      <c r="DH147" s="1" t="s">
        <v>753</v>
      </c>
      <c r="DI147" s="1" t="s">
        <v>754</v>
      </c>
      <c r="DJ147" s="1" t="s">
        <v>751</v>
      </c>
      <c r="DK147" s="1" t="s">
        <v>752</v>
      </c>
      <c r="DL147" s="1" t="s">
        <v>1135</v>
      </c>
      <c r="DM147" s="1">
        <v>327</v>
      </c>
      <c r="DN147" s="1">
        <v>185</v>
      </c>
      <c r="DO147" s="1">
        <v>128</v>
      </c>
      <c r="DP147" s="1">
        <v>77</v>
      </c>
      <c r="DQ147" s="1">
        <v>70</v>
      </c>
      <c r="DR147" s="1" t="s">
        <v>455</v>
      </c>
      <c r="DS147" s="1" t="s">
        <v>353</v>
      </c>
      <c r="DT147" s="1" t="s">
        <v>347</v>
      </c>
      <c r="DU147" s="1" t="s">
        <v>350</v>
      </c>
      <c r="DV147" s="1" t="s">
        <v>144</v>
      </c>
      <c r="DW147" s="1">
        <v>1012</v>
      </c>
      <c r="DX147" s="1">
        <v>133</v>
      </c>
      <c r="DY147" s="1">
        <v>82</v>
      </c>
      <c r="DZ147" s="1">
        <v>79</v>
      </c>
      <c r="EA147" s="1">
        <v>63</v>
      </c>
      <c r="EB147" s="1" t="s">
        <v>353</v>
      </c>
      <c r="EC147" s="1" t="s">
        <v>455</v>
      </c>
      <c r="ED147" s="1" t="s">
        <v>167</v>
      </c>
      <c r="EE147" s="1" t="s">
        <v>144</v>
      </c>
      <c r="EF147" s="1" t="s">
        <v>347</v>
      </c>
      <c r="EG147" s="1">
        <v>95</v>
      </c>
      <c r="EH147" s="1">
        <v>72</v>
      </c>
      <c r="EI147" s="1">
        <v>65</v>
      </c>
      <c r="EJ147" s="1">
        <v>63</v>
      </c>
      <c r="EK147" s="1">
        <v>34</v>
      </c>
      <c r="EO147" s="1">
        <v>23190.274519999999</v>
      </c>
      <c r="EP147" s="1">
        <v>49700413</v>
      </c>
      <c r="EQ147" s="1">
        <v>48725793.799999997</v>
      </c>
      <c r="ER147" s="1">
        <v>118603852</v>
      </c>
      <c r="ES147" s="1">
        <v>23549167</v>
      </c>
      <c r="ET147" s="1">
        <v>8755628</v>
      </c>
      <c r="EU147" s="1">
        <v>0</v>
      </c>
      <c r="EV147" s="1">
        <v>161161</v>
      </c>
      <c r="EW147" s="1">
        <v>0</v>
      </c>
      <c r="EX147" s="1">
        <v>151069808</v>
      </c>
      <c r="EY147" s="1" t="s">
        <v>6010</v>
      </c>
      <c r="EZ147" s="1" t="s">
        <v>6011</v>
      </c>
      <c r="FA147" s="1" t="s">
        <v>757</v>
      </c>
      <c r="FB147" s="1" t="s">
        <v>1088</v>
      </c>
      <c r="FC147" s="1" t="s">
        <v>757</v>
      </c>
      <c r="FD147" s="1" t="s">
        <v>757</v>
      </c>
      <c r="FE147" s="1" t="s">
        <v>6012</v>
      </c>
      <c r="FF147" s="1">
        <v>3204.4822730000001</v>
      </c>
      <c r="FG147" s="1">
        <v>934.19205220000003</v>
      </c>
      <c r="FH147" s="1">
        <v>0.29152667199999999</v>
      </c>
      <c r="FI147" s="1">
        <v>40.482268130000001</v>
      </c>
      <c r="FJ147" s="1">
        <v>1.2633014E-2</v>
      </c>
      <c r="FK147" s="1">
        <v>5.7198559040000001</v>
      </c>
      <c r="FL147" s="1">
        <v>1.784955E-3</v>
      </c>
      <c r="FM147" s="1">
        <v>134.3864385</v>
      </c>
      <c r="FN147" s="1">
        <v>4.1937019999999998E-2</v>
      </c>
      <c r="FO147" s="1">
        <v>75.564019549999998</v>
      </c>
      <c r="FP147" s="1">
        <v>2.3580726E-2</v>
      </c>
      <c r="FQ147" s="1">
        <v>136.0995327</v>
      </c>
      <c r="FR147" s="1">
        <v>4.2471613999999998E-2</v>
      </c>
      <c r="FS147" s="1">
        <v>692.0783907</v>
      </c>
      <c r="FT147" s="1">
        <v>0.21597198300000001</v>
      </c>
      <c r="FU147" s="1">
        <v>784.67107610000005</v>
      </c>
      <c r="FV147" s="1">
        <v>0.24486672400000001</v>
      </c>
      <c r="FW147" s="1">
        <v>57.179749309999998</v>
      </c>
      <c r="FX147" s="1">
        <v>1.7843678000000002E-2</v>
      </c>
      <c r="FY147" s="1">
        <v>344.10888970000002</v>
      </c>
      <c r="FZ147" s="1">
        <v>0.107383615</v>
      </c>
      <c r="GA147" s="1">
        <v>663</v>
      </c>
      <c r="GB147" s="1">
        <v>885</v>
      </c>
      <c r="GC147" s="1">
        <v>649</v>
      </c>
      <c r="GD147" s="1">
        <v>805</v>
      </c>
      <c r="GE147" s="1">
        <v>2277</v>
      </c>
      <c r="GF147" s="1">
        <v>347</v>
      </c>
      <c r="GG147" s="1">
        <v>725</v>
      </c>
      <c r="GH147" s="1">
        <v>279</v>
      </c>
      <c r="GI147" s="1">
        <v>0</v>
      </c>
      <c r="GJ147" s="1">
        <v>0</v>
      </c>
      <c r="GK147" s="1">
        <v>279</v>
      </c>
      <c r="GL147" s="1">
        <v>636</v>
      </c>
      <c r="GM147" s="1">
        <v>74</v>
      </c>
      <c r="GN147" s="1">
        <v>97</v>
      </c>
      <c r="GO147" s="1">
        <v>465</v>
      </c>
      <c r="GP147" s="1">
        <v>463</v>
      </c>
      <c r="GQ147" s="1">
        <v>194</v>
      </c>
      <c r="GR147" s="1">
        <v>215</v>
      </c>
      <c r="GS147" s="1">
        <v>54</v>
      </c>
      <c r="GT147" s="1">
        <v>1612</v>
      </c>
      <c r="GU147" s="1">
        <v>1046</v>
      </c>
      <c r="GV147" s="1">
        <v>536</v>
      </c>
      <c r="GW147" s="1">
        <v>30</v>
      </c>
      <c r="GX147" s="1">
        <v>8629</v>
      </c>
      <c r="GY147" s="1">
        <v>466</v>
      </c>
      <c r="GZ147" s="1">
        <v>8489</v>
      </c>
      <c r="HA147" s="1">
        <v>1019</v>
      </c>
      <c r="HB147" s="1">
        <v>234</v>
      </c>
      <c r="HC147" s="1">
        <v>7470</v>
      </c>
      <c r="HD147" s="1">
        <v>733</v>
      </c>
      <c r="HE147" s="1">
        <v>0</v>
      </c>
      <c r="HF147" s="1">
        <v>0</v>
      </c>
      <c r="HG147" s="1">
        <v>0</v>
      </c>
      <c r="HH147" s="1">
        <v>0</v>
      </c>
      <c r="HI147" s="1">
        <v>24</v>
      </c>
      <c r="HJ147" s="1">
        <v>0</v>
      </c>
      <c r="HK147" s="1">
        <v>97</v>
      </c>
      <c r="HL147" s="1">
        <v>165</v>
      </c>
      <c r="HM147" s="1" t="s">
        <v>6013</v>
      </c>
      <c r="HN147" s="1" t="s">
        <v>2608</v>
      </c>
      <c r="HO147" s="1" t="s">
        <v>6014</v>
      </c>
      <c r="HP147" s="1" t="s">
        <v>1108</v>
      </c>
      <c r="HQ147" s="1" t="s">
        <v>2917</v>
      </c>
      <c r="HR147" s="1" t="s">
        <v>6015</v>
      </c>
      <c r="HS147" s="1" t="s">
        <v>6016</v>
      </c>
      <c r="HT147" s="1" t="s">
        <v>6017</v>
      </c>
      <c r="HU147" s="1" t="s">
        <v>5924</v>
      </c>
      <c r="HV147" s="1" t="s">
        <v>6018</v>
      </c>
      <c r="HW147" s="1" t="s">
        <v>4677</v>
      </c>
      <c r="HX147" s="1" t="s">
        <v>2459</v>
      </c>
      <c r="HY147" s="1" t="s">
        <v>2710</v>
      </c>
      <c r="HZ147" s="1" t="s">
        <v>2178</v>
      </c>
      <c r="IA147" s="1" t="s">
        <v>4548</v>
      </c>
      <c r="IB147" s="1" t="s">
        <v>6019</v>
      </c>
      <c r="IC147" s="1" t="s">
        <v>6020</v>
      </c>
      <c r="ID147" s="1" t="s">
        <v>6021</v>
      </c>
      <c r="IE147" s="1" t="s">
        <v>6022</v>
      </c>
      <c r="IF147" s="1" t="s">
        <v>1578</v>
      </c>
      <c r="IG147" s="1" t="s">
        <v>4773</v>
      </c>
      <c r="IH147" s="1" t="s">
        <v>6023</v>
      </c>
      <c r="II147" s="1" t="s">
        <v>6024</v>
      </c>
      <c r="IJ147" s="1">
        <v>49</v>
      </c>
      <c r="IK147" s="1">
        <v>57</v>
      </c>
      <c r="IL147" s="1">
        <v>26</v>
      </c>
      <c r="IM147" s="1">
        <v>33</v>
      </c>
      <c r="IN147" s="1">
        <v>22</v>
      </c>
      <c r="IO147" s="1">
        <v>24</v>
      </c>
      <c r="IP147" s="1" t="s">
        <v>784</v>
      </c>
      <c r="IQ147" s="1" t="s">
        <v>4595</v>
      </c>
      <c r="IR147" s="1" t="s">
        <v>4623</v>
      </c>
      <c r="IS147" s="1" t="s">
        <v>2724</v>
      </c>
      <c r="IT147" s="1" t="s">
        <v>4623</v>
      </c>
      <c r="IU147" s="1" t="s">
        <v>4685</v>
      </c>
      <c r="IV147" s="1" t="s">
        <v>6025</v>
      </c>
      <c r="IW147" s="1" t="s">
        <v>2125</v>
      </c>
      <c r="IX147" s="1" t="s">
        <v>1436</v>
      </c>
      <c r="IY147" s="1" t="s">
        <v>5042</v>
      </c>
      <c r="IZ147" s="1" t="s">
        <v>6026</v>
      </c>
      <c r="JA147" s="1" t="s">
        <v>6027</v>
      </c>
      <c r="JB147" s="1" t="s">
        <v>1983</v>
      </c>
      <c r="JC147" s="1" t="s">
        <v>6028</v>
      </c>
      <c r="JD147" s="1" t="s">
        <v>6029</v>
      </c>
      <c r="JE147" s="1" t="s">
        <v>799</v>
      </c>
      <c r="JF147" s="1" t="s">
        <v>6030</v>
      </c>
      <c r="JG147" s="1" t="s">
        <v>6031</v>
      </c>
      <c r="JH147" s="1" t="s">
        <v>799</v>
      </c>
      <c r="JI147" s="1" t="s">
        <v>6032</v>
      </c>
      <c r="JJ147" s="1" t="s">
        <v>6033</v>
      </c>
      <c r="JK147" s="1" t="s">
        <v>799</v>
      </c>
      <c r="JL147" s="1" t="s">
        <v>6034</v>
      </c>
      <c r="JM147" s="1" t="s">
        <v>6035</v>
      </c>
      <c r="JN147" s="1" t="s">
        <v>799</v>
      </c>
      <c r="JO147" s="1" t="s">
        <v>144</v>
      </c>
      <c r="JP147" s="1" t="s">
        <v>6036</v>
      </c>
      <c r="JQ147" s="1" t="s">
        <v>6037</v>
      </c>
      <c r="JR147" s="1" t="s">
        <v>2805</v>
      </c>
      <c r="JS147" s="1" t="s">
        <v>757</v>
      </c>
      <c r="JT147" s="1" t="s">
        <v>757</v>
      </c>
      <c r="JU147" s="1">
        <v>0.46632302399999997</v>
      </c>
      <c r="JV147" s="1">
        <v>0.81455774999999997</v>
      </c>
      <c r="JW147" s="1" t="s">
        <v>6038</v>
      </c>
      <c r="JX147" s="1" t="s">
        <v>6039</v>
      </c>
      <c r="JY147" s="1">
        <v>0.31259778599999999</v>
      </c>
      <c r="JZ147" s="1">
        <v>219.53</v>
      </c>
      <c r="KA147" s="1">
        <v>0</v>
      </c>
      <c r="KB147" s="1" t="s">
        <v>6040</v>
      </c>
      <c r="KC147" s="1" t="s">
        <v>6041</v>
      </c>
      <c r="KD147" s="1">
        <v>0.25377442300000003</v>
      </c>
    </row>
    <row r="148" spans="1:290" x14ac:dyDescent="0.25">
      <c r="A148" s="1">
        <v>147</v>
      </c>
      <c r="B148" s="1">
        <v>1745434</v>
      </c>
      <c r="C148" s="1" t="s">
        <v>236</v>
      </c>
      <c r="D148" s="1">
        <v>10255</v>
      </c>
      <c r="E148" s="1">
        <v>10729</v>
      </c>
      <c r="F148" s="1">
        <v>10817</v>
      </c>
      <c r="G148" s="1">
        <v>4144</v>
      </c>
      <c r="H148" s="1">
        <v>2.6081081080000001</v>
      </c>
      <c r="I148" s="1">
        <v>10665</v>
      </c>
      <c r="J148" s="1">
        <v>988</v>
      </c>
      <c r="K148" s="1">
        <v>1939</v>
      </c>
      <c r="L148" s="1">
        <v>1896</v>
      </c>
      <c r="M148" s="1">
        <v>2062</v>
      </c>
      <c r="N148" s="1">
        <v>2051</v>
      </c>
      <c r="O148" s="1">
        <v>943</v>
      </c>
      <c r="P148" s="1">
        <v>676</v>
      </c>
      <c r="Q148" s="1">
        <v>110</v>
      </c>
      <c r="R148" s="1">
        <v>37.9</v>
      </c>
      <c r="S148" s="1">
        <v>3848</v>
      </c>
      <c r="T148" s="1">
        <v>6028</v>
      </c>
      <c r="U148" s="1">
        <v>280</v>
      </c>
      <c r="V148" s="1">
        <v>367</v>
      </c>
      <c r="W148" s="1">
        <v>142</v>
      </c>
      <c r="X148" s="1">
        <v>10631</v>
      </c>
      <c r="Y148" s="1">
        <v>8105</v>
      </c>
      <c r="Z148" s="1">
        <v>5662</v>
      </c>
      <c r="AA148" s="1">
        <v>5365</v>
      </c>
      <c r="AB148" s="1">
        <v>283</v>
      </c>
      <c r="AC148" s="1">
        <v>2443</v>
      </c>
      <c r="AD148" s="1">
        <v>5128</v>
      </c>
      <c r="AE148" s="1">
        <v>461</v>
      </c>
      <c r="AF148" s="1">
        <v>4667</v>
      </c>
      <c r="AG148" s="1">
        <v>3410</v>
      </c>
      <c r="AH148" s="1">
        <v>577</v>
      </c>
      <c r="AI148" s="1">
        <v>409</v>
      </c>
      <c r="AJ148" s="1">
        <v>164</v>
      </c>
      <c r="AK148" s="1">
        <v>107</v>
      </c>
      <c r="AL148" s="1">
        <v>139960</v>
      </c>
      <c r="AM148" s="1">
        <v>295</v>
      </c>
      <c r="AN148" s="1">
        <v>1590</v>
      </c>
      <c r="AO148" s="1">
        <v>1293</v>
      </c>
      <c r="AP148" s="1">
        <v>740</v>
      </c>
      <c r="AQ148" s="1">
        <v>7305</v>
      </c>
      <c r="AR148" s="1">
        <v>1058</v>
      </c>
      <c r="AS148" s="1">
        <v>2215</v>
      </c>
      <c r="AT148" s="1">
        <v>2068</v>
      </c>
      <c r="AU148" s="1">
        <v>640</v>
      </c>
      <c r="AV148" s="1">
        <v>798</v>
      </c>
      <c r="AW148" s="1">
        <v>526</v>
      </c>
      <c r="AX148" s="1">
        <v>593</v>
      </c>
      <c r="AY148" s="1">
        <v>1061</v>
      </c>
      <c r="AZ148" s="1">
        <v>534</v>
      </c>
      <c r="BA148" s="1">
        <v>607</v>
      </c>
      <c r="BB148" s="1">
        <v>782</v>
      </c>
      <c r="BC148" s="1">
        <v>341</v>
      </c>
      <c r="BD148" s="1">
        <v>67807</v>
      </c>
      <c r="BE148" s="1">
        <v>31175</v>
      </c>
      <c r="BF148" s="1">
        <v>3918</v>
      </c>
      <c r="BG148" s="1">
        <v>2478</v>
      </c>
      <c r="BH148" s="1">
        <v>1440</v>
      </c>
      <c r="BI148" s="1">
        <v>353</v>
      </c>
      <c r="BJ148" s="1">
        <v>4271</v>
      </c>
      <c r="BK148" s="1">
        <v>2442</v>
      </c>
      <c r="BL148" s="1">
        <v>117</v>
      </c>
      <c r="BM148" s="1">
        <v>482</v>
      </c>
      <c r="BN148" s="1">
        <v>108</v>
      </c>
      <c r="BO148" s="1">
        <v>522</v>
      </c>
      <c r="BP148" s="1">
        <v>405</v>
      </c>
      <c r="BQ148" s="1">
        <v>195</v>
      </c>
      <c r="BR148" s="1">
        <v>0</v>
      </c>
      <c r="BS148" s="1">
        <v>5.0999999999999996</v>
      </c>
      <c r="BT148" s="1">
        <v>339</v>
      </c>
      <c r="BU148" s="1">
        <v>920</v>
      </c>
      <c r="BV148" s="1">
        <v>1973</v>
      </c>
      <c r="BW148" s="1">
        <v>1039</v>
      </c>
      <c r="BX148" s="1">
        <v>1958</v>
      </c>
      <c r="BY148" s="1">
        <v>545</v>
      </c>
      <c r="BZ148" s="1">
        <v>1605</v>
      </c>
      <c r="CA148" s="1">
        <v>1461</v>
      </c>
      <c r="CB148" s="1">
        <v>558</v>
      </c>
      <c r="CC148" s="1">
        <v>102</v>
      </c>
      <c r="CD148" s="1">
        <v>607</v>
      </c>
      <c r="CE148" s="1">
        <v>1600</v>
      </c>
      <c r="CF148" s="1">
        <v>115</v>
      </c>
      <c r="CG148" s="1">
        <v>156</v>
      </c>
      <c r="CH148" s="1">
        <v>195400</v>
      </c>
      <c r="CI148" s="1">
        <v>1363</v>
      </c>
      <c r="CJ148" s="1">
        <v>0</v>
      </c>
      <c r="CK148" s="1">
        <v>683</v>
      </c>
      <c r="CL148" s="1">
        <v>475</v>
      </c>
      <c r="CM148" s="1">
        <v>205</v>
      </c>
      <c r="CN148" s="1">
        <v>0</v>
      </c>
      <c r="CO148" s="1">
        <v>999</v>
      </c>
      <c r="CP148" s="1">
        <v>3492</v>
      </c>
      <c r="CQ148" s="1">
        <v>416</v>
      </c>
      <c r="CR148" s="1">
        <v>426</v>
      </c>
      <c r="CS148" s="1">
        <v>3339</v>
      </c>
      <c r="CT148" s="1">
        <v>3289</v>
      </c>
      <c r="CU148" s="1">
        <v>579</v>
      </c>
      <c r="CV148" s="1">
        <v>4483</v>
      </c>
      <c r="CW148" s="1" t="s">
        <v>749</v>
      </c>
      <c r="CX148" s="1" t="s">
        <v>750</v>
      </c>
      <c r="CY148" s="1" t="s">
        <v>748</v>
      </c>
      <c r="CZ148" s="1" t="s">
        <v>813</v>
      </c>
      <c r="DA148" s="1" t="s">
        <v>751</v>
      </c>
      <c r="DB148" s="1">
        <v>533</v>
      </c>
      <c r="DC148" s="1">
        <v>515</v>
      </c>
      <c r="DD148" s="1">
        <v>506</v>
      </c>
      <c r="DE148" s="1">
        <v>403</v>
      </c>
      <c r="DF148" s="1">
        <v>372</v>
      </c>
      <c r="DG148" s="1">
        <v>3026</v>
      </c>
      <c r="DH148" s="1" t="s">
        <v>751</v>
      </c>
      <c r="DI148" s="1" t="s">
        <v>811</v>
      </c>
      <c r="DJ148" s="1" t="s">
        <v>749</v>
      </c>
      <c r="DK148" s="1" t="s">
        <v>752</v>
      </c>
      <c r="DL148" s="1" t="s">
        <v>813</v>
      </c>
      <c r="DM148" s="1">
        <v>730</v>
      </c>
      <c r="DN148" s="1">
        <v>363</v>
      </c>
      <c r="DO148" s="1">
        <v>330</v>
      </c>
      <c r="DP148" s="1">
        <v>259</v>
      </c>
      <c r="DQ148" s="1">
        <v>255</v>
      </c>
      <c r="DR148" s="1" t="s">
        <v>455</v>
      </c>
      <c r="DS148" s="1" t="s">
        <v>236</v>
      </c>
      <c r="DT148" s="1" t="s">
        <v>436</v>
      </c>
      <c r="DU148" s="1" t="s">
        <v>205</v>
      </c>
      <c r="DV148" s="1" t="s">
        <v>261</v>
      </c>
      <c r="DW148" s="1">
        <v>1207</v>
      </c>
      <c r="DX148" s="1">
        <v>166</v>
      </c>
      <c r="DY148" s="1">
        <v>133</v>
      </c>
      <c r="DZ148" s="1">
        <v>87</v>
      </c>
      <c r="EA148" s="1">
        <v>82</v>
      </c>
      <c r="EB148" s="1" t="s">
        <v>455</v>
      </c>
      <c r="EC148" s="1" t="s">
        <v>236</v>
      </c>
      <c r="ED148" s="1" t="s">
        <v>423</v>
      </c>
      <c r="EE148" s="1" t="s">
        <v>436</v>
      </c>
      <c r="EF148" s="1" t="s">
        <v>245</v>
      </c>
      <c r="EG148" s="1">
        <v>863</v>
      </c>
      <c r="EH148" s="1">
        <v>166</v>
      </c>
      <c r="EI148" s="1">
        <v>89</v>
      </c>
      <c r="EJ148" s="1">
        <v>87</v>
      </c>
      <c r="EK148" s="1">
        <v>68</v>
      </c>
      <c r="EL148" s="1">
        <v>2285</v>
      </c>
      <c r="EM148" s="1">
        <v>2205</v>
      </c>
      <c r="EN148" s="1">
        <v>2605</v>
      </c>
      <c r="EO148" s="1">
        <v>15959.803309999999</v>
      </c>
      <c r="EP148" s="1">
        <v>167221939</v>
      </c>
      <c r="EQ148" s="1">
        <v>144225352.80000001</v>
      </c>
      <c r="ER148" s="1">
        <v>127583271</v>
      </c>
      <c r="ES148" s="1">
        <v>35650446</v>
      </c>
      <c r="ET148" s="1">
        <v>32687868</v>
      </c>
      <c r="EU148" s="1">
        <v>96095</v>
      </c>
      <c r="EV148" s="1">
        <v>0</v>
      </c>
      <c r="EW148" s="1">
        <v>0</v>
      </c>
      <c r="EX148" s="1">
        <v>196017680</v>
      </c>
      <c r="EY148" s="1" t="s">
        <v>757</v>
      </c>
      <c r="EZ148" s="1" t="s">
        <v>757</v>
      </c>
      <c r="FA148" s="1" t="s">
        <v>1088</v>
      </c>
      <c r="FB148" s="1" t="s">
        <v>757</v>
      </c>
      <c r="FC148" s="1" t="s">
        <v>6042</v>
      </c>
      <c r="FD148" s="1" t="s">
        <v>6043</v>
      </c>
      <c r="FE148" s="1" t="s">
        <v>6044</v>
      </c>
      <c r="FF148" s="1">
        <v>1435.5205080000001</v>
      </c>
      <c r="FG148" s="1">
        <v>371.40204849999998</v>
      </c>
      <c r="FH148" s="1">
        <v>0.25872291400000003</v>
      </c>
      <c r="FI148" s="1">
        <v>69.859517830000001</v>
      </c>
      <c r="FJ148" s="1">
        <v>4.8664938999999997E-2</v>
      </c>
      <c r="FK148" s="1">
        <v>8.0288356000000007</v>
      </c>
      <c r="FL148" s="1">
        <v>5.5929789999999997E-3</v>
      </c>
      <c r="FM148" s="1">
        <v>54.226259429999999</v>
      </c>
      <c r="FN148" s="1">
        <v>3.7774632000000002E-2</v>
      </c>
      <c r="FO148" s="1">
        <v>26.63735659</v>
      </c>
      <c r="FP148" s="1">
        <v>1.8555887E-2</v>
      </c>
      <c r="FQ148" s="1">
        <v>123.3194846</v>
      </c>
      <c r="FR148" s="1">
        <v>8.5905762999999996E-2</v>
      </c>
      <c r="FS148" s="1">
        <v>383.74987709999999</v>
      </c>
      <c r="FT148" s="1">
        <v>0.26732455199999999</v>
      </c>
      <c r="FU148" s="1">
        <v>0</v>
      </c>
      <c r="FV148" s="1">
        <v>0</v>
      </c>
      <c r="FW148" s="1">
        <v>388.26890900000001</v>
      </c>
      <c r="FX148" s="1">
        <v>0.27047256200000003</v>
      </c>
      <c r="FY148" s="1">
        <v>10.028219</v>
      </c>
      <c r="FZ148" s="1">
        <v>6.9857720000000003E-3</v>
      </c>
      <c r="GA148" s="1">
        <v>1350</v>
      </c>
      <c r="GB148" s="1">
        <v>989</v>
      </c>
      <c r="GC148" s="1">
        <v>474</v>
      </c>
      <c r="GD148" s="1">
        <v>1105</v>
      </c>
      <c r="GE148" s="1">
        <v>2394</v>
      </c>
      <c r="GF148" s="1">
        <v>373</v>
      </c>
      <c r="GG148" s="1">
        <v>1524</v>
      </c>
      <c r="GH148" s="1">
        <v>296</v>
      </c>
      <c r="GI148" s="1">
        <v>0</v>
      </c>
      <c r="GJ148" s="1">
        <v>0</v>
      </c>
      <c r="GK148" s="1">
        <v>296</v>
      </c>
      <c r="GL148" s="1">
        <v>1278</v>
      </c>
      <c r="GM148" s="1">
        <v>89</v>
      </c>
      <c r="GN148" s="1">
        <v>328</v>
      </c>
      <c r="GO148" s="1">
        <v>861</v>
      </c>
      <c r="GP148" s="1">
        <v>534</v>
      </c>
      <c r="GQ148" s="1">
        <v>219</v>
      </c>
      <c r="GR148" s="1">
        <v>240</v>
      </c>
      <c r="GS148" s="1">
        <v>75</v>
      </c>
      <c r="GT148" s="1">
        <v>1687</v>
      </c>
      <c r="GU148" s="1">
        <v>1273</v>
      </c>
      <c r="GV148" s="1">
        <v>358</v>
      </c>
      <c r="GW148" s="1">
        <v>56</v>
      </c>
      <c r="GX148" s="1">
        <v>8190</v>
      </c>
      <c r="GY148" s="1">
        <v>2475</v>
      </c>
      <c r="GZ148" s="1">
        <v>9677</v>
      </c>
      <c r="HA148" s="1">
        <v>5029</v>
      </c>
      <c r="HB148" s="1">
        <v>1930</v>
      </c>
      <c r="HC148" s="1">
        <v>4648</v>
      </c>
      <c r="HD148" s="1">
        <v>3813</v>
      </c>
      <c r="HE148" s="1">
        <v>567</v>
      </c>
      <c r="HF148" s="1">
        <v>61</v>
      </c>
      <c r="HG148" s="1">
        <v>0</v>
      </c>
      <c r="HH148" s="1">
        <v>48</v>
      </c>
      <c r="HI148" s="1">
        <v>0</v>
      </c>
      <c r="HJ148" s="1">
        <v>24</v>
      </c>
      <c r="HK148" s="1">
        <v>516</v>
      </c>
      <c r="HL148" s="1">
        <v>0</v>
      </c>
      <c r="HM148" s="1" t="s">
        <v>6045</v>
      </c>
      <c r="HN148" s="1" t="s">
        <v>6046</v>
      </c>
      <c r="HO148" s="1" t="s">
        <v>1384</v>
      </c>
      <c r="HP148" s="1" t="s">
        <v>1923</v>
      </c>
      <c r="HQ148" s="1" t="s">
        <v>2458</v>
      </c>
      <c r="HR148" s="1" t="s">
        <v>6047</v>
      </c>
      <c r="HS148" s="1" t="s">
        <v>6048</v>
      </c>
      <c r="HT148" s="1" t="s">
        <v>6049</v>
      </c>
      <c r="HU148" s="1" t="s">
        <v>6050</v>
      </c>
      <c r="HV148" s="1" t="s">
        <v>6021</v>
      </c>
      <c r="HW148" s="1" t="s">
        <v>2150</v>
      </c>
      <c r="HX148" s="1" t="s">
        <v>6051</v>
      </c>
      <c r="HY148" s="1" t="s">
        <v>2956</v>
      </c>
      <c r="HZ148" s="1" t="s">
        <v>3689</v>
      </c>
      <c r="IA148" s="1" t="s">
        <v>1967</v>
      </c>
      <c r="IB148" s="1" t="s">
        <v>3581</v>
      </c>
      <c r="IC148" s="1" t="s">
        <v>1206</v>
      </c>
      <c r="ID148" s="1" t="s">
        <v>6052</v>
      </c>
      <c r="IE148" s="1" t="s">
        <v>4797</v>
      </c>
      <c r="IF148" s="1" t="s">
        <v>6053</v>
      </c>
      <c r="IG148" s="1" t="s">
        <v>1889</v>
      </c>
      <c r="IH148" s="1" t="s">
        <v>6054</v>
      </c>
      <c r="II148" s="1" t="s">
        <v>6055</v>
      </c>
      <c r="IJ148" s="1">
        <v>46</v>
      </c>
      <c r="IK148" s="1">
        <v>54</v>
      </c>
      <c r="IL148" s="1">
        <v>26</v>
      </c>
      <c r="IM148" s="1">
        <v>32</v>
      </c>
      <c r="IN148" s="1">
        <v>20</v>
      </c>
      <c r="IO148" s="1">
        <v>21</v>
      </c>
      <c r="IP148" s="1" t="s">
        <v>784</v>
      </c>
      <c r="IQ148" s="1" t="s">
        <v>948</v>
      </c>
      <c r="IR148" s="1" t="s">
        <v>2628</v>
      </c>
      <c r="IS148" s="1" t="s">
        <v>949</v>
      </c>
      <c r="IT148" s="1" t="s">
        <v>2723</v>
      </c>
      <c r="IU148" s="1" t="s">
        <v>1536</v>
      </c>
      <c r="IV148" s="1" t="s">
        <v>1849</v>
      </c>
      <c r="IW148" s="1" t="s">
        <v>1170</v>
      </c>
      <c r="IX148" s="1" t="s">
        <v>1249</v>
      </c>
      <c r="IY148" s="1" t="s">
        <v>4960</v>
      </c>
      <c r="IZ148" s="1" t="s">
        <v>6056</v>
      </c>
      <c r="JA148" s="1" t="s">
        <v>2635</v>
      </c>
      <c r="JB148" s="1" t="s">
        <v>6057</v>
      </c>
      <c r="JC148" s="1" t="s">
        <v>6058</v>
      </c>
      <c r="JD148" s="1" t="s">
        <v>6059</v>
      </c>
      <c r="JE148" s="1" t="s">
        <v>799</v>
      </c>
      <c r="JF148" s="1" t="s">
        <v>6060</v>
      </c>
      <c r="JG148" s="1" t="s">
        <v>5900</v>
      </c>
      <c r="JH148" s="1" t="s">
        <v>799</v>
      </c>
      <c r="JI148" s="1" t="s">
        <v>6061</v>
      </c>
      <c r="JJ148" s="1" t="s">
        <v>6062</v>
      </c>
      <c r="JK148" s="1" t="s">
        <v>799</v>
      </c>
      <c r="JL148" s="1" t="s">
        <v>6063</v>
      </c>
      <c r="JM148" s="1" t="s">
        <v>6064</v>
      </c>
      <c r="JN148" s="1" t="s">
        <v>799</v>
      </c>
      <c r="JO148" s="1" t="s">
        <v>236</v>
      </c>
      <c r="JP148" s="1" t="s">
        <v>5291</v>
      </c>
      <c r="JQ148" s="1" t="s">
        <v>6065</v>
      </c>
      <c r="JR148" s="1" t="s">
        <v>1047</v>
      </c>
      <c r="JS148" s="1" t="s">
        <v>6066</v>
      </c>
      <c r="JT148" s="1" t="s">
        <v>6067</v>
      </c>
      <c r="JU148" s="1">
        <v>0.27007092199999999</v>
      </c>
      <c r="JV148" s="1">
        <v>0.81327030199999994</v>
      </c>
      <c r="JW148" s="1" t="s">
        <v>757</v>
      </c>
      <c r="JX148" s="1" t="s">
        <v>757</v>
      </c>
      <c r="JY148" s="1">
        <v>0.165107632</v>
      </c>
      <c r="JZ148" s="1">
        <v>335.29</v>
      </c>
      <c r="KA148" s="1">
        <v>1</v>
      </c>
      <c r="KB148" s="1" t="s">
        <v>757</v>
      </c>
      <c r="KC148" s="1" t="s">
        <v>757</v>
      </c>
      <c r="KD148" s="1">
        <v>0.278603883</v>
      </c>
    </row>
    <row r="149" spans="1:290" x14ac:dyDescent="0.25">
      <c r="A149" s="1">
        <v>148</v>
      </c>
      <c r="B149" s="1">
        <v>1746357</v>
      </c>
      <c r="C149" s="1" t="s">
        <v>147</v>
      </c>
      <c r="D149" s="1">
        <v>3330</v>
      </c>
      <c r="E149" s="1">
        <v>7051</v>
      </c>
      <c r="F149" s="1">
        <v>9385</v>
      </c>
      <c r="G149" s="1">
        <v>3092</v>
      </c>
      <c r="H149" s="1">
        <v>3.0294307890000001</v>
      </c>
      <c r="I149" s="1">
        <v>9366</v>
      </c>
      <c r="J149" s="1">
        <v>847</v>
      </c>
      <c r="K149" s="1">
        <v>2258</v>
      </c>
      <c r="L149" s="1">
        <v>1678</v>
      </c>
      <c r="M149" s="1">
        <v>2084</v>
      </c>
      <c r="N149" s="1">
        <v>1563</v>
      </c>
      <c r="O149" s="1">
        <v>699</v>
      </c>
      <c r="P149" s="1">
        <v>216</v>
      </c>
      <c r="Q149" s="1">
        <v>21</v>
      </c>
      <c r="R149" s="1">
        <v>33.9</v>
      </c>
      <c r="S149" s="1">
        <v>8423</v>
      </c>
      <c r="T149" s="1">
        <v>344</v>
      </c>
      <c r="U149" s="1">
        <v>89</v>
      </c>
      <c r="V149" s="1">
        <v>14</v>
      </c>
      <c r="W149" s="1">
        <v>496</v>
      </c>
      <c r="X149" s="1">
        <v>9350</v>
      </c>
      <c r="Y149" s="1">
        <v>6844</v>
      </c>
      <c r="Z149" s="1">
        <v>4962</v>
      </c>
      <c r="AA149" s="1">
        <v>4763</v>
      </c>
      <c r="AB149" s="1">
        <v>191</v>
      </c>
      <c r="AC149" s="1">
        <v>1882</v>
      </c>
      <c r="AD149" s="1">
        <v>4721</v>
      </c>
      <c r="AE149" s="1">
        <v>355</v>
      </c>
      <c r="AF149" s="1">
        <v>4366</v>
      </c>
      <c r="AG149" s="1">
        <v>3941</v>
      </c>
      <c r="AH149" s="1">
        <v>207</v>
      </c>
      <c r="AI149" s="1">
        <v>132</v>
      </c>
      <c r="AJ149" s="1">
        <v>23</v>
      </c>
      <c r="AK149" s="1">
        <v>63</v>
      </c>
      <c r="AL149" s="1">
        <v>154980</v>
      </c>
      <c r="AM149" s="1">
        <v>93</v>
      </c>
      <c r="AN149" s="1">
        <v>585</v>
      </c>
      <c r="AO149" s="1">
        <v>1590</v>
      </c>
      <c r="AP149" s="1">
        <v>808</v>
      </c>
      <c r="AQ149" s="1">
        <v>5836</v>
      </c>
      <c r="AR149" s="1">
        <v>251</v>
      </c>
      <c r="AS149" s="1">
        <v>1670</v>
      </c>
      <c r="AT149" s="1">
        <v>1490</v>
      </c>
      <c r="AU149" s="1">
        <v>608</v>
      </c>
      <c r="AV149" s="1">
        <v>1542</v>
      </c>
      <c r="AW149" s="1">
        <v>275</v>
      </c>
      <c r="AX149" s="1">
        <v>185</v>
      </c>
      <c r="AY149" s="1">
        <v>450</v>
      </c>
      <c r="AZ149" s="1">
        <v>318</v>
      </c>
      <c r="BA149" s="1">
        <v>287</v>
      </c>
      <c r="BB149" s="1">
        <v>899</v>
      </c>
      <c r="BC149" s="1">
        <v>937</v>
      </c>
      <c r="BD149" s="1">
        <v>112706</v>
      </c>
      <c r="BE149" s="1">
        <v>41241</v>
      </c>
      <c r="BF149" s="1">
        <v>3076</v>
      </c>
      <c r="BG149" s="1">
        <v>2741</v>
      </c>
      <c r="BH149" s="1">
        <v>335</v>
      </c>
      <c r="BI149" s="1">
        <v>133</v>
      </c>
      <c r="BJ149" s="1">
        <v>3209</v>
      </c>
      <c r="BK149" s="1">
        <v>2258</v>
      </c>
      <c r="BL149" s="1">
        <v>625</v>
      </c>
      <c r="BM149" s="1">
        <v>0</v>
      </c>
      <c r="BN149" s="1">
        <v>111</v>
      </c>
      <c r="BO149" s="1">
        <v>159</v>
      </c>
      <c r="BP149" s="1">
        <v>0</v>
      </c>
      <c r="BQ149" s="1">
        <v>0</v>
      </c>
      <c r="BR149" s="1">
        <v>56</v>
      </c>
      <c r="BS149" s="1">
        <v>6.4</v>
      </c>
      <c r="BT149" s="1">
        <v>1848</v>
      </c>
      <c r="BU149" s="1">
        <v>745</v>
      </c>
      <c r="BV149" s="1">
        <v>370</v>
      </c>
      <c r="BW149" s="1">
        <v>246</v>
      </c>
      <c r="BX149" s="1">
        <v>2002</v>
      </c>
      <c r="BY149" s="1">
        <v>126</v>
      </c>
      <c r="BZ149" s="1">
        <v>617</v>
      </c>
      <c r="CA149" s="1">
        <v>1258</v>
      </c>
      <c r="CB149" s="1">
        <v>1087</v>
      </c>
      <c r="CC149" s="1">
        <v>121</v>
      </c>
      <c r="CD149" s="1">
        <v>250</v>
      </c>
      <c r="CE149" s="1">
        <v>1651</v>
      </c>
      <c r="CF149" s="1">
        <v>764</v>
      </c>
      <c r="CG149" s="1">
        <v>62</v>
      </c>
      <c r="CH149" s="1">
        <v>258600</v>
      </c>
      <c r="CI149" s="1">
        <v>305</v>
      </c>
      <c r="CJ149" s="1">
        <v>0</v>
      </c>
      <c r="CK149" s="1">
        <v>177</v>
      </c>
      <c r="CL149" s="1">
        <v>54</v>
      </c>
      <c r="CM149" s="1">
        <v>74</v>
      </c>
      <c r="CN149" s="1">
        <v>0</v>
      </c>
      <c r="CO149" s="1">
        <v>979</v>
      </c>
      <c r="CP149" s="1">
        <v>2932</v>
      </c>
      <c r="CQ149" s="1">
        <v>31</v>
      </c>
      <c r="CR149" s="1">
        <v>144</v>
      </c>
      <c r="CS149" s="1">
        <v>2970</v>
      </c>
      <c r="CT149" s="1">
        <v>2923</v>
      </c>
      <c r="CU149" s="1">
        <v>106</v>
      </c>
      <c r="CV149" s="1">
        <v>4117</v>
      </c>
      <c r="CW149" s="1" t="s">
        <v>750</v>
      </c>
      <c r="CX149" s="1" t="s">
        <v>811</v>
      </c>
      <c r="CY149" s="1" t="s">
        <v>748</v>
      </c>
      <c r="CZ149" s="1" t="s">
        <v>749</v>
      </c>
      <c r="DA149" s="1" t="s">
        <v>754</v>
      </c>
      <c r="DB149" s="1">
        <v>595</v>
      </c>
      <c r="DC149" s="1">
        <v>481</v>
      </c>
      <c r="DD149" s="1">
        <v>403</v>
      </c>
      <c r="DE149" s="1">
        <v>394</v>
      </c>
      <c r="DF149" s="1">
        <v>322</v>
      </c>
      <c r="DG149" s="1">
        <v>819</v>
      </c>
      <c r="DH149" s="1" t="s">
        <v>811</v>
      </c>
      <c r="DI149" s="1" t="s">
        <v>749</v>
      </c>
      <c r="DJ149" s="1" t="s">
        <v>750</v>
      </c>
      <c r="DK149" s="1" t="s">
        <v>1087</v>
      </c>
      <c r="DL149" s="1" t="s">
        <v>751</v>
      </c>
      <c r="DM149" s="1">
        <v>266</v>
      </c>
      <c r="DN149" s="1">
        <v>98</v>
      </c>
      <c r="DO149" s="1">
        <v>68</v>
      </c>
      <c r="DP149" s="1">
        <v>61</v>
      </c>
      <c r="DQ149" s="1">
        <v>52</v>
      </c>
      <c r="DR149" s="1" t="s">
        <v>442</v>
      </c>
      <c r="DS149" s="1" t="s">
        <v>455</v>
      </c>
      <c r="DT149" s="1" t="s">
        <v>251</v>
      </c>
      <c r="DU149" s="1" t="s">
        <v>147</v>
      </c>
      <c r="DV149" s="1" t="s">
        <v>260</v>
      </c>
      <c r="DW149" s="1">
        <v>324</v>
      </c>
      <c r="DX149" s="1">
        <v>312</v>
      </c>
      <c r="DY149" s="1">
        <v>262</v>
      </c>
      <c r="DZ149" s="1">
        <v>188</v>
      </c>
      <c r="EA149" s="1">
        <v>128</v>
      </c>
      <c r="EB149" s="1" t="s">
        <v>147</v>
      </c>
      <c r="EC149" s="1" t="s">
        <v>251</v>
      </c>
      <c r="ED149" s="1" t="s">
        <v>442</v>
      </c>
      <c r="EE149" s="1" t="s">
        <v>260</v>
      </c>
      <c r="EF149" s="1" t="s">
        <v>181</v>
      </c>
      <c r="EG149" s="1">
        <v>188</v>
      </c>
      <c r="EH149" s="1">
        <v>65</v>
      </c>
      <c r="EI149" s="1">
        <v>49</v>
      </c>
      <c r="EJ149" s="1">
        <v>19</v>
      </c>
      <c r="EK149" s="1">
        <v>17</v>
      </c>
      <c r="EP149" s="1">
        <v>65600392</v>
      </c>
      <c r="EQ149" s="1">
        <v>55176594.799999997</v>
      </c>
      <c r="ER149" s="1">
        <v>253483442</v>
      </c>
      <c r="ES149" s="1">
        <v>13046532</v>
      </c>
      <c r="ET149" s="1">
        <v>14215610</v>
      </c>
      <c r="EU149" s="1">
        <v>106521</v>
      </c>
      <c r="EV149" s="1">
        <v>1426838</v>
      </c>
      <c r="EW149" s="1">
        <v>0</v>
      </c>
      <c r="EX149" s="1">
        <v>282278943</v>
      </c>
      <c r="EY149" s="1" t="s">
        <v>6068</v>
      </c>
      <c r="EZ149" s="1" t="s">
        <v>757</v>
      </c>
      <c r="FA149" s="1" t="s">
        <v>6069</v>
      </c>
      <c r="FB149" s="1" t="s">
        <v>6070</v>
      </c>
      <c r="FC149" s="1" t="s">
        <v>6071</v>
      </c>
      <c r="FD149" s="1" t="s">
        <v>757</v>
      </c>
      <c r="FE149" s="1" t="s">
        <v>6072</v>
      </c>
      <c r="FF149" s="1">
        <v>4216.5180700000001</v>
      </c>
      <c r="FG149" s="1">
        <v>875.82345529999998</v>
      </c>
      <c r="FH149" s="1">
        <v>0.207712487</v>
      </c>
      <c r="FI149" s="1">
        <v>14.602102739999999</v>
      </c>
      <c r="FJ149" s="1">
        <v>3.4630709999999999E-3</v>
      </c>
      <c r="FK149" s="1">
        <v>0.33188943599999998</v>
      </c>
      <c r="FL149" s="1">
        <v>7.8700000000000002E-5</v>
      </c>
      <c r="FM149" s="1">
        <v>43.579054390000003</v>
      </c>
      <c r="FN149" s="1">
        <v>1.0335318E-2</v>
      </c>
      <c r="FO149" s="1">
        <v>54.515765170000002</v>
      </c>
      <c r="FP149" s="1">
        <v>1.2929095999999999E-2</v>
      </c>
      <c r="FQ149" s="1">
        <v>63.356829699999999</v>
      </c>
      <c r="FR149" s="1">
        <v>1.5025864999999999E-2</v>
      </c>
      <c r="FS149" s="1">
        <v>617.26660330000004</v>
      </c>
      <c r="FT149" s="1">
        <v>0.14639249600000001</v>
      </c>
      <c r="FU149" s="1">
        <v>1983.3473059999999</v>
      </c>
      <c r="FV149" s="1">
        <v>0.47037562100000002</v>
      </c>
      <c r="FW149" s="1">
        <v>136.644713</v>
      </c>
      <c r="FX149" s="1">
        <v>3.2407002999999997E-2</v>
      </c>
      <c r="FY149" s="1">
        <v>427.05035070000002</v>
      </c>
      <c r="FZ149" s="1">
        <v>0.101280332</v>
      </c>
      <c r="GA149" s="1">
        <v>539</v>
      </c>
      <c r="GB149" s="1">
        <v>810</v>
      </c>
      <c r="GC149" s="1">
        <v>569</v>
      </c>
      <c r="GD149" s="1">
        <v>1158</v>
      </c>
      <c r="GE149" s="1">
        <v>2432</v>
      </c>
      <c r="GF149" s="1">
        <v>191</v>
      </c>
      <c r="GG149" s="1">
        <v>644</v>
      </c>
      <c r="GH149" s="1">
        <v>103</v>
      </c>
      <c r="GI149" s="1">
        <v>0</v>
      </c>
      <c r="GJ149" s="1">
        <v>0</v>
      </c>
      <c r="GK149" s="1">
        <v>103</v>
      </c>
      <c r="GL149" s="1">
        <v>502</v>
      </c>
      <c r="GM149" s="1">
        <v>108</v>
      </c>
      <c r="GN149" s="1">
        <v>162</v>
      </c>
      <c r="GO149" s="1">
        <v>232</v>
      </c>
      <c r="GP149" s="1">
        <v>318</v>
      </c>
      <c r="GQ149" s="1">
        <v>26</v>
      </c>
      <c r="GR149" s="1">
        <v>86</v>
      </c>
      <c r="GS149" s="1">
        <v>206</v>
      </c>
      <c r="GT149" s="1">
        <v>2123</v>
      </c>
      <c r="GU149" s="1">
        <v>1338</v>
      </c>
      <c r="GV149" s="1">
        <v>680</v>
      </c>
      <c r="GW149" s="1">
        <v>105</v>
      </c>
      <c r="GX149" s="1">
        <v>9108</v>
      </c>
      <c r="GY149" s="1">
        <v>258</v>
      </c>
      <c r="GZ149" s="1">
        <v>8519</v>
      </c>
      <c r="HA149" s="1">
        <v>262</v>
      </c>
      <c r="HB149" s="1">
        <v>62</v>
      </c>
      <c r="HC149" s="1">
        <v>8257</v>
      </c>
      <c r="HD149" s="1">
        <v>138</v>
      </c>
      <c r="HE149" s="1">
        <v>37</v>
      </c>
      <c r="HF149" s="1">
        <v>6</v>
      </c>
      <c r="HG149" s="1">
        <v>0</v>
      </c>
      <c r="HH149" s="1">
        <v>0</v>
      </c>
      <c r="HI149" s="1">
        <v>0</v>
      </c>
      <c r="HJ149" s="1">
        <v>10</v>
      </c>
      <c r="HK149" s="1">
        <v>71</v>
      </c>
      <c r="HL149" s="1">
        <v>0</v>
      </c>
      <c r="HM149" s="1" t="s">
        <v>6073</v>
      </c>
      <c r="HN149" s="1" t="s">
        <v>4618</v>
      </c>
      <c r="HO149" s="1" t="s">
        <v>1381</v>
      </c>
      <c r="HP149" s="1" t="s">
        <v>1381</v>
      </c>
      <c r="HQ149" s="1" t="s">
        <v>3353</v>
      </c>
      <c r="HR149" s="1" t="s">
        <v>6074</v>
      </c>
      <c r="HS149" s="1" t="s">
        <v>1575</v>
      </c>
      <c r="HT149" s="1" t="s">
        <v>6075</v>
      </c>
      <c r="HU149" s="1" t="s">
        <v>3736</v>
      </c>
      <c r="HV149" s="1" t="s">
        <v>2156</v>
      </c>
      <c r="HW149" s="1" t="s">
        <v>1464</v>
      </c>
      <c r="HX149" s="1" t="s">
        <v>6076</v>
      </c>
      <c r="HY149" s="1" t="s">
        <v>4900</v>
      </c>
      <c r="HZ149" s="1" t="s">
        <v>1845</v>
      </c>
      <c r="IA149" s="1" t="s">
        <v>1394</v>
      </c>
      <c r="IB149" s="1" t="s">
        <v>5875</v>
      </c>
      <c r="IC149" s="1" t="s">
        <v>1098</v>
      </c>
      <c r="ID149" s="1" t="s">
        <v>6077</v>
      </c>
      <c r="IE149" s="1" t="s">
        <v>6078</v>
      </c>
      <c r="IF149" s="1" t="s">
        <v>3423</v>
      </c>
      <c r="IG149" s="1" t="s">
        <v>2779</v>
      </c>
      <c r="IH149" s="1" t="s">
        <v>2819</v>
      </c>
      <c r="II149" s="1" t="s">
        <v>6079</v>
      </c>
      <c r="IJ149" s="1">
        <v>58</v>
      </c>
      <c r="IK149" s="1">
        <v>69</v>
      </c>
      <c r="IL149" s="1">
        <v>34</v>
      </c>
      <c r="IM149" s="1">
        <v>42</v>
      </c>
      <c r="IN149" s="1">
        <v>25</v>
      </c>
      <c r="IO149" s="1">
        <v>27</v>
      </c>
      <c r="IP149" s="1" t="s">
        <v>1243</v>
      </c>
      <c r="IQ149" s="1" t="s">
        <v>1431</v>
      </c>
      <c r="IR149" s="1" t="s">
        <v>2402</v>
      </c>
      <c r="IS149" s="1" t="s">
        <v>6080</v>
      </c>
      <c r="IT149" s="1" t="s">
        <v>954</v>
      </c>
      <c r="IU149" s="1" t="s">
        <v>950</v>
      </c>
      <c r="IV149" s="1" t="s">
        <v>6080</v>
      </c>
      <c r="IW149" s="1" t="s">
        <v>1351</v>
      </c>
      <c r="IX149" s="1" t="s">
        <v>2125</v>
      </c>
      <c r="IY149" s="1" t="s">
        <v>6080</v>
      </c>
      <c r="IZ149" s="1" t="s">
        <v>1435</v>
      </c>
      <c r="JA149" s="1" t="s">
        <v>6081</v>
      </c>
      <c r="JB149" s="1" t="s">
        <v>1284</v>
      </c>
      <c r="JC149" s="1" t="s">
        <v>6082</v>
      </c>
      <c r="JD149" s="1" t="s">
        <v>3912</v>
      </c>
      <c r="JE149" s="1" t="s">
        <v>799</v>
      </c>
      <c r="JF149" s="1" t="s">
        <v>6083</v>
      </c>
      <c r="JG149" s="1" t="s">
        <v>5549</v>
      </c>
      <c r="JH149" s="1" t="s">
        <v>799</v>
      </c>
      <c r="JI149" s="1" t="s">
        <v>6084</v>
      </c>
      <c r="JJ149" s="1" t="s">
        <v>6085</v>
      </c>
      <c r="JK149" s="1" t="s">
        <v>799</v>
      </c>
      <c r="JL149" s="1" t="s">
        <v>6086</v>
      </c>
      <c r="JM149" s="1" t="s">
        <v>6087</v>
      </c>
      <c r="JN149" s="1" t="s">
        <v>799</v>
      </c>
      <c r="JO149" s="1" t="s">
        <v>799</v>
      </c>
      <c r="JP149" s="1" t="s">
        <v>799</v>
      </c>
      <c r="JQ149" s="1" t="s">
        <v>799</v>
      </c>
      <c r="JR149" s="1" t="s">
        <v>799</v>
      </c>
      <c r="JS149" s="1" t="s">
        <v>757</v>
      </c>
      <c r="JT149" s="1" t="s">
        <v>757</v>
      </c>
      <c r="JU149" s="1">
        <v>0.41117647099999999</v>
      </c>
      <c r="JV149" s="1">
        <v>0.84876476899999997</v>
      </c>
      <c r="JW149" s="1" t="s">
        <v>6088</v>
      </c>
      <c r="JX149" s="1" t="s">
        <v>6089</v>
      </c>
      <c r="JY149" s="1">
        <v>0.28205639799999999</v>
      </c>
      <c r="JZ149" s="1">
        <v>182.38</v>
      </c>
      <c r="KA149" s="1">
        <v>0</v>
      </c>
      <c r="KB149" s="1" t="s">
        <v>757</v>
      </c>
      <c r="KC149" s="1" t="s">
        <v>757</v>
      </c>
      <c r="KD149" s="1">
        <v>9.6319312000000004E-2</v>
      </c>
    </row>
    <row r="150" spans="1:290" x14ac:dyDescent="0.25">
      <c r="A150" s="1">
        <v>149</v>
      </c>
      <c r="B150" s="1">
        <v>1746604</v>
      </c>
      <c r="C150" s="1" t="s">
        <v>71</v>
      </c>
      <c r="D150" s="1">
        <v>765</v>
      </c>
      <c r="E150" s="1">
        <v>1310</v>
      </c>
      <c r="F150" s="1">
        <v>1433</v>
      </c>
      <c r="G150" s="1">
        <v>519</v>
      </c>
      <c r="H150" s="1">
        <v>2.7610789979999999</v>
      </c>
      <c r="I150" s="1">
        <v>1775</v>
      </c>
      <c r="J150" s="1">
        <v>153</v>
      </c>
      <c r="K150" s="1">
        <v>442</v>
      </c>
      <c r="L150" s="1">
        <v>265</v>
      </c>
      <c r="M150" s="1">
        <v>328</v>
      </c>
      <c r="N150" s="1">
        <v>387</v>
      </c>
      <c r="O150" s="1">
        <v>139</v>
      </c>
      <c r="P150" s="1">
        <v>36</v>
      </c>
      <c r="Q150" s="1">
        <v>25</v>
      </c>
      <c r="R150" s="1">
        <v>37</v>
      </c>
      <c r="S150" s="1">
        <v>1574</v>
      </c>
      <c r="T150" s="1">
        <v>140</v>
      </c>
      <c r="U150" s="1">
        <v>0</v>
      </c>
      <c r="V150" s="1">
        <v>7</v>
      </c>
      <c r="W150" s="1">
        <v>54</v>
      </c>
      <c r="X150" s="1">
        <v>1775</v>
      </c>
      <c r="Y150" s="1">
        <v>1392</v>
      </c>
      <c r="Z150" s="1">
        <v>944</v>
      </c>
      <c r="AA150" s="1">
        <v>908</v>
      </c>
      <c r="AB150" s="1">
        <v>36</v>
      </c>
      <c r="AC150" s="1">
        <v>448</v>
      </c>
      <c r="AD150" s="1">
        <v>892</v>
      </c>
      <c r="AE150" s="1">
        <v>51</v>
      </c>
      <c r="AF150" s="1">
        <v>841</v>
      </c>
      <c r="AG150" s="1">
        <v>742</v>
      </c>
      <c r="AH150" s="1">
        <v>72</v>
      </c>
      <c r="AI150" s="1">
        <v>0</v>
      </c>
      <c r="AJ150" s="1">
        <v>21</v>
      </c>
      <c r="AK150" s="1">
        <v>6</v>
      </c>
      <c r="AL150" s="1">
        <v>30055</v>
      </c>
      <c r="AM150" s="1">
        <v>0</v>
      </c>
      <c r="AN150" s="1">
        <v>128</v>
      </c>
      <c r="AO150" s="1">
        <v>254</v>
      </c>
      <c r="AP150" s="1">
        <v>187</v>
      </c>
      <c r="AQ150" s="1">
        <v>1126</v>
      </c>
      <c r="AR150" s="1">
        <v>55</v>
      </c>
      <c r="AS150" s="1">
        <v>363</v>
      </c>
      <c r="AT150" s="1">
        <v>251</v>
      </c>
      <c r="AU150" s="1">
        <v>97</v>
      </c>
      <c r="AV150" s="1">
        <v>277</v>
      </c>
      <c r="AW150" s="1">
        <v>83</v>
      </c>
      <c r="AX150" s="1">
        <v>19</v>
      </c>
      <c r="AY150" s="1">
        <v>70</v>
      </c>
      <c r="AZ150" s="1">
        <v>98</v>
      </c>
      <c r="BA150" s="1">
        <v>80</v>
      </c>
      <c r="BB150" s="1">
        <v>172</v>
      </c>
      <c r="BC150" s="1">
        <v>130</v>
      </c>
      <c r="BD150" s="1">
        <v>104250</v>
      </c>
      <c r="BE150" s="1">
        <v>35449</v>
      </c>
      <c r="BF150" s="1">
        <v>569</v>
      </c>
      <c r="BG150" s="1">
        <v>466</v>
      </c>
      <c r="BH150" s="1">
        <v>103</v>
      </c>
      <c r="BI150" s="1">
        <v>15</v>
      </c>
      <c r="BJ150" s="1">
        <v>584</v>
      </c>
      <c r="BK150" s="1">
        <v>458</v>
      </c>
      <c r="BL150" s="1">
        <v>90</v>
      </c>
      <c r="BM150" s="1">
        <v>15</v>
      </c>
      <c r="BN150" s="1">
        <v>9</v>
      </c>
      <c r="BO150" s="1">
        <v>12</v>
      </c>
      <c r="BP150" s="1">
        <v>0</v>
      </c>
      <c r="BQ150" s="1">
        <v>0</v>
      </c>
      <c r="BR150" s="1">
        <v>0</v>
      </c>
      <c r="BS150" s="1">
        <v>6.2</v>
      </c>
      <c r="BT150" s="1">
        <v>274</v>
      </c>
      <c r="BU150" s="1">
        <v>111</v>
      </c>
      <c r="BV150" s="1">
        <v>95</v>
      </c>
      <c r="BW150" s="1">
        <v>104</v>
      </c>
      <c r="BX150" s="1">
        <v>1997</v>
      </c>
      <c r="BY150" s="1">
        <v>3</v>
      </c>
      <c r="BZ150" s="1">
        <v>104</v>
      </c>
      <c r="CA150" s="1">
        <v>338</v>
      </c>
      <c r="CB150" s="1">
        <v>139</v>
      </c>
      <c r="CC150" s="1">
        <v>0</v>
      </c>
      <c r="CD150" s="1">
        <v>67</v>
      </c>
      <c r="CE150" s="1">
        <v>350</v>
      </c>
      <c r="CF150" s="1">
        <v>46</v>
      </c>
      <c r="CG150" s="1">
        <v>3</v>
      </c>
      <c r="CH150" s="1">
        <v>214200</v>
      </c>
      <c r="CI150" s="1">
        <v>98</v>
      </c>
      <c r="CJ150" s="1">
        <v>0</v>
      </c>
      <c r="CK150" s="1">
        <v>12</v>
      </c>
      <c r="CL150" s="1">
        <v>32</v>
      </c>
      <c r="CM150" s="1">
        <v>54</v>
      </c>
      <c r="CN150" s="1">
        <v>0</v>
      </c>
      <c r="CO150" s="1">
        <v>1574</v>
      </c>
      <c r="CP150" s="1">
        <v>560</v>
      </c>
      <c r="CQ150" s="1">
        <v>29</v>
      </c>
      <c r="CR150" s="1">
        <v>9</v>
      </c>
      <c r="CS150" s="1">
        <v>547</v>
      </c>
      <c r="CT150" s="1">
        <v>538</v>
      </c>
      <c r="CU150" s="1">
        <v>22</v>
      </c>
      <c r="CV150" s="1">
        <v>307</v>
      </c>
      <c r="CW150" s="1" t="s">
        <v>748</v>
      </c>
      <c r="CX150" s="1" t="s">
        <v>750</v>
      </c>
      <c r="CY150" s="1" t="s">
        <v>811</v>
      </c>
      <c r="CZ150" s="1" t="s">
        <v>749</v>
      </c>
      <c r="DA150" s="1" t="s">
        <v>754</v>
      </c>
      <c r="DB150" s="1">
        <v>51</v>
      </c>
      <c r="DC150" s="1">
        <v>33</v>
      </c>
      <c r="DD150" s="1">
        <v>33</v>
      </c>
      <c r="DE150" s="1">
        <v>24</v>
      </c>
      <c r="DF150" s="1">
        <v>22</v>
      </c>
      <c r="DG150" s="1">
        <v>159</v>
      </c>
      <c r="DH150" s="1" t="s">
        <v>813</v>
      </c>
      <c r="DI150" s="1" t="s">
        <v>752</v>
      </c>
      <c r="DJ150" s="1" t="s">
        <v>754</v>
      </c>
      <c r="DK150" s="1" t="s">
        <v>4392</v>
      </c>
      <c r="DL150" s="1" t="s">
        <v>1811</v>
      </c>
      <c r="DM150" s="1">
        <v>54</v>
      </c>
      <c r="DN150" s="1">
        <v>41</v>
      </c>
      <c r="DO150" s="1">
        <v>39</v>
      </c>
      <c r="DP150" s="1">
        <v>10</v>
      </c>
      <c r="DQ150" s="1">
        <v>9</v>
      </c>
      <c r="DR150" s="1" t="s">
        <v>455</v>
      </c>
      <c r="DS150" s="1" t="s">
        <v>443</v>
      </c>
      <c r="DT150" s="1" t="s">
        <v>70</v>
      </c>
      <c r="DU150" s="1" t="s">
        <v>334</v>
      </c>
      <c r="DV150" s="1" t="s">
        <v>446</v>
      </c>
      <c r="DW150" s="1">
        <v>26</v>
      </c>
      <c r="DX150" s="1">
        <v>11</v>
      </c>
      <c r="DY150" s="1">
        <v>10</v>
      </c>
      <c r="DZ150" s="1">
        <v>9</v>
      </c>
      <c r="EA150" s="1">
        <v>9</v>
      </c>
      <c r="EB150" s="1" t="s">
        <v>443</v>
      </c>
      <c r="EC150" s="1" t="s">
        <v>455</v>
      </c>
      <c r="ED150" s="1" t="s">
        <v>441</v>
      </c>
      <c r="EE150" s="1" t="s">
        <v>322</v>
      </c>
      <c r="EF150" s="1" t="s">
        <v>136</v>
      </c>
      <c r="EG150" s="1">
        <v>7</v>
      </c>
      <c r="EH150" s="1">
        <v>5</v>
      </c>
      <c r="EI150" s="1">
        <v>4</v>
      </c>
      <c r="EJ150" s="1">
        <v>4</v>
      </c>
      <c r="EK150" s="1">
        <v>4</v>
      </c>
      <c r="EP150" s="1">
        <v>8473503</v>
      </c>
      <c r="EQ150" s="1">
        <v>8236662.2000000002</v>
      </c>
      <c r="ER150" s="1">
        <v>31987862</v>
      </c>
      <c r="ES150" s="1">
        <v>2351972</v>
      </c>
      <c r="ET150" s="1">
        <v>99338</v>
      </c>
      <c r="EU150" s="1">
        <v>230435</v>
      </c>
      <c r="EV150" s="1">
        <v>572111</v>
      </c>
      <c r="EW150" s="1">
        <v>0</v>
      </c>
      <c r="EX150" s="1">
        <v>35241718</v>
      </c>
      <c r="EY150" s="1" t="s">
        <v>1088</v>
      </c>
      <c r="EZ150" s="1" t="s">
        <v>757</v>
      </c>
      <c r="FA150" s="1" t="s">
        <v>757</v>
      </c>
      <c r="FB150" s="1" t="s">
        <v>1088</v>
      </c>
      <c r="FC150" s="1" t="s">
        <v>757</v>
      </c>
      <c r="FD150" s="1" t="s">
        <v>757</v>
      </c>
      <c r="FE150" s="1" t="s">
        <v>6090</v>
      </c>
      <c r="FF150" s="1">
        <v>318.95180479999999</v>
      </c>
      <c r="FG150" s="1">
        <v>86.256073360000002</v>
      </c>
      <c r="FH150" s="1">
        <v>0.27043607200000003</v>
      </c>
      <c r="FI150" s="1">
        <v>0.114833272</v>
      </c>
      <c r="FJ150" s="1">
        <v>3.60033E-4</v>
      </c>
      <c r="FK150" s="1">
        <v>6.6578586999999995E-2</v>
      </c>
      <c r="FL150" s="1">
        <v>2.0874199999999999E-4</v>
      </c>
      <c r="FM150" s="1">
        <v>6.6175317939999996</v>
      </c>
      <c r="FN150" s="1">
        <v>2.0747748E-2</v>
      </c>
      <c r="FO150" s="1">
        <v>4.7850499510000004</v>
      </c>
      <c r="FP150" s="1">
        <v>1.5002423000000001E-2</v>
      </c>
      <c r="FQ150" s="1">
        <v>1.2067779759999999</v>
      </c>
      <c r="FR150" s="1">
        <v>3.783575E-3</v>
      </c>
      <c r="FS150" s="1">
        <v>61.211251480000001</v>
      </c>
      <c r="FT150" s="1">
        <v>0.191913796</v>
      </c>
      <c r="FU150" s="1">
        <v>143.41160869999999</v>
      </c>
      <c r="FV150" s="1">
        <v>0.44963410300000001</v>
      </c>
      <c r="FW150" s="1">
        <v>0.91885295600000005</v>
      </c>
      <c r="FX150" s="1">
        <v>2.8808520000000002E-3</v>
      </c>
      <c r="FY150" s="1">
        <v>14.36324671</v>
      </c>
      <c r="FZ150" s="1">
        <v>4.5032654999999998E-2</v>
      </c>
      <c r="GA150" s="1">
        <v>88</v>
      </c>
      <c r="GB150" s="1">
        <v>193</v>
      </c>
      <c r="GC150" s="1">
        <v>113</v>
      </c>
      <c r="GD150" s="1">
        <v>175</v>
      </c>
      <c r="GE150" s="1">
        <v>449</v>
      </c>
      <c r="GF150" s="1">
        <v>44</v>
      </c>
      <c r="GG150" s="1">
        <v>120</v>
      </c>
      <c r="GH150" s="1">
        <v>14</v>
      </c>
      <c r="GI150" s="1">
        <v>0</v>
      </c>
      <c r="GJ150" s="1">
        <v>0</v>
      </c>
      <c r="GK150" s="1">
        <v>14</v>
      </c>
      <c r="GL150" s="1">
        <v>70</v>
      </c>
      <c r="GM150" s="1">
        <v>8</v>
      </c>
      <c r="GN150" s="1">
        <v>10</v>
      </c>
      <c r="GO150" s="1">
        <v>52</v>
      </c>
      <c r="GP150" s="1">
        <v>98</v>
      </c>
      <c r="GQ150" s="1">
        <v>7</v>
      </c>
      <c r="GR150" s="1">
        <v>48</v>
      </c>
      <c r="GS150" s="1">
        <v>43</v>
      </c>
      <c r="GT150" s="1">
        <v>382</v>
      </c>
      <c r="GU150" s="1">
        <v>277</v>
      </c>
      <c r="GV150" s="1">
        <v>71</v>
      </c>
      <c r="GW150" s="1">
        <v>34</v>
      </c>
      <c r="GX150" s="1">
        <v>1728</v>
      </c>
      <c r="GY150" s="1">
        <v>47</v>
      </c>
      <c r="GZ150" s="1">
        <v>1622</v>
      </c>
      <c r="HA150" s="1">
        <v>88</v>
      </c>
      <c r="HB150" s="1">
        <v>45</v>
      </c>
      <c r="HC150" s="1">
        <v>1534</v>
      </c>
      <c r="HD150" s="1">
        <v>60</v>
      </c>
      <c r="HE150" s="1">
        <v>8</v>
      </c>
      <c r="HF150" s="1">
        <v>0</v>
      </c>
      <c r="HG150" s="1">
        <v>0</v>
      </c>
      <c r="HH150" s="1">
        <v>4</v>
      </c>
      <c r="HI150" s="1">
        <v>0</v>
      </c>
      <c r="HJ150" s="1">
        <v>0</v>
      </c>
      <c r="HK150" s="1">
        <v>16</v>
      </c>
      <c r="HL150" s="1">
        <v>0</v>
      </c>
      <c r="HM150" s="1" t="s">
        <v>6091</v>
      </c>
      <c r="HN150" s="1" t="s">
        <v>1394</v>
      </c>
      <c r="HO150" s="1" t="s">
        <v>757</v>
      </c>
      <c r="HP150" s="1" t="s">
        <v>1088</v>
      </c>
      <c r="HQ150" s="1" t="s">
        <v>1109</v>
      </c>
      <c r="HR150" s="1" t="s">
        <v>1468</v>
      </c>
      <c r="HS150" s="1" t="s">
        <v>3742</v>
      </c>
      <c r="HT150" s="1" t="s">
        <v>2423</v>
      </c>
      <c r="HU150" s="1" t="s">
        <v>1384</v>
      </c>
      <c r="HV150" s="1" t="s">
        <v>1846</v>
      </c>
      <c r="HW150" s="1" t="s">
        <v>1836</v>
      </c>
      <c r="HX150" s="1" t="s">
        <v>2776</v>
      </c>
      <c r="HY150" s="1" t="s">
        <v>3927</v>
      </c>
      <c r="HZ150" s="1" t="s">
        <v>3414</v>
      </c>
      <c r="IA150" s="1" t="s">
        <v>1104</v>
      </c>
      <c r="IB150" s="1" t="s">
        <v>2924</v>
      </c>
      <c r="IC150" s="1" t="s">
        <v>1393</v>
      </c>
      <c r="ID150" s="1" t="s">
        <v>1390</v>
      </c>
      <c r="IE150" s="1" t="s">
        <v>1922</v>
      </c>
      <c r="IF150" s="1" t="s">
        <v>1196</v>
      </c>
      <c r="IG150" s="1" t="s">
        <v>1103</v>
      </c>
      <c r="IH150" s="1" t="s">
        <v>1825</v>
      </c>
      <c r="II150" s="1" t="s">
        <v>6092</v>
      </c>
      <c r="IJ150" s="1">
        <v>55</v>
      </c>
      <c r="IK150" s="1">
        <v>64</v>
      </c>
      <c r="IL150" s="1">
        <v>29</v>
      </c>
      <c r="IM150" s="1">
        <v>36</v>
      </c>
      <c r="IN150" s="1">
        <v>26</v>
      </c>
      <c r="IO150" s="1">
        <v>28</v>
      </c>
      <c r="IP150" s="1" t="s">
        <v>1243</v>
      </c>
      <c r="IQ150" s="1" t="s">
        <v>2125</v>
      </c>
      <c r="IR150" s="1" t="s">
        <v>1852</v>
      </c>
      <c r="IS150" s="1" t="s">
        <v>1804</v>
      </c>
      <c r="IT150" s="1" t="s">
        <v>2125</v>
      </c>
      <c r="IU150" s="1" t="s">
        <v>2125</v>
      </c>
      <c r="IV150" s="1" t="s">
        <v>1804</v>
      </c>
      <c r="IW150" s="1" t="s">
        <v>757</v>
      </c>
      <c r="IX150" s="1" t="s">
        <v>2128</v>
      </c>
      <c r="IY150" s="1" t="s">
        <v>1804</v>
      </c>
      <c r="IZ150" s="1" t="s">
        <v>2403</v>
      </c>
      <c r="JA150" s="1" t="s">
        <v>6093</v>
      </c>
      <c r="JB150" s="1" t="s">
        <v>852</v>
      </c>
      <c r="JC150" s="1" t="s">
        <v>6094</v>
      </c>
      <c r="JD150" s="1" t="s">
        <v>1744</v>
      </c>
      <c r="JE150" s="1" t="s">
        <v>799</v>
      </c>
      <c r="JF150" s="1" t="s">
        <v>6095</v>
      </c>
      <c r="JG150" s="1" t="s">
        <v>6096</v>
      </c>
      <c r="JH150" s="1" t="s">
        <v>799</v>
      </c>
      <c r="JI150" s="1" t="s">
        <v>6097</v>
      </c>
      <c r="JJ150" s="1" t="s">
        <v>6098</v>
      </c>
      <c r="JK150" s="1" t="s">
        <v>799</v>
      </c>
      <c r="JL150" s="1" t="s">
        <v>6099</v>
      </c>
      <c r="JM150" s="1" t="s">
        <v>6100</v>
      </c>
      <c r="JN150" s="1" t="s">
        <v>799</v>
      </c>
      <c r="JO150" s="1" t="s">
        <v>799</v>
      </c>
      <c r="JP150" s="1" t="s">
        <v>799</v>
      </c>
      <c r="JQ150" s="1" t="s">
        <v>799</v>
      </c>
      <c r="JR150" s="1" t="s">
        <v>799</v>
      </c>
      <c r="JS150" s="1" t="s">
        <v>757</v>
      </c>
      <c r="JT150" s="1" t="s">
        <v>757</v>
      </c>
      <c r="JU150" s="1">
        <v>0.41388888899999998</v>
      </c>
      <c r="JV150" s="1">
        <v>0.81728665199999995</v>
      </c>
      <c r="JW150" s="1" t="s">
        <v>6101</v>
      </c>
      <c r="JX150" s="1" t="s">
        <v>6102</v>
      </c>
      <c r="JY150" s="1">
        <v>0.28074003199999997</v>
      </c>
      <c r="JZ150" s="1">
        <v>229.9</v>
      </c>
      <c r="KA150" s="1">
        <v>0</v>
      </c>
      <c r="KB150" s="1" t="s">
        <v>6103</v>
      </c>
      <c r="KC150" s="1" t="s">
        <v>6104</v>
      </c>
      <c r="KD150" s="1">
        <v>0.119164619</v>
      </c>
    </row>
    <row r="151" spans="1:290" x14ac:dyDescent="0.25">
      <c r="A151" s="1">
        <v>150</v>
      </c>
      <c r="B151" s="1">
        <v>1746786</v>
      </c>
      <c r="C151" s="1" t="s">
        <v>118</v>
      </c>
      <c r="D151" s="1">
        <v>6355</v>
      </c>
      <c r="E151" s="1">
        <v>7648</v>
      </c>
      <c r="F151" s="1">
        <v>7568</v>
      </c>
      <c r="G151" s="1">
        <v>2933</v>
      </c>
      <c r="H151" s="1">
        <v>2.5608591889999999</v>
      </c>
      <c r="I151" s="1">
        <v>7466</v>
      </c>
      <c r="J151" s="1">
        <v>583</v>
      </c>
      <c r="K151" s="1">
        <v>1413</v>
      </c>
      <c r="L151" s="1">
        <v>2049</v>
      </c>
      <c r="M151" s="1">
        <v>950</v>
      </c>
      <c r="N151" s="1">
        <v>1405</v>
      </c>
      <c r="O151" s="1">
        <v>485</v>
      </c>
      <c r="P151" s="1">
        <v>374</v>
      </c>
      <c r="Q151" s="1">
        <v>207</v>
      </c>
      <c r="R151" s="1">
        <v>30.5</v>
      </c>
      <c r="S151" s="1">
        <v>6056</v>
      </c>
      <c r="T151" s="1">
        <v>1166</v>
      </c>
      <c r="U151" s="1">
        <v>192</v>
      </c>
      <c r="V151" s="1">
        <v>0</v>
      </c>
      <c r="W151" s="1">
        <v>52</v>
      </c>
      <c r="X151" s="1">
        <v>7407</v>
      </c>
      <c r="Y151" s="1">
        <v>5777</v>
      </c>
      <c r="Z151" s="1">
        <v>3956</v>
      </c>
      <c r="AA151" s="1">
        <v>3685</v>
      </c>
      <c r="AB151" s="1">
        <v>255</v>
      </c>
      <c r="AC151" s="1">
        <v>1821</v>
      </c>
      <c r="AD151" s="1">
        <v>3689</v>
      </c>
      <c r="AE151" s="1">
        <v>38</v>
      </c>
      <c r="AF151" s="1">
        <v>3651</v>
      </c>
      <c r="AG151" s="1">
        <v>3292</v>
      </c>
      <c r="AH151" s="1">
        <v>310</v>
      </c>
      <c r="AI151" s="1">
        <v>0</v>
      </c>
      <c r="AJ151" s="1">
        <v>49</v>
      </c>
      <c r="AK151" s="1">
        <v>0</v>
      </c>
      <c r="AL151" s="1">
        <v>88260</v>
      </c>
      <c r="AM151" s="1">
        <v>91</v>
      </c>
      <c r="AN151" s="1">
        <v>1232</v>
      </c>
      <c r="AO151" s="1">
        <v>830</v>
      </c>
      <c r="AP151" s="1">
        <v>742</v>
      </c>
      <c r="AQ151" s="1">
        <v>4717</v>
      </c>
      <c r="AR151" s="1">
        <v>369</v>
      </c>
      <c r="AS151" s="1">
        <v>1837</v>
      </c>
      <c r="AT151" s="1">
        <v>1448</v>
      </c>
      <c r="AU151" s="1">
        <v>363</v>
      </c>
      <c r="AV151" s="1">
        <v>442</v>
      </c>
      <c r="AW151" s="1">
        <v>258</v>
      </c>
      <c r="AX151" s="1">
        <v>805</v>
      </c>
      <c r="AY151" s="1">
        <v>504</v>
      </c>
      <c r="AZ151" s="1">
        <v>223</v>
      </c>
      <c r="BA151" s="1">
        <v>228</v>
      </c>
      <c r="BB151" s="1">
        <v>637</v>
      </c>
      <c r="BC151" s="1">
        <v>498</v>
      </c>
      <c r="BD151" s="1">
        <v>65136</v>
      </c>
      <c r="BE151" s="1">
        <v>32094</v>
      </c>
      <c r="BF151" s="1">
        <v>2895</v>
      </c>
      <c r="BG151" s="1">
        <v>1803</v>
      </c>
      <c r="BH151" s="1">
        <v>1092</v>
      </c>
      <c r="BI151" s="1">
        <v>199</v>
      </c>
      <c r="BJ151" s="1">
        <v>3094</v>
      </c>
      <c r="BK151" s="1">
        <v>1744</v>
      </c>
      <c r="BL151" s="1">
        <v>476</v>
      </c>
      <c r="BM151" s="1">
        <v>94</v>
      </c>
      <c r="BN151" s="1">
        <v>172</v>
      </c>
      <c r="BO151" s="1">
        <v>382</v>
      </c>
      <c r="BP151" s="1">
        <v>15</v>
      </c>
      <c r="BQ151" s="1">
        <v>20</v>
      </c>
      <c r="BR151" s="1">
        <v>191</v>
      </c>
      <c r="BS151" s="1">
        <v>5.4</v>
      </c>
      <c r="BT151" s="1">
        <v>603</v>
      </c>
      <c r="BU151" s="1">
        <v>965</v>
      </c>
      <c r="BV151" s="1">
        <v>894</v>
      </c>
      <c r="BW151" s="1">
        <v>632</v>
      </c>
      <c r="BX151" s="1">
        <v>1971</v>
      </c>
      <c r="BY151" s="1">
        <v>371</v>
      </c>
      <c r="BZ151" s="1">
        <v>932</v>
      </c>
      <c r="CA151" s="1">
        <v>1268</v>
      </c>
      <c r="CB151" s="1">
        <v>494</v>
      </c>
      <c r="CC151" s="1">
        <v>29</v>
      </c>
      <c r="CD151" s="1">
        <v>622</v>
      </c>
      <c r="CE151" s="1">
        <v>1173</v>
      </c>
      <c r="CF151" s="1">
        <v>0</v>
      </c>
      <c r="CG151" s="1">
        <v>8</v>
      </c>
      <c r="CH151" s="1">
        <v>172800</v>
      </c>
      <c r="CI151" s="1">
        <v>1092</v>
      </c>
      <c r="CJ151" s="1">
        <v>146</v>
      </c>
      <c r="CK151" s="1">
        <v>471</v>
      </c>
      <c r="CL151" s="1">
        <v>404</v>
      </c>
      <c r="CM151" s="1">
        <v>71</v>
      </c>
      <c r="CN151" s="1">
        <v>0</v>
      </c>
      <c r="CO151" s="1">
        <v>963</v>
      </c>
      <c r="CP151" s="1">
        <v>2651</v>
      </c>
      <c r="CQ151" s="1">
        <v>133</v>
      </c>
      <c r="CR151" s="1">
        <v>244</v>
      </c>
      <c r="CS151" s="1">
        <v>2601</v>
      </c>
      <c r="CT151" s="1">
        <v>2572</v>
      </c>
      <c r="CU151" s="1">
        <v>294</v>
      </c>
      <c r="CV151" s="1">
        <v>4077</v>
      </c>
      <c r="CW151" s="1" t="s">
        <v>748</v>
      </c>
      <c r="CX151" s="1" t="s">
        <v>750</v>
      </c>
      <c r="CY151" s="1" t="s">
        <v>749</v>
      </c>
      <c r="CZ151" s="1" t="s">
        <v>754</v>
      </c>
      <c r="DA151" s="1" t="s">
        <v>811</v>
      </c>
      <c r="DB151" s="1">
        <v>679</v>
      </c>
      <c r="DC151" s="1">
        <v>468</v>
      </c>
      <c r="DD151" s="1">
        <v>454</v>
      </c>
      <c r="DE151" s="1">
        <v>322</v>
      </c>
      <c r="DF151" s="1">
        <v>308</v>
      </c>
      <c r="DG151" s="1">
        <v>2340</v>
      </c>
      <c r="DH151" s="1" t="s">
        <v>748</v>
      </c>
      <c r="DI151" s="1" t="s">
        <v>811</v>
      </c>
      <c r="DJ151" s="1" t="s">
        <v>813</v>
      </c>
      <c r="DK151" s="1" t="s">
        <v>749</v>
      </c>
      <c r="DL151" s="1" t="s">
        <v>751</v>
      </c>
      <c r="DM151" s="1">
        <v>1031</v>
      </c>
      <c r="DN151" s="1">
        <v>319</v>
      </c>
      <c r="DO151" s="1">
        <v>146</v>
      </c>
      <c r="DP151" s="1">
        <v>133</v>
      </c>
      <c r="DQ151" s="1">
        <v>116</v>
      </c>
      <c r="DR151" s="1" t="s">
        <v>118</v>
      </c>
      <c r="DS151" s="1" t="s">
        <v>455</v>
      </c>
      <c r="DT151" s="1" t="s">
        <v>441</v>
      </c>
      <c r="DU151" s="1" t="s">
        <v>299</v>
      </c>
      <c r="DV151" s="1" t="s">
        <v>280</v>
      </c>
      <c r="DW151" s="1">
        <v>395</v>
      </c>
      <c r="DX151" s="1">
        <v>347</v>
      </c>
      <c r="DY151" s="1">
        <v>200</v>
      </c>
      <c r="DZ151" s="1">
        <v>142</v>
      </c>
      <c r="EA151" s="1">
        <v>125</v>
      </c>
      <c r="EB151" s="1" t="s">
        <v>118</v>
      </c>
      <c r="EC151" s="1" t="s">
        <v>299</v>
      </c>
      <c r="ED151" s="1" t="s">
        <v>226</v>
      </c>
      <c r="EE151" s="1" t="s">
        <v>378</v>
      </c>
      <c r="EF151" s="1" t="s">
        <v>455</v>
      </c>
      <c r="EG151" s="1">
        <v>395</v>
      </c>
      <c r="EH151" s="1">
        <v>99</v>
      </c>
      <c r="EI151" s="1">
        <v>71</v>
      </c>
      <c r="EJ151" s="1">
        <v>52</v>
      </c>
      <c r="EK151" s="1">
        <v>42</v>
      </c>
      <c r="EL151" s="1">
        <v>3131</v>
      </c>
      <c r="EM151" s="1">
        <v>2669</v>
      </c>
      <c r="EN151" s="1">
        <v>3033</v>
      </c>
      <c r="EP151" s="1">
        <v>96119518</v>
      </c>
      <c r="EQ151" s="1">
        <v>84510300.599999994</v>
      </c>
      <c r="ER151" s="1">
        <v>117020269</v>
      </c>
      <c r="ES151" s="1">
        <v>22305249</v>
      </c>
      <c r="ET151" s="1">
        <v>6140503</v>
      </c>
      <c r="EU151" s="1">
        <v>501963</v>
      </c>
      <c r="EV151" s="1">
        <v>3811254</v>
      </c>
      <c r="EW151" s="1">
        <v>0</v>
      </c>
      <c r="EX151" s="1">
        <v>149779238</v>
      </c>
      <c r="EY151" s="1" t="s">
        <v>1088</v>
      </c>
      <c r="EZ151" s="1" t="s">
        <v>757</v>
      </c>
      <c r="FA151" s="1" t="s">
        <v>757</v>
      </c>
      <c r="FB151" s="1" t="s">
        <v>6105</v>
      </c>
      <c r="FC151" s="1" t="s">
        <v>6106</v>
      </c>
      <c r="FD151" s="1" t="s">
        <v>757</v>
      </c>
      <c r="FE151" s="1" t="s">
        <v>6107</v>
      </c>
      <c r="FF151" s="1">
        <v>5059.3995210000003</v>
      </c>
      <c r="FG151" s="1">
        <v>755.40022880000004</v>
      </c>
      <c r="FH151" s="1">
        <v>0.149306301</v>
      </c>
      <c r="FI151" s="1">
        <v>19.691275539999999</v>
      </c>
      <c r="FJ151" s="1">
        <v>3.8920180000000001E-3</v>
      </c>
      <c r="FK151" s="1">
        <v>2.6596002849999998</v>
      </c>
      <c r="FL151" s="1">
        <v>5.2567499999999997E-4</v>
      </c>
      <c r="FM151" s="1">
        <v>101.2230953</v>
      </c>
      <c r="FN151" s="1">
        <v>2.0006939000000001E-2</v>
      </c>
      <c r="FO151" s="1">
        <v>132.26463290000001</v>
      </c>
      <c r="FP151" s="1">
        <v>2.6142358000000001E-2</v>
      </c>
      <c r="FQ151" s="1">
        <v>202.70151659999999</v>
      </c>
      <c r="FR151" s="1">
        <v>4.0064343000000002E-2</v>
      </c>
      <c r="FS151" s="1">
        <v>459.1177146</v>
      </c>
      <c r="FT151" s="1">
        <v>9.0745494999999995E-2</v>
      </c>
      <c r="FU151" s="1">
        <v>2677.5978559999999</v>
      </c>
      <c r="FV151" s="1">
        <v>0.52923234200000002</v>
      </c>
      <c r="FW151" s="1">
        <v>313.10184349999997</v>
      </c>
      <c r="FX151" s="1">
        <v>6.1885178999999998E-2</v>
      </c>
      <c r="FY151" s="1">
        <v>395.64175790000002</v>
      </c>
      <c r="FZ151" s="1">
        <v>7.8199351E-2</v>
      </c>
      <c r="GA151" s="1">
        <v>821</v>
      </c>
      <c r="GB151" s="1">
        <v>781</v>
      </c>
      <c r="GC151" s="1">
        <v>482</v>
      </c>
      <c r="GD151" s="1">
        <v>811</v>
      </c>
      <c r="GE151" s="1">
        <v>1961</v>
      </c>
      <c r="GF151" s="1">
        <v>574</v>
      </c>
      <c r="GG151" s="1">
        <v>934</v>
      </c>
      <c r="GH151" s="1">
        <v>596</v>
      </c>
      <c r="GI151" s="1">
        <v>40</v>
      </c>
      <c r="GJ151" s="1">
        <v>0</v>
      </c>
      <c r="GK151" s="1">
        <v>556</v>
      </c>
      <c r="GL151" s="1">
        <v>652</v>
      </c>
      <c r="GM151" s="1">
        <v>62</v>
      </c>
      <c r="GN151" s="1">
        <v>166</v>
      </c>
      <c r="GO151" s="1">
        <v>424</v>
      </c>
      <c r="GP151" s="1">
        <v>223</v>
      </c>
      <c r="GQ151" s="1">
        <v>63</v>
      </c>
      <c r="GR151" s="1">
        <v>117</v>
      </c>
      <c r="GS151" s="1">
        <v>43</v>
      </c>
      <c r="GT151" s="1">
        <v>1363</v>
      </c>
      <c r="GU151" s="1">
        <v>1192</v>
      </c>
      <c r="GV151" s="1">
        <v>156</v>
      </c>
      <c r="GW151" s="1">
        <v>15</v>
      </c>
      <c r="GX151" s="1">
        <v>6971</v>
      </c>
      <c r="GY151" s="1">
        <v>495</v>
      </c>
      <c r="GZ151" s="1">
        <v>6883</v>
      </c>
      <c r="HA151" s="1">
        <v>746</v>
      </c>
      <c r="HB151" s="1">
        <v>333</v>
      </c>
      <c r="HC151" s="1">
        <v>6137</v>
      </c>
      <c r="HD151" s="1">
        <v>539</v>
      </c>
      <c r="HE151" s="1">
        <v>136</v>
      </c>
      <c r="HF151" s="1">
        <v>0</v>
      </c>
      <c r="HG151" s="1">
        <v>0</v>
      </c>
      <c r="HH151" s="1">
        <v>0</v>
      </c>
      <c r="HI151" s="1">
        <v>0</v>
      </c>
      <c r="HJ151" s="1">
        <v>0</v>
      </c>
      <c r="HK151" s="1">
        <v>71</v>
      </c>
      <c r="HL151" s="1">
        <v>0</v>
      </c>
      <c r="HM151" s="1" t="s">
        <v>6108</v>
      </c>
      <c r="HN151" s="1" t="s">
        <v>6109</v>
      </c>
      <c r="HO151" s="1" t="s">
        <v>1822</v>
      </c>
      <c r="HP151" s="1" t="s">
        <v>1194</v>
      </c>
      <c r="HQ151" s="1" t="s">
        <v>4059</v>
      </c>
      <c r="HR151" s="1" t="s">
        <v>6110</v>
      </c>
      <c r="HS151" s="1" t="s">
        <v>6111</v>
      </c>
      <c r="HT151" s="1" t="s">
        <v>6112</v>
      </c>
      <c r="HU151" s="1" t="s">
        <v>6113</v>
      </c>
      <c r="HV151" s="1" t="s">
        <v>5712</v>
      </c>
      <c r="HW151" s="1" t="s">
        <v>1230</v>
      </c>
      <c r="HX151" s="1" t="s">
        <v>6114</v>
      </c>
      <c r="HY151" s="1" t="s">
        <v>3541</v>
      </c>
      <c r="HZ151" s="1" t="s">
        <v>6115</v>
      </c>
      <c r="IA151" s="1" t="s">
        <v>2726</v>
      </c>
      <c r="IB151" s="1" t="s">
        <v>2790</v>
      </c>
      <c r="IC151" s="1" t="s">
        <v>4082</v>
      </c>
      <c r="ID151" s="1" t="s">
        <v>6116</v>
      </c>
      <c r="IE151" s="1" t="s">
        <v>5336</v>
      </c>
      <c r="IF151" s="1" t="s">
        <v>4698</v>
      </c>
      <c r="IG151" s="1" t="s">
        <v>2715</v>
      </c>
      <c r="IH151" s="1" t="s">
        <v>3829</v>
      </c>
      <c r="II151" s="1" t="s">
        <v>4762</v>
      </c>
      <c r="IJ151" s="1">
        <v>54</v>
      </c>
      <c r="IK151" s="1">
        <v>63</v>
      </c>
      <c r="IL151" s="1">
        <v>29</v>
      </c>
      <c r="IM151" s="1">
        <v>37</v>
      </c>
      <c r="IN151" s="1">
        <v>25</v>
      </c>
      <c r="IO151" s="1">
        <v>27</v>
      </c>
      <c r="IP151" s="1" t="s">
        <v>841</v>
      </c>
      <c r="IQ151" s="1" t="s">
        <v>2720</v>
      </c>
      <c r="IR151" s="1" t="s">
        <v>2402</v>
      </c>
      <c r="IS151" s="1" t="s">
        <v>4736</v>
      </c>
      <c r="IT151" s="1" t="s">
        <v>2203</v>
      </c>
      <c r="IU151" s="1" t="s">
        <v>1482</v>
      </c>
      <c r="IV151" s="1" t="s">
        <v>4736</v>
      </c>
      <c r="IW151" s="1" t="s">
        <v>1116</v>
      </c>
      <c r="IX151" s="1" t="s">
        <v>1352</v>
      </c>
      <c r="IY151" s="1" t="s">
        <v>4736</v>
      </c>
      <c r="IZ151" s="1" t="s">
        <v>6117</v>
      </c>
      <c r="JA151" s="1" t="s">
        <v>2840</v>
      </c>
      <c r="JB151" s="1" t="s">
        <v>6118</v>
      </c>
      <c r="JC151" s="1" t="s">
        <v>6119</v>
      </c>
      <c r="JD151" s="1" t="s">
        <v>6120</v>
      </c>
      <c r="JE151" s="1" t="s">
        <v>799</v>
      </c>
      <c r="JF151" s="1" t="s">
        <v>6121</v>
      </c>
      <c r="JG151" s="1" t="s">
        <v>6122</v>
      </c>
      <c r="JH151" s="1" t="s">
        <v>799</v>
      </c>
      <c r="JI151" s="1" t="s">
        <v>6123</v>
      </c>
      <c r="JJ151" s="1" t="s">
        <v>6124</v>
      </c>
      <c r="JK151" s="1" t="s">
        <v>799</v>
      </c>
      <c r="JL151" s="1" t="s">
        <v>6125</v>
      </c>
      <c r="JM151" s="1" t="s">
        <v>6126</v>
      </c>
      <c r="JN151" s="1" t="s">
        <v>799</v>
      </c>
      <c r="JO151" s="1" t="s">
        <v>799</v>
      </c>
      <c r="JP151" s="1" t="s">
        <v>799</v>
      </c>
      <c r="JQ151" s="1" t="s">
        <v>799</v>
      </c>
      <c r="JR151" s="1" t="s">
        <v>799</v>
      </c>
      <c r="JS151" s="1" t="s">
        <v>757</v>
      </c>
      <c r="JT151" s="1" t="s">
        <v>757</v>
      </c>
      <c r="JU151" s="1">
        <v>0.26006005999999998</v>
      </c>
      <c r="JV151" s="1">
        <v>0.857996019</v>
      </c>
      <c r="JW151" s="1" t="s">
        <v>6127</v>
      </c>
      <c r="JX151" s="1" t="s">
        <v>6128</v>
      </c>
      <c r="JY151" s="1">
        <v>0.25541187300000001</v>
      </c>
      <c r="JZ151" s="1">
        <v>290.76</v>
      </c>
      <c r="KA151" s="1">
        <v>1</v>
      </c>
      <c r="KB151" s="1" t="s">
        <v>6129</v>
      </c>
      <c r="KC151" s="1" t="s">
        <v>6130</v>
      </c>
      <c r="KD151" s="1">
        <v>0.119095988</v>
      </c>
    </row>
    <row r="152" spans="1:290" x14ac:dyDescent="0.25">
      <c r="A152" s="1">
        <v>151</v>
      </c>
      <c r="B152" s="1">
        <v>1747007</v>
      </c>
      <c r="C152" s="1" t="s">
        <v>248</v>
      </c>
      <c r="D152" s="1">
        <v>12620</v>
      </c>
      <c r="E152" s="1">
        <v>12508</v>
      </c>
      <c r="F152" s="1">
        <v>11661</v>
      </c>
      <c r="G152" s="1">
        <v>3835</v>
      </c>
      <c r="H152" s="1">
        <v>3.017209909</v>
      </c>
      <c r="I152" s="1">
        <v>11733</v>
      </c>
      <c r="J152" s="1">
        <v>1067</v>
      </c>
      <c r="K152" s="1">
        <v>2862</v>
      </c>
      <c r="L152" s="1">
        <v>2333</v>
      </c>
      <c r="M152" s="1">
        <v>2057</v>
      </c>
      <c r="N152" s="1">
        <v>1822</v>
      </c>
      <c r="O152" s="1">
        <v>1007</v>
      </c>
      <c r="P152" s="1">
        <v>380</v>
      </c>
      <c r="Q152" s="1">
        <v>205</v>
      </c>
      <c r="R152" s="1">
        <v>32.200000000000003</v>
      </c>
      <c r="S152" s="1">
        <v>1432</v>
      </c>
      <c r="T152" s="1">
        <v>1317</v>
      </c>
      <c r="U152" s="1">
        <v>8813</v>
      </c>
      <c r="V152" s="1">
        <v>41</v>
      </c>
      <c r="W152" s="1">
        <v>130</v>
      </c>
      <c r="X152" s="1">
        <v>11715</v>
      </c>
      <c r="Y152" s="1">
        <v>8422</v>
      </c>
      <c r="Z152" s="1">
        <v>5086</v>
      </c>
      <c r="AA152" s="1">
        <v>4233</v>
      </c>
      <c r="AB152" s="1">
        <v>853</v>
      </c>
      <c r="AC152" s="1">
        <v>3336</v>
      </c>
      <c r="AD152" s="1">
        <v>4104</v>
      </c>
      <c r="AE152" s="1">
        <v>434</v>
      </c>
      <c r="AF152" s="1">
        <v>3670</v>
      </c>
      <c r="AG152" s="1">
        <v>2724</v>
      </c>
      <c r="AH152" s="1">
        <v>505</v>
      </c>
      <c r="AI152" s="1">
        <v>298</v>
      </c>
      <c r="AJ152" s="1">
        <v>29</v>
      </c>
      <c r="AK152" s="1">
        <v>114</v>
      </c>
      <c r="AL152" s="1">
        <v>122765</v>
      </c>
      <c r="AM152" s="1">
        <v>267</v>
      </c>
      <c r="AN152" s="1">
        <v>1560</v>
      </c>
      <c r="AO152" s="1">
        <v>1153</v>
      </c>
      <c r="AP152" s="1">
        <v>627</v>
      </c>
      <c r="AQ152" s="1">
        <v>7092</v>
      </c>
      <c r="AR152" s="1">
        <v>835</v>
      </c>
      <c r="AS152" s="1">
        <v>2446</v>
      </c>
      <c r="AT152" s="1">
        <v>2299</v>
      </c>
      <c r="AU152" s="1">
        <v>508</v>
      </c>
      <c r="AV152" s="1">
        <v>728</v>
      </c>
      <c r="AW152" s="1">
        <v>276</v>
      </c>
      <c r="AX152" s="1">
        <v>936</v>
      </c>
      <c r="AY152" s="1">
        <v>1199</v>
      </c>
      <c r="AZ152" s="1">
        <v>525</v>
      </c>
      <c r="BA152" s="1">
        <v>317</v>
      </c>
      <c r="BB152" s="1">
        <v>413</v>
      </c>
      <c r="BC152" s="1">
        <v>217</v>
      </c>
      <c r="BD152" s="1">
        <v>43835</v>
      </c>
      <c r="BE152" s="1">
        <v>20148</v>
      </c>
      <c r="BF152" s="1">
        <v>3607</v>
      </c>
      <c r="BG152" s="1">
        <v>2394</v>
      </c>
      <c r="BH152" s="1">
        <v>1213</v>
      </c>
      <c r="BI152" s="1">
        <v>524</v>
      </c>
      <c r="BJ152" s="1">
        <v>4131</v>
      </c>
      <c r="BK152" s="1">
        <v>3960</v>
      </c>
      <c r="BL152" s="1">
        <v>91</v>
      </c>
      <c r="BM152" s="1">
        <v>0</v>
      </c>
      <c r="BN152" s="1">
        <v>6</v>
      </c>
      <c r="BO152" s="1">
        <v>0</v>
      </c>
      <c r="BP152" s="1">
        <v>0</v>
      </c>
      <c r="BQ152" s="1">
        <v>74</v>
      </c>
      <c r="BR152" s="1">
        <v>0</v>
      </c>
      <c r="BS152" s="1">
        <v>5.9</v>
      </c>
      <c r="BT152" s="1">
        <v>340</v>
      </c>
      <c r="BU152" s="1">
        <v>900</v>
      </c>
      <c r="BV152" s="1">
        <v>2624</v>
      </c>
      <c r="BW152" s="1">
        <v>267</v>
      </c>
      <c r="BX152" s="1">
        <v>1961</v>
      </c>
      <c r="BY152" s="1">
        <v>119</v>
      </c>
      <c r="BZ152" s="1">
        <v>556</v>
      </c>
      <c r="CA152" s="1">
        <v>2677</v>
      </c>
      <c r="CB152" s="1">
        <v>689</v>
      </c>
      <c r="CC152" s="1">
        <v>90</v>
      </c>
      <c r="CD152" s="1">
        <v>1937</v>
      </c>
      <c r="CE152" s="1">
        <v>428</v>
      </c>
      <c r="CF152" s="1">
        <v>24</v>
      </c>
      <c r="CG152" s="1">
        <v>5</v>
      </c>
      <c r="CH152" s="1">
        <v>91900</v>
      </c>
      <c r="CI152" s="1">
        <v>1196</v>
      </c>
      <c r="CJ152" s="1">
        <v>11</v>
      </c>
      <c r="CK152" s="1">
        <v>227</v>
      </c>
      <c r="CL152" s="1">
        <v>381</v>
      </c>
      <c r="CM152" s="1">
        <v>577</v>
      </c>
      <c r="CN152" s="1">
        <v>0</v>
      </c>
      <c r="CO152" s="1">
        <v>1477</v>
      </c>
      <c r="CP152" s="1">
        <v>3251</v>
      </c>
      <c r="CQ152" s="1">
        <v>479</v>
      </c>
      <c r="CR152" s="1">
        <v>356</v>
      </c>
      <c r="CS152" s="1">
        <v>3152</v>
      </c>
      <c r="CT152" s="1">
        <v>3119</v>
      </c>
      <c r="CU152" s="1">
        <v>455</v>
      </c>
      <c r="CV152" s="1">
        <v>4502</v>
      </c>
      <c r="CW152" s="1" t="s">
        <v>750</v>
      </c>
      <c r="CX152" s="1" t="s">
        <v>749</v>
      </c>
      <c r="CY152" s="1" t="s">
        <v>753</v>
      </c>
      <c r="CZ152" s="1" t="s">
        <v>751</v>
      </c>
      <c r="DA152" s="1" t="s">
        <v>813</v>
      </c>
      <c r="DB152" s="1">
        <v>887</v>
      </c>
      <c r="DC152" s="1">
        <v>490</v>
      </c>
      <c r="DD152" s="1">
        <v>436</v>
      </c>
      <c r="DE152" s="1">
        <v>422</v>
      </c>
      <c r="DF152" s="1">
        <v>374</v>
      </c>
      <c r="DG152" s="1">
        <v>2888</v>
      </c>
      <c r="DH152" s="1" t="s">
        <v>753</v>
      </c>
      <c r="DI152" s="1" t="s">
        <v>811</v>
      </c>
      <c r="DJ152" s="1" t="s">
        <v>813</v>
      </c>
      <c r="DK152" s="1" t="s">
        <v>1811</v>
      </c>
      <c r="DL152" s="1" t="s">
        <v>751</v>
      </c>
      <c r="DM152" s="1">
        <v>1184</v>
      </c>
      <c r="DN152" s="1">
        <v>259</v>
      </c>
      <c r="DO152" s="1">
        <v>199</v>
      </c>
      <c r="DP152" s="1">
        <v>175</v>
      </c>
      <c r="DQ152" s="1">
        <v>175</v>
      </c>
      <c r="DR152" s="1" t="s">
        <v>455</v>
      </c>
      <c r="DS152" s="1" t="s">
        <v>248</v>
      </c>
      <c r="DT152" s="1" t="s">
        <v>282</v>
      </c>
      <c r="DU152" s="1" t="s">
        <v>413</v>
      </c>
      <c r="DV152" s="1" t="s">
        <v>350</v>
      </c>
      <c r="DW152" s="1">
        <v>1385</v>
      </c>
      <c r="DX152" s="1">
        <v>151</v>
      </c>
      <c r="DY152" s="1">
        <v>100</v>
      </c>
      <c r="DZ152" s="1">
        <v>92</v>
      </c>
      <c r="EA152" s="1">
        <v>89</v>
      </c>
      <c r="EB152" s="1" t="s">
        <v>455</v>
      </c>
      <c r="EC152" s="1" t="s">
        <v>248</v>
      </c>
      <c r="ED152" s="1" t="s">
        <v>282</v>
      </c>
      <c r="EE152" s="1" t="s">
        <v>413</v>
      </c>
      <c r="EF152" s="1" t="s">
        <v>281</v>
      </c>
      <c r="EG152" s="1">
        <v>553</v>
      </c>
      <c r="EH152" s="1">
        <v>151</v>
      </c>
      <c r="EI152" s="1">
        <v>71</v>
      </c>
      <c r="EJ152" s="1">
        <v>69</v>
      </c>
      <c r="EK152" s="1">
        <v>66</v>
      </c>
      <c r="EO152" s="1">
        <v>18532.77115</v>
      </c>
      <c r="EP152" s="1">
        <v>206997521</v>
      </c>
      <c r="EQ152" s="1">
        <v>185298880.19999999</v>
      </c>
      <c r="ER152" s="1">
        <v>63783236</v>
      </c>
      <c r="ES152" s="1">
        <v>35094797</v>
      </c>
      <c r="ET152" s="1">
        <v>20594540</v>
      </c>
      <c r="EU152" s="1">
        <v>0</v>
      </c>
      <c r="EV152" s="1">
        <v>20271</v>
      </c>
      <c r="EW152" s="1">
        <v>0</v>
      </c>
      <c r="EX152" s="1">
        <v>119492844</v>
      </c>
      <c r="EY152" s="1" t="s">
        <v>6131</v>
      </c>
      <c r="EZ152" s="1" t="s">
        <v>6132</v>
      </c>
      <c r="FA152" s="1" t="s">
        <v>6133</v>
      </c>
      <c r="FB152" s="1" t="s">
        <v>6134</v>
      </c>
      <c r="FC152" s="1" t="s">
        <v>6135</v>
      </c>
      <c r="FD152" s="1" t="s">
        <v>6136</v>
      </c>
      <c r="FE152" s="1" t="s">
        <v>6137</v>
      </c>
      <c r="FF152" s="1">
        <v>3459.2066239999999</v>
      </c>
      <c r="FG152" s="1">
        <v>1070.3492819999999</v>
      </c>
      <c r="FH152" s="1">
        <v>0.30942045299999998</v>
      </c>
      <c r="FI152" s="1">
        <v>8.0371460369999994</v>
      </c>
      <c r="FJ152" s="1">
        <v>2.323407E-3</v>
      </c>
      <c r="FK152" s="1">
        <v>0.681180864</v>
      </c>
      <c r="FL152" s="1">
        <v>1.96918E-4</v>
      </c>
      <c r="FM152" s="1">
        <v>148.17541349999999</v>
      </c>
      <c r="FN152" s="1">
        <v>4.2835086000000001E-2</v>
      </c>
      <c r="FO152" s="1">
        <v>129.46872519999999</v>
      </c>
      <c r="FP152" s="1">
        <v>3.7427289000000002E-2</v>
      </c>
      <c r="FQ152" s="1">
        <v>236.5068948</v>
      </c>
      <c r="FR152" s="1">
        <v>6.8370270999999996E-2</v>
      </c>
      <c r="FS152" s="1">
        <v>1008.734998</v>
      </c>
      <c r="FT152" s="1">
        <v>0.29160877299999999</v>
      </c>
      <c r="FU152" s="1">
        <v>10.6112593</v>
      </c>
      <c r="FV152" s="1">
        <v>3.067541E-3</v>
      </c>
      <c r="FW152" s="1">
        <v>485.45268479999999</v>
      </c>
      <c r="FX152" s="1">
        <v>0.14033642299999999</v>
      </c>
      <c r="FY152" s="1">
        <v>361.18903979999999</v>
      </c>
      <c r="FZ152" s="1">
        <v>0.10441383799999999</v>
      </c>
      <c r="GA152" s="1">
        <v>869</v>
      </c>
      <c r="GB152" s="1">
        <v>895</v>
      </c>
      <c r="GC152" s="1">
        <v>802</v>
      </c>
      <c r="GD152" s="1">
        <v>1041</v>
      </c>
      <c r="GE152" s="1">
        <v>2574</v>
      </c>
      <c r="GF152" s="1">
        <v>737</v>
      </c>
      <c r="GG152" s="1">
        <v>1033</v>
      </c>
      <c r="GH152" s="1">
        <v>671</v>
      </c>
      <c r="GI152" s="1">
        <v>57</v>
      </c>
      <c r="GJ152" s="1">
        <v>19</v>
      </c>
      <c r="GK152" s="1">
        <v>595</v>
      </c>
      <c r="GL152" s="1">
        <v>1390</v>
      </c>
      <c r="GM152" s="1">
        <v>102</v>
      </c>
      <c r="GN152" s="1">
        <v>275</v>
      </c>
      <c r="GO152" s="1">
        <v>1013</v>
      </c>
      <c r="GP152" s="1">
        <v>519</v>
      </c>
      <c r="GQ152" s="1">
        <v>160</v>
      </c>
      <c r="GR152" s="1">
        <v>221</v>
      </c>
      <c r="GS152" s="1">
        <v>138</v>
      </c>
      <c r="GT152" s="1">
        <v>947</v>
      </c>
      <c r="GU152" s="1">
        <v>694</v>
      </c>
      <c r="GV152" s="1">
        <v>229</v>
      </c>
      <c r="GW152" s="1">
        <v>24</v>
      </c>
      <c r="GX152" s="1">
        <v>11186</v>
      </c>
      <c r="GY152" s="1">
        <v>547</v>
      </c>
      <c r="GZ152" s="1">
        <v>10666</v>
      </c>
      <c r="HA152" s="1">
        <v>962</v>
      </c>
      <c r="HB152" s="1">
        <v>258</v>
      </c>
      <c r="HC152" s="1">
        <v>9704</v>
      </c>
      <c r="HD152" s="1">
        <v>935</v>
      </c>
      <c r="HE152" s="1">
        <v>0</v>
      </c>
      <c r="HF152" s="1">
        <v>0</v>
      </c>
      <c r="HG152" s="1">
        <v>0</v>
      </c>
      <c r="HH152" s="1">
        <v>11</v>
      </c>
      <c r="HI152" s="1">
        <v>10</v>
      </c>
      <c r="HJ152" s="1">
        <v>0</v>
      </c>
      <c r="HK152" s="1">
        <v>6</v>
      </c>
      <c r="HL152" s="1">
        <v>0</v>
      </c>
      <c r="HM152" s="1" t="s">
        <v>6138</v>
      </c>
      <c r="HN152" s="1" t="s">
        <v>2833</v>
      </c>
      <c r="HO152" s="1" t="s">
        <v>6139</v>
      </c>
      <c r="HP152" s="1" t="s">
        <v>1193</v>
      </c>
      <c r="HQ152" s="1" t="s">
        <v>3828</v>
      </c>
      <c r="HR152" s="1" t="s">
        <v>6140</v>
      </c>
      <c r="HS152" s="1" t="s">
        <v>5342</v>
      </c>
      <c r="HT152" s="1" t="s">
        <v>2459</v>
      </c>
      <c r="HU152" s="1" t="s">
        <v>1888</v>
      </c>
      <c r="HV152" s="1" t="s">
        <v>4238</v>
      </c>
      <c r="HW152" s="1" t="s">
        <v>6141</v>
      </c>
      <c r="HX152" s="1" t="s">
        <v>6142</v>
      </c>
      <c r="HY152" s="1" t="s">
        <v>6143</v>
      </c>
      <c r="HZ152" s="1" t="s">
        <v>5101</v>
      </c>
      <c r="IA152" s="1" t="s">
        <v>1234</v>
      </c>
      <c r="IB152" s="1" t="s">
        <v>6144</v>
      </c>
      <c r="IC152" s="1" t="s">
        <v>6145</v>
      </c>
      <c r="ID152" s="1" t="s">
        <v>6146</v>
      </c>
      <c r="IE152" s="1" t="s">
        <v>6147</v>
      </c>
      <c r="IF152" s="1" t="s">
        <v>6148</v>
      </c>
      <c r="IG152" s="1" t="s">
        <v>4280</v>
      </c>
      <c r="IH152" s="1" t="s">
        <v>2390</v>
      </c>
      <c r="II152" s="1" t="s">
        <v>6149</v>
      </c>
      <c r="IJ152" s="1">
        <v>46</v>
      </c>
      <c r="IK152" s="1">
        <v>53</v>
      </c>
      <c r="IL152" s="1">
        <v>24</v>
      </c>
      <c r="IM152" s="1">
        <v>30</v>
      </c>
      <c r="IN152" s="1">
        <v>22</v>
      </c>
      <c r="IO152" s="1">
        <v>23</v>
      </c>
      <c r="IP152" s="1" t="s">
        <v>784</v>
      </c>
      <c r="IQ152" s="1" t="s">
        <v>1481</v>
      </c>
      <c r="IR152" s="1" t="s">
        <v>896</v>
      </c>
      <c r="IS152" s="1" t="s">
        <v>6150</v>
      </c>
      <c r="IT152" s="1" t="s">
        <v>5408</v>
      </c>
      <c r="IU152" s="1" t="s">
        <v>1740</v>
      </c>
      <c r="IV152" s="1" t="s">
        <v>5681</v>
      </c>
      <c r="IW152" s="1" t="s">
        <v>2164</v>
      </c>
      <c r="IX152" s="1" t="s">
        <v>1120</v>
      </c>
      <c r="IY152" s="1" t="s">
        <v>6151</v>
      </c>
      <c r="IZ152" s="1" t="s">
        <v>6152</v>
      </c>
      <c r="JA152" s="1" t="s">
        <v>6153</v>
      </c>
      <c r="JB152" s="1" t="s">
        <v>1298</v>
      </c>
      <c r="JC152" s="1" t="s">
        <v>6154</v>
      </c>
      <c r="JD152" s="1" t="s">
        <v>6155</v>
      </c>
      <c r="JE152" s="1" t="s">
        <v>799</v>
      </c>
      <c r="JF152" s="1" t="s">
        <v>6156</v>
      </c>
      <c r="JG152" s="1" t="s">
        <v>2211</v>
      </c>
      <c r="JH152" s="1" t="s">
        <v>799</v>
      </c>
      <c r="JI152" s="1" t="s">
        <v>6157</v>
      </c>
      <c r="JJ152" s="1" t="s">
        <v>6158</v>
      </c>
      <c r="JK152" s="1" t="s">
        <v>799</v>
      </c>
      <c r="JL152" s="1" t="s">
        <v>6159</v>
      </c>
      <c r="JM152" s="1" t="s">
        <v>6160</v>
      </c>
      <c r="JN152" s="1" t="s">
        <v>799</v>
      </c>
      <c r="JO152" s="1" t="s">
        <v>248</v>
      </c>
      <c r="JP152" s="1" t="s">
        <v>6161</v>
      </c>
      <c r="JQ152" s="1" t="s">
        <v>6162</v>
      </c>
      <c r="JR152" s="1" t="s">
        <v>3847</v>
      </c>
      <c r="JS152" s="1" t="s">
        <v>6163</v>
      </c>
      <c r="JT152" s="1" t="s">
        <v>6164</v>
      </c>
      <c r="JU152" s="1">
        <v>0.240587196</v>
      </c>
      <c r="JV152" s="1">
        <v>0.73827083000000004</v>
      </c>
      <c r="JW152" s="1" t="s">
        <v>757</v>
      </c>
      <c r="JX152" s="1" t="s">
        <v>757</v>
      </c>
      <c r="JY152" s="1">
        <v>0.397645688</v>
      </c>
      <c r="JZ152" s="1">
        <v>267.12</v>
      </c>
      <c r="KA152" s="1">
        <v>1</v>
      </c>
      <c r="KB152" s="1" t="s">
        <v>1088</v>
      </c>
      <c r="KC152" s="1" t="s">
        <v>1088</v>
      </c>
      <c r="KD152" s="1">
        <v>0.29912418600000001</v>
      </c>
    </row>
    <row r="153" spans="1:290" x14ac:dyDescent="0.25">
      <c r="A153" s="1">
        <v>152</v>
      </c>
      <c r="B153" s="1">
        <v>1747540</v>
      </c>
      <c r="C153" s="1" t="s">
        <v>302</v>
      </c>
      <c r="D153" s="1">
        <v>12928</v>
      </c>
      <c r="E153" s="1">
        <v>19009</v>
      </c>
      <c r="F153" s="1">
        <v>19073</v>
      </c>
      <c r="G153" s="1">
        <v>7029</v>
      </c>
      <c r="H153" s="1">
        <v>2.694408878</v>
      </c>
      <c r="I153" s="1">
        <v>19047</v>
      </c>
      <c r="J153" s="1">
        <v>970</v>
      </c>
      <c r="K153" s="1">
        <v>3624</v>
      </c>
      <c r="L153" s="1">
        <v>3393</v>
      </c>
      <c r="M153" s="1">
        <v>3351</v>
      </c>
      <c r="N153" s="1">
        <v>4303</v>
      </c>
      <c r="O153" s="1">
        <v>2128</v>
      </c>
      <c r="P153" s="1">
        <v>1050</v>
      </c>
      <c r="Q153" s="1">
        <v>228</v>
      </c>
      <c r="R153" s="1">
        <v>43</v>
      </c>
      <c r="S153" s="1">
        <v>2111</v>
      </c>
      <c r="T153" s="1">
        <v>178</v>
      </c>
      <c r="U153" s="1">
        <v>15607</v>
      </c>
      <c r="V153" s="1">
        <v>507</v>
      </c>
      <c r="W153" s="1">
        <v>644</v>
      </c>
      <c r="X153" s="1">
        <v>18924</v>
      </c>
      <c r="Y153" s="1">
        <v>14997</v>
      </c>
      <c r="Z153" s="1">
        <v>9955</v>
      </c>
      <c r="AA153" s="1">
        <v>8985</v>
      </c>
      <c r="AB153" s="1">
        <v>970</v>
      </c>
      <c r="AC153" s="1">
        <v>5042</v>
      </c>
      <c r="AD153" s="1">
        <v>8849</v>
      </c>
      <c r="AE153" s="1">
        <v>870</v>
      </c>
      <c r="AF153" s="1">
        <v>7979</v>
      </c>
      <c r="AG153" s="1">
        <v>6619</v>
      </c>
      <c r="AH153" s="1">
        <v>480</v>
      </c>
      <c r="AI153" s="1">
        <v>729</v>
      </c>
      <c r="AJ153" s="1">
        <v>17</v>
      </c>
      <c r="AK153" s="1">
        <v>134</v>
      </c>
      <c r="AL153" s="1">
        <v>304360</v>
      </c>
      <c r="AM153" s="1">
        <v>533</v>
      </c>
      <c r="AN153" s="1">
        <v>2417</v>
      </c>
      <c r="AO153" s="1">
        <v>2974</v>
      </c>
      <c r="AP153" s="1">
        <v>1457</v>
      </c>
      <c r="AQ153" s="1">
        <v>13110</v>
      </c>
      <c r="AR153" s="1">
        <v>652</v>
      </c>
      <c r="AS153" s="1">
        <v>2974</v>
      </c>
      <c r="AT153" s="1">
        <v>3365</v>
      </c>
      <c r="AU153" s="1">
        <v>767</v>
      </c>
      <c r="AV153" s="1">
        <v>2728</v>
      </c>
      <c r="AW153" s="1">
        <v>2624</v>
      </c>
      <c r="AX153" s="1">
        <v>1433</v>
      </c>
      <c r="AY153" s="1">
        <v>1013</v>
      </c>
      <c r="AZ153" s="1">
        <v>793</v>
      </c>
      <c r="BA153" s="1">
        <v>1067</v>
      </c>
      <c r="BB153" s="1">
        <v>1598</v>
      </c>
      <c r="BC153" s="1">
        <v>1477</v>
      </c>
      <c r="BD153" s="1">
        <v>85332</v>
      </c>
      <c r="BE153" s="1">
        <v>38394</v>
      </c>
      <c r="BF153" s="1">
        <v>7381</v>
      </c>
      <c r="BG153" s="1">
        <v>5650</v>
      </c>
      <c r="BH153" s="1">
        <v>1731</v>
      </c>
      <c r="BI153" s="1">
        <v>387</v>
      </c>
      <c r="BJ153" s="1">
        <v>7768</v>
      </c>
      <c r="BK153" s="1">
        <v>5501</v>
      </c>
      <c r="BL153" s="1">
        <v>493</v>
      </c>
      <c r="BM153" s="1">
        <v>376</v>
      </c>
      <c r="BN153" s="1">
        <v>244</v>
      </c>
      <c r="BO153" s="1">
        <v>250</v>
      </c>
      <c r="BP153" s="1">
        <v>37</v>
      </c>
      <c r="BQ153" s="1">
        <v>391</v>
      </c>
      <c r="BR153" s="1">
        <v>476</v>
      </c>
      <c r="BS153" s="1">
        <v>6.6</v>
      </c>
      <c r="BT153" s="1">
        <v>3255</v>
      </c>
      <c r="BU153" s="1">
        <v>3243</v>
      </c>
      <c r="BV153" s="1">
        <v>1150</v>
      </c>
      <c r="BW153" s="1">
        <v>120</v>
      </c>
      <c r="BX153" s="1">
        <v>1994</v>
      </c>
      <c r="BY153" s="1">
        <v>478</v>
      </c>
      <c r="BZ153" s="1">
        <v>753</v>
      </c>
      <c r="CA153" s="1">
        <v>3851</v>
      </c>
      <c r="CB153" s="1">
        <v>2276</v>
      </c>
      <c r="CC153" s="1">
        <v>410</v>
      </c>
      <c r="CD153" s="1">
        <v>1799</v>
      </c>
      <c r="CE153" s="1">
        <v>2760</v>
      </c>
      <c r="CF153" s="1">
        <v>1029</v>
      </c>
      <c r="CG153" s="1">
        <v>62</v>
      </c>
      <c r="CH153" s="1">
        <v>188400</v>
      </c>
      <c r="CI153" s="1">
        <v>1537</v>
      </c>
      <c r="CJ153" s="1">
        <v>402</v>
      </c>
      <c r="CK153" s="1">
        <v>130</v>
      </c>
      <c r="CL153" s="1">
        <v>332</v>
      </c>
      <c r="CM153" s="1">
        <v>582</v>
      </c>
      <c r="CN153" s="1">
        <v>91</v>
      </c>
      <c r="CO153" s="1">
        <v>1289</v>
      </c>
      <c r="CP153" s="1">
        <v>6921</v>
      </c>
      <c r="CQ153" s="1">
        <v>630</v>
      </c>
      <c r="CR153" s="1">
        <v>460</v>
      </c>
      <c r="CS153" s="1">
        <v>7010</v>
      </c>
      <c r="CT153" s="1">
        <v>6910</v>
      </c>
      <c r="CU153" s="1">
        <v>371</v>
      </c>
      <c r="CV153" s="1">
        <v>6942</v>
      </c>
      <c r="CW153" s="1" t="s">
        <v>750</v>
      </c>
      <c r="CX153" s="1" t="s">
        <v>811</v>
      </c>
      <c r="CY153" s="1" t="s">
        <v>753</v>
      </c>
      <c r="CZ153" s="1" t="s">
        <v>749</v>
      </c>
      <c r="DA153" s="1" t="s">
        <v>751</v>
      </c>
      <c r="DB153" s="1">
        <v>1358</v>
      </c>
      <c r="DC153" s="1">
        <v>760</v>
      </c>
      <c r="DD153" s="1">
        <v>642</v>
      </c>
      <c r="DE153" s="1">
        <v>608</v>
      </c>
      <c r="DF153" s="1">
        <v>591</v>
      </c>
      <c r="DG153" s="1">
        <v>5592</v>
      </c>
      <c r="DH153" s="1" t="s">
        <v>749</v>
      </c>
      <c r="DI153" s="1" t="s">
        <v>813</v>
      </c>
      <c r="DJ153" s="1" t="s">
        <v>750</v>
      </c>
      <c r="DK153" s="1" t="s">
        <v>811</v>
      </c>
      <c r="DL153" s="1" t="s">
        <v>752</v>
      </c>
      <c r="DM153" s="1">
        <v>1815</v>
      </c>
      <c r="DN153" s="1">
        <v>664</v>
      </c>
      <c r="DO153" s="1">
        <v>660</v>
      </c>
      <c r="DP153" s="1">
        <v>567</v>
      </c>
      <c r="DQ153" s="1">
        <v>538</v>
      </c>
      <c r="DR153" s="1" t="s">
        <v>455</v>
      </c>
      <c r="DS153" s="1" t="s">
        <v>302</v>
      </c>
      <c r="DT153" s="1" t="s">
        <v>124</v>
      </c>
      <c r="DU153" s="1" t="s">
        <v>413</v>
      </c>
      <c r="DV153" s="1" t="s">
        <v>347</v>
      </c>
      <c r="DW153" s="1">
        <v>2127</v>
      </c>
      <c r="DX153" s="1">
        <v>258</v>
      </c>
      <c r="DY153" s="1">
        <v>154</v>
      </c>
      <c r="DZ153" s="1">
        <v>133</v>
      </c>
      <c r="EA153" s="1">
        <v>125</v>
      </c>
      <c r="EB153" s="1" t="s">
        <v>455</v>
      </c>
      <c r="EC153" s="1" t="s">
        <v>302</v>
      </c>
      <c r="ED153" s="1" t="s">
        <v>313</v>
      </c>
      <c r="EE153" s="1" t="s">
        <v>413</v>
      </c>
      <c r="EF153" s="1" t="s">
        <v>347</v>
      </c>
      <c r="EG153" s="1">
        <v>616</v>
      </c>
      <c r="EH153" s="1">
        <v>258</v>
      </c>
      <c r="EI153" s="1">
        <v>212</v>
      </c>
      <c r="EJ153" s="1">
        <v>171</v>
      </c>
      <c r="EK153" s="1">
        <v>167</v>
      </c>
      <c r="EO153" s="1">
        <v>20040.541219999999</v>
      </c>
      <c r="EP153" s="1">
        <v>778487127</v>
      </c>
      <c r="EQ153" s="1">
        <v>729590477.60000002</v>
      </c>
      <c r="ER153" s="1">
        <v>239322795</v>
      </c>
      <c r="ES153" s="1">
        <v>138550204</v>
      </c>
      <c r="ET153" s="1">
        <v>64259294</v>
      </c>
      <c r="EU153" s="1">
        <v>1201945</v>
      </c>
      <c r="EV153" s="1">
        <v>128865</v>
      </c>
      <c r="EW153" s="1">
        <v>0</v>
      </c>
      <c r="EX153" s="1">
        <v>443463103</v>
      </c>
      <c r="EY153" s="1" t="s">
        <v>6165</v>
      </c>
      <c r="EZ153" s="1" t="s">
        <v>6166</v>
      </c>
      <c r="FA153" s="1" t="s">
        <v>6167</v>
      </c>
      <c r="FB153" s="1" t="s">
        <v>6168</v>
      </c>
      <c r="FC153" s="1" t="s">
        <v>6169</v>
      </c>
      <c r="FD153" s="1" t="s">
        <v>757</v>
      </c>
      <c r="FE153" s="1" t="s">
        <v>6170</v>
      </c>
      <c r="FF153" s="1">
        <v>5975.5881740000004</v>
      </c>
      <c r="FG153" s="1">
        <v>1819.1617020000001</v>
      </c>
      <c r="FH153" s="1">
        <v>0.30443224099999999</v>
      </c>
      <c r="FI153" s="1">
        <v>53.619121399999997</v>
      </c>
      <c r="FJ153" s="1">
        <v>8.9730279999999992E-3</v>
      </c>
      <c r="FK153" s="1">
        <v>2.8793683919999999</v>
      </c>
      <c r="FL153" s="1">
        <v>4.81855E-4</v>
      </c>
      <c r="FM153" s="1">
        <v>657.14257280000004</v>
      </c>
      <c r="FN153" s="1">
        <v>0.10997119499999999</v>
      </c>
      <c r="FO153" s="1">
        <v>203.30812359999999</v>
      </c>
      <c r="FP153" s="1">
        <v>3.4023115E-2</v>
      </c>
      <c r="FQ153" s="1">
        <v>120.0077261</v>
      </c>
      <c r="FR153" s="1">
        <v>2.0082998000000001E-2</v>
      </c>
      <c r="FS153" s="1">
        <v>1231.627845</v>
      </c>
      <c r="FT153" s="1">
        <v>0.20610989399999999</v>
      </c>
      <c r="FU153" s="1">
        <v>1017.452683</v>
      </c>
      <c r="FV153" s="1">
        <v>0.170268207</v>
      </c>
      <c r="FW153" s="1">
        <v>254.35271560000001</v>
      </c>
      <c r="FX153" s="1">
        <v>4.2565301999999999E-2</v>
      </c>
      <c r="FY153" s="1">
        <v>616.03631629999995</v>
      </c>
      <c r="FZ153" s="1">
        <v>0.103092164</v>
      </c>
      <c r="GA153" s="1">
        <v>2725</v>
      </c>
      <c r="GB153" s="1">
        <v>2059</v>
      </c>
      <c r="GC153" s="1">
        <v>987</v>
      </c>
      <c r="GD153" s="1">
        <v>1610</v>
      </c>
      <c r="GE153" s="1">
        <v>4396</v>
      </c>
      <c r="GF153" s="1">
        <v>548</v>
      </c>
      <c r="GG153" s="1">
        <v>2985</v>
      </c>
      <c r="GH153" s="1">
        <v>810</v>
      </c>
      <c r="GI153" s="1">
        <v>68</v>
      </c>
      <c r="GJ153" s="1">
        <v>220</v>
      </c>
      <c r="GK153" s="1">
        <v>522</v>
      </c>
      <c r="GL153" s="1">
        <v>1267</v>
      </c>
      <c r="GM153" s="1">
        <v>96</v>
      </c>
      <c r="GN153" s="1">
        <v>206</v>
      </c>
      <c r="GO153" s="1">
        <v>965</v>
      </c>
      <c r="GP153" s="1">
        <v>767</v>
      </c>
      <c r="GQ153" s="1">
        <v>125</v>
      </c>
      <c r="GR153" s="1">
        <v>312</v>
      </c>
      <c r="GS153" s="1">
        <v>330</v>
      </c>
      <c r="GT153" s="1">
        <v>4142</v>
      </c>
      <c r="GU153" s="1">
        <v>2690</v>
      </c>
      <c r="GV153" s="1">
        <v>820</v>
      </c>
      <c r="GW153" s="1">
        <v>632</v>
      </c>
      <c r="GX153" s="1">
        <v>18202</v>
      </c>
      <c r="GY153" s="1">
        <v>845</v>
      </c>
      <c r="GZ153" s="1">
        <v>18077</v>
      </c>
      <c r="HA153" s="1">
        <v>768</v>
      </c>
      <c r="HB153" s="1">
        <v>131</v>
      </c>
      <c r="HC153" s="1">
        <v>17309</v>
      </c>
      <c r="HD153" s="1">
        <v>241</v>
      </c>
      <c r="HE153" s="1">
        <v>17</v>
      </c>
      <c r="HF153" s="1">
        <v>78</v>
      </c>
      <c r="HG153" s="1">
        <v>57</v>
      </c>
      <c r="HH153" s="1">
        <v>0</v>
      </c>
      <c r="HI153" s="1">
        <v>0</v>
      </c>
      <c r="HJ153" s="1">
        <v>88</v>
      </c>
      <c r="HK153" s="1">
        <v>161</v>
      </c>
      <c r="HL153" s="1">
        <v>126</v>
      </c>
      <c r="HM153" s="1" t="s">
        <v>6171</v>
      </c>
      <c r="HN153" s="1" t="s">
        <v>1475</v>
      </c>
      <c r="HO153" s="1" t="s">
        <v>6172</v>
      </c>
      <c r="HP153" s="1" t="s">
        <v>1564</v>
      </c>
      <c r="HQ153" s="1" t="s">
        <v>2883</v>
      </c>
      <c r="HR153" s="1" t="s">
        <v>6173</v>
      </c>
      <c r="HS153" s="1" t="s">
        <v>6174</v>
      </c>
      <c r="HT153" s="1" t="s">
        <v>6175</v>
      </c>
      <c r="HU153" s="1" t="s">
        <v>6176</v>
      </c>
      <c r="HV153" s="1" t="s">
        <v>6177</v>
      </c>
      <c r="HW153" s="1" t="s">
        <v>3696</v>
      </c>
      <c r="HX153" s="1" t="s">
        <v>6178</v>
      </c>
      <c r="HY153" s="1" t="s">
        <v>836</v>
      </c>
      <c r="HZ153" s="1" t="s">
        <v>6179</v>
      </c>
      <c r="IA153" s="1" t="s">
        <v>3103</v>
      </c>
      <c r="IB153" s="1" t="s">
        <v>6180</v>
      </c>
      <c r="IC153" s="1" t="s">
        <v>1158</v>
      </c>
      <c r="ID153" s="1" t="s">
        <v>6181</v>
      </c>
      <c r="IE153" s="1" t="s">
        <v>6182</v>
      </c>
      <c r="IF153" s="1" t="s">
        <v>2609</v>
      </c>
      <c r="IG153" s="1" t="s">
        <v>6183</v>
      </c>
      <c r="IH153" s="1" t="s">
        <v>3744</v>
      </c>
      <c r="II153" s="1" t="s">
        <v>6184</v>
      </c>
      <c r="IJ153" s="1">
        <v>55</v>
      </c>
      <c r="IK153" s="1">
        <v>65</v>
      </c>
      <c r="IL153" s="1">
        <v>33</v>
      </c>
      <c r="IM153" s="1">
        <v>41</v>
      </c>
      <c r="IN153" s="1">
        <v>23</v>
      </c>
      <c r="IO153" s="1">
        <v>24</v>
      </c>
      <c r="IP153" s="1" t="s">
        <v>784</v>
      </c>
      <c r="IQ153" s="1" t="s">
        <v>4147</v>
      </c>
      <c r="IR153" s="1" t="s">
        <v>4426</v>
      </c>
      <c r="IS153" s="1" t="s">
        <v>6185</v>
      </c>
      <c r="IT153" s="1" t="s">
        <v>2441</v>
      </c>
      <c r="IU153" s="1" t="s">
        <v>791</v>
      </c>
      <c r="IV153" s="1" t="s">
        <v>6186</v>
      </c>
      <c r="IW153" s="1" t="s">
        <v>1170</v>
      </c>
      <c r="IX153" s="1" t="s">
        <v>2162</v>
      </c>
      <c r="IY153" s="1" t="s">
        <v>2963</v>
      </c>
      <c r="IZ153" s="1" t="s">
        <v>2634</v>
      </c>
      <c r="JA153" s="1" t="s">
        <v>6187</v>
      </c>
      <c r="JB153" s="1" t="s">
        <v>6188</v>
      </c>
      <c r="JC153" s="1" t="s">
        <v>6189</v>
      </c>
      <c r="JD153" s="1" t="s">
        <v>6190</v>
      </c>
      <c r="JE153" s="1" t="s">
        <v>799</v>
      </c>
      <c r="JF153" s="1" t="s">
        <v>6191</v>
      </c>
      <c r="JG153" s="1" t="s">
        <v>6192</v>
      </c>
      <c r="JH153" s="1" t="s">
        <v>799</v>
      </c>
      <c r="JI153" s="1" t="s">
        <v>6193</v>
      </c>
      <c r="JJ153" s="1" t="s">
        <v>6194</v>
      </c>
      <c r="JK153" s="1" t="s">
        <v>799</v>
      </c>
      <c r="JL153" s="1" t="s">
        <v>6195</v>
      </c>
      <c r="JM153" s="1" t="s">
        <v>6196</v>
      </c>
      <c r="JN153" s="1" t="s">
        <v>799</v>
      </c>
      <c r="JO153" s="1" t="s">
        <v>302</v>
      </c>
      <c r="JP153" s="1" t="s">
        <v>6197</v>
      </c>
      <c r="JQ153" s="1" t="s">
        <v>6198</v>
      </c>
      <c r="JR153" s="1" t="s">
        <v>3609</v>
      </c>
      <c r="JS153" s="1" t="s">
        <v>757</v>
      </c>
      <c r="JT153" s="1" t="s">
        <v>757</v>
      </c>
      <c r="JU153" s="1">
        <v>0.44575951800000002</v>
      </c>
      <c r="JV153" s="1">
        <v>0.80710570400000003</v>
      </c>
      <c r="JW153" s="1" t="s">
        <v>1088</v>
      </c>
      <c r="JX153" s="1" t="s">
        <v>1088</v>
      </c>
      <c r="JY153" s="1">
        <v>0.33929279099999998</v>
      </c>
      <c r="JZ153" s="1">
        <v>479.78</v>
      </c>
      <c r="KA153" s="1">
        <v>1</v>
      </c>
      <c r="KB153" s="1" t="s">
        <v>6199</v>
      </c>
      <c r="KC153" s="1" t="s">
        <v>6200</v>
      </c>
      <c r="KD153" s="1">
        <v>0.26500162199999999</v>
      </c>
    </row>
    <row r="154" spans="1:290" x14ac:dyDescent="0.25">
      <c r="A154" s="1">
        <v>153</v>
      </c>
      <c r="B154" s="1">
        <v>1747774</v>
      </c>
      <c r="C154" s="1" t="s">
        <v>261</v>
      </c>
      <c r="D154" s="1">
        <v>26987</v>
      </c>
      <c r="E154" s="1">
        <v>24090</v>
      </c>
      <c r="F154" s="1">
        <v>23512</v>
      </c>
      <c r="G154" s="1">
        <v>7573</v>
      </c>
      <c r="H154" s="1">
        <v>3.0915093090000001</v>
      </c>
      <c r="I154" s="1">
        <v>23547</v>
      </c>
      <c r="J154" s="1">
        <v>937</v>
      </c>
      <c r="K154" s="1">
        <v>4897</v>
      </c>
      <c r="L154" s="1">
        <v>4740</v>
      </c>
      <c r="M154" s="1">
        <v>4991</v>
      </c>
      <c r="N154" s="1">
        <v>4594</v>
      </c>
      <c r="O154" s="1">
        <v>1761</v>
      </c>
      <c r="P154" s="1">
        <v>1089</v>
      </c>
      <c r="Q154" s="1">
        <v>538</v>
      </c>
      <c r="R154" s="1">
        <v>39.9</v>
      </c>
      <c r="S154" s="1">
        <v>1234</v>
      </c>
      <c r="T154" s="1">
        <v>7494</v>
      </c>
      <c r="U154" s="1">
        <v>14256</v>
      </c>
      <c r="V154" s="1">
        <v>215</v>
      </c>
      <c r="W154" s="1">
        <v>348</v>
      </c>
      <c r="X154" s="1">
        <v>23429</v>
      </c>
      <c r="Y154" s="1">
        <v>19193</v>
      </c>
      <c r="Z154" s="1">
        <v>11461</v>
      </c>
      <c r="AA154" s="1">
        <v>10423</v>
      </c>
      <c r="AB154" s="1">
        <v>1038</v>
      </c>
      <c r="AC154" s="1">
        <v>7732</v>
      </c>
      <c r="AD154" s="1">
        <v>10262</v>
      </c>
      <c r="AE154" s="1">
        <v>366</v>
      </c>
      <c r="AF154" s="1">
        <v>9896</v>
      </c>
      <c r="AG154" s="1">
        <v>7702</v>
      </c>
      <c r="AH154" s="1">
        <v>1129</v>
      </c>
      <c r="AI154" s="1">
        <v>748</v>
      </c>
      <c r="AJ154" s="1">
        <v>230</v>
      </c>
      <c r="AK154" s="1">
        <v>87</v>
      </c>
      <c r="AL154" s="1">
        <v>316915</v>
      </c>
      <c r="AM154" s="1">
        <v>896</v>
      </c>
      <c r="AN154" s="1">
        <v>3204</v>
      </c>
      <c r="AO154" s="1">
        <v>2311</v>
      </c>
      <c r="AP154" s="1">
        <v>1464</v>
      </c>
      <c r="AQ154" s="1">
        <v>15749</v>
      </c>
      <c r="AR154" s="1">
        <v>3442</v>
      </c>
      <c r="AS154" s="1">
        <v>5519</v>
      </c>
      <c r="AT154" s="1">
        <v>3058</v>
      </c>
      <c r="AU154" s="1">
        <v>1341</v>
      </c>
      <c r="AV154" s="1">
        <v>1493</v>
      </c>
      <c r="AW154" s="1">
        <v>896</v>
      </c>
      <c r="AX154" s="1">
        <v>1660</v>
      </c>
      <c r="AY154" s="1">
        <v>1866</v>
      </c>
      <c r="AZ154" s="1">
        <v>1271</v>
      </c>
      <c r="BA154" s="1">
        <v>1187</v>
      </c>
      <c r="BB154" s="1">
        <v>1141</v>
      </c>
      <c r="BC154" s="1">
        <v>750</v>
      </c>
      <c r="BD154" s="1">
        <v>58764</v>
      </c>
      <c r="BE154" s="1">
        <v>25136</v>
      </c>
      <c r="BF154" s="1">
        <v>7875</v>
      </c>
      <c r="BG154" s="1">
        <v>4801</v>
      </c>
      <c r="BH154" s="1">
        <v>3074</v>
      </c>
      <c r="BI154" s="1">
        <v>1155</v>
      </c>
      <c r="BJ154" s="1">
        <v>9030</v>
      </c>
      <c r="BK154" s="1">
        <v>5709</v>
      </c>
      <c r="BL154" s="1">
        <v>51</v>
      </c>
      <c r="BM154" s="1">
        <v>1112</v>
      </c>
      <c r="BN154" s="1">
        <v>758</v>
      </c>
      <c r="BO154" s="1">
        <v>463</v>
      </c>
      <c r="BP154" s="1">
        <v>533</v>
      </c>
      <c r="BQ154" s="1">
        <v>389</v>
      </c>
      <c r="BR154" s="1">
        <v>15</v>
      </c>
      <c r="BS154" s="1">
        <v>5.5</v>
      </c>
      <c r="BT154" s="1">
        <v>157</v>
      </c>
      <c r="BU154" s="1">
        <v>1184</v>
      </c>
      <c r="BV154" s="1">
        <v>2709</v>
      </c>
      <c r="BW154" s="1">
        <v>4980</v>
      </c>
      <c r="BX154" s="1">
        <v>0</v>
      </c>
      <c r="BY154" s="1">
        <v>1004</v>
      </c>
      <c r="BZ154" s="1">
        <v>3013</v>
      </c>
      <c r="CA154" s="1">
        <v>3339</v>
      </c>
      <c r="CB154" s="1">
        <v>1271</v>
      </c>
      <c r="CC154" s="1">
        <v>403</v>
      </c>
      <c r="CD154" s="1">
        <v>1713</v>
      </c>
      <c r="CE154" s="1">
        <v>2913</v>
      </c>
      <c r="CF154" s="1">
        <v>96</v>
      </c>
      <c r="CG154" s="1">
        <v>69</v>
      </c>
      <c r="CH154" s="1">
        <v>166500</v>
      </c>
      <c r="CI154" s="1">
        <v>2992</v>
      </c>
      <c r="CJ154" s="1">
        <v>245</v>
      </c>
      <c r="CK154" s="1">
        <v>1096</v>
      </c>
      <c r="CL154" s="1">
        <v>1080</v>
      </c>
      <c r="CM154" s="1">
        <v>553</v>
      </c>
      <c r="CN154" s="1">
        <v>18</v>
      </c>
      <c r="CO154" s="1">
        <v>1046</v>
      </c>
      <c r="CP154" s="1">
        <v>6972</v>
      </c>
      <c r="CQ154" s="1">
        <v>1314</v>
      </c>
      <c r="CR154" s="1">
        <v>903</v>
      </c>
      <c r="CS154" s="1">
        <v>6288</v>
      </c>
      <c r="CT154" s="1">
        <v>6076</v>
      </c>
      <c r="CU154" s="1">
        <v>1587</v>
      </c>
      <c r="CV154" s="1">
        <v>9639</v>
      </c>
      <c r="CW154" s="1" t="s">
        <v>750</v>
      </c>
      <c r="CX154" s="1" t="s">
        <v>751</v>
      </c>
      <c r="CY154" s="1" t="s">
        <v>748</v>
      </c>
      <c r="CZ154" s="1" t="s">
        <v>749</v>
      </c>
      <c r="DA154" s="1" t="s">
        <v>753</v>
      </c>
      <c r="DB154" s="1">
        <v>1584</v>
      </c>
      <c r="DC154" s="1">
        <v>1133</v>
      </c>
      <c r="DD154" s="1">
        <v>1026</v>
      </c>
      <c r="DE154" s="1">
        <v>1007</v>
      </c>
      <c r="DF154" s="1">
        <v>881</v>
      </c>
      <c r="DG154" s="1">
        <v>14087</v>
      </c>
      <c r="DH154" s="1" t="s">
        <v>750</v>
      </c>
      <c r="DI154" s="1" t="s">
        <v>811</v>
      </c>
      <c r="DJ154" s="1" t="s">
        <v>753</v>
      </c>
      <c r="DK154" s="1" t="s">
        <v>1813</v>
      </c>
      <c r="DL154" s="1" t="s">
        <v>813</v>
      </c>
      <c r="DM154" s="1">
        <v>10879</v>
      </c>
      <c r="DN154" s="1">
        <v>888</v>
      </c>
      <c r="DO154" s="1">
        <v>506</v>
      </c>
      <c r="DP154" s="1">
        <v>320</v>
      </c>
      <c r="DQ154" s="1">
        <v>306</v>
      </c>
      <c r="DR154" s="1" t="s">
        <v>455</v>
      </c>
      <c r="DS154" s="1" t="s">
        <v>261</v>
      </c>
      <c r="DT154" s="1" t="s">
        <v>365</v>
      </c>
      <c r="DU154" s="1" t="s">
        <v>273</v>
      </c>
      <c r="DV154" s="1" t="s">
        <v>392</v>
      </c>
      <c r="DW154" s="1">
        <v>2866</v>
      </c>
      <c r="DX154" s="1">
        <v>420</v>
      </c>
      <c r="DY154" s="1">
        <v>340</v>
      </c>
      <c r="DZ154" s="1">
        <v>191</v>
      </c>
      <c r="EA154" s="1">
        <v>183</v>
      </c>
      <c r="EB154" s="1" t="s">
        <v>455</v>
      </c>
      <c r="EC154" s="1" t="s">
        <v>423</v>
      </c>
      <c r="ED154" s="1" t="s">
        <v>409</v>
      </c>
      <c r="EE154" s="1" t="s">
        <v>261</v>
      </c>
      <c r="EF154" s="1" t="s">
        <v>436</v>
      </c>
      <c r="EG154" s="1">
        <v>3550</v>
      </c>
      <c r="EH154" s="1">
        <v>491</v>
      </c>
      <c r="EI154" s="1">
        <v>447</v>
      </c>
      <c r="EJ154" s="1">
        <v>420</v>
      </c>
      <c r="EK154" s="1">
        <v>267</v>
      </c>
      <c r="EL154" s="1">
        <v>8166</v>
      </c>
      <c r="EM154" s="1">
        <v>8874</v>
      </c>
      <c r="EN154" s="1">
        <v>12433</v>
      </c>
      <c r="EO154" s="1">
        <v>15512.286889999999</v>
      </c>
      <c r="EP154" s="1">
        <v>130256885</v>
      </c>
      <c r="EQ154" s="1">
        <v>115575734.2</v>
      </c>
      <c r="ER154" s="1">
        <v>195520475</v>
      </c>
      <c r="ES154" s="1">
        <v>31161635</v>
      </c>
      <c r="ET154" s="1">
        <v>24337025</v>
      </c>
      <c r="EU154" s="1">
        <v>777191</v>
      </c>
      <c r="EV154" s="1">
        <v>0</v>
      </c>
      <c r="EW154" s="1">
        <v>0</v>
      </c>
      <c r="EX154" s="1">
        <v>251796326</v>
      </c>
      <c r="EY154" s="1" t="s">
        <v>757</v>
      </c>
      <c r="EZ154" s="1" t="s">
        <v>757</v>
      </c>
      <c r="FA154" s="1" t="s">
        <v>1088</v>
      </c>
      <c r="FB154" s="1" t="s">
        <v>757</v>
      </c>
      <c r="FC154" s="1" t="s">
        <v>757</v>
      </c>
      <c r="FD154" s="1" t="s">
        <v>1088</v>
      </c>
      <c r="FE154" s="1" t="s">
        <v>6201</v>
      </c>
      <c r="FF154" s="1">
        <v>1738.618751</v>
      </c>
      <c r="FG154" s="1">
        <v>688.92329740000002</v>
      </c>
      <c r="FH154" s="1">
        <v>0.39624747900000001</v>
      </c>
      <c r="FI154" s="1">
        <v>119.2301054</v>
      </c>
      <c r="FJ154" s="1">
        <v>6.8577487000000006E-2</v>
      </c>
      <c r="FK154" s="1">
        <v>7.1630188910000001</v>
      </c>
      <c r="FL154" s="1">
        <v>4.119948E-3</v>
      </c>
      <c r="FM154" s="1">
        <v>66.752681980000006</v>
      </c>
      <c r="FN154" s="1">
        <v>3.8394088E-2</v>
      </c>
      <c r="FO154" s="1">
        <v>90.815721120000006</v>
      </c>
      <c r="FP154" s="1">
        <v>5.2234408000000003E-2</v>
      </c>
      <c r="FQ154" s="1">
        <v>97.285060049999998</v>
      </c>
      <c r="FR154" s="1">
        <v>5.5955373000000003E-2</v>
      </c>
      <c r="FS154" s="1">
        <v>564.60083099999997</v>
      </c>
      <c r="FT154" s="1">
        <v>0.32474102300000002</v>
      </c>
      <c r="FU154" s="1">
        <v>0</v>
      </c>
      <c r="FV154" s="1">
        <v>0</v>
      </c>
      <c r="FW154" s="1">
        <v>74.441780710000003</v>
      </c>
      <c r="FX154" s="1">
        <v>4.2816620999999999E-2</v>
      </c>
      <c r="FY154" s="1">
        <v>29.40625455</v>
      </c>
      <c r="FZ154" s="1">
        <v>1.6913573000000001E-2</v>
      </c>
      <c r="GA154" s="1">
        <v>2326</v>
      </c>
      <c r="GB154" s="1">
        <v>2095</v>
      </c>
      <c r="GC154" s="1">
        <v>1149</v>
      </c>
      <c r="GD154" s="1">
        <v>2305</v>
      </c>
      <c r="GE154" s="1">
        <v>5068</v>
      </c>
      <c r="GF154" s="1">
        <v>910</v>
      </c>
      <c r="GG154" s="1">
        <v>2807</v>
      </c>
      <c r="GH154" s="1">
        <v>1075</v>
      </c>
      <c r="GI154" s="1">
        <v>23</v>
      </c>
      <c r="GJ154" s="1">
        <v>86</v>
      </c>
      <c r="GK154" s="1">
        <v>966</v>
      </c>
      <c r="GL154" s="1">
        <v>2152</v>
      </c>
      <c r="GM154" s="1">
        <v>236</v>
      </c>
      <c r="GN154" s="1">
        <v>278</v>
      </c>
      <c r="GO154" s="1">
        <v>1638</v>
      </c>
      <c r="GP154" s="1">
        <v>1263</v>
      </c>
      <c r="GQ154" s="1">
        <v>309</v>
      </c>
      <c r="GR154" s="1">
        <v>480</v>
      </c>
      <c r="GS154" s="1">
        <v>474</v>
      </c>
      <c r="GT154" s="1">
        <v>3066</v>
      </c>
      <c r="GU154" s="1">
        <v>2371</v>
      </c>
      <c r="GV154" s="1">
        <v>647</v>
      </c>
      <c r="GW154" s="1">
        <v>48</v>
      </c>
      <c r="GX154" s="1">
        <v>19866</v>
      </c>
      <c r="GY154" s="1">
        <v>3681</v>
      </c>
      <c r="GZ154" s="1">
        <v>22610</v>
      </c>
      <c r="HA154" s="1">
        <v>6816</v>
      </c>
      <c r="HB154" s="1">
        <v>2881</v>
      </c>
      <c r="HC154" s="1">
        <v>15794</v>
      </c>
      <c r="HD154" s="1">
        <v>6533</v>
      </c>
      <c r="HE154" s="1">
        <v>77</v>
      </c>
      <c r="HF154" s="1">
        <v>11</v>
      </c>
      <c r="HG154" s="1">
        <v>18</v>
      </c>
      <c r="HH154" s="1">
        <v>0</v>
      </c>
      <c r="HI154" s="1">
        <v>0</v>
      </c>
      <c r="HJ154" s="1">
        <v>19</v>
      </c>
      <c r="HK154" s="1">
        <v>86</v>
      </c>
      <c r="HL154" s="1">
        <v>72</v>
      </c>
      <c r="HM154" s="1" t="s">
        <v>2295</v>
      </c>
      <c r="HN154" s="1" t="s">
        <v>1470</v>
      </c>
      <c r="HO154" s="1" t="s">
        <v>6202</v>
      </c>
      <c r="HP154" s="1" t="s">
        <v>4966</v>
      </c>
      <c r="HQ154" s="1" t="s">
        <v>1418</v>
      </c>
      <c r="HR154" s="1" t="s">
        <v>6203</v>
      </c>
      <c r="HS154" s="1" t="s">
        <v>6204</v>
      </c>
      <c r="HT154" s="1" t="s">
        <v>6205</v>
      </c>
      <c r="HU154" s="1" t="s">
        <v>5706</v>
      </c>
      <c r="HV154" s="1" t="s">
        <v>2866</v>
      </c>
      <c r="HW154" s="1" t="s">
        <v>1999</v>
      </c>
      <c r="HX154" s="1" t="s">
        <v>6206</v>
      </c>
      <c r="HY154" s="1" t="s">
        <v>6207</v>
      </c>
      <c r="HZ154" s="1" t="s">
        <v>6208</v>
      </c>
      <c r="IA154" s="1" t="s">
        <v>4225</v>
      </c>
      <c r="IB154" s="1" t="s">
        <v>6209</v>
      </c>
      <c r="IC154" s="1" t="s">
        <v>6210</v>
      </c>
      <c r="ID154" s="1" t="s">
        <v>6211</v>
      </c>
      <c r="IE154" s="1" t="s">
        <v>6212</v>
      </c>
      <c r="IF154" s="1" t="s">
        <v>5493</v>
      </c>
      <c r="IG154" s="1" t="s">
        <v>5430</v>
      </c>
      <c r="IH154" s="1" t="s">
        <v>2379</v>
      </c>
      <c r="II154" s="1" t="s">
        <v>6213</v>
      </c>
      <c r="IJ154" s="1">
        <v>44</v>
      </c>
      <c r="IK154" s="1">
        <v>52</v>
      </c>
      <c r="IL154" s="1">
        <v>25</v>
      </c>
      <c r="IM154" s="1">
        <v>32</v>
      </c>
      <c r="IN154" s="1">
        <v>19</v>
      </c>
      <c r="IO154" s="1">
        <v>20</v>
      </c>
      <c r="IP154" s="1" t="s">
        <v>784</v>
      </c>
      <c r="IQ154" s="1" t="s">
        <v>2218</v>
      </c>
      <c r="IR154" s="1" t="s">
        <v>6214</v>
      </c>
      <c r="IS154" s="1" t="s">
        <v>1685</v>
      </c>
      <c r="IT154" s="1" t="s">
        <v>1484</v>
      </c>
      <c r="IU154" s="1" t="s">
        <v>6215</v>
      </c>
      <c r="IV154" s="1" t="s">
        <v>1304</v>
      </c>
      <c r="IW154" s="1" t="s">
        <v>3910</v>
      </c>
      <c r="IX154" s="1" t="s">
        <v>6216</v>
      </c>
      <c r="IY154" s="1" t="s">
        <v>6217</v>
      </c>
      <c r="IZ154" s="1" t="s">
        <v>4061</v>
      </c>
      <c r="JA154" s="1" t="s">
        <v>6218</v>
      </c>
      <c r="JB154" s="1" t="s">
        <v>1484</v>
      </c>
      <c r="JC154" s="1" t="s">
        <v>6219</v>
      </c>
      <c r="JD154" s="1" t="s">
        <v>6220</v>
      </c>
      <c r="JE154" s="1" t="s">
        <v>799</v>
      </c>
      <c r="JF154" s="1" t="s">
        <v>6221</v>
      </c>
      <c r="JG154" s="1" t="s">
        <v>6222</v>
      </c>
      <c r="JH154" s="1" t="s">
        <v>799</v>
      </c>
      <c r="JI154" s="1" t="s">
        <v>6223</v>
      </c>
      <c r="JJ154" s="1" t="s">
        <v>6224</v>
      </c>
      <c r="JK154" s="1" t="s">
        <v>799</v>
      </c>
      <c r="JL154" s="1" t="s">
        <v>6225</v>
      </c>
      <c r="JM154" s="1" t="s">
        <v>6226</v>
      </c>
      <c r="JN154" s="1" t="s">
        <v>799</v>
      </c>
      <c r="JO154" s="1" t="s">
        <v>261</v>
      </c>
      <c r="JP154" s="1" t="s">
        <v>6227</v>
      </c>
      <c r="JQ154" s="1" t="s">
        <v>6228</v>
      </c>
      <c r="JR154" s="1" t="s">
        <v>6229</v>
      </c>
      <c r="JS154" s="1" t="s">
        <v>1088</v>
      </c>
      <c r="JT154" s="1" t="s">
        <v>1088</v>
      </c>
      <c r="JU154" s="1">
        <v>0.22833900900000001</v>
      </c>
      <c r="JV154" s="1">
        <v>0.75370408700000002</v>
      </c>
      <c r="JW154" s="1" t="s">
        <v>6230</v>
      </c>
      <c r="JX154" s="1" t="s">
        <v>6230</v>
      </c>
      <c r="JY154" s="1">
        <v>0.14212260099999999</v>
      </c>
      <c r="JZ154" s="1">
        <v>264.58999999999997</v>
      </c>
      <c r="KA154" s="1">
        <v>1</v>
      </c>
      <c r="KB154" s="1" t="s">
        <v>757</v>
      </c>
      <c r="KC154" s="1" t="s">
        <v>757</v>
      </c>
      <c r="KD154" s="1">
        <v>0.22919168600000001</v>
      </c>
    </row>
    <row r="155" spans="1:290" x14ac:dyDescent="0.25">
      <c r="A155" s="1">
        <v>154</v>
      </c>
      <c r="B155" s="1">
        <v>1745564</v>
      </c>
      <c r="C155" s="1" t="s">
        <v>149</v>
      </c>
      <c r="D155" s="1">
        <v>254</v>
      </c>
      <c r="E155" s="1">
        <v>228</v>
      </c>
      <c r="F155" s="1">
        <v>249</v>
      </c>
      <c r="G155" s="1">
        <v>105</v>
      </c>
      <c r="H155" s="1">
        <v>2.371428571</v>
      </c>
      <c r="I155" s="1">
        <v>301</v>
      </c>
      <c r="J155" s="1">
        <v>26</v>
      </c>
      <c r="K155" s="1">
        <v>45</v>
      </c>
      <c r="L155" s="1">
        <v>84</v>
      </c>
      <c r="M155" s="1">
        <v>34</v>
      </c>
      <c r="N155" s="1">
        <v>42</v>
      </c>
      <c r="O155" s="1">
        <v>36</v>
      </c>
      <c r="P155" s="1">
        <v>26</v>
      </c>
      <c r="Q155" s="1">
        <v>8</v>
      </c>
      <c r="R155" s="1">
        <v>31.8</v>
      </c>
      <c r="S155" s="1">
        <v>167</v>
      </c>
      <c r="T155" s="1">
        <v>126</v>
      </c>
      <c r="U155" s="1">
        <v>6</v>
      </c>
      <c r="V155" s="1">
        <v>0</v>
      </c>
      <c r="W155" s="1">
        <v>2</v>
      </c>
      <c r="X155" s="1">
        <v>301</v>
      </c>
      <c r="Y155" s="1">
        <v>234</v>
      </c>
      <c r="Z155" s="1">
        <v>131</v>
      </c>
      <c r="AA155" s="1">
        <v>126</v>
      </c>
      <c r="AB155" s="1">
        <v>5</v>
      </c>
      <c r="AC155" s="1">
        <v>103</v>
      </c>
      <c r="AD155" s="1">
        <v>113</v>
      </c>
      <c r="AE155" s="1">
        <v>0</v>
      </c>
      <c r="AF155" s="1">
        <v>113</v>
      </c>
      <c r="AG155" s="1">
        <v>93</v>
      </c>
      <c r="AH155" s="1">
        <v>11</v>
      </c>
      <c r="AI155" s="1">
        <v>2</v>
      </c>
      <c r="AJ155" s="1">
        <v>7</v>
      </c>
      <c r="AK155" s="1">
        <v>0</v>
      </c>
      <c r="AL155" s="1">
        <v>2620</v>
      </c>
      <c r="AM155" s="1">
        <v>10</v>
      </c>
      <c r="AN155" s="1">
        <v>18</v>
      </c>
      <c r="AO155" s="1">
        <v>56</v>
      </c>
      <c r="AP155" s="1">
        <v>21</v>
      </c>
      <c r="AQ155" s="1">
        <v>195</v>
      </c>
      <c r="AR155" s="1">
        <v>19</v>
      </c>
      <c r="AS155" s="1">
        <v>85</v>
      </c>
      <c r="AT155" s="1">
        <v>14</v>
      </c>
      <c r="AU155" s="1">
        <v>55</v>
      </c>
      <c r="AV155" s="1">
        <v>14</v>
      </c>
      <c r="AW155" s="1">
        <v>8</v>
      </c>
      <c r="AX155" s="1">
        <v>8</v>
      </c>
      <c r="AY155" s="1">
        <v>22</v>
      </c>
      <c r="AZ155" s="1">
        <v>24</v>
      </c>
      <c r="BA155" s="1">
        <v>16</v>
      </c>
      <c r="BB155" s="1">
        <v>15</v>
      </c>
      <c r="BC155" s="1">
        <v>20</v>
      </c>
      <c r="BD155" s="1">
        <v>68750</v>
      </c>
      <c r="BE155" s="1">
        <v>29814</v>
      </c>
      <c r="BF155" s="1">
        <v>105</v>
      </c>
      <c r="BG155" s="1">
        <v>68</v>
      </c>
      <c r="BH155" s="1">
        <v>37</v>
      </c>
      <c r="BI155" s="1">
        <v>4</v>
      </c>
      <c r="BJ155" s="1">
        <v>109</v>
      </c>
      <c r="BK155" s="1">
        <v>68</v>
      </c>
      <c r="BL155" s="1">
        <v>0</v>
      </c>
      <c r="BM155" s="1">
        <v>8</v>
      </c>
      <c r="BN155" s="1">
        <v>20</v>
      </c>
      <c r="BO155" s="1">
        <v>13</v>
      </c>
      <c r="BP155" s="1">
        <v>0</v>
      </c>
      <c r="BQ155" s="1">
        <v>0</v>
      </c>
      <c r="BR155" s="1">
        <v>0</v>
      </c>
      <c r="BS155" s="1">
        <v>5.4</v>
      </c>
      <c r="BT155" s="1">
        <v>4</v>
      </c>
      <c r="BU155" s="1">
        <v>34</v>
      </c>
      <c r="BV155" s="1">
        <v>56</v>
      </c>
      <c r="BW155" s="1">
        <v>15</v>
      </c>
      <c r="BX155" s="1">
        <v>1962</v>
      </c>
      <c r="BY155" s="1">
        <v>2</v>
      </c>
      <c r="BZ155" s="1">
        <v>41</v>
      </c>
      <c r="CA155" s="1">
        <v>44</v>
      </c>
      <c r="CB155" s="1">
        <v>18</v>
      </c>
      <c r="CC155" s="1">
        <v>4</v>
      </c>
      <c r="CD155" s="1">
        <v>6</v>
      </c>
      <c r="CE155" s="1">
        <v>39</v>
      </c>
      <c r="CF155" s="1">
        <v>23</v>
      </c>
      <c r="CG155" s="1">
        <v>0</v>
      </c>
      <c r="CH155" s="1">
        <v>267600</v>
      </c>
      <c r="CI155" s="1">
        <v>37</v>
      </c>
      <c r="CJ155" s="1">
        <v>0</v>
      </c>
      <c r="CK155" s="1">
        <v>10</v>
      </c>
      <c r="CL155" s="1">
        <v>25</v>
      </c>
      <c r="CM155" s="1">
        <v>2</v>
      </c>
      <c r="CN155" s="1">
        <v>0</v>
      </c>
      <c r="CO155" s="1">
        <v>1106</v>
      </c>
      <c r="CP155" s="1">
        <v>76</v>
      </c>
      <c r="CQ155" s="1">
        <v>6</v>
      </c>
      <c r="CR155" s="1">
        <v>29</v>
      </c>
      <c r="CS155" s="1">
        <v>71</v>
      </c>
      <c r="CT155" s="1">
        <v>69</v>
      </c>
      <c r="CU155" s="1">
        <v>34</v>
      </c>
      <c r="CV155" s="1">
        <v>96</v>
      </c>
      <c r="CW155" s="1" t="s">
        <v>749</v>
      </c>
      <c r="CX155" s="1" t="s">
        <v>750</v>
      </c>
      <c r="CY155" s="1" t="s">
        <v>753</v>
      </c>
      <c r="CZ155" s="1" t="s">
        <v>811</v>
      </c>
      <c r="DA155" s="1" t="s">
        <v>754</v>
      </c>
      <c r="DB155" s="1">
        <v>13</v>
      </c>
      <c r="DC155" s="1">
        <v>12</v>
      </c>
      <c r="DD155" s="1">
        <v>10</v>
      </c>
      <c r="DE155" s="1">
        <v>8</v>
      </c>
      <c r="DF155" s="1">
        <v>7</v>
      </c>
      <c r="DG155" s="1">
        <v>5250</v>
      </c>
      <c r="DH155" s="1" t="s">
        <v>753</v>
      </c>
      <c r="DI155" s="1" t="s">
        <v>748</v>
      </c>
      <c r="DJ155" s="1" t="s">
        <v>752</v>
      </c>
      <c r="DK155" s="1" t="s">
        <v>2746</v>
      </c>
      <c r="DL155" s="1" t="s">
        <v>751</v>
      </c>
      <c r="DM155" s="1">
        <v>1707</v>
      </c>
      <c r="DN155" s="1">
        <v>1465</v>
      </c>
      <c r="DO155" s="1">
        <v>1464</v>
      </c>
      <c r="DP155" s="1">
        <v>153</v>
      </c>
      <c r="DQ155" s="1">
        <v>88</v>
      </c>
      <c r="DR155" s="1" t="s">
        <v>455</v>
      </c>
      <c r="DS155" s="1" t="s">
        <v>149</v>
      </c>
      <c r="DT155" s="1" t="s">
        <v>133</v>
      </c>
      <c r="DU155" s="1" t="s">
        <v>397</v>
      </c>
      <c r="DV155" s="1" t="s">
        <v>436</v>
      </c>
      <c r="DW155" s="1">
        <v>17</v>
      </c>
      <c r="DX155" s="1">
        <v>4</v>
      </c>
      <c r="DY155" s="1">
        <v>4</v>
      </c>
      <c r="DZ155" s="1">
        <v>3</v>
      </c>
      <c r="EA155" s="1">
        <v>3</v>
      </c>
      <c r="EB155" s="1" t="s">
        <v>455</v>
      </c>
      <c r="EC155" s="1" t="s">
        <v>442</v>
      </c>
      <c r="ED155" s="1" t="s">
        <v>436</v>
      </c>
      <c r="EE155" s="1" t="s">
        <v>398</v>
      </c>
      <c r="EF155" s="1" t="s">
        <v>399</v>
      </c>
      <c r="EG155" s="1">
        <v>1183</v>
      </c>
      <c r="EH155" s="1">
        <v>122</v>
      </c>
      <c r="EI155" s="1">
        <v>96</v>
      </c>
      <c r="EJ155" s="1">
        <v>95</v>
      </c>
      <c r="EK155" s="1">
        <v>81</v>
      </c>
      <c r="EL155" s="1">
        <v>4048</v>
      </c>
      <c r="EM155" s="1">
        <v>4569</v>
      </c>
      <c r="EN155" s="1">
        <v>4838</v>
      </c>
      <c r="EP155" s="1">
        <v>131261832</v>
      </c>
      <c r="EQ155" s="1">
        <v>130937224.40000001</v>
      </c>
      <c r="ER155" s="1">
        <v>9368143</v>
      </c>
      <c r="ES155" s="1">
        <v>6727325</v>
      </c>
      <c r="ET155" s="1">
        <v>94056383</v>
      </c>
      <c r="EU155" s="1">
        <v>2650081</v>
      </c>
      <c r="EV155" s="1">
        <v>0</v>
      </c>
      <c r="EW155" s="1">
        <v>0</v>
      </c>
      <c r="EX155" s="1">
        <v>112801932</v>
      </c>
      <c r="EY155" s="1" t="s">
        <v>6231</v>
      </c>
      <c r="EZ155" s="1" t="s">
        <v>6232</v>
      </c>
      <c r="FA155" s="1" t="s">
        <v>6233</v>
      </c>
      <c r="FB155" s="1" t="s">
        <v>1088</v>
      </c>
      <c r="FC155" s="1" t="s">
        <v>757</v>
      </c>
      <c r="FD155" s="1" t="s">
        <v>757</v>
      </c>
      <c r="FE155" s="1" t="s">
        <v>6234</v>
      </c>
      <c r="FF155" s="1">
        <v>1686.548039</v>
      </c>
      <c r="FG155" s="1">
        <v>9.1693372069999999</v>
      </c>
      <c r="FH155" s="1">
        <v>5.4367479999999999E-3</v>
      </c>
      <c r="FI155" s="1">
        <v>2.3601705669999999</v>
      </c>
      <c r="FJ155" s="1">
        <v>1.3994089999999999E-3</v>
      </c>
      <c r="FK155" s="1">
        <v>0.55222300700000004</v>
      </c>
      <c r="FL155" s="1">
        <v>3.27428E-4</v>
      </c>
      <c r="FM155" s="1">
        <v>12.415317930000001</v>
      </c>
      <c r="FN155" s="1">
        <v>7.361378E-3</v>
      </c>
      <c r="FO155" s="1">
        <v>5.0867729150000001</v>
      </c>
      <c r="FP155" s="1">
        <v>3.0160849999999999E-3</v>
      </c>
      <c r="FQ155" s="1">
        <v>1238.3193429999999</v>
      </c>
      <c r="FR155" s="1">
        <v>0.73423306899999996</v>
      </c>
      <c r="FS155" s="1">
        <v>345.83153859999999</v>
      </c>
      <c r="FT155" s="1">
        <v>0.20505288299999999</v>
      </c>
      <c r="FU155" s="1">
        <v>0</v>
      </c>
      <c r="FV155" s="1">
        <v>0</v>
      </c>
      <c r="FW155" s="1">
        <v>4.4359204400000003</v>
      </c>
      <c r="FX155" s="1">
        <v>2.630177E-3</v>
      </c>
      <c r="FY155" s="1">
        <v>68.377416100000005</v>
      </c>
      <c r="FZ155" s="1">
        <v>4.0542821E-2</v>
      </c>
      <c r="GA155" s="1">
        <v>17</v>
      </c>
      <c r="GB155" s="1">
        <v>39</v>
      </c>
      <c r="GC155" s="1">
        <v>12</v>
      </c>
      <c r="GD155" s="1">
        <v>37</v>
      </c>
      <c r="GE155" s="1">
        <v>85</v>
      </c>
      <c r="GF155" s="1">
        <v>16</v>
      </c>
      <c r="GG155" s="1">
        <v>20</v>
      </c>
      <c r="GH155" s="1">
        <v>7</v>
      </c>
      <c r="GI155" s="1">
        <v>0</v>
      </c>
      <c r="GJ155" s="1">
        <v>0</v>
      </c>
      <c r="GK155" s="1">
        <v>7</v>
      </c>
      <c r="GL155" s="1">
        <v>22</v>
      </c>
      <c r="GM155" s="1">
        <v>0</v>
      </c>
      <c r="GN155" s="1">
        <v>4</v>
      </c>
      <c r="GO155" s="1">
        <v>18</v>
      </c>
      <c r="GP155" s="1">
        <v>24</v>
      </c>
      <c r="GQ155" s="1">
        <v>4</v>
      </c>
      <c r="GR155" s="1">
        <v>16</v>
      </c>
      <c r="GS155" s="1">
        <v>4</v>
      </c>
      <c r="GT155" s="1">
        <v>51</v>
      </c>
      <c r="GU155" s="1">
        <v>41</v>
      </c>
      <c r="GV155" s="1">
        <v>9</v>
      </c>
      <c r="GW155" s="1">
        <v>1</v>
      </c>
      <c r="GX155" s="1">
        <v>263</v>
      </c>
      <c r="GY155" s="1">
        <v>38</v>
      </c>
      <c r="GZ155" s="1">
        <v>275</v>
      </c>
      <c r="HA155" s="1">
        <v>83</v>
      </c>
      <c r="HB155" s="1">
        <v>41</v>
      </c>
      <c r="HC155" s="1">
        <v>192</v>
      </c>
      <c r="HD155" s="1">
        <v>75</v>
      </c>
      <c r="HE155" s="1">
        <v>8</v>
      </c>
      <c r="HF155" s="1">
        <v>0</v>
      </c>
      <c r="HG155" s="1">
        <v>0</v>
      </c>
      <c r="HH155" s="1">
        <v>0</v>
      </c>
      <c r="HI155" s="1">
        <v>0</v>
      </c>
      <c r="HJ155" s="1">
        <v>0</v>
      </c>
      <c r="HK155" s="1">
        <v>0</v>
      </c>
      <c r="HL155" s="1">
        <v>0</v>
      </c>
      <c r="HM155" s="1" t="s">
        <v>3905</v>
      </c>
      <c r="HN155" s="1" t="s">
        <v>2123</v>
      </c>
      <c r="HO155" s="1" t="s">
        <v>757</v>
      </c>
      <c r="HP155" s="1" t="s">
        <v>757</v>
      </c>
      <c r="HQ155" s="1" t="s">
        <v>949</v>
      </c>
      <c r="HR155" s="1" t="s">
        <v>1092</v>
      </c>
      <c r="HS155" s="1" t="s">
        <v>3414</v>
      </c>
      <c r="HT155" s="1" t="s">
        <v>1092</v>
      </c>
      <c r="HU155" s="1" t="s">
        <v>1092</v>
      </c>
      <c r="HV155" s="1" t="s">
        <v>4059</v>
      </c>
      <c r="HW155" s="1" t="s">
        <v>6235</v>
      </c>
      <c r="HX155" s="1" t="s">
        <v>1207</v>
      </c>
      <c r="HY155" s="1" t="s">
        <v>3414</v>
      </c>
      <c r="HZ155" s="1" t="s">
        <v>2422</v>
      </c>
      <c r="IA155" s="1" t="s">
        <v>1380</v>
      </c>
      <c r="IB155" s="1" t="s">
        <v>6236</v>
      </c>
      <c r="IC155" s="1" t="s">
        <v>2070</v>
      </c>
      <c r="ID155" s="1" t="s">
        <v>926</v>
      </c>
      <c r="IE155" s="1" t="s">
        <v>1498</v>
      </c>
      <c r="IF155" s="1" t="s">
        <v>3378</v>
      </c>
      <c r="IG155" s="1" t="s">
        <v>2062</v>
      </c>
      <c r="IH155" s="1" t="s">
        <v>2063</v>
      </c>
      <c r="II155" s="1" t="s">
        <v>2120</v>
      </c>
      <c r="IJ155" s="1">
        <v>43</v>
      </c>
      <c r="IK155" s="1">
        <v>50</v>
      </c>
      <c r="IL155" s="1">
        <v>23</v>
      </c>
      <c r="IM155" s="1">
        <v>28</v>
      </c>
      <c r="IN155" s="1">
        <v>20</v>
      </c>
      <c r="IO155" s="1">
        <v>21</v>
      </c>
      <c r="IP155" s="1" t="s">
        <v>4903</v>
      </c>
      <c r="IQ155" s="1" t="s">
        <v>5755</v>
      </c>
      <c r="IR155" s="1" t="s">
        <v>6237</v>
      </c>
      <c r="IS155" s="1" t="s">
        <v>6238</v>
      </c>
      <c r="IT155" s="1" t="s">
        <v>1436</v>
      </c>
      <c r="IU155" s="1" t="s">
        <v>1351</v>
      </c>
      <c r="IV155" s="1" t="s">
        <v>6239</v>
      </c>
      <c r="IW155" s="1" t="s">
        <v>5075</v>
      </c>
      <c r="IX155" s="1" t="s">
        <v>3666</v>
      </c>
      <c r="IY155" s="1" t="s">
        <v>6240</v>
      </c>
      <c r="IZ155" s="1" t="s">
        <v>6241</v>
      </c>
      <c r="JA155" s="1" t="s">
        <v>2258</v>
      </c>
      <c r="JB155" s="1" t="s">
        <v>6242</v>
      </c>
      <c r="JC155" s="1" t="s">
        <v>799</v>
      </c>
      <c r="JD155" s="1" t="s">
        <v>799</v>
      </c>
      <c r="JE155" s="1" t="s">
        <v>799</v>
      </c>
      <c r="JF155" s="1" t="s">
        <v>799</v>
      </c>
      <c r="JG155" s="1" t="s">
        <v>799</v>
      </c>
      <c r="JH155" s="1" t="s">
        <v>799</v>
      </c>
      <c r="JI155" s="1" t="s">
        <v>799</v>
      </c>
      <c r="JJ155" s="1" t="s">
        <v>799</v>
      </c>
      <c r="JK155" s="1" t="s">
        <v>799</v>
      </c>
      <c r="JL155" s="1" t="s">
        <v>799</v>
      </c>
      <c r="JM155" s="1" t="s">
        <v>799</v>
      </c>
      <c r="JN155" s="1" t="s">
        <v>799</v>
      </c>
      <c r="JO155" s="1" t="s">
        <v>149</v>
      </c>
      <c r="JP155" s="1" t="s">
        <v>6243</v>
      </c>
      <c r="JQ155" s="1" t="s">
        <v>6244</v>
      </c>
      <c r="JR155" s="1" t="s">
        <v>6245</v>
      </c>
      <c r="JS155" s="1" t="s">
        <v>757</v>
      </c>
      <c r="JT155" s="1" t="s">
        <v>757</v>
      </c>
      <c r="JU155" s="1">
        <v>0.38461538499999998</v>
      </c>
      <c r="JV155" s="1">
        <v>0.72560975599999999</v>
      </c>
      <c r="JW155" s="1" t="s">
        <v>6246</v>
      </c>
      <c r="JX155" s="1" t="s">
        <v>6247</v>
      </c>
      <c r="JY155" s="1">
        <v>9.275530023</v>
      </c>
      <c r="JZ155" s="1">
        <v>6564.74</v>
      </c>
      <c r="KA155" s="1">
        <v>1</v>
      </c>
      <c r="KB155" s="1" t="s">
        <v>757</v>
      </c>
      <c r="KC155" s="1" t="s">
        <v>757</v>
      </c>
      <c r="KD155" s="1">
        <v>0.25438596499999999</v>
      </c>
    </row>
    <row r="156" spans="1:290" x14ac:dyDescent="0.25">
      <c r="A156" s="1">
        <v>155</v>
      </c>
      <c r="B156" s="1">
        <v>1745616</v>
      </c>
      <c r="C156" s="1" t="s">
        <v>84</v>
      </c>
      <c r="D156" s="1">
        <v>1038</v>
      </c>
      <c r="E156" s="1">
        <v>1049</v>
      </c>
      <c r="F156" s="1">
        <v>988</v>
      </c>
      <c r="G156" s="1">
        <v>406</v>
      </c>
      <c r="H156" s="1">
        <v>2.433497537</v>
      </c>
      <c r="I156" s="1">
        <v>1054</v>
      </c>
      <c r="J156" s="1">
        <v>89</v>
      </c>
      <c r="K156" s="1">
        <v>194</v>
      </c>
      <c r="L156" s="1">
        <v>225</v>
      </c>
      <c r="M156" s="1">
        <v>303</v>
      </c>
      <c r="N156" s="1">
        <v>144</v>
      </c>
      <c r="O156" s="1">
        <v>63</v>
      </c>
      <c r="P156" s="1">
        <v>27</v>
      </c>
      <c r="Q156" s="1">
        <v>9</v>
      </c>
      <c r="R156" s="1">
        <v>35.799999999999997</v>
      </c>
      <c r="S156" s="1">
        <v>926</v>
      </c>
      <c r="T156" s="1">
        <v>101</v>
      </c>
      <c r="U156" s="1">
        <v>0</v>
      </c>
      <c r="V156" s="1">
        <v>3</v>
      </c>
      <c r="W156" s="1">
        <v>24</v>
      </c>
      <c r="X156" s="1">
        <v>1054</v>
      </c>
      <c r="Y156" s="1">
        <v>814</v>
      </c>
      <c r="Z156" s="1">
        <v>613</v>
      </c>
      <c r="AA156" s="1">
        <v>558</v>
      </c>
      <c r="AB156" s="1">
        <v>55</v>
      </c>
      <c r="AC156" s="1">
        <v>201</v>
      </c>
      <c r="AD156" s="1">
        <v>546</v>
      </c>
      <c r="AE156" s="1">
        <v>47</v>
      </c>
      <c r="AF156" s="1">
        <v>499</v>
      </c>
      <c r="AG156" s="1">
        <v>421</v>
      </c>
      <c r="AH156" s="1">
        <v>75</v>
      </c>
      <c r="AI156" s="1">
        <v>0</v>
      </c>
      <c r="AJ156" s="1">
        <v>3</v>
      </c>
      <c r="AK156" s="1">
        <v>0</v>
      </c>
      <c r="AL156" s="1">
        <v>16915</v>
      </c>
      <c r="AM156" s="1">
        <v>6</v>
      </c>
      <c r="AN156" s="1">
        <v>103</v>
      </c>
      <c r="AO156" s="1">
        <v>155</v>
      </c>
      <c r="AP156" s="1">
        <v>143</v>
      </c>
      <c r="AQ156" s="1">
        <v>720</v>
      </c>
      <c r="AR156" s="1">
        <v>92</v>
      </c>
      <c r="AS156" s="1">
        <v>407</v>
      </c>
      <c r="AT156" s="1">
        <v>119</v>
      </c>
      <c r="AU156" s="1">
        <v>37</v>
      </c>
      <c r="AV156" s="1">
        <v>51</v>
      </c>
      <c r="AW156" s="1">
        <v>14</v>
      </c>
      <c r="AX156" s="1">
        <v>49</v>
      </c>
      <c r="AY156" s="1">
        <v>43</v>
      </c>
      <c r="AZ156" s="1">
        <v>159</v>
      </c>
      <c r="BA156" s="1">
        <v>72</v>
      </c>
      <c r="BB156" s="1">
        <v>67</v>
      </c>
      <c r="BC156" s="1">
        <v>17</v>
      </c>
      <c r="BD156" s="1">
        <v>67083</v>
      </c>
      <c r="BE156" s="1">
        <v>30305</v>
      </c>
      <c r="BF156" s="1">
        <v>407</v>
      </c>
      <c r="BG156" s="1">
        <v>263</v>
      </c>
      <c r="BH156" s="1">
        <v>144</v>
      </c>
      <c r="BI156" s="1">
        <v>25</v>
      </c>
      <c r="BJ156" s="1">
        <v>432</v>
      </c>
      <c r="BK156" s="1">
        <v>415</v>
      </c>
      <c r="BL156" s="1">
        <v>4</v>
      </c>
      <c r="BM156" s="1">
        <v>3</v>
      </c>
      <c r="BN156" s="1">
        <v>0</v>
      </c>
      <c r="BO156" s="1">
        <v>6</v>
      </c>
      <c r="BP156" s="1">
        <v>0</v>
      </c>
      <c r="BQ156" s="1">
        <v>0</v>
      </c>
      <c r="BR156" s="1">
        <v>4</v>
      </c>
      <c r="BS156" s="1">
        <v>5.4</v>
      </c>
      <c r="BT156" s="1">
        <v>76</v>
      </c>
      <c r="BU156" s="1">
        <v>126</v>
      </c>
      <c r="BV156" s="1">
        <v>142</v>
      </c>
      <c r="BW156" s="1">
        <v>88</v>
      </c>
      <c r="BX156" s="1">
        <v>1964</v>
      </c>
      <c r="BY156" s="1">
        <v>9</v>
      </c>
      <c r="BZ156" s="1">
        <v>188</v>
      </c>
      <c r="CA156" s="1">
        <v>207</v>
      </c>
      <c r="CB156" s="1">
        <v>28</v>
      </c>
      <c r="CC156" s="1">
        <v>0</v>
      </c>
      <c r="CD156" s="1">
        <v>137</v>
      </c>
      <c r="CE156" s="1">
        <v>126</v>
      </c>
      <c r="CF156" s="1">
        <v>0</v>
      </c>
      <c r="CG156" s="1">
        <v>0</v>
      </c>
      <c r="CH156" s="1">
        <v>147700</v>
      </c>
      <c r="CI156" s="1">
        <v>139</v>
      </c>
      <c r="CJ156" s="1">
        <v>0</v>
      </c>
      <c r="CK156" s="1">
        <v>9</v>
      </c>
      <c r="CL156" s="1">
        <v>84</v>
      </c>
      <c r="CM156" s="1">
        <v>46</v>
      </c>
      <c r="CN156" s="1">
        <v>0</v>
      </c>
      <c r="CO156" s="1">
        <v>1236</v>
      </c>
      <c r="CP156" s="1">
        <v>373</v>
      </c>
      <c r="CQ156" s="1">
        <v>58</v>
      </c>
      <c r="CR156" s="1">
        <v>34</v>
      </c>
      <c r="CS156" s="1">
        <v>388</v>
      </c>
      <c r="CT156" s="1">
        <v>388</v>
      </c>
      <c r="CU156" s="1">
        <v>19</v>
      </c>
      <c r="CV156" s="1">
        <v>476</v>
      </c>
      <c r="CW156" s="1" t="s">
        <v>748</v>
      </c>
      <c r="CX156" s="1" t="s">
        <v>749</v>
      </c>
      <c r="CY156" s="1" t="s">
        <v>750</v>
      </c>
      <c r="CZ156" s="1" t="s">
        <v>811</v>
      </c>
      <c r="DA156" s="1" t="s">
        <v>752</v>
      </c>
      <c r="DB156" s="1">
        <v>77</v>
      </c>
      <c r="DC156" s="1">
        <v>50</v>
      </c>
      <c r="DD156" s="1">
        <v>46</v>
      </c>
      <c r="DE156" s="1">
        <v>46</v>
      </c>
      <c r="DF156" s="1">
        <v>39</v>
      </c>
      <c r="DG156" s="1">
        <v>78</v>
      </c>
      <c r="DH156" s="1" t="s">
        <v>753</v>
      </c>
      <c r="DI156" s="1" t="s">
        <v>754</v>
      </c>
      <c r="DJ156" s="1" t="s">
        <v>748</v>
      </c>
      <c r="DK156" s="1" t="s">
        <v>1811</v>
      </c>
      <c r="DL156" s="1" t="s">
        <v>1135</v>
      </c>
      <c r="DM156" s="1">
        <v>29</v>
      </c>
      <c r="DN156" s="1">
        <v>19</v>
      </c>
      <c r="DO156" s="1">
        <v>11</v>
      </c>
      <c r="DP156" s="1">
        <v>8</v>
      </c>
      <c r="DQ156" s="1">
        <v>4</v>
      </c>
      <c r="DR156" s="1" t="s">
        <v>454</v>
      </c>
      <c r="DS156" s="1" t="s">
        <v>455</v>
      </c>
      <c r="DT156" s="1" t="s">
        <v>378</v>
      </c>
      <c r="DU156" s="1" t="s">
        <v>299</v>
      </c>
      <c r="DV156" s="1" t="s">
        <v>425</v>
      </c>
      <c r="DW156" s="1">
        <v>54</v>
      </c>
      <c r="DX156" s="1">
        <v>41</v>
      </c>
      <c r="DY156" s="1">
        <v>23</v>
      </c>
      <c r="DZ156" s="1">
        <v>21</v>
      </c>
      <c r="EA156" s="1">
        <v>14</v>
      </c>
      <c r="EB156" s="1" t="s">
        <v>454</v>
      </c>
      <c r="EC156" s="1" t="s">
        <v>299</v>
      </c>
      <c r="ED156" s="1" t="s">
        <v>378</v>
      </c>
      <c r="EE156" s="1" t="s">
        <v>455</v>
      </c>
      <c r="EF156" s="1" t="s">
        <v>101</v>
      </c>
      <c r="EG156" s="1">
        <v>11</v>
      </c>
      <c r="EH156" s="1">
        <v>6</v>
      </c>
      <c r="EI156" s="1">
        <v>4</v>
      </c>
      <c r="EJ156" s="1">
        <v>3</v>
      </c>
      <c r="EK156" s="1">
        <v>3</v>
      </c>
      <c r="EO156" s="1">
        <v>23734.055939999998</v>
      </c>
      <c r="EP156" s="1">
        <v>3741768</v>
      </c>
      <c r="EQ156" s="1">
        <v>3594461.6</v>
      </c>
      <c r="ER156" s="1">
        <v>17115228</v>
      </c>
      <c r="ES156" s="1">
        <v>1704468</v>
      </c>
      <c r="ET156" s="1">
        <v>0</v>
      </c>
      <c r="EU156" s="1">
        <v>0</v>
      </c>
      <c r="EV156" s="1">
        <v>99682</v>
      </c>
      <c r="EW156" s="1">
        <v>0</v>
      </c>
      <c r="EX156" s="1">
        <v>18919378</v>
      </c>
      <c r="EY156" s="1" t="s">
        <v>1088</v>
      </c>
      <c r="EZ156" s="1" t="s">
        <v>757</v>
      </c>
      <c r="FA156" s="1" t="s">
        <v>757</v>
      </c>
      <c r="FB156" s="1" t="s">
        <v>1088</v>
      </c>
      <c r="FC156" s="1" t="s">
        <v>757</v>
      </c>
      <c r="FD156" s="1" t="s">
        <v>757</v>
      </c>
      <c r="FE156" s="1" t="s">
        <v>6248</v>
      </c>
      <c r="FF156" s="1">
        <v>240.9855766</v>
      </c>
      <c r="FG156" s="1">
        <v>114.43356110000001</v>
      </c>
      <c r="FH156" s="1">
        <v>0.47485647399999997</v>
      </c>
      <c r="FI156" s="1">
        <v>0</v>
      </c>
      <c r="FJ156" s="1">
        <v>0</v>
      </c>
      <c r="FK156" s="1">
        <v>0</v>
      </c>
      <c r="FL156" s="1">
        <v>0</v>
      </c>
      <c r="FM156" s="1">
        <v>12.60820455</v>
      </c>
      <c r="FN156" s="1">
        <v>5.2319333000000003E-2</v>
      </c>
      <c r="FO156" s="1">
        <v>4.6643635970000004</v>
      </c>
      <c r="FP156" s="1">
        <v>1.9355364E-2</v>
      </c>
      <c r="FQ156" s="1">
        <v>2.4872370949999998</v>
      </c>
      <c r="FR156" s="1">
        <v>1.0321103999999999E-2</v>
      </c>
      <c r="FS156" s="1">
        <v>46.121579369999999</v>
      </c>
      <c r="FT156" s="1">
        <v>0.19138730200000001</v>
      </c>
      <c r="FU156" s="1">
        <v>38.48106799</v>
      </c>
      <c r="FV156" s="1">
        <v>0.159682038</v>
      </c>
      <c r="FW156" s="1">
        <v>2.0867636730000001</v>
      </c>
      <c r="FX156" s="1">
        <v>8.6592890000000006E-3</v>
      </c>
      <c r="FY156" s="1">
        <v>20.102799189999999</v>
      </c>
      <c r="FZ156" s="1">
        <v>8.3419096999999998E-2</v>
      </c>
      <c r="GA156" s="1">
        <v>90</v>
      </c>
      <c r="GB156" s="1">
        <v>129</v>
      </c>
      <c r="GC156" s="1">
        <v>107</v>
      </c>
      <c r="GD156" s="1">
        <v>81</v>
      </c>
      <c r="GE156" s="1">
        <v>271</v>
      </c>
      <c r="GF156" s="1">
        <v>19</v>
      </c>
      <c r="GG156" s="1">
        <v>136</v>
      </c>
      <c r="GH156" s="1">
        <v>32</v>
      </c>
      <c r="GI156" s="1">
        <v>0</v>
      </c>
      <c r="GJ156" s="1">
        <v>0</v>
      </c>
      <c r="GK156" s="1">
        <v>32</v>
      </c>
      <c r="GL156" s="1">
        <v>57</v>
      </c>
      <c r="GM156" s="1">
        <v>10</v>
      </c>
      <c r="GN156" s="1">
        <v>15</v>
      </c>
      <c r="GO156" s="1">
        <v>32</v>
      </c>
      <c r="GP156" s="1">
        <v>157</v>
      </c>
      <c r="GQ156" s="1">
        <v>92</v>
      </c>
      <c r="GR156" s="1">
        <v>33</v>
      </c>
      <c r="GS156" s="1">
        <v>32</v>
      </c>
      <c r="GT156" s="1">
        <v>156</v>
      </c>
      <c r="GU156" s="1">
        <v>102</v>
      </c>
      <c r="GV156" s="1">
        <v>54</v>
      </c>
      <c r="GW156" s="1">
        <v>0</v>
      </c>
      <c r="GX156" s="1">
        <v>993</v>
      </c>
      <c r="GY156" s="1">
        <v>61</v>
      </c>
      <c r="GZ156" s="1">
        <v>965</v>
      </c>
      <c r="HA156" s="1">
        <v>94</v>
      </c>
      <c r="HB156" s="1">
        <v>38</v>
      </c>
      <c r="HC156" s="1">
        <v>871</v>
      </c>
      <c r="HD156" s="1">
        <v>63</v>
      </c>
      <c r="HE156" s="1">
        <v>8</v>
      </c>
      <c r="HF156" s="1">
        <v>0</v>
      </c>
      <c r="HG156" s="1">
        <v>0</v>
      </c>
      <c r="HH156" s="1">
        <v>0</v>
      </c>
      <c r="HI156" s="1">
        <v>0</v>
      </c>
      <c r="HJ156" s="1">
        <v>3</v>
      </c>
      <c r="HK156" s="1">
        <v>20</v>
      </c>
      <c r="HL156" s="1">
        <v>0</v>
      </c>
      <c r="HM156" s="1" t="s">
        <v>1931</v>
      </c>
      <c r="HN156" s="1" t="s">
        <v>2186</v>
      </c>
      <c r="HO156" s="1" t="s">
        <v>1104</v>
      </c>
      <c r="HP156" s="1" t="s">
        <v>2116</v>
      </c>
      <c r="HQ156" s="1" t="s">
        <v>1381</v>
      </c>
      <c r="HR156" s="1" t="s">
        <v>1920</v>
      </c>
      <c r="HS156" s="1" t="s">
        <v>1580</v>
      </c>
      <c r="HT156" s="1" t="s">
        <v>6249</v>
      </c>
      <c r="HU156" s="1" t="s">
        <v>4448</v>
      </c>
      <c r="HV156" s="1" t="s">
        <v>4543</v>
      </c>
      <c r="HW156" s="1" t="s">
        <v>5922</v>
      </c>
      <c r="HX156" s="1" t="s">
        <v>3780</v>
      </c>
      <c r="HY156" s="1" t="s">
        <v>1823</v>
      </c>
      <c r="HZ156" s="1" t="s">
        <v>2819</v>
      </c>
      <c r="IA156" s="1" t="s">
        <v>1415</v>
      </c>
      <c r="IB156" s="1" t="s">
        <v>4802</v>
      </c>
      <c r="IC156" s="1" t="s">
        <v>4448</v>
      </c>
      <c r="ID156" s="1" t="s">
        <v>2124</v>
      </c>
      <c r="IE156" s="1" t="s">
        <v>2121</v>
      </c>
      <c r="IF156" s="1" t="s">
        <v>2143</v>
      </c>
      <c r="IG156" s="1" t="s">
        <v>2119</v>
      </c>
      <c r="IH156" s="1" t="s">
        <v>2062</v>
      </c>
      <c r="II156" s="1" t="s">
        <v>6250</v>
      </c>
      <c r="IJ156" s="1">
        <v>47</v>
      </c>
      <c r="IK156" s="1">
        <v>55</v>
      </c>
      <c r="IL156" s="1">
        <v>24</v>
      </c>
      <c r="IM156" s="1">
        <v>30</v>
      </c>
      <c r="IN156" s="1">
        <v>23</v>
      </c>
      <c r="IO156" s="1">
        <v>25</v>
      </c>
      <c r="IP156" s="1" t="s">
        <v>799</v>
      </c>
      <c r="IQ156" s="1" t="s">
        <v>799</v>
      </c>
      <c r="IR156" s="1" t="s">
        <v>799</v>
      </c>
      <c r="IS156" s="1" t="s">
        <v>799</v>
      </c>
      <c r="IT156" s="1" t="s">
        <v>799</v>
      </c>
      <c r="IU156" s="1" t="s">
        <v>799</v>
      </c>
      <c r="IV156" s="1" t="s">
        <v>799</v>
      </c>
      <c r="IW156" s="1" t="s">
        <v>799</v>
      </c>
      <c r="IX156" s="1" t="s">
        <v>799</v>
      </c>
      <c r="IY156" s="1" t="s">
        <v>799</v>
      </c>
      <c r="IZ156" s="1" t="s">
        <v>799</v>
      </c>
      <c r="JA156" s="1" t="s">
        <v>799</v>
      </c>
      <c r="JB156" s="1" t="s">
        <v>799</v>
      </c>
      <c r="JC156" s="1" t="s">
        <v>799</v>
      </c>
      <c r="JD156" s="1" t="s">
        <v>799</v>
      </c>
      <c r="JE156" s="1" t="s">
        <v>799</v>
      </c>
      <c r="JF156" s="1" t="s">
        <v>799</v>
      </c>
      <c r="JG156" s="1" t="s">
        <v>799</v>
      </c>
      <c r="JH156" s="1" t="s">
        <v>799</v>
      </c>
      <c r="JI156" s="1" t="s">
        <v>799</v>
      </c>
      <c r="JJ156" s="1" t="s">
        <v>799</v>
      </c>
      <c r="JK156" s="1" t="s">
        <v>799</v>
      </c>
      <c r="JL156" s="1" t="s">
        <v>799</v>
      </c>
      <c r="JM156" s="1" t="s">
        <v>799</v>
      </c>
      <c r="JN156" s="1" t="s">
        <v>799</v>
      </c>
      <c r="JO156" s="1" t="s">
        <v>799</v>
      </c>
      <c r="JP156" s="1" t="s">
        <v>799</v>
      </c>
      <c r="JQ156" s="1" t="s">
        <v>799</v>
      </c>
      <c r="JR156" s="1" t="s">
        <v>799</v>
      </c>
      <c r="JS156" s="1" t="s">
        <v>757</v>
      </c>
      <c r="JT156" s="1" t="s">
        <v>757</v>
      </c>
      <c r="JU156" s="1">
        <v>0.194789082</v>
      </c>
      <c r="JV156" s="1">
        <v>0.83967391300000005</v>
      </c>
      <c r="JW156" s="1" t="s">
        <v>757</v>
      </c>
      <c r="JX156" s="1" t="s">
        <v>757</v>
      </c>
      <c r="JY156" s="1">
        <v>0.139823787</v>
      </c>
      <c r="JZ156" s="1">
        <v>220.78</v>
      </c>
      <c r="KA156" s="1">
        <v>0</v>
      </c>
      <c r="KB156" s="1" t="s">
        <v>1088</v>
      </c>
      <c r="KC156" s="1" t="s">
        <v>1088</v>
      </c>
      <c r="KD156" s="1">
        <v>0.2752443</v>
      </c>
    </row>
    <row r="157" spans="1:290" x14ac:dyDescent="0.25">
      <c r="A157" s="1">
        <v>156</v>
      </c>
      <c r="B157" s="1">
        <v>1745694</v>
      </c>
      <c r="C157" s="1" t="s">
        <v>454</v>
      </c>
      <c r="D157" s="1">
        <v>21501</v>
      </c>
      <c r="E157" s="1">
        <v>26992</v>
      </c>
      <c r="F157" s="1">
        <v>27135</v>
      </c>
      <c r="G157" s="1">
        <v>10685</v>
      </c>
      <c r="H157" s="1">
        <v>2.5041647170000001</v>
      </c>
      <c r="I157" s="1">
        <v>27237</v>
      </c>
      <c r="J157" s="1">
        <v>1406</v>
      </c>
      <c r="K157" s="1">
        <v>4607</v>
      </c>
      <c r="L157" s="1">
        <v>5056</v>
      </c>
      <c r="M157" s="1">
        <v>5430</v>
      </c>
      <c r="N157" s="1">
        <v>6086</v>
      </c>
      <c r="O157" s="1">
        <v>2725</v>
      </c>
      <c r="P157" s="1">
        <v>1032</v>
      </c>
      <c r="Q157" s="1">
        <v>895</v>
      </c>
      <c r="R157" s="1">
        <v>42.2</v>
      </c>
      <c r="S157" s="1">
        <v>22057</v>
      </c>
      <c r="T157" s="1">
        <v>4374</v>
      </c>
      <c r="U157" s="1">
        <v>150</v>
      </c>
      <c r="V157" s="1">
        <v>250</v>
      </c>
      <c r="W157" s="1">
        <v>406</v>
      </c>
      <c r="X157" s="1">
        <v>27027</v>
      </c>
      <c r="Y157" s="1">
        <v>22242</v>
      </c>
      <c r="Z157" s="1">
        <v>15401</v>
      </c>
      <c r="AA157" s="1">
        <v>14609</v>
      </c>
      <c r="AB157" s="1">
        <v>792</v>
      </c>
      <c r="AC157" s="1">
        <v>6841</v>
      </c>
      <c r="AD157" s="1">
        <v>14260</v>
      </c>
      <c r="AE157" s="1">
        <v>1526</v>
      </c>
      <c r="AF157" s="1">
        <v>12734</v>
      </c>
      <c r="AG157" s="1">
        <v>11408</v>
      </c>
      <c r="AH157" s="1">
        <v>939</v>
      </c>
      <c r="AI157" s="1">
        <v>164</v>
      </c>
      <c r="AJ157" s="1">
        <v>102</v>
      </c>
      <c r="AK157" s="1">
        <v>121</v>
      </c>
      <c r="AL157" s="1">
        <v>409665</v>
      </c>
      <c r="AM157" s="1">
        <v>512</v>
      </c>
      <c r="AN157" s="1">
        <v>3552</v>
      </c>
      <c r="AO157" s="1">
        <v>4200</v>
      </c>
      <c r="AP157" s="1">
        <v>2754</v>
      </c>
      <c r="AQ157" s="1">
        <v>19634</v>
      </c>
      <c r="AR157" s="1">
        <v>1399</v>
      </c>
      <c r="AS157" s="1">
        <v>5573</v>
      </c>
      <c r="AT157" s="1">
        <v>5116</v>
      </c>
      <c r="AU157" s="1">
        <v>2007</v>
      </c>
      <c r="AV157" s="1">
        <v>4258</v>
      </c>
      <c r="AW157" s="1">
        <v>1281</v>
      </c>
      <c r="AX157" s="1">
        <v>1332</v>
      </c>
      <c r="AY157" s="1">
        <v>2374</v>
      </c>
      <c r="AZ157" s="1">
        <v>1615</v>
      </c>
      <c r="BA157" s="1">
        <v>1313</v>
      </c>
      <c r="BB157" s="1">
        <v>2165</v>
      </c>
      <c r="BC157" s="1">
        <v>2219</v>
      </c>
      <c r="BD157" s="1">
        <v>76858</v>
      </c>
      <c r="BE157" s="1">
        <v>42492</v>
      </c>
      <c r="BF157" s="1">
        <v>11018</v>
      </c>
      <c r="BG157" s="1">
        <v>8291</v>
      </c>
      <c r="BH157" s="1">
        <v>2727</v>
      </c>
      <c r="BI157" s="1">
        <v>255</v>
      </c>
      <c r="BJ157" s="1">
        <v>11273</v>
      </c>
      <c r="BK157" s="1">
        <v>7491</v>
      </c>
      <c r="BL157" s="1">
        <v>1517</v>
      </c>
      <c r="BM157" s="1">
        <v>174</v>
      </c>
      <c r="BN157" s="1">
        <v>677</v>
      </c>
      <c r="BO157" s="1">
        <v>634</v>
      </c>
      <c r="BP157" s="1">
        <v>257</v>
      </c>
      <c r="BQ157" s="1">
        <v>489</v>
      </c>
      <c r="BR157" s="1">
        <v>34</v>
      </c>
      <c r="BS157" s="1">
        <v>6.2</v>
      </c>
      <c r="BT157" s="1">
        <v>3353</v>
      </c>
      <c r="BU157" s="1">
        <v>5497</v>
      </c>
      <c r="BV157" s="1">
        <v>1998</v>
      </c>
      <c r="BW157" s="1">
        <v>425</v>
      </c>
      <c r="BX157" s="1">
        <v>1989</v>
      </c>
      <c r="BY157" s="1">
        <v>991</v>
      </c>
      <c r="BZ157" s="1">
        <v>3278</v>
      </c>
      <c r="CA157" s="1">
        <v>4355</v>
      </c>
      <c r="CB157" s="1">
        <v>2413</v>
      </c>
      <c r="CC157" s="1">
        <v>236</v>
      </c>
      <c r="CD157" s="1">
        <v>1898</v>
      </c>
      <c r="CE157" s="1">
        <v>5080</v>
      </c>
      <c r="CF157" s="1">
        <v>1243</v>
      </c>
      <c r="CG157" s="1">
        <v>70</v>
      </c>
      <c r="CH157" s="1">
        <v>203300</v>
      </c>
      <c r="CI157" s="1">
        <v>2685</v>
      </c>
      <c r="CJ157" s="1">
        <v>104</v>
      </c>
      <c r="CK157" s="1">
        <v>446</v>
      </c>
      <c r="CL157" s="1">
        <v>967</v>
      </c>
      <c r="CM157" s="1">
        <v>1080</v>
      </c>
      <c r="CN157" s="1">
        <v>88</v>
      </c>
      <c r="CO157" s="1">
        <v>1409</v>
      </c>
      <c r="CP157" s="1">
        <v>10461</v>
      </c>
      <c r="CQ157" s="1">
        <v>341</v>
      </c>
      <c r="CR157" s="1">
        <v>557</v>
      </c>
      <c r="CS157" s="1">
        <v>10406</v>
      </c>
      <c r="CT157" s="1">
        <v>10267</v>
      </c>
      <c r="CU157" s="1">
        <v>612</v>
      </c>
      <c r="CV157" s="1">
        <v>11920</v>
      </c>
      <c r="CW157" s="1" t="s">
        <v>748</v>
      </c>
      <c r="CX157" s="1" t="s">
        <v>749</v>
      </c>
      <c r="CY157" s="1" t="s">
        <v>750</v>
      </c>
      <c r="CZ157" s="1" t="s">
        <v>811</v>
      </c>
      <c r="DA157" s="1" t="s">
        <v>752</v>
      </c>
      <c r="DB157" s="1">
        <v>1681</v>
      </c>
      <c r="DC157" s="1">
        <v>1387</v>
      </c>
      <c r="DD157" s="1">
        <v>1253</v>
      </c>
      <c r="DE157" s="1">
        <v>1015</v>
      </c>
      <c r="DF157" s="1">
        <v>925</v>
      </c>
      <c r="DG157" s="1">
        <v>10500</v>
      </c>
      <c r="DH157" s="1" t="s">
        <v>750</v>
      </c>
      <c r="DI157" s="1" t="s">
        <v>749</v>
      </c>
      <c r="DJ157" s="1" t="s">
        <v>751</v>
      </c>
      <c r="DK157" s="1" t="s">
        <v>811</v>
      </c>
      <c r="DL157" s="1" t="s">
        <v>813</v>
      </c>
      <c r="DM157" s="1">
        <v>1761</v>
      </c>
      <c r="DN157" s="1">
        <v>1427</v>
      </c>
      <c r="DO157" s="1">
        <v>1373</v>
      </c>
      <c r="DP157" s="1">
        <v>1163</v>
      </c>
      <c r="DQ157" s="1">
        <v>1141</v>
      </c>
      <c r="DR157" s="1" t="s">
        <v>454</v>
      </c>
      <c r="DS157" s="1" t="s">
        <v>455</v>
      </c>
      <c r="DT157" s="1" t="s">
        <v>378</v>
      </c>
      <c r="DU157" s="1" t="s">
        <v>299</v>
      </c>
      <c r="DV157" s="1" t="s">
        <v>425</v>
      </c>
      <c r="DW157" s="1">
        <v>1318</v>
      </c>
      <c r="DX157" s="1">
        <v>973</v>
      </c>
      <c r="DY157" s="1">
        <v>774</v>
      </c>
      <c r="DZ157" s="1">
        <v>313</v>
      </c>
      <c r="EA157" s="1">
        <v>251</v>
      </c>
      <c r="EB157" s="1" t="s">
        <v>454</v>
      </c>
      <c r="EC157" s="1" t="s">
        <v>378</v>
      </c>
      <c r="ED157" s="1" t="s">
        <v>299</v>
      </c>
      <c r="EE157" s="1" t="s">
        <v>455</v>
      </c>
      <c r="EF157" s="1" t="s">
        <v>99</v>
      </c>
      <c r="EG157" s="1">
        <v>1318</v>
      </c>
      <c r="EH157" s="1">
        <v>500</v>
      </c>
      <c r="EI157" s="1">
        <v>484</v>
      </c>
      <c r="EJ157" s="1">
        <v>293</v>
      </c>
      <c r="EK157" s="1">
        <v>251</v>
      </c>
      <c r="EL157" s="1">
        <v>14116</v>
      </c>
      <c r="EM157" s="1">
        <v>14685</v>
      </c>
      <c r="EN157" s="1">
        <v>14226</v>
      </c>
      <c r="EO157" s="1">
        <v>19138.976640000001</v>
      </c>
      <c r="EP157" s="1">
        <v>836104502</v>
      </c>
      <c r="EQ157" s="1">
        <v>699455539.60000002</v>
      </c>
      <c r="ER157" s="1">
        <v>565371287</v>
      </c>
      <c r="ES157" s="1">
        <v>161492314</v>
      </c>
      <c r="ET157" s="1">
        <v>51288616</v>
      </c>
      <c r="EU157" s="1">
        <v>399356</v>
      </c>
      <c r="EV157" s="1">
        <v>1854187</v>
      </c>
      <c r="EW157" s="1">
        <v>1720473</v>
      </c>
      <c r="EX157" s="1">
        <v>782126233</v>
      </c>
      <c r="EY157" s="1" t="s">
        <v>6251</v>
      </c>
      <c r="EZ157" s="1" t="s">
        <v>6252</v>
      </c>
      <c r="FA157" s="1" t="s">
        <v>757</v>
      </c>
      <c r="FB157" s="1" t="s">
        <v>6253</v>
      </c>
      <c r="FC157" s="1" t="s">
        <v>6254</v>
      </c>
      <c r="FD157" s="1" t="s">
        <v>757</v>
      </c>
      <c r="FE157" s="1" t="s">
        <v>6255</v>
      </c>
      <c r="FF157" s="1">
        <v>9625.8646279999994</v>
      </c>
      <c r="FG157" s="1">
        <v>3037.1928899999998</v>
      </c>
      <c r="FH157" s="1">
        <v>0.315524164</v>
      </c>
      <c r="FI157" s="1">
        <v>89.528602090000007</v>
      </c>
      <c r="FJ157" s="1">
        <v>9.3008369999999993E-3</v>
      </c>
      <c r="FK157" s="1">
        <v>12.616427959999999</v>
      </c>
      <c r="FL157" s="1">
        <v>1.31068E-3</v>
      </c>
      <c r="FM157" s="1">
        <v>636.14427499999999</v>
      </c>
      <c r="FN157" s="1">
        <v>6.6086975000000006E-2</v>
      </c>
      <c r="FO157" s="1">
        <v>496.66183319999999</v>
      </c>
      <c r="FP157" s="1">
        <v>5.1596594000000003E-2</v>
      </c>
      <c r="FQ157" s="1">
        <v>820.78144550000002</v>
      </c>
      <c r="FR157" s="1">
        <v>8.5268335000000001E-2</v>
      </c>
      <c r="FS157" s="1">
        <v>1620.9279570000001</v>
      </c>
      <c r="FT157" s="1">
        <v>0.168392972</v>
      </c>
      <c r="FU157" s="1">
        <v>1639.266885</v>
      </c>
      <c r="FV157" s="1">
        <v>0.17029814400000001</v>
      </c>
      <c r="FW157" s="1">
        <v>630.91623609999999</v>
      </c>
      <c r="FX157" s="1">
        <v>6.5543851E-2</v>
      </c>
      <c r="FY157" s="1">
        <v>641.8280757</v>
      </c>
      <c r="FZ157" s="1">
        <v>6.6677447000000001E-2</v>
      </c>
      <c r="GA157" s="1">
        <v>3089</v>
      </c>
      <c r="GB157" s="1">
        <v>3820</v>
      </c>
      <c r="GC157" s="1">
        <v>1901</v>
      </c>
      <c r="GD157" s="1">
        <v>2208</v>
      </c>
      <c r="GE157" s="1">
        <v>7350</v>
      </c>
      <c r="GF157" s="1">
        <v>858</v>
      </c>
      <c r="GG157" s="1">
        <v>3668</v>
      </c>
      <c r="GH157" s="1">
        <v>808</v>
      </c>
      <c r="GI157" s="1">
        <v>26</v>
      </c>
      <c r="GJ157" s="1">
        <v>8</v>
      </c>
      <c r="GK157" s="1">
        <v>774</v>
      </c>
      <c r="GL157" s="1">
        <v>2792</v>
      </c>
      <c r="GM157" s="1">
        <v>246</v>
      </c>
      <c r="GN157" s="1">
        <v>678</v>
      </c>
      <c r="GO157" s="1">
        <v>1868</v>
      </c>
      <c r="GP157" s="1">
        <v>1606</v>
      </c>
      <c r="GQ157" s="1">
        <v>390</v>
      </c>
      <c r="GR157" s="1">
        <v>664</v>
      </c>
      <c r="GS157" s="1">
        <v>552</v>
      </c>
      <c r="GT157" s="1">
        <v>5697</v>
      </c>
      <c r="GU157" s="1">
        <v>4109</v>
      </c>
      <c r="GV157" s="1">
        <v>1340</v>
      </c>
      <c r="GW157" s="1">
        <v>248</v>
      </c>
      <c r="GX157" s="1">
        <v>25283</v>
      </c>
      <c r="GY157" s="1">
        <v>1954</v>
      </c>
      <c r="GZ157" s="1">
        <v>25831</v>
      </c>
      <c r="HA157" s="1">
        <v>3388</v>
      </c>
      <c r="HB157" s="1">
        <v>1409</v>
      </c>
      <c r="HC157" s="1">
        <v>22443</v>
      </c>
      <c r="HD157" s="1">
        <v>2815</v>
      </c>
      <c r="HE157" s="1">
        <v>256</v>
      </c>
      <c r="HF157" s="1">
        <v>0</v>
      </c>
      <c r="HG157" s="1">
        <v>29</v>
      </c>
      <c r="HH157" s="1">
        <v>0</v>
      </c>
      <c r="HI157" s="1">
        <v>0</v>
      </c>
      <c r="HJ157" s="1">
        <v>83</v>
      </c>
      <c r="HK157" s="1">
        <v>185</v>
      </c>
      <c r="HL157" s="1">
        <v>20</v>
      </c>
      <c r="HM157" s="1" t="s">
        <v>6256</v>
      </c>
      <c r="HN157" s="1" t="s">
        <v>6257</v>
      </c>
      <c r="HO157" s="1" t="s">
        <v>3893</v>
      </c>
      <c r="HP157" s="1" t="s">
        <v>1817</v>
      </c>
      <c r="HQ157" s="1" t="s">
        <v>4645</v>
      </c>
      <c r="HR157" s="1" t="s">
        <v>6258</v>
      </c>
      <c r="HS157" s="1" t="s">
        <v>6259</v>
      </c>
      <c r="HT157" s="1" t="s">
        <v>6260</v>
      </c>
      <c r="HU157" s="1" t="s">
        <v>6261</v>
      </c>
      <c r="HV157" s="1" t="s">
        <v>6262</v>
      </c>
      <c r="HW157" s="1" t="s">
        <v>6263</v>
      </c>
      <c r="HX157" s="1" t="s">
        <v>6264</v>
      </c>
      <c r="HY157" s="1" t="s">
        <v>3579</v>
      </c>
      <c r="HZ157" s="1" t="s">
        <v>6265</v>
      </c>
      <c r="IA157" s="1" t="s">
        <v>4698</v>
      </c>
      <c r="IB157" s="1" t="s">
        <v>4229</v>
      </c>
      <c r="IC157" s="1" t="s">
        <v>6266</v>
      </c>
      <c r="ID157" s="1" t="s">
        <v>6267</v>
      </c>
      <c r="IE157" s="1" t="s">
        <v>6268</v>
      </c>
      <c r="IF157" s="1" t="s">
        <v>5308</v>
      </c>
      <c r="IG157" s="1" t="s">
        <v>6269</v>
      </c>
      <c r="IH157" s="1" t="s">
        <v>4681</v>
      </c>
      <c r="II157" s="1" t="s">
        <v>6270</v>
      </c>
      <c r="IJ157" s="1">
        <v>53</v>
      </c>
      <c r="IK157" s="1">
        <v>62</v>
      </c>
      <c r="IL157" s="1">
        <v>30</v>
      </c>
      <c r="IM157" s="1">
        <v>37</v>
      </c>
      <c r="IN157" s="1">
        <v>23</v>
      </c>
      <c r="IO157" s="1">
        <v>25</v>
      </c>
      <c r="IP157" s="1" t="s">
        <v>841</v>
      </c>
      <c r="IQ157" s="1" t="s">
        <v>1299</v>
      </c>
      <c r="IR157" s="1" t="s">
        <v>6271</v>
      </c>
      <c r="IS157" s="1" t="s">
        <v>6272</v>
      </c>
      <c r="IT157" s="1" t="s">
        <v>4147</v>
      </c>
      <c r="IU157" s="1" t="s">
        <v>1984</v>
      </c>
      <c r="IV157" s="1" t="s">
        <v>6272</v>
      </c>
      <c r="IW157" s="1" t="s">
        <v>2402</v>
      </c>
      <c r="IX157" s="1" t="s">
        <v>2204</v>
      </c>
      <c r="IY157" s="1" t="s">
        <v>6272</v>
      </c>
      <c r="IZ157" s="1" t="s">
        <v>2259</v>
      </c>
      <c r="JA157" s="1" t="s">
        <v>6273</v>
      </c>
      <c r="JB157" s="1" t="s">
        <v>5161</v>
      </c>
      <c r="JC157" s="1" t="s">
        <v>6274</v>
      </c>
      <c r="JD157" s="1" t="s">
        <v>6275</v>
      </c>
      <c r="JE157" s="1" t="s">
        <v>799</v>
      </c>
      <c r="JF157" s="1" t="s">
        <v>6276</v>
      </c>
      <c r="JG157" s="1" t="s">
        <v>6277</v>
      </c>
      <c r="JH157" s="1" t="s">
        <v>799</v>
      </c>
      <c r="JI157" s="1" t="s">
        <v>6278</v>
      </c>
      <c r="JJ157" s="1" t="s">
        <v>6279</v>
      </c>
      <c r="JK157" s="1" t="s">
        <v>799</v>
      </c>
      <c r="JL157" s="1" t="s">
        <v>6280</v>
      </c>
      <c r="JM157" s="1" t="s">
        <v>6281</v>
      </c>
      <c r="JN157" s="1" t="s">
        <v>799</v>
      </c>
      <c r="JO157" s="1" t="s">
        <v>799</v>
      </c>
      <c r="JP157" s="1" t="s">
        <v>799</v>
      </c>
      <c r="JQ157" s="1" t="s">
        <v>799</v>
      </c>
      <c r="JR157" s="1" t="s">
        <v>799</v>
      </c>
      <c r="JS157" s="1" t="s">
        <v>757</v>
      </c>
      <c r="JT157" s="1" t="s">
        <v>757</v>
      </c>
      <c r="JU157" s="1">
        <v>0.39105202100000003</v>
      </c>
      <c r="JV157" s="1">
        <v>0.84518930800000003</v>
      </c>
      <c r="JW157" s="1" t="s">
        <v>1088</v>
      </c>
      <c r="JX157" s="1" t="s">
        <v>1088</v>
      </c>
      <c r="JY157" s="1">
        <v>0.24803881999999999</v>
      </c>
      <c r="JZ157" s="1">
        <v>438.81</v>
      </c>
      <c r="KA157" s="1">
        <v>1</v>
      </c>
      <c r="KB157" s="1" t="s">
        <v>1088</v>
      </c>
      <c r="KC157" s="1" t="s">
        <v>1088</v>
      </c>
      <c r="KD157" s="1">
        <v>0.174743544</v>
      </c>
    </row>
    <row r="158" spans="1:290" x14ac:dyDescent="0.25">
      <c r="A158" s="1">
        <v>157</v>
      </c>
      <c r="B158" s="1">
        <v>1748242</v>
      </c>
      <c r="C158" s="1" t="s">
        <v>365</v>
      </c>
      <c r="D158" s="1">
        <v>23171</v>
      </c>
      <c r="E158" s="1">
        <v>25411</v>
      </c>
      <c r="F158" s="1">
        <v>24796</v>
      </c>
      <c r="G158" s="1">
        <v>8294</v>
      </c>
      <c r="H158" s="1">
        <v>2.9813117920000001</v>
      </c>
      <c r="I158" s="1">
        <v>25417</v>
      </c>
      <c r="J158" s="1">
        <v>1714</v>
      </c>
      <c r="K158" s="1">
        <v>5703</v>
      </c>
      <c r="L158" s="1">
        <v>5749</v>
      </c>
      <c r="M158" s="1">
        <v>5715</v>
      </c>
      <c r="N158" s="1">
        <v>4069</v>
      </c>
      <c r="O158" s="1">
        <v>1398</v>
      </c>
      <c r="P158" s="1">
        <v>732</v>
      </c>
      <c r="Q158" s="1">
        <v>337</v>
      </c>
      <c r="R158" s="1">
        <v>33.9</v>
      </c>
      <c r="S158" s="1">
        <v>4392</v>
      </c>
      <c r="T158" s="1">
        <v>19814</v>
      </c>
      <c r="U158" s="1">
        <v>1040</v>
      </c>
      <c r="V158" s="1">
        <v>89</v>
      </c>
      <c r="W158" s="1">
        <v>82</v>
      </c>
      <c r="X158" s="1">
        <v>25304</v>
      </c>
      <c r="Y158" s="1">
        <v>19605</v>
      </c>
      <c r="Z158" s="1">
        <v>12963</v>
      </c>
      <c r="AA158" s="1">
        <v>12177</v>
      </c>
      <c r="AB158" s="1">
        <v>773</v>
      </c>
      <c r="AC158" s="1">
        <v>6642</v>
      </c>
      <c r="AD158" s="1">
        <v>11889</v>
      </c>
      <c r="AE158" s="1">
        <v>360</v>
      </c>
      <c r="AF158" s="1">
        <v>11529</v>
      </c>
      <c r="AG158" s="1">
        <v>9011</v>
      </c>
      <c r="AH158" s="1">
        <v>1649</v>
      </c>
      <c r="AI158" s="1">
        <v>383</v>
      </c>
      <c r="AJ158" s="1">
        <v>370</v>
      </c>
      <c r="AK158" s="1">
        <v>116</v>
      </c>
      <c r="AL158" s="1">
        <v>299065</v>
      </c>
      <c r="AM158" s="1">
        <v>470</v>
      </c>
      <c r="AN158" s="1">
        <v>2973</v>
      </c>
      <c r="AO158" s="1">
        <v>2611</v>
      </c>
      <c r="AP158" s="1">
        <v>1895</v>
      </c>
      <c r="AQ158" s="1">
        <v>16207</v>
      </c>
      <c r="AR158" s="1">
        <v>4301</v>
      </c>
      <c r="AS158" s="1">
        <v>5648</v>
      </c>
      <c r="AT158" s="1">
        <v>2874</v>
      </c>
      <c r="AU158" s="1">
        <v>1292</v>
      </c>
      <c r="AV158" s="1">
        <v>1381</v>
      </c>
      <c r="AW158" s="1">
        <v>711</v>
      </c>
      <c r="AX158" s="1">
        <v>1024</v>
      </c>
      <c r="AY158" s="1">
        <v>2045</v>
      </c>
      <c r="AZ158" s="1">
        <v>1929</v>
      </c>
      <c r="BA158" s="1">
        <v>1119</v>
      </c>
      <c r="BB158" s="1">
        <v>1027</v>
      </c>
      <c r="BC158" s="1">
        <v>805</v>
      </c>
      <c r="BD158" s="1">
        <v>58871</v>
      </c>
      <c r="BE158" s="1">
        <v>24483</v>
      </c>
      <c r="BF158" s="1">
        <v>7949</v>
      </c>
      <c r="BG158" s="1">
        <v>4259</v>
      </c>
      <c r="BH158" s="1">
        <v>3690</v>
      </c>
      <c r="BI158" s="1">
        <v>629</v>
      </c>
      <c r="BJ158" s="1">
        <v>8578</v>
      </c>
      <c r="BK158" s="1">
        <v>3482</v>
      </c>
      <c r="BL158" s="1">
        <v>425</v>
      </c>
      <c r="BM158" s="1">
        <v>1629</v>
      </c>
      <c r="BN158" s="1">
        <v>873</v>
      </c>
      <c r="BO158" s="1">
        <v>521</v>
      </c>
      <c r="BP158" s="1">
        <v>587</v>
      </c>
      <c r="BQ158" s="1">
        <v>524</v>
      </c>
      <c r="BR158" s="1">
        <v>537</v>
      </c>
      <c r="BS158" s="1">
        <v>5.0999999999999996</v>
      </c>
      <c r="BT158" s="1">
        <v>584</v>
      </c>
      <c r="BU158" s="1">
        <v>2002</v>
      </c>
      <c r="BV158" s="1">
        <v>4078</v>
      </c>
      <c r="BW158" s="1">
        <v>1914</v>
      </c>
      <c r="BX158" s="1">
        <v>1957</v>
      </c>
      <c r="BY158" s="1">
        <v>1372</v>
      </c>
      <c r="BZ158" s="1">
        <v>2900</v>
      </c>
      <c r="CA158" s="1">
        <v>3349</v>
      </c>
      <c r="CB158" s="1">
        <v>635</v>
      </c>
      <c r="CC158" s="1">
        <v>322</v>
      </c>
      <c r="CD158" s="1">
        <v>890</v>
      </c>
      <c r="CE158" s="1">
        <v>2359</v>
      </c>
      <c r="CF158" s="1">
        <v>963</v>
      </c>
      <c r="CG158" s="1">
        <v>34</v>
      </c>
      <c r="CH158" s="1">
        <v>222700</v>
      </c>
      <c r="CI158" s="1">
        <v>3576</v>
      </c>
      <c r="CJ158" s="1">
        <v>34</v>
      </c>
      <c r="CK158" s="1">
        <v>1101</v>
      </c>
      <c r="CL158" s="1">
        <v>1916</v>
      </c>
      <c r="CM158" s="1">
        <v>525</v>
      </c>
      <c r="CN158" s="1">
        <v>0</v>
      </c>
      <c r="CO158" s="1">
        <v>1132</v>
      </c>
      <c r="CP158" s="1">
        <v>7234</v>
      </c>
      <c r="CQ158" s="1">
        <v>1456</v>
      </c>
      <c r="CR158" s="1">
        <v>715</v>
      </c>
      <c r="CS158" s="1">
        <v>6850</v>
      </c>
      <c r="CT158" s="1">
        <v>6562</v>
      </c>
      <c r="CU158" s="1">
        <v>1099</v>
      </c>
      <c r="CV158" s="1">
        <v>9943</v>
      </c>
      <c r="CW158" s="1" t="s">
        <v>748</v>
      </c>
      <c r="CX158" s="1" t="s">
        <v>751</v>
      </c>
      <c r="CY158" s="1" t="s">
        <v>749</v>
      </c>
      <c r="CZ158" s="1" t="s">
        <v>750</v>
      </c>
      <c r="DA158" s="1" t="s">
        <v>813</v>
      </c>
      <c r="DB158" s="1">
        <v>1555</v>
      </c>
      <c r="DC158" s="1">
        <v>1149</v>
      </c>
      <c r="DD158" s="1">
        <v>1129</v>
      </c>
      <c r="DE158" s="1">
        <v>1040</v>
      </c>
      <c r="DF158" s="1">
        <v>941</v>
      </c>
      <c r="DG158" s="1">
        <v>19605</v>
      </c>
      <c r="DH158" s="1" t="s">
        <v>748</v>
      </c>
      <c r="DI158" s="1" t="s">
        <v>749</v>
      </c>
      <c r="DJ158" s="1" t="s">
        <v>751</v>
      </c>
      <c r="DK158" s="1" t="s">
        <v>753</v>
      </c>
      <c r="DL158" s="1" t="s">
        <v>752</v>
      </c>
      <c r="DM158" s="1">
        <v>4425</v>
      </c>
      <c r="DN158" s="1">
        <v>3712</v>
      </c>
      <c r="DO158" s="1">
        <v>3165</v>
      </c>
      <c r="DP158" s="1">
        <v>2340</v>
      </c>
      <c r="DQ158" s="1">
        <v>1137</v>
      </c>
      <c r="DR158" s="1" t="s">
        <v>455</v>
      </c>
      <c r="DS158" s="1" t="s">
        <v>365</v>
      </c>
      <c r="DT158" s="1" t="s">
        <v>392</v>
      </c>
      <c r="DU158" s="1" t="s">
        <v>297</v>
      </c>
      <c r="DV158" s="1" t="s">
        <v>296</v>
      </c>
      <c r="DW158" s="1">
        <v>2141</v>
      </c>
      <c r="DX158" s="1">
        <v>974</v>
      </c>
      <c r="DY158" s="1">
        <v>285</v>
      </c>
      <c r="DZ158" s="1">
        <v>270</v>
      </c>
      <c r="EA158" s="1">
        <v>206</v>
      </c>
      <c r="EB158" s="1" t="s">
        <v>455</v>
      </c>
      <c r="EC158" s="1" t="s">
        <v>365</v>
      </c>
      <c r="ED158" s="1" t="s">
        <v>261</v>
      </c>
      <c r="EE158" s="1" t="s">
        <v>436</v>
      </c>
      <c r="EF158" s="1" t="s">
        <v>273</v>
      </c>
      <c r="EG158" s="1">
        <v>4863</v>
      </c>
      <c r="EH158" s="1">
        <v>974</v>
      </c>
      <c r="EI158" s="1">
        <v>340</v>
      </c>
      <c r="EJ158" s="1">
        <v>306</v>
      </c>
      <c r="EK158" s="1">
        <v>295</v>
      </c>
      <c r="EL158" s="1">
        <v>22018</v>
      </c>
      <c r="EM158" s="1">
        <v>17659</v>
      </c>
      <c r="EN158" s="1">
        <v>17605</v>
      </c>
      <c r="EO158" s="1">
        <v>16412.792890000001</v>
      </c>
      <c r="EP158" s="1">
        <v>922990754</v>
      </c>
      <c r="EQ158" s="1">
        <v>734720034.20000005</v>
      </c>
      <c r="ER158" s="1">
        <v>245827456</v>
      </c>
      <c r="ES158" s="1">
        <v>209325650</v>
      </c>
      <c r="ET158" s="1">
        <v>224030824</v>
      </c>
      <c r="EU158" s="1">
        <v>20623933</v>
      </c>
      <c r="EV158" s="1">
        <v>0</v>
      </c>
      <c r="EW158" s="1">
        <v>0</v>
      </c>
      <c r="EX158" s="1">
        <v>699807863</v>
      </c>
      <c r="EY158" s="1" t="s">
        <v>757</v>
      </c>
      <c r="EZ158" s="1" t="s">
        <v>757</v>
      </c>
      <c r="FA158" s="1" t="s">
        <v>1088</v>
      </c>
      <c r="FB158" s="1" t="s">
        <v>6282</v>
      </c>
      <c r="FC158" s="1" t="s">
        <v>6283</v>
      </c>
      <c r="FD158" s="1" t="s">
        <v>6284</v>
      </c>
      <c r="FE158" s="1" t="s">
        <v>6285</v>
      </c>
      <c r="FF158" s="1">
        <v>2712.5728119999999</v>
      </c>
      <c r="FG158" s="1">
        <v>469.21705630000002</v>
      </c>
      <c r="FH158" s="1">
        <v>0.17297860300000001</v>
      </c>
      <c r="FI158" s="1">
        <v>148.93363210000001</v>
      </c>
      <c r="FJ158" s="1">
        <v>5.4904934000000002E-2</v>
      </c>
      <c r="FK158" s="1">
        <v>11.24305785</v>
      </c>
      <c r="FL158" s="1">
        <v>4.1447949999999997E-3</v>
      </c>
      <c r="FM158" s="1">
        <v>312.41283240000001</v>
      </c>
      <c r="FN158" s="1">
        <v>0.115172146</v>
      </c>
      <c r="FO158" s="1">
        <v>120.36384320000001</v>
      </c>
      <c r="FP158" s="1">
        <v>4.4372575999999997E-2</v>
      </c>
      <c r="FQ158" s="1">
        <v>669.25321010000005</v>
      </c>
      <c r="FR158" s="1">
        <v>0.246722671</v>
      </c>
      <c r="FS158" s="1">
        <v>886.5325186</v>
      </c>
      <c r="FT158" s="1">
        <v>0.32682349199999999</v>
      </c>
      <c r="FU158" s="1">
        <v>0</v>
      </c>
      <c r="FV158" s="1">
        <v>0</v>
      </c>
      <c r="FW158" s="1">
        <v>49.583300450000003</v>
      </c>
      <c r="FX158" s="1">
        <v>1.8279067E-2</v>
      </c>
      <c r="FY158" s="1">
        <v>45.033361210000002</v>
      </c>
      <c r="FZ158" s="1">
        <v>1.6601715E-2</v>
      </c>
      <c r="GA158" s="1">
        <v>1919</v>
      </c>
      <c r="GB158" s="1">
        <v>1626</v>
      </c>
      <c r="GC158" s="1">
        <v>1565</v>
      </c>
      <c r="GD158" s="1">
        <v>2839</v>
      </c>
      <c r="GE158" s="1">
        <v>5617</v>
      </c>
      <c r="GF158" s="1">
        <v>1099</v>
      </c>
      <c r="GG158" s="1">
        <v>2332</v>
      </c>
      <c r="GH158" s="1">
        <v>584</v>
      </c>
      <c r="GI158" s="1">
        <v>0</v>
      </c>
      <c r="GJ158" s="1">
        <v>0</v>
      </c>
      <c r="GK158" s="1">
        <v>584</v>
      </c>
      <c r="GL158" s="1">
        <v>2296</v>
      </c>
      <c r="GM158" s="1">
        <v>135</v>
      </c>
      <c r="GN158" s="1">
        <v>614</v>
      </c>
      <c r="GO158" s="1">
        <v>1547</v>
      </c>
      <c r="GP158" s="1">
        <v>1929</v>
      </c>
      <c r="GQ158" s="1">
        <v>569</v>
      </c>
      <c r="GR158" s="1">
        <v>917</v>
      </c>
      <c r="GS158" s="1">
        <v>443</v>
      </c>
      <c r="GT158" s="1">
        <v>2915</v>
      </c>
      <c r="GU158" s="1">
        <v>1980</v>
      </c>
      <c r="GV158" s="1">
        <v>696</v>
      </c>
      <c r="GW158" s="1">
        <v>239</v>
      </c>
      <c r="GX158" s="1">
        <v>16671</v>
      </c>
      <c r="GY158" s="1">
        <v>8746</v>
      </c>
      <c r="GZ158" s="1">
        <v>23703</v>
      </c>
      <c r="HA158" s="1">
        <v>17123</v>
      </c>
      <c r="HB158" s="1">
        <v>8228</v>
      </c>
      <c r="HC158" s="1">
        <v>6580</v>
      </c>
      <c r="HD158" s="1">
        <v>16294</v>
      </c>
      <c r="HE158" s="1">
        <v>234</v>
      </c>
      <c r="HF158" s="1">
        <v>8</v>
      </c>
      <c r="HG158" s="1">
        <v>25</v>
      </c>
      <c r="HH158" s="1">
        <v>8</v>
      </c>
      <c r="HI158" s="1">
        <v>0</v>
      </c>
      <c r="HJ158" s="1">
        <v>68</v>
      </c>
      <c r="HK158" s="1">
        <v>474</v>
      </c>
      <c r="HL158" s="1">
        <v>12</v>
      </c>
      <c r="HM158" s="1" t="s">
        <v>6286</v>
      </c>
      <c r="HN158" s="1" t="s">
        <v>6287</v>
      </c>
      <c r="HO158" s="1" t="s">
        <v>4477</v>
      </c>
      <c r="HP158" s="1" t="s">
        <v>6288</v>
      </c>
      <c r="HQ158" s="1" t="s">
        <v>1974</v>
      </c>
      <c r="HR158" s="1" t="s">
        <v>6289</v>
      </c>
      <c r="HS158" s="1" t="s">
        <v>6290</v>
      </c>
      <c r="HT158" s="1" t="s">
        <v>6291</v>
      </c>
      <c r="HU158" s="1" t="s">
        <v>929</v>
      </c>
      <c r="HV158" s="1" t="s">
        <v>6292</v>
      </c>
      <c r="HW158" s="1" t="s">
        <v>2561</v>
      </c>
      <c r="HX158" s="1" t="s">
        <v>6293</v>
      </c>
      <c r="HY158" s="1" t="s">
        <v>6294</v>
      </c>
      <c r="HZ158" s="1" t="s">
        <v>6295</v>
      </c>
      <c r="IA158" s="1" t="s">
        <v>3086</v>
      </c>
      <c r="IB158" s="1" t="s">
        <v>4091</v>
      </c>
      <c r="IC158" s="1" t="s">
        <v>6296</v>
      </c>
      <c r="ID158" s="1" t="s">
        <v>6297</v>
      </c>
      <c r="IE158" s="1" t="s">
        <v>6298</v>
      </c>
      <c r="IF158" s="1" t="s">
        <v>5714</v>
      </c>
      <c r="IG158" s="1" t="s">
        <v>933</v>
      </c>
      <c r="IH158" s="1" t="s">
        <v>6299</v>
      </c>
      <c r="II158" s="1" t="s">
        <v>6300</v>
      </c>
      <c r="IJ158" s="1">
        <v>44</v>
      </c>
      <c r="IK158" s="1">
        <v>51</v>
      </c>
      <c r="IL158" s="1">
        <v>25</v>
      </c>
      <c r="IM158" s="1">
        <v>32</v>
      </c>
      <c r="IN158" s="1">
        <v>19</v>
      </c>
      <c r="IO158" s="1">
        <v>20</v>
      </c>
      <c r="IP158" s="1" t="s">
        <v>784</v>
      </c>
      <c r="IQ158" s="1" t="s">
        <v>5848</v>
      </c>
      <c r="IR158" s="1" t="s">
        <v>3324</v>
      </c>
      <c r="IS158" s="1" t="s">
        <v>6301</v>
      </c>
      <c r="IT158" s="1" t="s">
        <v>1984</v>
      </c>
      <c r="IU158" s="1" t="s">
        <v>1984</v>
      </c>
      <c r="IV158" s="1" t="s">
        <v>2966</v>
      </c>
      <c r="IW158" s="1" t="s">
        <v>6302</v>
      </c>
      <c r="IX158" s="1" t="s">
        <v>1478</v>
      </c>
      <c r="IY158" s="1" t="s">
        <v>5442</v>
      </c>
      <c r="IZ158" s="1" t="s">
        <v>2765</v>
      </c>
      <c r="JA158" s="1" t="s">
        <v>6303</v>
      </c>
      <c r="JB158" s="1" t="s">
        <v>6304</v>
      </c>
      <c r="JC158" s="1" t="s">
        <v>799</v>
      </c>
      <c r="JD158" s="1" t="s">
        <v>799</v>
      </c>
      <c r="JE158" s="1" t="s">
        <v>799</v>
      </c>
      <c r="JF158" s="1" t="s">
        <v>799</v>
      </c>
      <c r="JG158" s="1" t="s">
        <v>799</v>
      </c>
      <c r="JH158" s="1" t="s">
        <v>6305</v>
      </c>
      <c r="JI158" s="1" t="s">
        <v>799</v>
      </c>
      <c r="JJ158" s="1" t="s">
        <v>799</v>
      </c>
      <c r="JK158" s="1" t="s">
        <v>799</v>
      </c>
      <c r="JL158" s="1" t="s">
        <v>799</v>
      </c>
      <c r="JM158" s="1" t="s">
        <v>799</v>
      </c>
      <c r="JN158" s="1" t="s">
        <v>799</v>
      </c>
      <c r="JO158" s="1" t="s">
        <v>365</v>
      </c>
      <c r="JP158" s="1" t="s">
        <v>6306</v>
      </c>
      <c r="JQ158" s="1" t="s">
        <v>6307</v>
      </c>
      <c r="JR158" s="1" t="s">
        <v>3457</v>
      </c>
      <c r="JS158" s="1" t="s">
        <v>6308</v>
      </c>
      <c r="JT158" s="1" t="s">
        <v>6309</v>
      </c>
      <c r="JU158" s="1">
        <v>0.214844954</v>
      </c>
      <c r="JV158" s="1">
        <v>0.75321470300000004</v>
      </c>
      <c r="JW158" s="1" t="s">
        <v>6310</v>
      </c>
      <c r="JX158" s="1" t="s">
        <v>6311</v>
      </c>
      <c r="JY158" s="1">
        <v>0.26515668100000001</v>
      </c>
      <c r="JZ158" s="1">
        <v>555.9</v>
      </c>
      <c r="KA158" s="1">
        <v>1</v>
      </c>
      <c r="KB158" s="1" t="s">
        <v>757</v>
      </c>
      <c r="KC158" s="1" t="s">
        <v>757</v>
      </c>
      <c r="KD158" s="1">
        <v>0.215489084</v>
      </c>
    </row>
    <row r="159" spans="1:290" x14ac:dyDescent="0.25">
      <c r="A159" s="1">
        <v>158</v>
      </c>
      <c r="B159" s="1">
        <v>1748554</v>
      </c>
      <c r="C159" s="1" t="s">
        <v>192</v>
      </c>
      <c r="D159" s="1">
        <v>1999</v>
      </c>
      <c r="E159" s="1">
        <v>1900</v>
      </c>
      <c r="F159" s="1">
        <v>1969</v>
      </c>
      <c r="G159" s="1">
        <v>939</v>
      </c>
      <c r="H159" s="1">
        <v>2.0969116080000001</v>
      </c>
      <c r="I159" s="1">
        <v>1768</v>
      </c>
      <c r="J159" s="1">
        <v>62</v>
      </c>
      <c r="K159" s="1">
        <v>239</v>
      </c>
      <c r="L159" s="1">
        <v>404</v>
      </c>
      <c r="M159" s="1">
        <v>426</v>
      </c>
      <c r="N159" s="1">
        <v>376</v>
      </c>
      <c r="O159" s="1">
        <v>158</v>
      </c>
      <c r="P159" s="1">
        <v>49</v>
      </c>
      <c r="Q159" s="1">
        <v>54</v>
      </c>
      <c r="R159" s="1">
        <v>41.3</v>
      </c>
      <c r="S159" s="1">
        <v>1253</v>
      </c>
      <c r="T159" s="1">
        <v>332</v>
      </c>
      <c r="U159" s="1">
        <v>167</v>
      </c>
      <c r="V159" s="1">
        <v>0</v>
      </c>
      <c r="W159" s="1">
        <v>16</v>
      </c>
      <c r="X159" s="1">
        <v>1768</v>
      </c>
      <c r="Y159" s="1">
        <v>1479</v>
      </c>
      <c r="Z159" s="1">
        <v>1074</v>
      </c>
      <c r="AA159" s="1">
        <v>1023</v>
      </c>
      <c r="AB159" s="1">
        <v>51</v>
      </c>
      <c r="AC159" s="1">
        <v>405</v>
      </c>
      <c r="AD159" s="1">
        <v>985</v>
      </c>
      <c r="AE159" s="1">
        <v>43</v>
      </c>
      <c r="AF159" s="1">
        <v>942</v>
      </c>
      <c r="AG159" s="1">
        <v>677</v>
      </c>
      <c r="AH159" s="1">
        <v>90</v>
      </c>
      <c r="AI159" s="1">
        <v>81</v>
      </c>
      <c r="AJ159" s="1">
        <v>25</v>
      </c>
      <c r="AK159" s="1">
        <v>69</v>
      </c>
      <c r="AL159" s="1">
        <v>26690</v>
      </c>
      <c r="AM159" s="1">
        <v>107</v>
      </c>
      <c r="AN159" s="1">
        <v>408</v>
      </c>
      <c r="AO159" s="1">
        <v>181</v>
      </c>
      <c r="AP159" s="1">
        <v>200</v>
      </c>
      <c r="AQ159" s="1">
        <v>1372</v>
      </c>
      <c r="AR159" s="1">
        <v>142</v>
      </c>
      <c r="AS159" s="1">
        <v>442</v>
      </c>
      <c r="AT159" s="1">
        <v>372</v>
      </c>
      <c r="AU159" s="1">
        <v>166</v>
      </c>
      <c r="AV159" s="1">
        <v>206</v>
      </c>
      <c r="AW159" s="1">
        <v>44</v>
      </c>
      <c r="AX159" s="1">
        <v>223</v>
      </c>
      <c r="AY159" s="1">
        <v>297</v>
      </c>
      <c r="AZ159" s="1">
        <v>114</v>
      </c>
      <c r="BA159" s="1">
        <v>111</v>
      </c>
      <c r="BB159" s="1">
        <v>102</v>
      </c>
      <c r="BC159" s="1">
        <v>49</v>
      </c>
      <c r="BD159" s="1">
        <v>45100</v>
      </c>
      <c r="BE159" s="1">
        <v>34409</v>
      </c>
      <c r="BF159" s="1">
        <v>896</v>
      </c>
      <c r="BG159" s="1">
        <v>695</v>
      </c>
      <c r="BH159" s="1">
        <v>201</v>
      </c>
      <c r="BI159" s="1">
        <v>72</v>
      </c>
      <c r="BJ159" s="1">
        <v>968</v>
      </c>
      <c r="BK159" s="1">
        <v>538</v>
      </c>
      <c r="BL159" s="1">
        <v>12</v>
      </c>
      <c r="BM159" s="1">
        <v>0</v>
      </c>
      <c r="BN159" s="1">
        <v>0</v>
      </c>
      <c r="BO159" s="1">
        <v>94</v>
      </c>
      <c r="BP159" s="1">
        <v>48</v>
      </c>
      <c r="BQ159" s="1">
        <v>7</v>
      </c>
      <c r="BR159" s="1">
        <v>269</v>
      </c>
      <c r="BS159" s="1">
        <v>4.3</v>
      </c>
      <c r="BT159" s="1">
        <v>105</v>
      </c>
      <c r="BU159" s="1">
        <v>327</v>
      </c>
      <c r="BV159" s="1">
        <v>515</v>
      </c>
      <c r="BW159" s="1">
        <v>21</v>
      </c>
      <c r="BX159" s="1">
        <v>1967</v>
      </c>
      <c r="BY159" s="1">
        <v>170</v>
      </c>
      <c r="BZ159" s="1">
        <v>463</v>
      </c>
      <c r="CA159" s="1">
        <v>266</v>
      </c>
      <c r="CB159" s="1">
        <v>52</v>
      </c>
      <c r="CC159" s="1">
        <v>17</v>
      </c>
      <c r="CD159" s="1">
        <v>444</v>
      </c>
      <c r="CE159" s="1">
        <v>243</v>
      </c>
      <c r="CF159" s="1">
        <v>5</v>
      </c>
      <c r="CG159" s="1">
        <v>3</v>
      </c>
      <c r="CH159" s="1">
        <v>122300</v>
      </c>
      <c r="CI159" s="1">
        <v>201</v>
      </c>
      <c r="CJ159" s="1">
        <v>0</v>
      </c>
      <c r="CK159" s="1">
        <v>102</v>
      </c>
      <c r="CL159" s="1">
        <v>70</v>
      </c>
      <c r="CM159" s="1">
        <v>29</v>
      </c>
      <c r="CN159" s="1">
        <v>0</v>
      </c>
      <c r="CO159" s="1">
        <v>998</v>
      </c>
      <c r="CP159" s="1">
        <v>696</v>
      </c>
      <c r="CQ159" s="1">
        <v>80</v>
      </c>
      <c r="CR159" s="1">
        <v>200</v>
      </c>
      <c r="CS159" s="1">
        <v>663</v>
      </c>
      <c r="CT159" s="1">
        <v>629</v>
      </c>
      <c r="CU159" s="1">
        <v>233</v>
      </c>
      <c r="CV159" s="1">
        <v>789</v>
      </c>
      <c r="CW159" s="1" t="s">
        <v>749</v>
      </c>
      <c r="CX159" s="1" t="s">
        <v>750</v>
      </c>
      <c r="CY159" s="1" t="s">
        <v>811</v>
      </c>
      <c r="CZ159" s="1" t="s">
        <v>751</v>
      </c>
      <c r="DA159" s="1" t="s">
        <v>748</v>
      </c>
      <c r="DB159" s="1">
        <v>98</v>
      </c>
      <c r="DC159" s="1">
        <v>93</v>
      </c>
      <c r="DD159" s="1">
        <v>67</v>
      </c>
      <c r="DE159" s="1">
        <v>67</v>
      </c>
      <c r="DF159" s="1">
        <v>67</v>
      </c>
      <c r="DG159" s="1">
        <v>523</v>
      </c>
      <c r="DH159" s="1" t="s">
        <v>749</v>
      </c>
      <c r="DI159" s="1" t="s">
        <v>813</v>
      </c>
      <c r="DJ159" s="1" t="s">
        <v>751</v>
      </c>
      <c r="DK159" s="1" t="s">
        <v>811</v>
      </c>
      <c r="DL159" s="1" t="s">
        <v>1811</v>
      </c>
      <c r="DM159" s="1">
        <v>167</v>
      </c>
      <c r="DN159" s="1">
        <v>127</v>
      </c>
      <c r="DO159" s="1">
        <v>98</v>
      </c>
      <c r="DP159" s="1">
        <v>45</v>
      </c>
      <c r="DQ159" s="1">
        <v>35</v>
      </c>
      <c r="DR159" s="1" t="s">
        <v>455</v>
      </c>
      <c r="DS159" s="1" t="s">
        <v>271</v>
      </c>
      <c r="DT159" s="1" t="s">
        <v>399</v>
      </c>
      <c r="DU159" s="1" t="s">
        <v>427</v>
      </c>
      <c r="DV159" s="1" t="s">
        <v>192</v>
      </c>
      <c r="DW159" s="1">
        <v>274</v>
      </c>
      <c r="DX159" s="1">
        <v>37</v>
      </c>
      <c r="DY159" s="1">
        <v>25</v>
      </c>
      <c r="DZ159" s="1">
        <v>20</v>
      </c>
      <c r="EA159" s="1">
        <v>16</v>
      </c>
      <c r="EB159" s="1" t="s">
        <v>455</v>
      </c>
      <c r="EC159" s="1" t="s">
        <v>399</v>
      </c>
      <c r="ED159" s="1" t="s">
        <v>271</v>
      </c>
      <c r="EE159" s="1" t="s">
        <v>192</v>
      </c>
      <c r="EF159" s="1" t="s">
        <v>250</v>
      </c>
      <c r="EG159" s="1">
        <v>145</v>
      </c>
      <c r="EH159" s="1">
        <v>25</v>
      </c>
      <c r="EI159" s="1">
        <v>24</v>
      </c>
      <c r="EJ159" s="1">
        <v>16</v>
      </c>
      <c r="EK159" s="1">
        <v>12</v>
      </c>
      <c r="EO159" s="1">
        <v>15822.08202</v>
      </c>
      <c r="EP159" s="1">
        <v>72801377</v>
      </c>
      <c r="EQ159" s="1">
        <v>44910390</v>
      </c>
      <c r="ER159" s="1">
        <v>20270781</v>
      </c>
      <c r="ES159" s="1">
        <v>27041891</v>
      </c>
      <c r="ET159" s="1">
        <v>2571642</v>
      </c>
      <c r="EU159" s="1">
        <v>0</v>
      </c>
      <c r="EV159" s="1">
        <v>0</v>
      </c>
      <c r="EW159" s="1">
        <v>0</v>
      </c>
      <c r="EX159" s="1">
        <v>49884314</v>
      </c>
      <c r="EY159" s="1" t="s">
        <v>757</v>
      </c>
      <c r="EZ159" s="1" t="s">
        <v>757</v>
      </c>
      <c r="FA159" s="1" t="s">
        <v>1088</v>
      </c>
      <c r="FB159" s="1" t="s">
        <v>757</v>
      </c>
      <c r="FC159" s="1" t="s">
        <v>1088</v>
      </c>
      <c r="FD159" s="1" t="s">
        <v>757</v>
      </c>
      <c r="FE159" s="1" t="s">
        <v>6312</v>
      </c>
      <c r="FF159" s="1">
        <v>240.07372380000001</v>
      </c>
      <c r="FG159" s="1">
        <v>93.193919930000007</v>
      </c>
      <c r="FH159" s="1">
        <v>0.388188755</v>
      </c>
      <c r="FI159" s="1">
        <v>6.2545811630000001</v>
      </c>
      <c r="FJ159" s="1">
        <v>2.6052751999999998E-2</v>
      </c>
      <c r="FK159" s="1">
        <v>0</v>
      </c>
      <c r="FL159" s="1">
        <v>0</v>
      </c>
      <c r="FM159" s="1">
        <v>24.89722463</v>
      </c>
      <c r="FN159" s="1">
        <v>0.10370657899999999</v>
      </c>
      <c r="FO159" s="1">
        <v>25.311049990000001</v>
      </c>
      <c r="FP159" s="1">
        <v>0.10543032200000001</v>
      </c>
      <c r="FQ159" s="1">
        <v>30.208951209999999</v>
      </c>
      <c r="FR159" s="1">
        <v>0.12583197700000001</v>
      </c>
      <c r="FS159" s="1">
        <v>40.542579140000001</v>
      </c>
      <c r="FT159" s="1">
        <v>0.16887553799999999</v>
      </c>
      <c r="FU159" s="1">
        <v>0</v>
      </c>
      <c r="FV159" s="1">
        <v>0</v>
      </c>
      <c r="FW159" s="1">
        <v>19.66541771</v>
      </c>
      <c r="FX159" s="1">
        <v>8.1914078000000001E-2</v>
      </c>
      <c r="FY159" s="1">
        <v>0</v>
      </c>
      <c r="FZ159" s="1">
        <v>0</v>
      </c>
      <c r="GA159" s="1">
        <v>455</v>
      </c>
      <c r="GB159" s="1">
        <v>223</v>
      </c>
      <c r="GC159" s="1">
        <v>93</v>
      </c>
      <c r="GD159" s="1">
        <v>125</v>
      </c>
      <c r="GE159" s="1">
        <v>319</v>
      </c>
      <c r="GF159" s="1">
        <v>59</v>
      </c>
      <c r="GG159" s="1">
        <v>577</v>
      </c>
      <c r="GH159" s="1">
        <v>115</v>
      </c>
      <c r="GI159" s="1">
        <v>14</v>
      </c>
      <c r="GJ159" s="1">
        <v>6</v>
      </c>
      <c r="GK159" s="1">
        <v>95</v>
      </c>
      <c r="GL159" s="1">
        <v>375</v>
      </c>
      <c r="GM159" s="1">
        <v>41</v>
      </c>
      <c r="GN159" s="1">
        <v>123</v>
      </c>
      <c r="GO159" s="1">
        <v>211</v>
      </c>
      <c r="GP159" s="1">
        <v>114</v>
      </c>
      <c r="GQ159" s="1">
        <v>70</v>
      </c>
      <c r="GR159" s="1">
        <v>19</v>
      </c>
      <c r="GS159" s="1">
        <v>25</v>
      </c>
      <c r="GT159" s="1">
        <v>262</v>
      </c>
      <c r="GU159" s="1">
        <v>153</v>
      </c>
      <c r="GV159" s="1">
        <v>81</v>
      </c>
      <c r="GW159" s="1">
        <v>28</v>
      </c>
      <c r="GX159" s="1">
        <v>1680</v>
      </c>
      <c r="GY159" s="1">
        <v>88</v>
      </c>
      <c r="GZ159" s="1">
        <v>1706</v>
      </c>
      <c r="HA159" s="1">
        <v>338</v>
      </c>
      <c r="HB159" s="1">
        <v>62</v>
      </c>
      <c r="HC159" s="1">
        <v>1368</v>
      </c>
      <c r="HD159" s="1">
        <v>207</v>
      </c>
      <c r="HE159" s="1">
        <v>92</v>
      </c>
      <c r="HF159" s="1">
        <v>0</v>
      </c>
      <c r="HG159" s="1">
        <v>0</v>
      </c>
      <c r="HH159" s="1">
        <v>5</v>
      </c>
      <c r="HI159" s="1">
        <v>0</v>
      </c>
      <c r="HJ159" s="1">
        <v>0</v>
      </c>
      <c r="HK159" s="1">
        <v>19</v>
      </c>
      <c r="HL159" s="1">
        <v>15</v>
      </c>
      <c r="HM159" s="1" t="s">
        <v>6313</v>
      </c>
      <c r="HN159" s="1" t="s">
        <v>2158</v>
      </c>
      <c r="HO159" s="1" t="s">
        <v>3192</v>
      </c>
      <c r="HP159" s="1" t="s">
        <v>3378</v>
      </c>
      <c r="HQ159" s="1" t="s">
        <v>3083</v>
      </c>
      <c r="HR159" s="1" t="s">
        <v>6314</v>
      </c>
      <c r="HS159" s="1" t="s">
        <v>2152</v>
      </c>
      <c r="HT159" s="1" t="s">
        <v>3973</v>
      </c>
      <c r="HU159" s="1" t="s">
        <v>5664</v>
      </c>
      <c r="HV159" s="1" t="s">
        <v>2463</v>
      </c>
      <c r="HW159" s="1" t="s">
        <v>6315</v>
      </c>
      <c r="HX159" s="1" t="s">
        <v>6316</v>
      </c>
      <c r="HY159" s="1" t="s">
        <v>6317</v>
      </c>
      <c r="HZ159" s="1" t="s">
        <v>1468</v>
      </c>
      <c r="IA159" s="1" t="s">
        <v>1094</v>
      </c>
      <c r="IB159" s="1" t="s">
        <v>3863</v>
      </c>
      <c r="IC159" s="1" t="s">
        <v>1564</v>
      </c>
      <c r="ID159" s="1" t="s">
        <v>3853</v>
      </c>
      <c r="IE159" s="1" t="s">
        <v>3736</v>
      </c>
      <c r="IF159" s="1" t="s">
        <v>4375</v>
      </c>
      <c r="IG159" s="1" t="s">
        <v>1818</v>
      </c>
      <c r="IH159" s="1" t="s">
        <v>1091</v>
      </c>
      <c r="II159" s="1" t="s">
        <v>6318</v>
      </c>
      <c r="IJ159" s="1">
        <v>41</v>
      </c>
      <c r="IK159" s="1">
        <v>47</v>
      </c>
      <c r="IL159" s="1">
        <v>21</v>
      </c>
      <c r="IM159" s="1">
        <v>26</v>
      </c>
      <c r="IN159" s="1">
        <v>20</v>
      </c>
      <c r="IO159" s="1">
        <v>21</v>
      </c>
      <c r="IP159" s="1" t="s">
        <v>784</v>
      </c>
      <c r="IQ159" s="1" t="s">
        <v>3360</v>
      </c>
      <c r="IR159" s="1" t="s">
        <v>3360</v>
      </c>
      <c r="IS159" s="1" t="s">
        <v>6319</v>
      </c>
      <c r="IT159" s="1" t="s">
        <v>2966</v>
      </c>
      <c r="IU159" s="1" t="s">
        <v>1352</v>
      </c>
      <c r="IV159" s="1" t="s">
        <v>796</v>
      </c>
      <c r="IW159" s="1" t="s">
        <v>2164</v>
      </c>
      <c r="IX159" s="1" t="s">
        <v>1117</v>
      </c>
      <c r="IY159" s="1" t="s">
        <v>6320</v>
      </c>
      <c r="IZ159" s="1" t="s">
        <v>1350</v>
      </c>
      <c r="JA159" s="1" t="s">
        <v>1107</v>
      </c>
      <c r="JB159" s="1" t="s">
        <v>1010</v>
      </c>
      <c r="JC159" s="1" t="s">
        <v>6321</v>
      </c>
      <c r="JD159" s="1" t="s">
        <v>6322</v>
      </c>
      <c r="JE159" s="1" t="s">
        <v>799</v>
      </c>
      <c r="JF159" s="1" t="s">
        <v>6323</v>
      </c>
      <c r="JG159" s="1" t="s">
        <v>6324</v>
      </c>
      <c r="JH159" s="1" t="s">
        <v>799</v>
      </c>
      <c r="JI159" s="1" t="s">
        <v>6325</v>
      </c>
      <c r="JJ159" s="1" t="s">
        <v>2213</v>
      </c>
      <c r="JK159" s="1" t="s">
        <v>799</v>
      </c>
      <c r="JL159" s="1" t="s">
        <v>6326</v>
      </c>
      <c r="JM159" s="1" t="s">
        <v>2215</v>
      </c>
      <c r="JN159" s="1" t="s">
        <v>799</v>
      </c>
      <c r="JO159" s="1" t="s">
        <v>192</v>
      </c>
      <c r="JP159" s="1" t="s">
        <v>6327</v>
      </c>
      <c r="JQ159" s="1" t="s">
        <v>6328</v>
      </c>
      <c r="JR159" s="1" t="s">
        <v>6329</v>
      </c>
      <c r="JS159" s="1" t="s">
        <v>757</v>
      </c>
      <c r="JT159" s="1" t="s">
        <v>757</v>
      </c>
      <c r="JU159" s="1">
        <v>0.29678770900000001</v>
      </c>
      <c r="JV159" s="1">
        <v>0.86422764200000002</v>
      </c>
      <c r="JW159" s="1" t="s">
        <v>6330</v>
      </c>
      <c r="JX159" s="1" t="s">
        <v>757</v>
      </c>
      <c r="JY159" s="1">
        <v>0.15608362100000001</v>
      </c>
      <c r="JZ159" s="1">
        <v>527.53</v>
      </c>
      <c r="KA159" s="1">
        <v>1</v>
      </c>
      <c r="KB159" s="1" t="s">
        <v>6331</v>
      </c>
      <c r="KC159" s="1" t="s">
        <v>6332</v>
      </c>
      <c r="KD159" s="1">
        <v>0.22798434400000001</v>
      </c>
    </row>
    <row r="160" spans="1:290" x14ac:dyDescent="0.25">
      <c r="A160" s="1">
        <v>159</v>
      </c>
      <c r="B160" s="1">
        <v>1748671</v>
      </c>
      <c r="C160" s="1" t="s">
        <v>456</v>
      </c>
      <c r="D160" s="1">
        <v>367</v>
      </c>
      <c r="E160" s="1">
        <v>547</v>
      </c>
      <c r="F160" s="1">
        <v>533</v>
      </c>
      <c r="G160" s="1">
        <v>202</v>
      </c>
      <c r="H160" s="1">
        <v>2.613861386</v>
      </c>
      <c r="I160" s="1">
        <v>647</v>
      </c>
      <c r="J160" s="1">
        <v>27</v>
      </c>
      <c r="K160" s="1">
        <v>140</v>
      </c>
      <c r="L160" s="1">
        <v>48</v>
      </c>
      <c r="M160" s="1">
        <v>143</v>
      </c>
      <c r="N160" s="1">
        <v>150</v>
      </c>
      <c r="O160" s="1">
        <v>105</v>
      </c>
      <c r="P160" s="1">
        <v>21</v>
      </c>
      <c r="Q160" s="1">
        <v>13</v>
      </c>
      <c r="R160" s="1">
        <v>48.8</v>
      </c>
      <c r="S160" s="1">
        <v>559</v>
      </c>
      <c r="T160" s="1">
        <v>45</v>
      </c>
      <c r="U160" s="1">
        <v>17</v>
      </c>
      <c r="V160" s="1">
        <v>20</v>
      </c>
      <c r="W160" s="1">
        <v>6</v>
      </c>
      <c r="X160" s="1">
        <v>647</v>
      </c>
      <c r="Y160" s="1">
        <v>519</v>
      </c>
      <c r="Z160" s="1">
        <v>260</v>
      </c>
      <c r="AA160" s="1">
        <v>232</v>
      </c>
      <c r="AB160" s="1">
        <v>28</v>
      </c>
      <c r="AC160" s="1">
        <v>259</v>
      </c>
      <c r="AD160" s="1">
        <v>232</v>
      </c>
      <c r="AE160" s="1">
        <v>52</v>
      </c>
      <c r="AF160" s="1">
        <v>180</v>
      </c>
      <c r="AG160" s="1">
        <v>142</v>
      </c>
      <c r="AH160" s="1">
        <v>2</v>
      </c>
      <c r="AI160" s="1">
        <v>15</v>
      </c>
      <c r="AJ160" s="1">
        <v>13</v>
      </c>
      <c r="AK160" s="1">
        <v>8</v>
      </c>
      <c r="AL160" s="1">
        <v>4595</v>
      </c>
      <c r="AM160" s="1">
        <v>8</v>
      </c>
      <c r="AN160" s="1">
        <v>41</v>
      </c>
      <c r="AO160" s="1">
        <v>107</v>
      </c>
      <c r="AP160" s="1">
        <v>71</v>
      </c>
      <c r="AQ160" s="1">
        <v>444</v>
      </c>
      <c r="AR160" s="1">
        <v>0</v>
      </c>
      <c r="AS160" s="1">
        <v>72</v>
      </c>
      <c r="AT160" s="1">
        <v>65</v>
      </c>
      <c r="AU160" s="1">
        <v>12</v>
      </c>
      <c r="AV160" s="1">
        <v>176</v>
      </c>
      <c r="AW160" s="1">
        <v>119</v>
      </c>
      <c r="AX160" s="1">
        <v>17</v>
      </c>
      <c r="AY160" s="1">
        <v>27</v>
      </c>
      <c r="AZ160" s="1">
        <v>31</v>
      </c>
      <c r="BA160" s="1">
        <v>18</v>
      </c>
      <c r="BB160" s="1">
        <v>45</v>
      </c>
      <c r="BC160" s="1">
        <v>89</v>
      </c>
      <c r="BD160" s="1">
        <v>110625</v>
      </c>
      <c r="BE160" s="1">
        <v>82001</v>
      </c>
      <c r="BF160" s="1">
        <v>227</v>
      </c>
      <c r="BG160" s="1">
        <v>222</v>
      </c>
      <c r="BH160" s="1">
        <v>5</v>
      </c>
      <c r="BI160" s="1">
        <v>48</v>
      </c>
      <c r="BJ160" s="1">
        <v>275</v>
      </c>
      <c r="BK160" s="1">
        <v>275</v>
      </c>
      <c r="BL160" s="1">
        <v>0</v>
      </c>
      <c r="BM160" s="1">
        <v>0</v>
      </c>
      <c r="BN160" s="1">
        <v>0</v>
      </c>
      <c r="BO160" s="1">
        <v>0</v>
      </c>
      <c r="BP160" s="1">
        <v>0</v>
      </c>
      <c r="BQ160" s="1">
        <v>0</v>
      </c>
      <c r="BR160" s="1">
        <v>0</v>
      </c>
      <c r="BS160" s="1">
        <v>10</v>
      </c>
      <c r="BT160" s="1">
        <v>100</v>
      </c>
      <c r="BU160" s="1">
        <v>79</v>
      </c>
      <c r="BV160" s="1">
        <v>46</v>
      </c>
      <c r="BW160" s="1">
        <v>50</v>
      </c>
      <c r="BX160" s="1">
        <v>1983</v>
      </c>
      <c r="BY160" s="1">
        <v>2</v>
      </c>
      <c r="BZ160" s="1">
        <v>25</v>
      </c>
      <c r="CA160" s="1">
        <v>24</v>
      </c>
      <c r="CB160" s="1">
        <v>118</v>
      </c>
      <c r="CC160" s="1">
        <v>106</v>
      </c>
      <c r="CD160" s="1">
        <v>0</v>
      </c>
      <c r="CE160" s="1">
        <v>1</v>
      </c>
      <c r="CF160" s="1">
        <v>26</v>
      </c>
      <c r="CG160" s="1">
        <v>162</v>
      </c>
      <c r="CH160" s="1">
        <v>770800</v>
      </c>
      <c r="CI160" s="1">
        <v>2</v>
      </c>
      <c r="CJ160" s="1">
        <v>0</v>
      </c>
      <c r="CK160" s="1">
        <v>0</v>
      </c>
      <c r="CL160" s="1">
        <v>0</v>
      </c>
      <c r="CM160" s="1">
        <v>0</v>
      </c>
      <c r="CN160" s="1">
        <v>2</v>
      </c>
      <c r="CO160" s="1">
        <v>0</v>
      </c>
      <c r="CP160" s="1">
        <v>217</v>
      </c>
      <c r="CQ160" s="1">
        <v>7</v>
      </c>
      <c r="CR160" s="1">
        <v>10</v>
      </c>
      <c r="CS160" s="1">
        <v>219</v>
      </c>
      <c r="CT160" s="1">
        <v>219</v>
      </c>
      <c r="CU160" s="1">
        <v>8</v>
      </c>
      <c r="CV160" s="1">
        <v>250</v>
      </c>
      <c r="CW160" s="1" t="s">
        <v>811</v>
      </c>
      <c r="CX160" s="1" t="s">
        <v>748</v>
      </c>
      <c r="CY160" s="1" t="s">
        <v>752</v>
      </c>
      <c r="CZ160" s="1" t="s">
        <v>812</v>
      </c>
      <c r="DA160" s="1" t="s">
        <v>750</v>
      </c>
      <c r="DB160" s="1">
        <v>29</v>
      </c>
      <c r="DC160" s="1">
        <v>28</v>
      </c>
      <c r="DD160" s="1">
        <v>27</v>
      </c>
      <c r="DE160" s="1">
        <v>24</v>
      </c>
      <c r="DF160" s="1">
        <v>23</v>
      </c>
      <c r="DG160" s="1">
        <v>962</v>
      </c>
      <c r="DH160" s="1" t="s">
        <v>752</v>
      </c>
      <c r="DI160" s="1" t="s">
        <v>749</v>
      </c>
      <c r="DJ160" s="1" t="s">
        <v>813</v>
      </c>
      <c r="DK160" s="1" t="s">
        <v>751</v>
      </c>
      <c r="DL160" s="1" t="s">
        <v>750</v>
      </c>
      <c r="DM160" s="1">
        <v>531</v>
      </c>
      <c r="DN160" s="1">
        <v>165</v>
      </c>
      <c r="DO160" s="1">
        <v>114</v>
      </c>
      <c r="DP160" s="1">
        <v>56</v>
      </c>
      <c r="DQ160" s="1">
        <v>45</v>
      </c>
      <c r="DR160" s="1" t="s">
        <v>455</v>
      </c>
      <c r="DS160" s="1" t="s">
        <v>283</v>
      </c>
      <c r="DT160" s="1" t="s">
        <v>315</v>
      </c>
      <c r="DU160" s="1" t="s">
        <v>405</v>
      </c>
      <c r="DV160" s="1" t="s">
        <v>323</v>
      </c>
      <c r="DW160" s="1">
        <v>46</v>
      </c>
      <c r="DX160" s="1">
        <v>8</v>
      </c>
      <c r="DY160" s="1">
        <v>8</v>
      </c>
      <c r="DZ160" s="1">
        <v>7</v>
      </c>
      <c r="EA160" s="1">
        <v>7</v>
      </c>
      <c r="EB160" s="1" t="s">
        <v>455</v>
      </c>
      <c r="EC160" s="1" t="s">
        <v>424</v>
      </c>
      <c r="ED160" s="1" t="s">
        <v>395</v>
      </c>
      <c r="EE160" s="1" t="s">
        <v>303</v>
      </c>
      <c r="EF160" s="1" t="s">
        <v>429</v>
      </c>
      <c r="EG160" s="1">
        <v>120</v>
      </c>
      <c r="EH160" s="1">
        <v>28</v>
      </c>
      <c r="EI160" s="1">
        <v>24</v>
      </c>
      <c r="EJ160" s="1">
        <v>21</v>
      </c>
      <c r="EK160" s="1">
        <v>20</v>
      </c>
      <c r="EO160" s="1">
        <v>19918.625889999999</v>
      </c>
      <c r="EP160" s="1">
        <v>371156800</v>
      </c>
      <c r="EQ160" s="1">
        <v>288033733.60000002</v>
      </c>
      <c r="ER160" s="1">
        <v>55569463</v>
      </c>
      <c r="ES160" s="1">
        <v>73075897</v>
      </c>
      <c r="ET160" s="1">
        <v>0</v>
      </c>
      <c r="EU160" s="1">
        <v>147313</v>
      </c>
      <c r="EV160" s="1">
        <v>10892431</v>
      </c>
      <c r="EW160" s="1">
        <v>0</v>
      </c>
      <c r="EX160" s="1">
        <v>139685104</v>
      </c>
      <c r="EY160" s="1" t="s">
        <v>6333</v>
      </c>
      <c r="EZ160" s="1" t="s">
        <v>6334</v>
      </c>
      <c r="FA160" s="1" t="s">
        <v>757</v>
      </c>
      <c r="FB160" s="1" t="s">
        <v>1088</v>
      </c>
      <c r="FC160" s="1" t="s">
        <v>757</v>
      </c>
      <c r="FD160" s="1" t="s">
        <v>757</v>
      </c>
      <c r="FE160" s="1" t="s">
        <v>6335</v>
      </c>
      <c r="FF160" s="1">
        <v>3381.401335</v>
      </c>
      <c r="FG160" s="1">
        <v>953.90475000000004</v>
      </c>
      <c r="FH160" s="1">
        <v>0.28210338099999999</v>
      </c>
      <c r="FI160" s="1">
        <v>0</v>
      </c>
      <c r="FJ160" s="1">
        <v>0</v>
      </c>
      <c r="FK160" s="1">
        <v>0</v>
      </c>
      <c r="FL160" s="1">
        <v>0</v>
      </c>
      <c r="FM160" s="1">
        <v>144.6715955</v>
      </c>
      <c r="FN160" s="1">
        <v>4.2784508999999998E-2</v>
      </c>
      <c r="FO160" s="1">
        <v>13.97416409</v>
      </c>
      <c r="FP160" s="1">
        <v>4.1326549999999998E-3</v>
      </c>
      <c r="FQ160" s="1">
        <v>5.1200000000000001E-6</v>
      </c>
      <c r="FR160" s="1">
        <v>1.5199999999999999E-9</v>
      </c>
      <c r="FS160" s="1">
        <v>285.20919120000002</v>
      </c>
      <c r="FT160" s="1">
        <v>8.4346448000000004E-2</v>
      </c>
      <c r="FU160" s="1">
        <v>256.56746579999998</v>
      </c>
      <c r="FV160" s="1">
        <v>7.5876076000000001E-2</v>
      </c>
      <c r="FW160" s="1">
        <v>1232.274251</v>
      </c>
      <c r="FX160" s="1">
        <v>0.36442709099999998</v>
      </c>
      <c r="FY160" s="1">
        <v>494.79991200000001</v>
      </c>
      <c r="FZ160" s="1">
        <v>0.14632983899999999</v>
      </c>
      <c r="GA160" s="1">
        <v>43</v>
      </c>
      <c r="GB160" s="1">
        <v>101</v>
      </c>
      <c r="GC160" s="1">
        <v>15</v>
      </c>
      <c r="GD160" s="1">
        <v>68</v>
      </c>
      <c r="GE160" s="1">
        <v>170</v>
      </c>
      <c r="GF160" s="1">
        <v>13</v>
      </c>
      <c r="GG160" s="1">
        <v>57</v>
      </c>
      <c r="GH160" s="1">
        <v>17</v>
      </c>
      <c r="GI160" s="1">
        <v>0</v>
      </c>
      <c r="GJ160" s="1">
        <v>0</v>
      </c>
      <c r="GK160" s="1">
        <v>17</v>
      </c>
      <c r="GL160" s="1">
        <v>27</v>
      </c>
      <c r="GM160" s="1">
        <v>0</v>
      </c>
      <c r="GN160" s="1">
        <v>0</v>
      </c>
      <c r="GO160" s="1">
        <v>27</v>
      </c>
      <c r="GP160" s="1">
        <v>31</v>
      </c>
      <c r="GQ160" s="1">
        <v>0</v>
      </c>
      <c r="GR160" s="1">
        <v>13</v>
      </c>
      <c r="GS160" s="1">
        <v>18</v>
      </c>
      <c r="GT160" s="1">
        <v>149</v>
      </c>
      <c r="GU160" s="1">
        <v>83</v>
      </c>
      <c r="GV160" s="1">
        <v>19</v>
      </c>
      <c r="GW160" s="1">
        <v>47</v>
      </c>
      <c r="GX160" s="1">
        <v>532</v>
      </c>
      <c r="GY160" s="1">
        <v>115</v>
      </c>
      <c r="GZ160" s="1">
        <v>620</v>
      </c>
      <c r="HA160" s="1">
        <v>114</v>
      </c>
      <c r="HB160" s="1">
        <v>39</v>
      </c>
      <c r="HC160" s="1">
        <v>506</v>
      </c>
      <c r="HD160" s="1">
        <v>21</v>
      </c>
      <c r="HE160" s="1">
        <v>25</v>
      </c>
      <c r="HF160" s="1">
        <v>6</v>
      </c>
      <c r="HG160" s="1">
        <v>0</v>
      </c>
      <c r="HH160" s="1">
        <v>16</v>
      </c>
      <c r="HI160" s="1">
        <v>5</v>
      </c>
      <c r="HJ160" s="1">
        <v>0</v>
      </c>
      <c r="HK160" s="1">
        <v>41</v>
      </c>
      <c r="HL160" s="1">
        <v>0</v>
      </c>
      <c r="HM160" s="1" t="s">
        <v>1874</v>
      </c>
      <c r="HN160" s="1" t="s">
        <v>1389</v>
      </c>
      <c r="HO160" s="1" t="s">
        <v>757</v>
      </c>
      <c r="HP160" s="1" t="s">
        <v>1104</v>
      </c>
      <c r="HQ160" s="1" t="s">
        <v>2116</v>
      </c>
      <c r="HR160" s="1" t="s">
        <v>4368</v>
      </c>
      <c r="HS160" s="1" t="s">
        <v>2119</v>
      </c>
      <c r="HT160" s="1" t="s">
        <v>1384</v>
      </c>
      <c r="HU160" s="1" t="s">
        <v>4063</v>
      </c>
      <c r="HV160" s="1" t="s">
        <v>3186</v>
      </c>
      <c r="HW160" s="1" t="s">
        <v>6336</v>
      </c>
      <c r="HX160" s="1" t="s">
        <v>3190</v>
      </c>
      <c r="HY160" s="1" t="s">
        <v>3833</v>
      </c>
      <c r="HZ160" s="1" t="s">
        <v>1106</v>
      </c>
      <c r="IA160" s="1" t="s">
        <v>1380</v>
      </c>
      <c r="IB160" s="1" t="s">
        <v>1382</v>
      </c>
      <c r="IC160" s="1" t="s">
        <v>1389</v>
      </c>
      <c r="ID160" s="1" t="s">
        <v>1196</v>
      </c>
      <c r="IE160" s="1" t="s">
        <v>1393</v>
      </c>
      <c r="IF160" s="1" t="s">
        <v>1196</v>
      </c>
      <c r="IG160" s="1" t="s">
        <v>2704</v>
      </c>
      <c r="IH160" s="1" t="s">
        <v>6337</v>
      </c>
      <c r="II160" s="1" t="s">
        <v>3188</v>
      </c>
      <c r="IJ160" s="1">
        <v>82</v>
      </c>
      <c r="IK160" s="1">
        <v>99</v>
      </c>
      <c r="IL160" s="1">
        <v>60</v>
      </c>
      <c r="IM160" s="1">
        <v>75</v>
      </c>
      <c r="IN160" s="1">
        <v>23</v>
      </c>
      <c r="IO160" s="1">
        <v>24</v>
      </c>
      <c r="IP160" s="1" t="s">
        <v>799</v>
      </c>
      <c r="IQ160" s="1" t="s">
        <v>799</v>
      </c>
      <c r="IR160" s="1" t="s">
        <v>799</v>
      </c>
      <c r="IS160" s="1" t="s">
        <v>799</v>
      </c>
      <c r="IT160" s="1" t="s">
        <v>799</v>
      </c>
      <c r="IU160" s="1" t="s">
        <v>799</v>
      </c>
      <c r="IV160" s="1" t="s">
        <v>799</v>
      </c>
      <c r="IW160" s="1" t="s">
        <v>799</v>
      </c>
      <c r="IX160" s="1" t="s">
        <v>799</v>
      </c>
      <c r="IY160" s="1" t="s">
        <v>799</v>
      </c>
      <c r="IZ160" s="1" t="s">
        <v>799</v>
      </c>
      <c r="JA160" s="1" t="s">
        <v>799</v>
      </c>
      <c r="JB160" s="1" t="s">
        <v>799</v>
      </c>
      <c r="JC160" s="1" t="s">
        <v>799</v>
      </c>
      <c r="JD160" s="1" t="s">
        <v>799</v>
      </c>
      <c r="JE160" s="1" t="s">
        <v>799</v>
      </c>
      <c r="JF160" s="1" t="s">
        <v>799</v>
      </c>
      <c r="JG160" s="1" t="s">
        <v>799</v>
      </c>
      <c r="JH160" s="1" t="s">
        <v>799</v>
      </c>
      <c r="JI160" s="1" t="s">
        <v>799</v>
      </c>
      <c r="JJ160" s="1" t="s">
        <v>799</v>
      </c>
      <c r="JK160" s="1" t="s">
        <v>799</v>
      </c>
      <c r="JL160" s="1" t="s">
        <v>799</v>
      </c>
      <c r="JM160" s="1" t="s">
        <v>799</v>
      </c>
      <c r="JN160" s="1" t="s">
        <v>799</v>
      </c>
      <c r="JO160" s="1" t="s">
        <v>799</v>
      </c>
      <c r="JP160" s="1" t="s">
        <v>799</v>
      </c>
      <c r="JQ160" s="1" t="s">
        <v>799</v>
      </c>
      <c r="JR160" s="1" t="s">
        <v>799</v>
      </c>
      <c r="JS160" s="1" t="s">
        <v>757</v>
      </c>
      <c r="JT160" s="1" t="s">
        <v>757</v>
      </c>
      <c r="JU160" s="1">
        <v>0.66909975700000002</v>
      </c>
      <c r="JV160" s="1">
        <v>0.68827160499999995</v>
      </c>
      <c r="JW160" s="1" t="s">
        <v>757</v>
      </c>
      <c r="JX160" s="1" t="s">
        <v>757</v>
      </c>
      <c r="JY160" s="1">
        <v>1.6768005880000001</v>
      </c>
      <c r="JZ160" s="1">
        <v>5586.64</v>
      </c>
      <c r="KA160" s="1">
        <v>1</v>
      </c>
      <c r="KB160" s="1" t="s">
        <v>757</v>
      </c>
      <c r="KC160" s="1" t="s">
        <v>757</v>
      </c>
      <c r="KD160" s="1">
        <v>0.25793650800000001</v>
      </c>
    </row>
    <row r="161" spans="1:290" x14ac:dyDescent="0.25">
      <c r="A161" s="1">
        <v>160</v>
      </c>
      <c r="B161" s="1">
        <v>1748892</v>
      </c>
      <c r="C161" s="1" t="s">
        <v>218</v>
      </c>
      <c r="D161" s="1">
        <v>14315</v>
      </c>
      <c r="E161" s="1">
        <v>14819</v>
      </c>
      <c r="F161" s="1">
        <v>14325</v>
      </c>
      <c r="G161" s="1">
        <v>5204</v>
      </c>
      <c r="H161" s="1">
        <v>2.7363566490000002</v>
      </c>
      <c r="I161" s="1">
        <v>14330</v>
      </c>
      <c r="J161" s="1">
        <v>814</v>
      </c>
      <c r="K161" s="1">
        <v>2947</v>
      </c>
      <c r="L161" s="1">
        <v>2683</v>
      </c>
      <c r="M161" s="1">
        <v>2892</v>
      </c>
      <c r="N161" s="1">
        <v>2870</v>
      </c>
      <c r="O161" s="1">
        <v>1468</v>
      </c>
      <c r="P161" s="1">
        <v>579</v>
      </c>
      <c r="Q161" s="1">
        <v>77</v>
      </c>
      <c r="R161" s="1">
        <v>37.5</v>
      </c>
      <c r="S161" s="1">
        <v>7137</v>
      </c>
      <c r="T161" s="1">
        <v>4800</v>
      </c>
      <c r="U161" s="1">
        <v>1169</v>
      </c>
      <c r="V161" s="1">
        <v>302</v>
      </c>
      <c r="W161" s="1">
        <v>922</v>
      </c>
      <c r="X161" s="1">
        <v>14237</v>
      </c>
      <c r="Y161" s="1">
        <v>11242</v>
      </c>
      <c r="Z161" s="1">
        <v>7152</v>
      </c>
      <c r="AA161" s="1">
        <v>6804</v>
      </c>
      <c r="AB161" s="1">
        <v>348</v>
      </c>
      <c r="AC161" s="1">
        <v>4090</v>
      </c>
      <c r="AD161" s="1">
        <v>6644</v>
      </c>
      <c r="AE161" s="1">
        <v>480</v>
      </c>
      <c r="AF161" s="1">
        <v>6164</v>
      </c>
      <c r="AG161" s="1">
        <v>5098</v>
      </c>
      <c r="AH161" s="1">
        <v>644</v>
      </c>
      <c r="AI161" s="1">
        <v>260</v>
      </c>
      <c r="AJ161" s="1">
        <v>128</v>
      </c>
      <c r="AK161" s="1">
        <v>34</v>
      </c>
      <c r="AL161" s="1">
        <v>182125</v>
      </c>
      <c r="AM161" s="1">
        <v>218</v>
      </c>
      <c r="AN161" s="1">
        <v>1916</v>
      </c>
      <c r="AO161" s="1">
        <v>2412</v>
      </c>
      <c r="AP161" s="1">
        <v>1080</v>
      </c>
      <c r="AQ161" s="1">
        <v>9795</v>
      </c>
      <c r="AR161" s="1">
        <v>1028</v>
      </c>
      <c r="AS161" s="1">
        <v>3691</v>
      </c>
      <c r="AT161" s="1">
        <v>2131</v>
      </c>
      <c r="AU161" s="1">
        <v>1343</v>
      </c>
      <c r="AV161" s="1">
        <v>1008</v>
      </c>
      <c r="AW161" s="1">
        <v>594</v>
      </c>
      <c r="AX161" s="1">
        <v>1012</v>
      </c>
      <c r="AY161" s="1">
        <v>1313</v>
      </c>
      <c r="AZ161" s="1">
        <v>850</v>
      </c>
      <c r="BA161" s="1">
        <v>848</v>
      </c>
      <c r="BB161" s="1">
        <v>1099</v>
      </c>
      <c r="BC161" s="1">
        <v>504</v>
      </c>
      <c r="BD161" s="1">
        <v>58011</v>
      </c>
      <c r="BE161" s="1">
        <v>30031</v>
      </c>
      <c r="BF161" s="1">
        <v>5626</v>
      </c>
      <c r="BG161" s="1">
        <v>4332</v>
      </c>
      <c r="BH161" s="1">
        <v>1294</v>
      </c>
      <c r="BI161" s="1">
        <v>221</v>
      </c>
      <c r="BJ161" s="1">
        <v>5847</v>
      </c>
      <c r="BK161" s="1">
        <v>4446</v>
      </c>
      <c r="BL161" s="1">
        <v>124</v>
      </c>
      <c r="BM161" s="1">
        <v>22</v>
      </c>
      <c r="BN161" s="1">
        <v>103</v>
      </c>
      <c r="BO161" s="1">
        <v>817</v>
      </c>
      <c r="BP161" s="1">
        <v>121</v>
      </c>
      <c r="BQ161" s="1">
        <v>214</v>
      </c>
      <c r="BR161" s="1">
        <v>0</v>
      </c>
      <c r="BS161" s="1">
        <v>5.6</v>
      </c>
      <c r="BT161" s="1">
        <v>198</v>
      </c>
      <c r="BU161" s="1">
        <v>1977</v>
      </c>
      <c r="BV161" s="1">
        <v>3207</v>
      </c>
      <c r="BW161" s="1">
        <v>465</v>
      </c>
      <c r="BX161" s="1">
        <v>1965</v>
      </c>
      <c r="BY161" s="1">
        <v>564</v>
      </c>
      <c r="BZ161" s="1">
        <v>1249</v>
      </c>
      <c r="CA161" s="1">
        <v>3224</v>
      </c>
      <c r="CB161" s="1">
        <v>655</v>
      </c>
      <c r="CC161" s="1">
        <v>155</v>
      </c>
      <c r="CD161" s="1">
        <v>1924</v>
      </c>
      <c r="CE161" s="1">
        <v>2072</v>
      </c>
      <c r="CF161" s="1">
        <v>299</v>
      </c>
      <c r="CG161" s="1">
        <v>29</v>
      </c>
      <c r="CH161" s="1">
        <v>157600</v>
      </c>
      <c r="CI161" s="1">
        <v>1287</v>
      </c>
      <c r="CJ161" s="1">
        <v>62</v>
      </c>
      <c r="CK161" s="1">
        <v>433</v>
      </c>
      <c r="CL161" s="1">
        <v>442</v>
      </c>
      <c r="CM161" s="1">
        <v>350</v>
      </c>
      <c r="CN161" s="1">
        <v>0</v>
      </c>
      <c r="CO161" s="1">
        <v>1116</v>
      </c>
      <c r="CP161" s="1">
        <v>5213</v>
      </c>
      <c r="CQ161" s="1">
        <v>641</v>
      </c>
      <c r="CR161" s="1">
        <v>413</v>
      </c>
      <c r="CS161" s="1">
        <v>4886</v>
      </c>
      <c r="CT161" s="1">
        <v>4766</v>
      </c>
      <c r="CU161" s="1">
        <v>740</v>
      </c>
      <c r="CV161" s="1">
        <v>6724</v>
      </c>
      <c r="CW161" s="1" t="s">
        <v>750</v>
      </c>
      <c r="CX161" s="1" t="s">
        <v>749</v>
      </c>
      <c r="CY161" s="1" t="s">
        <v>811</v>
      </c>
      <c r="CZ161" s="1" t="s">
        <v>813</v>
      </c>
      <c r="DA161" s="1" t="s">
        <v>748</v>
      </c>
      <c r="DB161" s="1">
        <v>902</v>
      </c>
      <c r="DC161" s="1">
        <v>788</v>
      </c>
      <c r="DD161" s="1">
        <v>636</v>
      </c>
      <c r="DE161" s="1">
        <v>592</v>
      </c>
      <c r="DF161" s="1">
        <v>577</v>
      </c>
      <c r="DG161" s="1">
        <v>2056</v>
      </c>
      <c r="DH161" s="1" t="s">
        <v>811</v>
      </c>
      <c r="DI161" s="1" t="s">
        <v>813</v>
      </c>
      <c r="DJ161" s="1" t="s">
        <v>749</v>
      </c>
      <c r="DK161" s="1" t="s">
        <v>754</v>
      </c>
      <c r="DL161" s="1" t="s">
        <v>1188</v>
      </c>
      <c r="DM161" s="1">
        <v>471</v>
      </c>
      <c r="DN161" s="1">
        <v>340</v>
      </c>
      <c r="DO161" s="1">
        <v>306</v>
      </c>
      <c r="DP161" s="1">
        <v>225</v>
      </c>
      <c r="DQ161" s="1">
        <v>163</v>
      </c>
      <c r="DR161" s="1" t="s">
        <v>455</v>
      </c>
      <c r="DS161" s="1" t="s">
        <v>331</v>
      </c>
      <c r="DT161" s="1" t="s">
        <v>413</v>
      </c>
      <c r="DU161" s="1" t="s">
        <v>271</v>
      </c>
      <c r="DV161" s="1" t="s">
        <v>218</v>
      </c>
      <c r="DW161" s="1">
        <v>1510</v>
      </c>
      <c r="DX161" s="1">
        <v>214</v>
      </c>
      <c r="DY161" s="1">
        <v>211</v>
      </c>
      <c r="DZ161" s="1">
        <v>208</v>
      </c>
      <c r="EA161" s="1">
        <v>208</v>
      </c>
      <c r="EB161" s="1" t="s">
        <v>455</v>
      </c>
      <c r="EC161" s="1" t="s">
        <v>218</v>
      </c>
      <c r="ED161" s="1" t="s">
        <v>281</v>
      </c>
      <c r="EE161" s="1" t="s">
        <v>413</v>
      </c>
      <c r="EF161" s="1" t="s">
        <v>427</v>
      </c>
      <c r="EG161" s="1">
        <v>300</v>
      </c>
      <c r="EH161" s="1">
        <v>208</v>
      </c>
      <c r="EI161" s="1">
        <v>133</v>
      </c>
      <c r="EJ161" s="1">
        <v>97</v>
      </c>
      <c r="EK161" s="1">
        <v>54</v>
      </c>
      <c r="EL161" s="1">
        <v>2015</v>
      </c>
      <c r="EM161" s="1">
        <v>1455</v>
      </c>
      <c r="EN161" s="1">
        <v>1585</v>
      </c>
      <c r="EO161" s="1">
        <v>19002.581920000001</v>
      </c>
      <c r="EP161" s="1">
        <v>214744687</v>
      </c>
      <c r="EQ161" s="1">
        <v>175446555.19999999</v>
      </c>
      <c r="ER161" s="1">
        <v>160076524</v>
      </c>
      <c r="ES161" s="1">
        <v>43950110</v>
      </c>
      <c r="ET161" s="1">
        <v>1384640</v>
      </c>
      <c r="EU161" s="1">
        <v>0</v>
      </c>
      <c r="EV161" s="1">
        <v>0</v>
      </c>
      <c r="EW161" s="1">
        <v>0</v>
      </c>
      <c r="EX161" s="1">
        <v>205411274</v>
      </c>
      <c r="EY161" s="1" t="s">
        <v>6338</v>
      </c>
      <c r="EZ161" s="1" t="s">
        <v>6339</v>
      </c>
      <c r="FA161" s="1" t="s">
        <v>6340</v>
      </c>
      <c r="FB161" s="1" t="s">
        <v>6341</v>
      </c>
      <c r="FC161" s="1" t="s">
        <v>6342</v>
      </c>
      <c r="FD161" s="1" t="s">
        <v>6343</v>
      </c>
      <c r="FE161" s="1" t="s">
        <v>6344</v>
      </c>
      <c r="FF161" s="1">
        <v>1804.3303639999999</v>
      </c>
      <c r="FG161" s="1">
        <v>865.46538829999997</v>
      </c>
      <c r="FH161" s="1">
        <v>0.479660158</v>
      </c>
      <c r="FI161" s="1">
        <v>46.866799309999998</v>
      </c>
      <c r="FJ161" s="1">
        <v>2.5974621999999999E-2</v>
      </c>
      <c r="FK161" s="1">
        <v>3.7260605980000001</v>
      </c>
      <c r="FL161" s="1">
        <v>2.065066E-3</v>
      </c>
      <c r="FM161" s="1">
        <v>93.156824869999994</v>
      </c>
      <c r="FN161" s="1">
        <v>5.1629583E-2</v>
      </c>
      <c r="FO161" s="1">
        <v>80.83427657</v>
      </c>
      <c r="FP161" s="1">
        <v>4.4800153000000002E-2</v>
      </c>
      <c r="FQ161" s="1">
        <v>5.5439086529999999</v>
      </c>
      <c r="FR161" s="1">
        <v>3.0725570000000001E-3</v>
      </c>
      <c r="FS161" s="1">
        <v>435.63384739999998</v>
      </c>
      <c r="FT161" s="1">
        <v>0.24143796300000001</v>
      </c>
      <c r="FU161" s="1">
        <v>0</v>
      </c>
      <c r="FV161" s="1">
        <v>0</v>
      </c>
      <c r="FW161" s="1">
        <v>233.38621599999999</v>
      </c>
      <c r="FX161" s="1">
        <v>0.129347829</v>
      </c>
      <c r="FY161" s="1">
        <v>39.717042509999999</v>
      </c>
      <c r="FZ161" s="1">
        <v>2.2012067999999999E-2</v>
      </c>
      <c r="GA161" s="1">
        <v>1569</v>
      </c>
      <c r="GB161" s="1">
        <v>1909</v>
      </c>
      <c r="GC161" s="1">
        <v>664</v>
      </c>
      <c r="GD161" s="1">
        <v>1484</v>
      </c>
      <c r="GE161" s="1">
        <v>3894</v>
      </c>
      <c r="GF161" s="1">
        <v>504</v>
      </c>
      <c r="GG161" s="1">
        <v>1732</v>
      </c>
      <c r="GH161" s="1">
        <v>863</v>
      </c>
      <c r="GI161" s="1">
        <v>10</v>
      </c>
      <c r="GJ161" s="1">
        <v>0</v>
      </c>
      <c r="GK161" s="1">
        <v>853</v>
      </c>
      <c r="GL161" s="1">
        <v>1412</v>
      </c>
      <c r="GM161" s="1">
        <v>213</v>
      </c>
      <c r="GN161" s="1">
        <v>254</v>
      </c>
      <c r="GO161" s="1">
        <v>945</v>
      </c>
      <c r="GP161" s="1">
        <v>843</v>
      </c>
      <c r="GQ161" s="1">
        <v>284</v>
      </c>
      <c r="GR161" s="1">
        <v>307</v>
      </c>
      <c r="GS161" s="1">
        <v>252</v>
      </c>
      <c r="GT161" s="1">
        <v>2451</v>
      </c>
      <c r="GU161" s="1">
        <v>1834</v>
      </c>
      <c r="GV161" s="1">
        <v>602</v>
      </c>
      <c r="GW161" s="1">
        <v>15</v>
      </c>
      <c r="GX161" s="1">
        <v>12339</v>
      </c>
      <c r="GY161" s="1">
        <v>1991</v>
      </c>
      <c r="GZ161" s="1">
        <v>13516</v>
      </c>
      <c r="HA161" s="1">
        <v>3012</v>
      </c>
      <c r="HB161" s="1">
        <v>992</v>
      </c>
      <c r="HC161" s="1">
        <v>10504</v>
      </c>
      <c r="HD161" s="1">
        <v>2493</v>
      </c>
      <c r="HE161" s="1">
        <v>64</v>
      </c>
      <c r="HF161" s="1">
        <v>41</v>
      </c>
      <c r="HG161" s="1">
        <v>105</v>
      </c>
      <c r="HH161" s="1">
        <v>179</v>
      </c>
      <c r="HI161" s="1">
        <v>0</v>
      </c>
      <c r="HJ161" s="1">
        <v>57</v>
      </c>
      <c r="HK161" s="1">
        <v>73</v>
      </c>
      <c r="HL161" s="1">
        <v>0</v>
      </c>
      <c r="HM161" s="1" t="s">
        <v>6345</v>
      </c>
      <c r="HN161" s="1" t="s">
        <v>1577</v>
      </c>
      <c r="HO161" s="1" t="s">
        <v>6346</v>
      </c>
      <c r="HP161" s="1" t="s">
        <v>4964</v>
      </c>
      <c r="HQ161" s="1" t="s">
        <v>4298</v>
      </c>
      <c r="HR161" s="1" t="s">
        <v>6347</v>
      </c>
      <c r="HS161" s="1" t="s">
        <v>6348</v>
      </c>
      <c r="HT161" s="1" t="s">
        <v>6349</v>
      </c>
      <c r="HU161" s="1" t="s">
        <v>1222</v>
      </c>
      <c r="HV161" s="1" t="s">
        <v>6112</v>
      </c>
      <c r="HW161" s="1" t="s">
        <v>6350</v>
      </c>
      <c r="HX161" s="1" t="s">
        <v>6351</v>
      </c>
      <c r="HY161" s="1" t="s">
        <v>6352</v>
      </c>
      <c r="HZ161" s="1" t="s">
        <v>3078</v>
      </c>
      <c r="IA161" s="1" t="s">
        <v>3193</v>
      </c>
      <c r="IB161" s="1" t="s">
        <v>6353</v>
      </c>
      <c r="IC161" s="1" t="s">
        <v>6354</v>
      </c>
      <c r="ID161" s="1" t="s">
        <v>6355</v>
      </c>
      <c r="IE161" s="1" t="s">
        <v>6049</v>
      </c>
      <c r="IF161" s="1" t="s">
        <v>1277</v>
      </c>
      <c r="IG161" s="1" t="s">
        <v>2607</v>
      </c>
      <c r="IH161" s="1" t="s">
        <v>6356</v>
      </c>
      <c r="II161" s="1" t="s">
        <v>3254</v>
      </c>
      <c r="IJ161" s="1">
        <v>48</v>
      </c>
      <c r="IK161" s="1">
        <v>56</v>
      </c>
      <c r="IL161" s="1">
        <v>27</v>
      </c>
      <c r="IM161" s="1">
        <v>33</v>
      </c>
      <c r="IN161" s="1">
        <v>21</v>
      </c>
      <c r="IO161" s="1">
        <v>23</v>
      </c>
      <c r="IP161" s="1" t="s">
        <v>784</v>
      </c>
      <c r="IQ161" s="1" t="s">
        <v>6357</v>
      </c>
      <c r="IR161" s="1" t="s">
        <v>5846</v>
      </c>
      <c r="IS161" s="1" t="s">
        <v>6358</v>
      </c>
      <c r="IT161" s="1" t="s">
        <v>1895</v>
      </c>
      <c r="IU161" s="1" t="s">
        <v>2041</v>
      </c>
      <c r="IV161" s="1" t="s">
        <v>4286</v>
      </c>
      <c r="IW161" s="1" t="s">
        <v>2301</v>
      </c>
      <c r="IX161" s="1" t="s">
        <v>1431</v>
      </c>
      <c r="IY161" s="1" t="s">
        <v>3952</v>
      </c>
      <c r="IZ161" s="1" t="s">
        <v>5571</v>
      </c>
      <c r="JA161" s="1" t="s">
        <v>5106</v>
      </c>
      <c r="JB161" s="1" t="s">
        <v>6359</v>
      </c>
      <c r="JC161" s="1" t="s">
        <v>6360</v>
      </c>
      <c r="JD161" s="1" t="s">
        <v>6361</v>
      </c>
      <c r="JE161" s="1" t="s">
        <v>799</v>
      </c>
      <c r="JF161" s="1" t="s">
        <v>6362</v>
      </c>
      <c r="JG161" s="1" t="s">
        <v>6363</v>
      </c>
      <c r="JH161" s="1" t="s">
        <v>799</v>
      </c>
      <c r="JI161" s="1" t="s">
        <v>6364</v>
      </c>
      <c r="JJ161" s="1" t="s">
        <v>6365</v>
      </c>
      <c r="JK161" s="1" t="s">
        <v>799</v>
      </c>
      <c r="JL161" s="1" t="s">
        <v>6366</v>
      </c>
      <c r="JM161" s="1" t="s">
        <v>6367</v>
      </c>
      <c r="JN161" s="1" t="s">
        <v>799</v>
      </c>
      <c r="JO161" s="1" t="s">
        <v>218</v>
      </c>
      <c r="JP161" s="1" t="s">
        <v>6368</v>
      </c>
      <c r="JQ161" s="1" t="s">
        <v>6369</v>
      </c>
      <c r="JR161" s="1" t="s">
        <v>4449</v>
      </c>
      <c r="JS161" s="1" t="s">
        <v>6370</v>
      </c>
      <c r="JT161" s="1" t="s">
        <v>6371</v>
      </c>
      <c r="JU161" s="1">
        <v>0.294831328</v>
      </c>
      <c r="JV161" s="1">
        <v>0.78074926700000002</v>
      </c>
      <c r="JW161" s="1" t="s">
        <v>757</v>
      </c>
      <c r="JX161" s="1" t="s">
        <v>757</v>
      </c>
      <c r="JY161" s="1">
        <v>0.16031517300000001</v>
      </c>
      <c r="JZ161" s="1">
        <v>315.73</v>
      </c>
      <c r="KA161" s="1">
        <v>1</v>
      </c>
      <c r="KB161" s="1" t="s">
        <v>757</v>
      </c>
      <c r="KC161" s="1" t="s">
        <v>757</v>
      </c>
      <c r="KD161" s="1">
        <v>0.17288857299999999</v>
      </c>
    </row>
    <row r="162" spans="1:290" x14ac:dyDescent="0.25">
      <c r="A162" s="1">
        <v>161</v>
      </c>
      <c r="B162" s="1">
        <v>1749100</v>
      </c>
      <c r="C162" s="1" t="s">
        <v>62</v>
      </c>
      <c r="D162" s="2" t="s">
        <v>799</v>
      </c>
      <c r="E162" s="1">
        <v>335</v>
      </c>
      <c r="F162" s="1">
        <v>277</v>
      </c>
      <c r="G162" s="1">
        <v>104</v>
      </c>
      <c r="H162" s="1">
        <v>2.663461538</v>
      </c>
      <c r="I162" s="1">
        <v>401</v>
      </c>
      <c r="J162" s="1">
        <v>35</v>
      </c>
      <c r="K162" s="1">
        <v>88</v>
      </c>
      <c r="L162" s="1">
        <v>78</v>
      </c>
      <c r="M162" s="1">
        <v>48</v>
      </c>
      <c r="N162" s="1">
        <v>118</v>
      </c>
      <c r="O162" s="1">
        <v>17</v>
      </c>
      <c r="P162" s="1">
        <v>14</v>
      </c>
      <c r="Q162" s="1">
        <v>3</v>
      </c>
      <c r="R162" s="1">
        <v>34.9</v>
      </c>
      <c r="S162" s="1">
        <v>391</v>
      </c>
      <c r="T162" s="1">
        <v>7</v>
      </c>
      <c r="U162" s="1">
        <v>0</v>
      </c>
      <c r="V162" s="1">
        <v>0</v>
      </c>
      <c r="W162" s="1">
        <v>3</v>
      </c>
      <c r="X162" s="1">
        <v>401</v>
      </c>
      <c r="Y162" s="1">
        <v>295</v>
      </c>
      <c r="Z162" s="1">
        <v>210</v>
      </c>
      <c r="AA162" s="1">
        <v>203</v>
      </c>
      <c r="AB162" s="1">
        <v>7</v>
      </c>
      <c r="AC162" s="1">
        <v>85</v>
      </c>
      <c r="AD162" s="1">
        <v>200</v>
      </c>
      <c r="AE162" s="1">
        <v>6</v>
      </c>
      <c r="AF162" s="1">
        <v>194</v>
      </c>
      <c r="AG162" s="1">
        <v>187</v>
      </c>
      <c r="AH162" s="1">
        <v>6</v>
      </c>
      <c r="AI162" s="1">
        <v>0</v>
      </c>
      <c r="AJ162" s="1">
        <v>0</v>
      </c>
      <c r="AK162" s="1">
        <v>1</v>
      </c>
      <c r="AL162" s="1">
        <v>8040</v>
      </c>
      <c r="AM162" s="1">
        <v>6</v>
      </c>
      <c r="AN162" s="1">
        <v>34</v>
      </c>
      <c r="AO162" s="1">
        <v>58</v>
      </c>
      <c r="AP162" s="1">
        <v>47</v>
      </c>
      <c r="AQ162" s="1">
        <v>262</v>
      </c>
      <c r="AR162" s="1">
        <v>5</v>
      </c>
      <c r="AS162" s="1">
        <v>72</v>
      </c>
      <c r="AT162" s="1">
        <v>67</v>
      </c>
      <c r="AU162" s="1">
        <v>32</v>
      </c>
      <c r="AV162" s="1">
        <v>59</v>
      </c>
      <c r="AW162" s="1">
        <v>27</v>
      </c>
      <c r="AX162" s="1">
        <v>2</v>
      </c>
      <c r="AY162" s="1">
        <v>13</v>
      </c>
      <c r="AZ162" s="1">
        <v>36</v>
      </c>
      <c r="BA162" s="1">
        <v>23</v>
      </c>
      <c r="BB162" s="1">
        <v>44</v>
      </c>
      <c r="BC162" s="1">
        <v>27</v>
      </c>
      <c r="BD162" s="1">
        <v>98125</v>
      </c>
      <c r="BE162" s="1">
        <v>41007</v>
      </c>
      <c r="BF162" s="1">
        <v>145</v>
      </c>
      <c r="BG162" s="1">
        <v>131</v>
      </c>
      <c r="BH162" s="1">
        <v>14</v>
      </c>
      <c r="BI162" s="1">
        <v>5</v>
      </c>
      <c r="BJ162" s="1">
        <v>150</v>
      </c>
      <c r="BK162" s="1">
        <v>147</v>
      </c>
      <c r="BL162" s="1">
        <v>0</v>
      </c>
      <c r="BM162" s="1">
        <v>3</v>
      </c>
      <c r="BN162" s="1">
        <v>0</v>
      </c>
      <c r="BO162" s="1">
        <v>0</v>
      </c>
      <c r="BP162" s="1">
        <v>0</v>
      </c>
      <c r="BQ162" s="1">
        <v>0</v>
      </c>
      <c r="BR162" s="1">
        <v>0</v>
      </c>
      <c r="BS162" s="1">
        <v>6.8</v>
      </c>
      <c r="BT162" s="1">
        <v>25</v>
      </c>
      <c r="BU162" s="1">
        <v>58</v>
      </c>
      <c r="BV162" s="1">
        <v>34</v>
      </c>
      <c r="BW162" s="1">
        <v>33</v>
      </c>
      <c r="BX162" s="1">
        <v>1978</v>
      </c>
      <c r="BY162" s="1">
        <v>0</v>
      </c>
      <c r="BZ162" s="1">
        <v>21</v>
      </c>
      <c r="CA162" s="1">
        <v>85</v>
      </c>
      <c r="CB162" s="1">
        <v>41</v>
      </c>
      <c r="CC162" s="1">
        <v>3</v>
      </c>
      <c r="CD162" s="1">
        <v>21</v>
      </c>
      <c r="CE162" s="1">
        <v>49</v>
      </c>
      <c r="CF162" s="1">
        <v>61</v>
      </c>
      <c r="CG162" s="1">
        <v>0</v>
      </c>
      <c r="CH162" s="1">
        <v>281300</v>
      </c>
      <c r="CI162" s="1">
        <v>12</v>
      </c>
      <c r="CJ162" s="1">
        <v>0</v>
      </c>
      <c r="CK162" s="1">
        <v>3</v>
      </c>
      <c r="CL162" s="1">
        <v>8</v>
      </c>
      <c r="CM162" s="1">
        <v>1</v>
      </c>
      <c r="CN162" s="1">
        <v>0</v>
      </c>
      <c r="CO162" s="1">
        <v>1094</v>
      </c>
      <c r="CP162" s="1">
        <v>142</v>
      </c>
      <c r="CQ162" s="1">
        <v>3</v>
      </c>
      <c r="CR162" s="1">
        <v>3</v>
      </c>
      <c r="CS162" s="1">
        <v>132</v>
      </c>
      <c r="CT162" s="1">
        <v>130</v>
      </c>
      <c r="CU162" s="1">
        <v>13</v>
      </c>
      <c r="CV162" s="1">
        <v>242</v>
      </c>
      <c r="CW162" s="1" t="s">
        <v>749</v>
      </c>
      <c r="CX162" s="1" t="s">
        <v>750</v>
      </c>
      <c r="CY162" s="1" t="s">
        <v>811</v>
      </c>
      <c r="CZ162" s="1" t="s">
        <v>754</v>
      </c>
      <c r="DA162" s="1" t="s">
        <v>748</v>
      </c>
      <c r="DB162" s="1">
        <v>26</v>
      </c>
      <c r="DC162" s="1">
        <v>22</v>
      </c>
      <c r="DD162" s="1">
        <v>22</v>
      </c>
      <c r="DE162" s="1">
        <v>20</v>
      </c>
      <c r="DF162" s="1">
        <v>20</v>
      </c>
      <c r="DG162" s="1">
        <v>43</v>
      </c>
      <c r="DH162" s="1" t="s">
        <v>4392</v>
      </c>
      <c r="DI162" s="1" t="s">
        <v>1135</v>
      </c>
      <c r="DJ162" s="1" t="s">
        <v>750</v>
      </c>
      <c r="DK162" s="1" t="s">
        <v>812</v>
      </c>
      <c r="DL162" s="1" t="s">
        <v>754</v>
      </c>
      <c r="DM162" s="1">
        <v>21</v>
      </c>
      <c r="DN162" s="1">
        <v>11</v>
      </c>
      <c r="DO162" s="1">
        <v>4</v>
      </c>
      <c r="DP162" s="1">
        <v>3</v>
      </c>
      <c r="DQ162" s="1">
        <v>3</v>
      </c>
      <c r="DR162" s="1" t="s">
        <v>443</v>
      </c>
      <c r="DS162" s="1" t="s">
        <v>274</v>
      </c>
      <c r="DT162" s="1" t="s">
        <v>455</v>
      </c>
      <c r="DU162" s="1" t="s">
        <v>446</v>
      </c>
      <c r="DV162" s="1" t="s">
        <v>257</v>
      </c>
      <c r="DW162" s="1">
        <v>24</v>
      </c>
      <c r="DX162" s="1">
        <v>22</v>
      </c>
      <c r="DY162" s="1">
        <v>22</v>
      </c>
      <c r="DZ162" s="1">
        <v>14</v>
      </c>
      <c r="EA162" s="1">
        <v>13</v>
      </c>
      <c r="EB162" s="1" t="s">
        <v>274</v>
      </c>
      <c r="EC162" s="1" t="s">
        <v>442</v>
      </c>
      <c r="ED162" s="1" t="s">
        <v>122</v>
      </c>
      <c r="EE162" s="1" t="s">
        <v>193</v>
      </c>
      <c r="EF162" s="1" t="s">
        <v>404</v>
      </c>
      <c r="EG162" s="1">
        <v>6</v>
      </c>
      <c r="EH162" s="1">
        <v>2</v>
      </c>
      <c r="EI162" s="1">
        <v>2</v>
      </c>
      <c r="EJ162" s="1">
        <v>1</v>
      </c>
      <c r="EK162" s="1">
        <v>1</v>
      </c>
      <c r="EP162" s="1">
        <v>3388028</v>
      </c>
      <c r="EQ162" s="1">
        <v>3370277.8</v>
      </c>
      <c r="ER162" s="1">
        <v>7931759</v>
      </c>
      <c r="ES162" s="1">
        <v>1060149</v>
      </c>
      <c r="ET162" s="1">
        <v>0</v>
      </c>
      <c r="EU162" s="1">
        <v>0</v>
      </c>
      <c r="EV162" s="1">
        <v>951076</v>
      </c>
      <c r="EW162" s="1">
        <v>0</v>
      </c>
      <c r="EX162" s="1">
        <v>9942984</v>
      </c>
      <c r="EY162" s="1" t="s">
        <v>1088</v>
      </c>
      <c r="EZ162" s="1" t="s">
        <v>757</v>
      </c>
      <c r="FA162" s="1" t="s">
        <v>757</v>
      </c>
      <c r="FB162" s="1" t="s">
        <v>1088</v>
      </c>
      <c r="FC162" s="1" t="s">
        <v>757</v>
      </c>
      <c r="FD162" s="1" t="s">
        <v>757</v>
      </c>
      <c r="FE162" s="1" t="s">
        <v>757</v>
      </c>
      <c r="FF162" s="1">
        <v>1181.2085999999999</v>
      </c>
      <c r="FG162" s="1">
        <v>129.02441260000001</v>
      </c>
      <c r="FH162" s="1">
        <v>0.10923084399999999</v>
      </c>
      <c r="FI162" s="1">
        <v>0</v>
      </c>
      <c r="FJ162" s="1">
        <v>0</v>
      </c>
      <c r="FK162" s="1">
        <v>0</v>
      </c>
      <c r="FL162" s="1">
        <v>0</v>
      </c>
      <c r="FM162" s="1">
        <v>8.1800673770000003</v>
      </c>
      <c r="FN162" s="1">
        <v>6.9251670000000003E-3</v>
      </c>
      <c r="FO162" s="1">
        <v>10.248869389999999</v>
      </c>
      <c r="FP162" s="1">
        <v>8.676596E-3</v>
      </c>
      <c r="FQ162" s="1">
        <v>0</v>
      </c>
      <c r="FR162" s="1">
        <v>0</v>
      </c>
      <c r="FS162" s="1">
        <v>34.257396059999998</v>
      </c>
      <c r="FT162" s="1">
        <v>2.9001987E-2</v>
      </c>
      <c r="FU162" s="1">
        <v>929.31150839999998</v>
      </c>
      <c r="FV162" s="1">
        <v>0.78674631100000003</v>
      </c>
      <c r="FW162" s="1">
        <v>65.834613180000005</v>
      </c>
      <c r="FX162" s="1">
        <v>5.5734959000000001E-2</v>
      </c>
      <c r="FY162" s="1">
        <v>4.3517331769999998</v>
      </c>
      <c r="FZ162" s="1">
        <v>3.6841360000000002E-3</v>
      </c>
      <c r="GA162" s="1">
        <v>34</v>
      </c>
      <c r="GB162" s="1">
        <v>46</v>
      </c>
      <c r="GC162" s="1">
        <v>25</v>
      </c>
      <c r="GD162" s="1">
        <v>40</v>
      </c>
      <c r="GE162" s="1">
        <v>102</v>
      </c>
      <c r="GF162" s="1">
        <v>5</v>
      </c>
      <c r="GG162" s="1">
        <v>43</v>
      </c>
      <c r="GH162" s="1">
        <v>0</v>
      </c>
      <c r="GI162" s="1">
        <v>0</v>
      </c>
      <c r="GJ162" s="1">
        <v>0</v>
      </c>
      <c r="GK162" s="1">
        <v>0</v>
      </c>
      <c r="GL162" s="1">
        <v>13</v>
      </c>
      <c r="GM162" s="1">
        <v>0</v>
      </c>
      <c r="GN162" s="1">
        <v>6</v>
      </c>
      <c r="GO162" s="1">
        <v>7</v>
      </c>
      <c r="GP162" s="1">
        <v>36</v>
      </c>
      <c r="GQ162" s="1">
        <v>16</v>
      </c>
      <c r="GR162" s="1">
        <v>9</v>
      </c>
      <c r="GS162" s="1">
        <v>11</v>
      </c>
      <c r="GT162" s="1">
        <v>94</v>
      </c>
      <c r="GU162" s="1">
        <v>51</v>
      </c>
      <c r="GV162" s="1">
        <v>42</v>
      </c>
      <c r="GW162" s="1">
        <v>1</v>
      </c>
      <c r="GX162" s="1">
        <v>400</v>
      </c>
      <c r="GY162" s="1">
        <v>1</v>
      </c>
      <c r="GZ162" s="1">
        <v>366</v>
      </c>
      <c r="HA162" s="1">
        <v>5</v>
      </c>
      <c r="HB162" s="1">
        <v>1</v>
      </c>
      <c r="HC162" s="1">
        <v>361</v>
      </c>
      <c r="HD162" s="1">
        <v>5</v>
      </c>
      <c r="HE162" s="1">
        <v>0</v>
      </c>
      <c r="HF162" s="1">
        <v>0</v>
      </c>
      <c r="HG162" s="1">
        <v>0</v>
      </c>
      <c r="HH162" s="1">
        <v>0</v>
      </c>
      <c r="HI162" s="1">
        <v>0</v>
      </c>
      <c r="HJ162" s="1">
        <v>0</v>
      </c>
      <c r="HK162" s="1">
        <v>0</v>
      </c>
      <c r="HL162" s="1">
        <v>0</v>
      </c>
      <c r="HM162" s="1" t="s">
        <v>799</v>
      </c>
      <c r="HN162" s="1" t="s">
        <v>799</v>
      </c>
      <c r="HO162" s="1" t="s">
        <v>799</v>
      </c>
      <c r="HP162" s="1" t="s">
        <v>799</v>
      </c>
      <c r="HQ162" s="1" t="s">
        <v>799</v>
      </c>
      <c r="HR162" s="1" t="s">
        <v>799</v>
      </c>
      <c r="HS162" s="1" t="s">
        <v>799</v>
      </c>
      <c r="HT162" s="1" t="s">
        <v>799</v>
      </c>
      <c r="HU162" s="1" t="s">
        <v>799</v>
      </c>
      <c r="HV162" s="1" t="s">
        <v>799</v>
      </c>
      <c r="HW162" s="1" t="s">
        <v>799</v>
      </c>
      <c r="HX162" s="1" t="s">
        <v>799</v>
      </c>
      <c r="HY162" s="1" t="s">
        <v>799</v>
      </c>
      <c r="HZ162" s="1" t="s">
        <v>799</v>
      </c>
      <c r="IA162" s="1" t="s">
        <v>799</v>
      </c>
      <c r="IB162" s="1" t="s">
        <v>799</v>
      </c>
      <c r="IC162" s="1" t="s">
        <v>799</v>
      </c>
      <c r="ID162" s="1" t="s">
        <v>799</v>
      </c>
      <c r="IE162" s="1" t="s">
        <v>799</v>
      </c>
      <c r="IF162" s="1" t="s">
        <v>799</v>
      </c>
      <c r="IG162" s="1" t="s">
        <v>799</v>
      </c>
      <c r="IH162" s="1" t="s">
        <v>799</v>
      </c>
      <c r="II162" s="1" t="s">
        <v>799</v>
      </c>
      <c r="IJ162" s="1">
        <v>65</v>
      </c>
      <c r="IK162" s="1">
        <v>77</v>
      </c>
      <c r="IL162" s="1">
        <v>38</v>
      </c>
      <c r="IM162" s="1">
        <v>47</v>
      </c>
      <c r="IN162" s="1">
        <v>27</v>
      </c>
      <c r="IO162" s="1">
        <v>30</v>
      </c>
      <c r="IP162" s="1" t="s">
        <v>799</v>
      </c>
      <c r="IQ162" s="1" t="s">
        <v>799</v>
      </c>
      <c r="IR162" s="1" t="s">
        <v>799</v>
      </c>
      <c r="IS162" s="1" t="s">
        <v>799</v>
      </c>
      <c r="IT162" s="1" t="s">
        <v>799</v>
      </c>
      <c r="IU162" s="1" t="s">
        <v>799</v>
      </c>
      <c r="IV162" s="1" t="s">
        <v>799</v>
      </c>
      <c r="IW162" s="1" t="s">
        <v>799</v>
      </c>
      <c r="IX162" s="1" t="s">
        <v>799</v>
      </c>
      <c r="IY162" s="1" t="s">
        <v>799</v>
      </c>
      <c r="IZ162" s="1" t="s">
        <v>799</v>
      </c>
      <c r="JA162" s="1" t="s">
        <v>799</v>
      </c>
      <c r="JB162" s="1" t="s">
        <v>799</v>
      </c>
      <c r="JC162" s="1" t="s">
        <v>799</v>
      </c>
      <c r="JD162" s="1" t="s">
        <v>799</v>
      </c>
      <c r="JE162" s="1" t="s">
        <v>799</v>
      </c>
      <c r="JF162" s="1" t="s">
        <v>799</v>
      </c>
      <c r="JG162" s="1" t="s">
        <v>799</v>
      </c>
      <c r="JH162" s="1" t="s">
        <v>799</v>
      </c>
      <c r="JI162" s="1" t="s">
        <v>799</v>
      </c>
      <c r="JJ162" s="1" t="s">
        <v>799</v>
      </c>
      <c r="JK162" s="1" t="s">
        <v>799</v>
      </c>
      <c r="JL162" s="1" t="s">
        <v>799</v>
      </c>
      <c r="JM162" s="1" t="s">
        <v>799</v>
      </c>
      <c r="JN162" s="1" t="s">
        <v>799</v>
      </c>
      <c r="JO162" s="1" t="s">
        <v>799</v>
      </c>
      <c r="JP162" s="1" t="s">
        <v>799</v>
      </c>
      <c r="JQ162" s="1" t="s">
        <v>799</v>
      </c>
      <c r="JR162" s="1" t="s">
        <v>799</v>
      </c>
      <c r="JS162" s="1" t="s">
        <v>757</v>
      </c>
      <c r="JT162" s="1" t="s">
        <v>757</v>
      </c>
      <c r="JU162" s="1">
        <v>0.42</v>
      </c>
      <c r="JV162" s="1">
        <v>0.74672489099999995</v>
      </c>
      <c r="JW162" s="1" t="s">
        <v>6372</v>
      </c>
      <c r="JX162" s="1" t="s">
        <v>6372</v>
      </c>
      <c r="JY162" s="1">
        <v>0.417503181</v>
      </c>
      <c r="JZ162" s="1">
        <v>283.56</v>
      </c>
      <c r="KA162" s="1">
        <v>1</v>
      </c>
      <c r="KB162" s="1" t="s">
        <v>757</v>
      </c>
      <c r="KC162" s="1" t="s">
        <v>757</v>
      </c>
      <c r="KD162" s="1">
        <v>6.6666666999999999E-2</v>
      </c>
    </row>
    <row r="163" spans="1:290" x14ac:dyDescent="0.25">
      <c r="A163" s="1">
        <v>162</v>
      </c>
      <c r="B163" s="1">
        <v>1749308</v>
      </c>
      <c r="C163" s="1" t="s">
        <v>50</v>
      </c>
      <c r="D163" s="1">
        <v>458</v>
      </c>
      <c r="E163" s="1">
        <v>665</v>
      </c>
      <c r="F163" s="1">
        <v>617</v>
      </c>
      <c r="G163" s="1">
        <v>234</v>
      </c>
      <c r="H163" s="1">
        <v>2.6367521370000002</v>
      </c>
      <c r="I163" s="1">
        <v>656</v>
      </c>
      <c r="J163" s="1">
        <v>39</v>
      </c>
      <c r="K163" s="1">
        <v>129</v>
      </c>
      <c r="L163" s="1">
        <v>129</v>
      </c>
      <c r="M163" s="1">
        <v>172</v>
      </c>
      <c r="N163" s="1">
        <v>95</v>
      </c>
      <c r="O163" s="1">
        <v>71</v>
      </c>
      <c r="P163" s="1">
        <v>19</v>
      </c>
      <c r="Q163" s="1">
        <v>2</v>
      </c>
      <c r="R163" s="1">
        <v>40.6</v>
      </c>
      <c r="S163" s="1">
        <v>617</v>
      </c>
      <c r="T163" s="1">
        <v>30</v>
      </c>
      <c r="U163" s="1">
        <v>9</v>
      </c>
      <c r="V163" s="1">
        <v>0</v>
      </c>
      <c r="W163" s="1">
        <v>0</v>
      </c>
      <c r="X163" s="1">
        <v>656</v>
      </c>
      <c r="Y163" s="1">
        <v>507</v>
      </c>
      <c r="Z163" s="1">
        <v>379</v>
      </c>
      <c r="AA163" s="1">
        <v>362</v>
      </c>
      <c r="AB163" s="1">
        <v>14</v>
      </c>
      <c r="AC163" s="1">
        <v>128</v>
      </c>
      <c r="AD163" s="1">
        <v>365</v>
      </c>
      <c r="AE163" s="1">
        <v>20</v>
      </c>
      <c r="AF163" s="1">
        <v>345</v>
      </c>
      <c r="AG163" s="1">
        <v>319</v>
      </c>
      <c r="AH163" s="1">
        <v>20</v>
      </c>
      <c r="AI163" s="1">
        <v>0</v>
      </c>
      <c r="AJ163" s="1">
        <v>3</v>
      </c>
      <c r="AK163" s="1">
        <v>3</v>
      </c>
      <c r="AL163" s="1">
        <v>15180</v>
      </c>
      <c r="AM163" s="1">
        <v>5</v>
      </c>
      <c r="AN163" s="1">
        <v>87</v>
      </c>
      <c r="AO163" s="1">
        <v>65</v>
      </c>
      <c r="AP163" s="1">
        <v>88</v>
      </c>
      <c r="AQ163" s="1">
        <v>451</v>
      </c>
      <c r="AR163" s="1">
        <v>18</v>
      </c>
      <c r="AS163" s="1">
        <v>196</v>
      </c>
      <c r="AT163" s="1">
        <v>126</v>
      </c>
      <c r="AU163" s="1">
        <v>35</v>
      </c>
      <c r="AV163" s="1">
        <v>66</v>
      </c>
      <c r="AW163" s="1">
        <v>10</v>
      </c>
      <c r="AX163" s="1">
        <v>4</v>
      </c>
      <c r="AY163" s="1">
        <v>34</v>
      </c>
      <c r="AZ163" s="1">
        <v>76</v>
      </c>
      <c r="BA163" s="1">
        <v>32</v>
      </c>
      <c r="BB163" s="1">
        <v>42</v>
      </c>
      <c r="BC163" s="1">
        <v>57</v>
      </c>
      <c r="BD163" s="1">
        <v>81750</v>
      </c>
      <c r="BE163" s="1">
        <v>41315</v>
      </c>
      <c r="BF163" s="1">
        <v>245</v>
      </c>
      <c r="BG163" s="1">
        <v>225</v>
      </c>
      <c r="BH163" s="1">
        <v>20</v>
      </c>
      <c r="BI163" s="1">
        <v>71</v>
      </c>
      <c r="BJ163" s="1">
        <v>316</v>
      </c>
      <c r="BK163" s="1">
        <v>291</v>
      </c>
      <c r="BL163" s="1">
        <v>0</v>
      </c>
      <c r="BM163" s="1">
        <v>3</v>
      </c>
      <c r="BN163" s="1">
        <v>14</v>
      </c>
      <c r="BO163" s="1">
        <v>0</v>
      </c>
      <c r="BP163" s="1">
        <v>0</v>
      </c>
      <c r="BQ163" s="1">
        <v>0</v>
      </c>
      <c r="BR163" s="1">
        <v>8</v>
      </c>
      <c r="BS163" s="1">
        <v>6</v>
      </c>
      <c r="BT163" s="1">
        <v>87</v>
      </c>
      <c r="BU163" s="1">
        <v>70</v>
      </c>
      <c r="BV163" s="1">
        <v>92</v>
      </c>
      <c r="BW163" s="1">
        <v>67</v>
      </c>
      <c r="BX163" s="1">
        <v>1970</v>
      </c>
      <c r="BY163" s="1">
        <v>42</v>
      </c>
      <c r="BZ163" s="1">
        <v>33</v>
      </c>
      <c r="CA163" s="1">
        <v>154</v>
      </c>
      <c r="CB163" s="1">
        <v>65</v>
      </c>
      <c r="CC163" s="1">
        <v>22</v>
      </c>
      <c r="CD163" s="1">
        <v>56</v>
      </c>
      <c r="CE163" s="1">
        <v>138</v>
      </c>
      <c r="CF163" s="1">
        <v>27</v>
      </c>
      <c r="CG163" s="1">
        <v>4</v>
      </c>
      <c r="CH163" s="1">
        <v>170200</v>
      </c>
      <c r="CI163" s="1">
        <v>18</v>
      </c>
      <c r="CJ163" s="1">
        <v>0</v>
      </c>
      <c r="CK163" s="1">
        <v>7</v>
      </c>
      <c r="CL163" s="1">
        <v>8</v>
      </c>
      <c r="CM163" s="1">
        <v>3</v>
      </c>
      <c r="CN163" s="1">
        <v>0</v>
      </c>
      <c r="CO163" s="1">
        <v>1063</v>
      </c>
      <c r="CP163" s="1">
        <v>235</v>
      </c>
      <c r="CQ163" s="1">
        <v>18</v>
      </c>
      <c r="CR163" s="1">
        <v>10</v>
      </c>
      <c r="CS163" s="1">
        <v>227</v>
      </c>
      <c r="CT163" s="1">
        <v>216</v>
      </c>
      <c r="CU163" s="1">
        <v>18</v>
      </c>
      <c r="CV163" s="1">
        <v>125</v>
      </c>
      <c r="CW163" s="1" t="s">
        <v>750</v>
      </c>
      <c r="CX163" s="1" t="s">
        <v>811</v>
      </c>
      <c r="CY163" s="1" t="s">
        <v>749</v>
      </c>
      <c r="CZ163" s="1" t="s">
        <v>752</v>
      </c>
      <c r="DA163" s="1" t="s">
        <v>1087</v>
      </c>
      <c r="DB163" s="1">
        <v>18</v>
      </c>
      <c r="DC163" s="1">
        <v>17</v>
      </c>
      <c r="DD163" s="1">
        <v>14</v>
      </c>
      <c r="DE163" s="1">
        <v>13</v>
      </c>
      <c r="DF163" s="1">
        <v>9</v>
      </c>
      <c r="DG163" s="1">
        <v>56</v>
      </c>
      <c r="DH163" s="1" t="s">
        <v>753</v>
      </c>
      <c r="DI163" s="1" t="s">
        <v>813</v>
      </c>
      <c r="DJ163" s="1" t="s">
        <v>754</v>
      </c>
      <c r="DK163" s="1" t="s">
        <v>1811</v>
      </c>
      <c r="DL163" s="1" t="s">
        <v>2746</v>
      </c>
      <c r="DM163" s="1">
        <v>46</v>
      </c>
      <c r="DN163" s="1">
        <v>5</v>
      </c>
      <c r="DO163" s="1">
        <v>5</v>
      </c>
      <c r="DP163" s="1">
        <v>0</v>
      </c>
      <c r="DQ163" s="1">
        <v>0</v>
      </c>
      <c r="DR163" s="1" t="s">
        <v>443</v>
      </c>
      <c r="DS163" s="1" t="s">
        <v>446</v>
      </c>
      <c r="DT163" s="1" t="s">
        <v>274</v>
      </c>
      <c r="DU163" s="1" t="s">
        <v>455</v>
      </c>
      <c r="DV163" s="1" t="s">
        <v>257</v>
      </c>
      <c r="DW163" s="1">
        <v>14</v>
      </c>
      <c r="DX163" s="1">
        <v>10</v>
      </c>
      <c r="DY163" s="1">
        <v>9</v>
      </c>
      <c r="DZ163" s="1">
        <v>8</v>
      </c>
      <c r="EA163" s="1">
        <v>5</v>
      </c>
      <c r="EB163" s="1" t="s">
        <v>257</v>
      </c>
      <c r="EC163" s="1" t="s">
        <v>443</v>
      </c>
      <c r="ED163" s="1" t="s">
        <v>360</v>
      </c>
      <c r="EE163" s="1" t="s">
        <v>122</v>
      </c>
      <c r="EF163" s="1" t="s">
        <v>442</v>
      </c>
      <c r="EG163" s="1">
        <v>4</v>
      </c>
      <c r="EH163" s="1">
        <v>3</v>
      </c>
      <c r="EI163" s="1">
        <v>2</v>
      </c>
      <c r="EJ163" s="1">
        <v>2</v>
      </c>
      <c r="EK163" s="1">
        <v>2</v>
      </c>
      <c r="EP163" s="1">
        <v>1213064</v>
      </c>
      <c r="EQ163" s="1">
        <v>902868.4</v>
      </c>
      <c r="ER163" s="1">
        <v>12079257</v>
      </c>
      <c r="ES163" s="1">
        <v>391626</v>
      </c>
      <c r="ET163" s="1">
        <v>0</v>
      </c>
      <c r="EU163" s="1">
        <v>61687</v>
      </c>
      <c r="EV163" s="1">
        <v>467749</v>
      </c>
      <c r="EW163" s="1">
        <v>0</v>
      </c>
      <c r="EX163" s="1">
        <v>13000319</v>
      </c>
      <c r="EY163" s="1" t="s">
        <v>1088</v>
      </c>
      <c r="EZ163" s="1" t="s">
        <v>757</v>
      </c>
      <c r="FA163" s="1" t="s">
        <v>757</v>
      </c>
      <c r="FB163" s="1" t="s">
        <v>1088</v>
      </c>
      <c r="FC163" s="1" t="s">
        <v>757</v>
      </c>
      <c r="FD163" s="1" t="s">
        <v>757</v>
      </c>
      <c r="FE163" s="1" t="s">
        <v>757</v>
      </c>
      <c r="FF163" s="1">
        <v>164.62654689999999</v>
      </c>
      <c r="FG163" s="1">
        <v>51.86279837</v>
      </c>
      <c r="FH163" s="1">
        <v>0.31503302100000002</v>
      </c>
      <c r="FI163" s="1">
        <v>0</v>
      </c>
      <c r="FJ163" s="1">
        <v>0</v>
      </c>
      <c r="FK163" s="1">
        <v>0.34001889099999999</v>
      </c>
      <c r="FL163" s="1">
        <v>2.0653949999999998E-3</v>
      </c>
      <c r="FM163" s="1">
        <v>4.2879564920000002</v>
      </c>
      <c r="FN163" s="1">
        <v>2.6046567999999999E-2</v>
      </c>
      <c r="FO163" s="1">
        <v>9.7367078829999993</v>
      </c>
      <c r="FP163" s="1">
        <v>5.9144215E-2</v>
      </c>
      <c r="FQ163" s="1">
        <v>0.58490941900000004</v>
      </c>
      <c r="FR163" s="1">
        <v>3.5529469999999999E-3</v>
      </c>
      <c r="FS163" s="1">
        <v>32.668671439999997</v>
      </c>
      <c r="FT163" s="1">
        <v>0.19844108999999999</v>
      </c>
      <c r="FU163" s="1">
        <v>49.484706119999998</v>
      </c>
      <c r="FV163" s="1">
        <v>0.30058764599999999</v>
      </c>
      <c r="FW163" s="1">
        <v>13.838420940000001</v>
      </c>
      <c r="FX163" s="1">
        <v>8.4059473999999995E-2</v>
      </c>
      <c r="FY163" s="1">
        <v>1.822357325</v>
      </c>
      <c r="FZ163" s="1">
        <v>1.1069644E-2</v>
      </c>
      <c r="GA163" s="1">
        <v>50</v>
      </c>
      <c r="GB163" s="1">
        <v>117</v>
      </c>
      <c r="GC163" s="1">
        <v>10</v>
      </c>
      <c r="GD163" s="1">
        <v>68</v>
      </c>
      <c r="GE163" s="1">
        <v>190</v>
      </c>
      <c r="GF163" s="1">
        <v>42</v>
      </c>
      <c r="GG163" s="1">
        <v>55</v>
      </c>
      <c r="GH163" s="1">
        <v>2</v>
      </c>
      <c r="GI163" s="1">
        <v>0</v>
      </c>
      <c r="GJ163" s="1">
        <v>0</v>
      </c>
      <c r="GK163" s="1">
        <v>2</v>
      </c>
      <c r="GL163" s="1">
        <v>34</v>
      </c>
      <c r="GM163" s="1">
        <v>15</v>
      </c>
      <c r="GN163" s="1">
        <v>6</v>
      </c>
      <c r="GO163" s="1">
        <v>13</v>
      </c>
      <c r="GP163" s="1">
        <v>76</v>
      </c>
      <c r="GQ163" s="1">
        <v>10</v>
      </c>
      <c r="GR163" s="1">
        <v>55</v>
      </c>
      <c r="GS163" s="1">
        <v>11</v>
      </c>
      <c r="GT163" s="1">
        <v>131</v>
      </c>
      <c r="GU163" s="1">
        <v>120</v>
      </c>
      <c r="GV163" s="1">
        <v>9</v>
      </c>
      <c r="GW163" s="1">
        <v>2</v>
      </c>
      <c r="GX163" s="1">
        <v>642</v>
      </c>
      <c r="GY163" s="1">
        <v>14</v>
      </c>
      <c r="GZ163" s="1">
        <v>617</v>
      </c>
      <c r="HA163" s="1">
        <v>31</v>
      </c>
      <c r="HB163" s="1">
        <v>7</v>
      </c>
      <c r="HC163" s="1">
        <v>586</v>
      </c>
      <c r="HD163" s="1">
        <v>14</v>
      </c>
      <c r="HE163" s="1">
        <v>0</v>
      </c>
      <c r="HF163" s="1">
        <v>0</v>
      </c>
      <c r="HG163" s="1">
        <v>0</v>
      </c>
      <c r="HH163" s="1">
        <v>0</v>
      </c>
      <c r="HI163" s="1">
        <v>0</v>
      </c>
      <c r="HJ163" s="1">
        <v>0</v>
      </c>
      <c r="HK163" s="1">
        <v>17</v>
      </c>
      <c r="HL163" s="1">
        <v>0</v>
      </c>
      <c r="HM163" s="1" t="s">
        <v>6373</v>
      </c>
      <c r="HN163" s="1" t="s">
        <v>1389</v>
      </c>
      <c r="HO163" s="1" t="s">
        <v>2116</v>
      </c>
      <c r="HP163" s="1" t="s">
        <v>1982</v>
      </c>
      <c r="HQ163" s="1" t="s">
        <v>2116</v>
      </c>
      <c r="HR163" s="1" t="s">
        <v>3737</v>
      </c>
      <c r="HS163" s="1" t="s">
        <v>4063</v>
      </c>
      <c r="HT163" s="1" t="s">
        <v>4307</v>
      </c>
      <c r="HU163" s="1" t="s">
        <v>2422</v>
      </c>
      <c r="HV163" s="1" t="s">
        <v>1103</v>
      </c>
      <c r="HW163" s="1" t="s">
        <v>1392</v>
      </c>
      <c r="HX163" s="1" t="s">
        <v>3742</v>
      </c>
      <c r="HY163" s="1" t="s">
        <v>1873</v>
      </c>
      <c r="HZ163" s="1" t="s">
        <v>2070</v>
      </c>
      <c r="IA163" s="1" t="s">
        <v>1067</v>
      </c>
      <c r="IB163" s="1" t="s">
        <v>1195</v>
      </c>
      <c r="IC163" s="1" t="s">
        <v>3854</v>
      </c>
      <c r="ID163" s="1" t="s">
        <v>3222</v>
      </c>
      <c r="IE163" s="1" t="s">
        <v>3894</v>
      </c>
      <c r="IF163" s="1" t="s">
        <v>1104</v>
      </c>
      <c r="IG163" s="1" t="s">
        <v>1380</v>
      </c>
      <c r="IH163" s="1" t="s">
        <v>2116</v>
      </c>
      <c r="II163" s="1" t="s">
        <v>1937</v>
      </c>
      <c r="IJ163" s="1">
        <v>57</v>
      </c>
      <c r="IK163" s="1">
        <v>68</v>
      </c>
      <c r="IL163" s="1">
        <v>30</v>
      </c>
      <c r="IM163" s="1">
        <v>37</v>
      </c>
      <c r="IN163" s="1">
        <v>28</v>
      </c>
      <c r="IO163" s="1">
        <v>31</v>
      </c>
      <c r="IP163" s="1" t="s">
        <v>799</v>
      </c>
      <c r="IQ163" s="1" t="s">
        <v>799</v>
      </c>
      <c r="IR163" s="1" t="s">
        <v>799</v>
      </c>
      <c r="IS163" s="1" t="s">
        <v>799</v>
      </c>
      <c r="IT163" s="1" t="s">
        <v>799</v>
      </c>
      <c r="IU163" s="1" t="s">
        <v>799</v>
      </c>
      <c r="IV163" s="1" t="s">
        <v>799</v>
      </c>
      <c r="IW163" s="1" t="s">
        <v>799</v>
      </c>
      <c r="IX163" s="1" t="s">
        <v>799</v>
      </c>
      <c r="IY163" s="1" t="s">
        <v>799</v>
      </c>
      <c r="IZ163" s="1" t="s">
        <v>799</v>
      </c>
      <c r="JA163" s="1" t="s">
        <v>799</v>
      </c>
      <c r="JB163" s="1" t="s">
        <v>799</v>
      </c>
      <c r="JC163" s="1" t="s">
        <v>799</v>
      </c>
      <c r="JD163" s="1" t="s">
        <v>799</v>
      </c>
      <c r="JE163" s="1" t="s">
        <v>799</v>
      </c>
      <c r="JF163" s="1" t="s">
        <v>799</v>
      </c>
      <c r="JG163" s="1" t="s">
        <v>799</v>
      </c>
      <c r="JH163" s="1" t="s">
        <v>799</v>
      </c>
      <c r="JI163" s="1" t="s">
        <v>799</v>
      </c>
      <c r="JJ163" s="1" t="s">
        <v>799</v>
      </c>
      <c r="JK163" s="1" t="s">
        <v>799</v>
      </c>
      <c r="JL163" s="1" t="s">
        <v>799</v>
      </c>
      <c r="JM163" s="1" t="s">
        <v>799</v>
      </c>
      <c r="JN163" s="1" t="s">
        <v>799</v>
      </c>
      <c r="JO163" s="1" t="s">
        <v>799</v>
      </c>
      <c r="JP163" s="1" t="s">
        <v>799</v>
      </c>
      <c r="JQ163" s="1" t="s">
        <v>799</v>
      </c>
      <c r="JR163" s="1" t="s">
        <v>799</v>
      </c>
      <c r="JS163" s="1" t="s">
        <v>757</v>
      </c>
      <c r="JT163" s="1" t="s">
        <v>757</v>
      </c>
      <c r="JU163" s="1">
        <v>0.236080178</v>
      </c>
      <c r="JV163" s="1">
        <v>0.87469879500000003</v>
      </c>
      <c r="JW163" s="1" t="s">
        <v>6374</v>
      </c>
      <c r="JX163" s="1" t="s">
        <v>6375</v>
      </c>
      <c r="JY163" s="1">
        <v>0.22631981700000001</v>
      </c>
      <c r="JZ163" s="1">
        <v>201.52</v>
      </c>
      <c r="KA163" s="1">
        <v>0</v>
      </c>
      <c r="KB163" s="1" t="s">
        <v>6376</v>
      </c>
      <c r="KC163" s="1" t="s">
        <v>6377</v>
      </c>
      <c r="KD163" s="1">
        <v>0.11388888899999999</v>
      </c>
    </row>
    <row r="164" spans="1:290" x14ac:dyDescent="0.25">
      <c r="A164" s="1">
        <v>163</v>
      </c>
      <c r="B164" s="1">
        <v>1749607</v>
      </c>
      <c r="C164" s="1" t="s">
        <v>111</v>
      </c>
      <c r="D164" s="1">
        <v>3971</v>
      </c>
      <c r="E164" s="1">
        <v>10924</v>
      </c>
      <c r="F164" s="1">
        <v>12758</v>
      </c>
      <c r="G164" s="1">
        <v>4032</v>
      </c>
      <c r="H164" s="1">
        <v>3.1448412700000001</v>
      </c>
      <c r="I164" s="1">
        <v>12412</v>
      </c>
      <c r="J164" s="1">
        <v>803</v>
      </c>
      <c r="K164" s="1">
        <v>3190</v>
      </c>
      <c r="L164" s="1">
        <v>2484</v>
      </c>
      <c r="M164" s="1">
        <v>3000</v>
      </c>
      <c r="N164" s="1">
        <v>2110</v>
      </c>
      <c r="O164" s="1">
        <v>659</v>
      </c>
      <c r="P164" s="1">
        <v>136</v>
      </c>
      <c r="Q164" s="1">
        <v>30</v>
      </c>
      <c r="R164" s="1">
        <v>33.200000000000003</v>
      </c>
      <c r="S164" s="1">
        <v>10176</v>
      </c>
      <c r="T164" s="1">
        <v>1747</v>
      </c>
      <c r="U164" s="1">
        <v>241</v>
      </c>
      <c r="V164" s="1">
        <v>110</v>
      </c>
      <c r="W164" s="1">
        <v>138</v>
      </c>
      <c r="X164" s="1">
        <v>12395</v>
      </c>
      <c r="Y164" s="1">
        <v>9173</v>
      </c>
      <c r="Z164" s="1">
        <v>7270</v>
      </c>
      <c r="AA164" s="1">
        <v>6897</v>
      </c>
      <c r="AB164" s="1">
        <v>361</v>
      </c>
      <c r="AC164" s="1">
        <v>1903</v>
      </c>
      <c r="AD164" s="1">
        <v>6823</v>
      </c>
      <c r="AE164" s="1">
        <v>626</v>
      </c>
      <c r="AF164" s="1">
        <v>6197</v>
      </c>
      <c r="AG164" s="1">
        <v>5518</v>
      </c>
      <c r="AH164" s="1">
        <v>495</v>
      </c>
      <c r="AI164" s="1">
        <v>112</v>
      </c>
      <c r="AJ164" s="1">
        <v>42</v>
      </c>
      <c r="AK164" s="1">
        <v>30</v>
      </c>
      <c r="AL164" s="1">
        <v>191645</v>
      </c>
      <c r="AM164" s="1">
        <v>22</v>
      </c>
      <c r="AN164" s="1">
        <v>687</v>
      </c>
      <c r="AO164" s="1">
        <v>1949</v>
      </c>
      <c r="AP164" s="1">
        <v>1320</v>
      </c>
      <c r="AQ164" s="1">
        <v>7613</v>
      </c>
      <c r="AR164" s="1">
        <v>405</v>
      </c>
      <c r="AS164" s="1">
        <v>1558</v>
      </c>
      <c r="AT164" s="1">
        <v>1968</v>
      </c>
      <c r="AU164" s="1">
        <v>985</v>
      </c>
      <c r="AV164" s="1">
        <v>1744</v>
      </c>
      <c r="AW164" s="1">
        <v>953</v>
      </c>
      <c r="AX164" s="1">
        <v>187</v>
      </c>
      <c r="AY164" s="1">
        <v>382</v>
      </c>
      <c r="AZ164" s="1">
        <v>519</v>
      </c>
      <c r="BA164" s="1">
        <v>715</v>
      </c>
      <c r="BB164" s="1">
        <v>1222</v>
      </c>
      <c r="BC164" s="1">
        <v>953</v>
      </c>
      <c r="BD164" s="1">
        <v>105905</v>
      </c>
      <c r="BE164" s="1">
        <v>39369</v>
      </c>
      <c r="BF164" s="1">
        <v>3978</v>
      </c>
      <c r="BG164" s="1">
        <v>3644</v>
      </c>
      <c r="BH164" s="1">
        <v>334</v>
      </c>
      <c r="BI164" s="1">
        <v>37</v>
      </c>
      <c r="BJ164" s="1">
        <v>4015</v>
      </c>
      <c r="BK164" s="1">
        <v>3168</v>
      </c>
      <c r="BL164" s="1">
        <v>709</v>
      </c>
      <c r="BM164" s="1">
        <v>24</v>
      </c>
      <c r="BN164" s="1">
        <v>60</v>
      </c>
      <c r="BO164" s="1">
        <v>45</v>
      </c>
      <c r="BP164" s="1">
        <v>0</v>
      </c>
      <c r="BQ164" s="1">
        <v>9</v>
      </c>
      <c r="BR164" s="1">
        <v>0</v>
      </c>
      <c r="BS164" s="1">
        <v>6.9</v>
      </c>
      <c r="BT164" s="1">
        <v>2629</v>
      </c>
      <c r="BU164" s="1">
        <v>1256</v>
      </c>
      <c r="BV164" s="1">
        <v>89</v>
      </c>
      <c r="BW164" s="1">
        <v>41</v>
      </c>
      <c r="BX164" s="1">
        <v>2003</v>
      </c>
      <c r="BY164" s="1">
        <v>0</v>
      </c>
      <c r="BZ164" s="1">
        <v>416</v>
      </c>
      <c r="CA164" s="1">
        <v>1724</v>
      </c>
      <c r="CB164" s="1">
        <v>1661</v>
      </c>
      <c r="CC164" s="1">
        <v>214</v>
      </c>
      <c r="CD164" s="1">
        <v>275</v>
      </c>
      <c r="CE164" s="1">
        <v>2701</v>
      </c>
      <c r="CF164" s="1">
        <v>659</v>
      </c>
      <c r="CG164" s="1">
        <v>9</v>
      </c>
      <c r="CH164" s="1">
        <v>234500</v>
      </c>
      <c r="CI164" s="1">
        <v>274</v>
      </c>
      <c r="CJ164" s="1">
        <v>0</v>
      </c>
      <c r="CK164" s="1">
        <v>0</v>
      </c>
      <c r="CL164" s="1">
        <v>115</v>
      </c>
      <c r="CM164" s="1">
        <v>150</v>
      </c>
      <c r="CN164" s="1">
        <v>9</v>
      </c>
      <c r="CO164" s="1">
        <v>1633</v>
      </c>
      <c r="CP164" s="1">
        <v>3962</v>
      </c>
      <c r="CQ164" s="1">
        <v>35</v>
      </c>
      <c r="CR164" s="1">
        <v>16</v>
      </c>
      <c r="CS164" s="1">
        <v>3898</v>
      </c>
      <c r="CT164" s="1">
        <v>3810</v>
      </c>
      <c r="CU164" s="1">
        <v>80</v>
      </c>
      <c r="CV164" s="1">
        <v>1511</v>
      </c>
      <c r="CW164" s="1" t="s">
        <v>750</v>
      </c>
      <c r="CX164" s="1" t="s">
        <v>811</v>
      </c>
      <c r="CY164" s="1" t="s">
        <v>748</v>
      </c>
      <c r="CZ164" s="1" t="s">
        <v>749</v>
      </c>
      <c r="DA164" s="1" t="s">
        <v>753</v>
      </c>
      <c r="DB164" s="1">
        <v>190</v>
      </c>
      <c r="DC164" s="1">
        <v>183</v>
      </c>
      <c r="DD164" s="1">
        <v>152</v>
      </c>
      <c r="DE164" s="1">
        <v>124</v>
      </c>
      <c r="DF164" s="1">
        <v>116</v>
      </c>
      <c r="DG164" s="1">
        <v>376</v>
      </c>
      <c r="DH164" s="1" t="s">
        <v>753</v>
      </c>
      <c r="DI164" s="1" t="s">
        <v>1087</v>
      </c>
      <c r="DJ164" s="1" t="s">
        <v>1654</v>
      </c>
      <c r="DK164" s="1" t="s">
        <v>813</v>
      </c>
      <c r="DL164" s="1" t="s">
        <v>754</v>
      </c>
      <c r="DM164" s="1">
        <v>216</v>
      </c>
      <c r="DN164" s="1">
        <v>50</v>
      </c>
      <c r="DO164" s="1">
        <v>44</v>
      </c>
      <c r="DP164" s="1">
        <v>25</v>
      </c>
      <c r="DQ164" s="1">
        <v>25</v>
      </c>
      <c r="DR164" s="1" t="s">
        <v>442</v>
      </c>
      <c r="DS164" s="1" t="s">
        <v>455</v>
      </c>
      <c r="DT164" s="1" t="s">
        <v>168</v>
      </c>
      <c r="DU164" s="1" t="s">
        <v>443</v>
      </c>
      <c r="DV164" s="1" t="s">
        <v>446</v>
      </c>
      <c r="DW164" s="1">
        <v>182</v>
      </c>
      <c r="DX164" s="1">
        <v>150</v>
      </c>
      <c r="DY164" s="1">
        <v>53</v>
      </c>
      <c r="DZ164" s="1">
        <v>51</v>
      </c>
      <c r="EA164" s="1">
        <v>40</v>
      </c>
      <c r="EB164" s="1" t="s">
        <v>442</v>
      </c>
      <c r="EC164" s="1" t="s">
        <v>455</v>
      </c>
      <c r="ED164" s="1" t="s">
        <v>168</v>
      </c>
      <c r="EE164" s="1" t="s">
        <v>111</v>
      </c>
      <c r="EF164" s="1" t="s">
        <v>172</v>
      </c>
      <c r="EG164" s="1">
        <v>75</v>
      </c>
      <c r="EH164" s="1">
        <v>32</v>
      </c>
      <c r="EI164" s="1">
        <v>10</v>
      </c>
      <c r="EJ164" s="1">
        <v>9</v>
      </c>
      <c r="EK164" s="1">
        <v>8</v>
      </c>
      <c r="EP164" s="1">
        <v>11132336</v>
      </c>
      <c r="EQ164" s="1">
        <v>10645053.6</v>
      </c>
      <c r="ER164" s="1">
        <v>289164387</v>
      </c>
      <c r="ES164" s="1">
        <v>36122051</v>
      </c>
      <c r="ET164" s="1">
        <v>92396350</v>
      </c>
      <c r="EU164" s="1">
        <v>256921</v>
      </c>
      <c r="EV164" s="1">
        <v>704753</v>
      </c>
      <c r="EW164" s="1">
        <v>0</v>
      </c>
      <c r="EX164" s="1">
        <v>418644462</v>
      </c>
      <c r="EY164" s="1" t="s">
        <v>1088</v>
      </c>
      <c r="EZ164" s="1" t="s">
        <v>757</v>
      </c>
      <c r="FA164" s="1" t="s">
        <v>757</v>
      </c>
      <c r="FB164" s="1" t="s">
        <v>1088</v>
      </c>
      <c r="FC164" s="1" t="s">
        <v>757</v>
      </c>
      <c r="FD164" s="1" t="s">
        <v>757</v>
      </c>
      <c r="FE164" s="1" t="s">
        <v>6378</v>
      </c>
      <c r="FF164" s="1">
        <v>1967.4556150000001</v>
      </c>
      <c r="FG164" s="1">
        <v>478.57328860000001</v>
      </c>
      <c r="FH164" s="1">
        <v>0.24324477</v>
      </c>
      <c r="FI164" s="1">
        <v>0</v>
      </c>
      <c r="FJ164" s="1">
        <v>0</v>
      </c>
      <c r="FK164" s="1">
        <v>0</v>
      </c>
      <c r="FL164" s="1">
        <v>0</v>
      </c>
      <c r="FM164" s="1">
        <v>12.95204479</v>
      </c>
      <c r="FN164" s="1">
        <v>6.5831450000000003E-3</v>
      </c>
      <c r="FO164" s="1">
        <v>1.529507E-3</v>
      </c>
      <c r="FP164" s="1">
        <v>7.7700000000000004E-7</v>
      </c>
      <c r="FQ164" s="1">
        <v>98.243305509999999</v>
      </c>
      <c r="FR164" s="1">
        <v>4.9934192000000002E-2</v>
      </c>
      <c r="FS164" s="1">
        <v>369.34816360000002</v>
      </c>
      <c r="FT164" s="1">
        <v>0.18772884200000001</v>
      </c>
      <c r="FU164" s="1">
        <v>807.14171829999998</v>
      </c>
      <c r="FV164" s="1">
        <v>0.410246469</v>
      </c>
      <c r="FW164" s="1">
        <v>102.41526709999999</v>
      </c>
      <c r="FX164" s="1">
        <v>5.2054677000000001E-2</v>
      </c>
      <c r="FY164" s="1">
        <v>98.780297309999995</v>
      </c>
      <c r="FZ164" s="1">
        <v>5.0207129000000003E-2</v>
      </c>
      <c r="GA164" s="1">
        <v>614</v>
      </c>
      <c r="GB164" s="1">
        <v>969</v>
      </c>
      <c r="GC164" s="1">
        <v>753</v>
      </c>
      <c r="GD164" s="1">
        <v>1642</v>
      </c>
      <c r="GE164" s="1">
        <v>3170</v>
      </c>
      <c r="GF164" s="1">
        <v>320</v>
      </c>
      <c r="GG164" s="1">
        <v>808</v>
      </c>
      <c r="GH164" s="1">
        <v>100</v>
      </c>
      <c r="GI164" s="1">
        <v>0</v>
      </c>
      <c r="GJ164" s="1">
        <v>0</v>
      </c>
      <c r="GK164" s="1">
        <v>100</v>
      </c>
      <c r="GL164" s="1">
        <v>417</v>
      </c>
      <c r="GM164" s="1">
        <v>54</v>
      </c>
      <c r="GN164" s="1">
        <v>71</v>
      </c>
      <c r="GO164" s="1">
        <v>292</v>
      </c>
      <c r="GP164" s="1">
        <v>519</v>
      </c>
      <c r="GQ164" s="1">
        <v>107</v>
      </c>
      <c r="GR164" s="1">
        <v>167</v>
      </c>
      <c r="GS164" s="1">
        <v>245</v>
      </c>
      <c r="GT164" s="1">
        <v>2882</v>
      </c>
      <c r="GU164" s="1">
        <v>1747</v>
      </c>
      <c r="GV164" s="1">
        <v>1022</v>
      </c>
      <c r="GW164" s="1">
        <v>113</v>
      </c>
      <c r="GX164" s="1">
        <v>11701</v>
      </c>
      <c r="GY164" s="1">
        <v>711</v>
      </c>
      <c r="GZ164" s="1">
        <v>11609</v>
      </c>
      <c r="HA164" s="1">
        <v>767</v>
      </c>
      <c r="HB164" s="1">
        <v>172</v>
      </c>
      <c r="HC164" s="1">
        <v>10842</v>
      </c>
      <c r="HD164" s="1">
        <v>660</v>
      </c>
      <c r="HE164" s="1">
        <v>3</v>
      </c>
      <c r="HF164" s="1">
        <v>0</v>
      </c>
      <c r="HG164" s="1">
        <v>0</v>
      </c>
      <c r="HH164" s="1">
        <v>0</v>
      </c>
      <c r="HI164" s="1">
        <v>0</v>
      </c>
      <c r="HJ164" s="1">
        <v>82</v>
      </c>
      <c r="HK164" s="1">
        <v>22</v>
      </c>
      <c r="HL164" s="1">
        <v>0</v>
      </c>
      <c r="HM164" s="1" t="s">
        <v>6379</v>
      </c>
      <c r="HN164" s="1" t="s">
        <v>4548</v>
      </c>
      <c r="HO164" s="1" t="s">
        <v>1380</v>
      </c>
      <c r="HP164" s="1" t="s">
        <v>1109</v>
      </c>
      <c r="HQ164" s="1" t="s">
        <v>6380</v>
      </c>
      <c r="HR164" s="1" t="s">
        <v>6381</v>
      </c>
      <c r="HS164" s="1" t="s">
        <v>6382</v>
      </c>
      <c r="HT164" s="1" t="s">
        <v>6383</v>
      </c>
      <c r="HU164" s="1" t="s">
        <v>6299</v>
      </c>
      <c r="HV164" s="1" t="s">
        <v>1974</v>
      </c>
      <c r="HW164" s="1" t="s">
        <v>2119</v>
      </c>
      <c r="HX164" s="1" t="s">
        <v>2027</v>
      </c>
      <c r="HY164" s="1" t="s">
        <v>6384</v>
      </c>
      <c r="HZ164" s="1" t="s">
        <v>1102</v>
      </c>
      <c r="IA164" s="1" t="s">
        <v>2070</v>
      </c>
      <c r="IB164" s="1" t="s">
        <v>6385</v>
      </c>
      <c r="IC164" s="1" t="s">
        <v>4296</v>
      </c>
      <c r="ID164" s="1" t="s">
        <v>4450</v>
      </c>
      <c r="IE164" s="1" t="s">
        <v>2148</v>
      </c>
      <c r="IF164" s="1" t="s">
        <v>2957</v>
      </c>
      <c r="IG164" s="1" t="s">
        <v>6386</v>
      </c>
      <c r="IH164" s="1" t="s">
        <v>4965</v>
      </c>
      <c r="II164" s="1" t="s">
        <v>6387</v>
      </c>
      <c r="IJ164" s="1">
        <v>57</v>
      </c>
      <c r="IK164" s="1">
        <v>67</v>
      </c>
      <c r="IL164" s="1">
        <v>33</v>
      </c>
      <c r="IM164" s="1">
        <v>41</v>
      </c>
      <c r="IN164" s="1">
        <v>24</v>
      </c>
      <c r="IO164" s="1">
        <v>26</v>
      </c>
      <c r="IP164" s="1" t="s">
        <v>1243</v>
      </c>
      <c r="IQ164" s="1" t="s">
        <v>1120</v>
      </c>
      <c r="IR164" s="1" t="s">
        <v>1114</v>
      </c>
      <c r="IS164" s="1" t="s">
        <v>6388</v>
      </c>
      <c r="IT164" s="1" t="s">
        <v>2164</v>
      </c>
      <c r="IU164" s="1" t="s">
        <v>3358</v>
      </c>
      <c r="IV164" s="1" t="s">
        <v>2635</v>
      </c>
      <c r="IW164" s="1" t="s">
        <v>1352</v>
      </c>
      <c r="IX164" s="1" t="s">
        <v>3751</v>
      </c>
      <c r="IY164" s="1" t="s">
        <v>6056</v>
      </c>
      <c r="IZ164" s="1" t="s">
        <v>6389</v>
      </c>
      <c r="JA164" s="1" t="s">
        <v>6390</v>
      </c>
      <c r="JB164" s="1" t="s">
        <v>1004</v>
      </c>
      <c r="JC164" s="1" t="s">
        <v>799</v>
      </c>
      <c r="JD164" s="1" t="s">
        <v>799</v>
      </c>
      <c r="JE164" s="1" t="s">
        <v>799</v>
      </c>
      <c r="JF164" s="1" t="s">
        <v>6391</v>
      </c>
      <c r="JG164" s="1" t="s">
        <v>6392</v>
      </c>
      <c r="JH164" s="1" t="s">
        <v>799</v>
      </c>
      <c r="JI164" s="1" t="s">
        <v>799</v>
      </c>
      <c r="JJ164" s="1" t="s">
        <v>799</v>
      </c>
      <c r="JK164" s="1" t="s">
        <v>799</v>
      </c>
      <c r="JL164" s="1" t="s">
        <v>799</v>
      </c>
      <c r="JM164" s="1" t="s">
        <v>799</v>
      </c>
      <c r="JN164" s="1" t="s">
        <v>799</v>
      </c>
      <c r="JO164" s="1" t="s">
        <v>799</v>
      </c>
      <c r="JP164" s="1" t="s">
        <v>799</v>
      </c>
      <c r="JQ164" s="1" t="s">
        <v>799</v>
      </c>
      <c r="JR164" s="1" t="s">
        <v>799</v>
      </c>
      <c r="JS164" s="1" t="s">
        <v>757</v>
      </c>
      <c r="JT164" s="1" t="s">
        <v>757</v>
      </c>
      <c r="JU164" s="1">
        <v>0.45850500300000002</v>
      </c>
      <c r="JV164" s="1">
        <v>0.83787385299999995</v>
      </c>
      <c r="JW164" s="1" t="s">
        <v>6393</v>
      </c>
      <c r="JX164" s="1" t="s">
        <v>757</v>
      </c>
      <c r="JY164" s="1">
        <v>0.37809185899999997</v>
      </c>
      <c r="JZ164" s="1">
        <v>430.44</v>
      </c>
      <c r="KA164" s="1">
        <v>1</v>
      </c>
      <c r="KB164" s="1" t="s">
        <v>757</v>
      </c>
      <c r="KC164" s="1" t="s">
        <v>757</v>
      </c>
      <c r="KD164" s="1">
        <v>0.17781836300000001</v>
      </c>
    </row>
    <row r="165" spans="1:290" x14ac:dyDescent="0.25">
      <c r="A165" s="1">
        <v>164</v>
      </c>
      <c r="B165" s="1">
        <v>1749854</v>
      </c>
      <c r="C165" s="1" t="s">
        <v>181</v>
      </c>
      <c r="D165" s="1">
        <v>14583</v>
      </c>
      <c r="E165" s="1">
        <v>18740</v>
      </c>
      <c r="F165" s="1">
        <v>19887</v>
      </c>
      <c r="G165" s="1">
        <v>7198</v>
      </c>
      <c r="H165" s="1">
        <v>2.7522923029999999</v>
      </c>
      <c r="I165" s="1">
        <v>19897</v>
      </c>
      <c r="J165" s="1">
        <v>990</v>
      </c>
      <c r="K165" s="1">
        <v>3849</v>
      </c>
      <c r="L165" s="1">
        <v>3282</v>
      </c>
      <c r="M165" s="1">
        <v>3355</v>
      </c>
      <c r="N165" s="1">
        <v>5410</v>
      </c>
      <c r="O165" s="1">
        <v>1839</v>
      </c>
      <c r="P165" s="1">
        <v>974</v>
      </c>
      <c r="Q165" s="1">
        <v>198</v>
      </c>
      <c r="R165" s="1">
        <v>42.8</v>
      </c>
      <c r="S165" s="1">
        <v>18258</v>
      </c>
      <c r="T165" s="1">
        <v>892</v>
      </c>
      <c r="U165" s="1">
        <v>306</v>
      </c>
      <c r="V165" s="1">
        <v>177</v>
      </c>
      <c r="W165" s="1">
        <v>264</v>
      </c>
      <c r="X165" s="1">
        <v>19892</v>
      </c>
      <c r="Y165" s="1">
        <v>16066</v>
      </c>
      <c r="Z165" s="1">
        <v>11282</v>
      </c>
      <c r="AA165" s="1">
        <v>10895</v>
      </c>
      <c r="AB165" s="1">
        <v>387</v>
      </c>
      <c r="AC165" s="1">
        <v>4784</v>
      </c>
      <c r="AD165" s="1">
        <v>10730</v>
      </c>
      <c r="AE165" s="1">
        <v>1068</v>
      </c>
      <c r="AF165" s="1">
        <v>9662</v>
      </c>
      <c r="AG165" s="1">
        <v>8392</v>
      </c>
      <c r="AH165" s="1">
        <v>395</v>
      </c>
      <c r="AI165" s="1">
        <v>622</v>
      </c>
      <c r="AJ165" s="1">
        <v>207</v>
      </c>
      <c r="AK165" s="1">
        <v>46</v>
      </c>
      <c r="AL165" s="1">
        <v>321190</v>
      </c>
      <c r="AM165" s="1">
        <v>187</v>
      </c>
      <c r="AN165" s="1">
        <v>1687</v>
      </c>
      <c r="AO165" s="1">
        <v>3441</v>
      </c>
      <c r="AP165" s="1">
        <v>1818</v>
      </c>
      <c r="AQ165" s="1">
        <v>13958</v>
      </c>
      <c r="AR165" s="1">
        <v>340</v>
      </c>
      <c r="AS165" s="1">
        <v>2901</v>
      </c>
      <c r="AT165" s="1">
        <v>2922</v>
      </c>
      <c r="AU165" s="1">
        <v>1596</v>
      </c>
      <c r="AV165" s="1">
        <v>3873</v>
      </c>
      <c r="AW165" s="1">
        <v>2326</v>
      </c>
      <c r="AX165" s="1">
        <v>524</v>
      </c>
      <c r="AY165" s="1">
        <v>796</v>
      </c>
      <c r="AZ165" s="1">
        <v>652</v>
      </c>
      <c r="BA165" s="1">
        <v>914</v>
      </c>
      <c r="BB165" s="1">
        <v>1797</v>
      </c>
      <c r="BC165" s="1">
        <v>2450</v>
      </c>
      <c r="BD165" s="1">
        <v>114455</v>
      </c>
      <c r="BE165" s="1">
        <v>48998</v>
      </c>
      <c r="BF165" s="1">
        <v>7133</v>
      </c>
      <c r="BG165" s="1">
        <v>6438</v>
      </c>
      <c r="BH165" s="1">
        <v>695</v>
      </c>
      <c r="BI165" s="1">
        <v>308</v>
      </c>
      <c r="BJ165" s="1">
        <v>7441</v>
      </c>
      <c r="BK165" s="1">
        <v>5309</v>
      </c>
      <c r="BL165" s="1">
        <v>1316</v>
      </c>
      <c r="BM165" s="1">
        <v>58</v>
      </c>
      <c r="BN165" s="1">
        <v>253</v>
      </c>
      <c r="BO165" s="1">
        <v>251</v>
      </c>
      <c r="BP165" s="1">
        <v>166</v>
      </c>
      <c r="BQ165" s="1">
        <v>88</v>
      </c>
      <c r="BR165" s="1">
        <v>0</v>
      </c>
      <c r="BS165" s="1">
        <v>7</v>
      </c>
      <c r="BT165" s="1">
        <v>2634</v>
      </c>
      <c r="BU165" s="1">
        <v>4139</v>
      </c>
      <c r="BV165" s="1">
        <v>503</v>
      </c>
      <c r="BW165" s="1">
        <v>165</v>
      </c>
      <c r="BX165" s="1">
        <v>1996</v>
      </c>
      <c r="BY165" s="1">
        <v>187</v>
      </c>
      <c r="BZ165" s="1">
        <v>1515</v>
      </c>
      <c r="CA165" s="1">
        <v>3149</v>
      </c>
      <c r="CB165" s="1">
        <v>2070</v>
      </c>
      <c r="CC165" s="1">
        <v>520</v>
      </c>
      <c r="CD165" s="1">
        <v>369</v>
      </c>
      <c r="CE165" s="1">
        <v>2335</v>
      </c>
      <c r="CF165" s="1">
        <v>2962</v>
      </c>
      <c r="CG165" s="1">
        <v>767</v>
      </c>
      <c r="CH165" s="1">
        <v>324000</v>
      </c>
      <c r="CI165" s="1">
        <v>601</v>
      </c>
      <c r="CJ165" s="1">
        <v>0</v>
      </c>
      <c r="CK165" s="1">
        <v>112</v>
      </c>
      <c r="CL165" s="1">
        <v>267</v>
      </c>
      <c r="CM165" s="1">
        <v>175</v>
      </c>
      <c r="CN165" s="1">
        <v>47</v>
      </c>
      <c r="CO165" s="1">
        <v>1242</v>
      </c>
      <c r="CP165" s="1">
        <v>6878</v>
      </c>
      <c r="CQ165" s="1">
        <v>263</v>
      </c>
      <c r="CR165" s="1">
        <v>255</v>
      </c>
      <c r="CS165" s="1">
        <v>6837</v>
      </c>
      <c r="CT165" s="1">
        <v>6691</v>
      </c>
      <c r="CU165" s="1">
        <v>296</v>
      </c>
      <c r="CV165" s="1">
        <v>9187</v>
      </c>
      <c r="CW165" s="1" t="s">
        <v>750</v>
      </c>
      <c r="CX165" s="1" t="s">
        <v>811</v>
      </c>
      <c r="CY165" s="1" t="s">
        <v>749</v>
      </c>
      <c r="CZ165" s="1" t="s">
        <v>748</v>
      </c>
      <c r="DA165" s="1" t="s">
        <v>812</v>
      </c>
      <c r="DB165" s="1">
        <v>1205</v>
      </c>
      <c r="DC165" s="1">
        <v>1068</v>
      </c>
      <c r="DD165" s="1">
        <v>922</v>
      </c>
      <c r="DE165" s="1">
        <v>837</v>
      </c>
      <c r="DF165" s="1">
        <v>711</v>
      </c>
      <c r="DG165" s="1">
        <v>8856</v>
      </c>
      <c r="DH165" s="1" t="s">
        <v>748</v>
      </c>
      <c r="DI165" s="1" t="s">
        <v>750</v>
      </c>
      <c r="DJ165" s="1" t="s">
        <v>749</v>
      </c>
      <c r="DK165" s="1" t="s">
        <v>813</v>
      </c>
      <c r="DL165" s="1" t="s">
        <v>811</v>
      </c>
      <c r="DM165" s="1">
        <v>1376</v>
      </c>
      <c r="DN165" s="1">
        <v>996</v>
      </c>
      <c r="DO165" s="1">
        <v>928</v>
      </c>
      <c r="DP165" s="1">
        <v>910</v>
      </c>
      <c r="DQ165" s="1">
        <v>758</v>
      </c>
      <c r="DR165" s="1" t="s">
        <v>455</v>
      </c>
      <c r="DS165" s="1" t="s">
        <v>181</v>
      </c>
      <c r="DT165" s="1" t="s">
        <v>427</v>
      </c>
      <c r="DU165" s="1" t="s">
        <v>413</v>
      </c>
      <c r="DV165" s="1" t="s">
        <v>260</v>
      </c>
      <c r="DW165" s="1">
        <v>1354</v>
      </c>
      <c r="DX165" s="1">
        <v>631</v>
      </c>
      <c r="DY165" s="1">
        <v>416</v>
      </c>
      <c r="DZ165" s="1">
        <v>397</v>
      </c>
      <c r="EA165" s="1">
        <v>394</v>
      </c>
      <c r="EB165" s="1" t="s">
        <v>455</v>
      </c>
      <c r="EC165" s="1" t="s">
        <v>181</v>
      </c>
      <c r="ED165" s="1" t="s">
        <v>413</v>
      </c>
      <c r="EE165" s="1" t="s">
        <v>251</v>
      </c>
      <c r="EF165" s="1" t="s">
        <v>260</v>
      </c>
      <c r="EG165" s="1">
        <v>679</v>
      </c>
      <c r="EH165" s="1">
        <v>631</v>
      </c>
      <c r="EI165" s="1">
        <v>503</v>
      </c>
      <c r="EJ165" s="1">
        <v>402</v>
      </c>
      <c r="EK165" s="1">
        <v>349</v>
      </c>
      <c r="EL165" s="1">
        <v>4703</v>
      </c>
      <c r="EM165" s="1">
        <v>7812</v>
      </c>
      <c r="EN165" s="1">
        <v>11249</v>
      </c>
      <c r="EO165" s="1">
        <v>21983.252840000001</v>
      </c>
      <c r="EP165" s="1">
        <v>989145750</v>
      </c>
      <c r="EQ165" s="1">
        <v>875710943</v>
      </c>
      <c r="ER165" s="1">
        <v>710530328</v>
      </c>
      <c r="ES165" s="1">
        <v>122651362</v>
      </c>
      <c r="ET165" s="1">
        <v>57231478</v>
      </c>
      <c r="EU165" s="1">
        <v>0</v>
      </c>
      <c r="EV165" s="1">
        <v>183723</v>
      </c>
      <c r="EW165" s="1">
        <v>0</v>
      </c>
      <c r="EX165" s="1">
        <v>890596891</v>
      </c>
      <c r="EY165" s="1" t="s">
        <v>6394</v>
      </c>
      <c r="EZ165" s="1" t="s">
        <v>6395</v>
      </c>
      <c r="FA165" s="1" t="s">
        <v>6396</v>
      </c>
      <c r="FB165" s="1" t="s">
        <v>6397</v>
      </c>
      <c r="FC165" s="1" t="s">
        <v>6398</v>
      </c>
      <c r="FD165" s="1" t="s">
        <v>757</v>
      </c>
      <c r="FE165" s="1" t="s">
        <v>6399</v>
      </c>
      <c r="FF165" s="1">
        <v>5773.0011240000003</v>
      </c>
      <c r="FG165" s="1">
        <v>2381.2813630000001</v>
      </c>
      <c r="FH165" s="1">
        <v>0.41248586500000001</v>
      </c>
      <c r="FI165" s="1">
        <v>49.663274039999997</v>
      </c>
      <c r="FJ165" s="1">
        <v>8.6026790000000002E-3</v>
      </c>
      <c r="FK165" s="1">
        <v>0.60034243099999995</v>
      </c>
      <c r="FL165" s="1">
        <v>1.03991E-4</v>
      </c>
      <c r="FM165" s="1">
        <v>325.00674329999998</v>
      </c>
      <c r="FN165" s="1">
        <v>5.6297710000000001E-2</v>
      </c>
      <c r="FO165" s="1">
        <v>121.88631289999999</v>
      </c>
      <c r="FP165" s="1">
        <v>2.1113163000000001E-2</v>
      </c>
      <c r="FQ165" s="1">
        <v>333.8344682</v>
      </c>
      <c r="FR165" s="1">
        <v>5.7826849999999999E-2</v>
      </c>
      <c r="FS165" s="1">
        <v>1176.8442010000001</v>
      </c>
      <c r="FT165" s="1">
        <v>0.20385310400000001</v>
      </c>
      <c r="FU165" s="1">
        <v>348.84346770000002</v>
      </c>
      <c r="FV165" s="1">
        <v>6.0426711000000001E-2</v>
      </c>
      <c r="FW165" s="1">
        <v>332.23086899999998</v>
      </c>
      <c r="FX165" s="1">
        <v>5.7549073999999999E-2</v>
      </c>
      <c r="FY165" s="1">
        <v>702.81008250000002</v>
      </c>
      <c r="FZ165" s="1">
        <v>0.121740853</v>
      </c>
      <c r="GA165" s="1">
        <v>1481</v>
      </c>
      <c r="GB165" s="1">
        <v>2298</v>
      </c>
      <c r="GC165" s="1">
        <v>1466</v>
      </c>
      <c r="GD165" s="1">
        <v>1888</v>
      </c>
      <c r="GE165" s="1">
        <v>5419</v>
      </c>
      <c r="GF165" s="1">
        <v>218</v>
      </c>
      <c r="GG165" s="1">
        <v>1714</v>
      </c>
      <c r="GH165" s="1">
        <v>421</v>
      </c>
      <c r="GI165" s="1">
        <v>0</v>
      </c>
      <c r="GJ165" s="1">
        <v>0</v>
      </c>
      <c r="GK165" s="1">
        <v>421</v>
      </c>
      <c r="GL165" s="1">
        <v>837</v>
      </c>
      <c r="GM165" s="1">
        <v>21</v>
      </c>
      <c r="GN165" s="1">
        <v>217</v>
      </c>
      <c r="GO165" s="1">
        <v>599</v>
      </c>
      <c r="GP165" s="1">
        <v>627</v>
      </c>
      <c r="GQ165" s="1">
        <v>138</v>
      </c>
      <c r="GR165" s="1">
        <v>259</v>
      </c>
      <c r="GS165" s="1">
        <v>230</v>
      </c>
      <c r="GT165" s="1">
        <v>5135</v>
      </c>
      <c r="GU165" s="1">
        <v>3298</v>
      </c>
      <c r="GV165" s="1">
        <v>1427</v>
      </c>
      <c r="GW165" s="1">
        <v>410</v>
      </c>
      <c r="GX165" s="1">
        <v>19336</v>
      </c>
      <c r="GY165" s="1">
        <v>561</v>
      </c>
      <c r="GZ165" s="1">
        <v>18907</v>
      </c>
      <c r="HA165" s="1">
        <v>877</v>
      </c>
      <c r="HB165" s="1">
        <v>160</v>
      </c>
      <c r="HC165" s="1">
        <v>18030</v>
      </c>
      <c r="HD165" s="1">
        <v>418</v>
      </c>
      <c r="HE165" s="1">
        <v>208</v>
      </c>
      <c r="HF165" s="1">
        <v>0</v>
      </c>
      <c r="HG165" s="1">
        <v>35</v>
      </c>
      <c r="HH165" s="1">
        <v>54</v>
      </c>
      <c r="HI165" s="1">
        <v>0</v>
      </c>
      <c r="HJ165" s="1">
        <v>3</v>
      </c>
      <c r="HK165" s="1">
        <v>113</v>
      </c>
      <c r="HL165" s="1">
        <v>46</v>
      </c>
      <c r="HM165" s="1" t="s">
        <v>6400</v>
      </c>
      <c r="HN165" s="1" t="s">
        <v>1209</v>
      </c>
      <c r="HO165" s="1" t="s">
        <v>4287</v>
      </c>
      <c r="HP165" s="1" t="s">
        <v>5462</v>
      </c>
      <c r="HQ165" s="1" t="s">
        <v>2068</v>
      </c>
      <c r="HR165" s="1" t="s">
        <v>5496</v>
      </c>
      <c r="HS165" s="1" t="s">
        <v>6401</v>
      </c>
      <c r="HT165" s="1" t="s">
        <v>6402</v>
      </c>
      <c r="HU165" s="1" t="s">
        <v>6403</v>
      </c>
      <c r="HV165" s="1" t="s">
        <v>3302</v>
      </c>
      <c r="HW165" s="1" t="s">
        <v>879</v>
      </c>
      <c r="HX165" s="1" t="s">
        <v>6404</v>
      </c>
      <c r="HY165" s="1" t="s">
        <v>6405</v>
      </c>
      <c r="HZ165" s="1" t="s">
        <v>1527</v>
      </c>
      <c r="IA165" s="1" t="s">
        <v>1098</v>
      </c>
      <c r="IB165" s="1" t="s">
        <v>6406</v>
      </c>
      <c r="IC165" s="1" t="s">
        <v>6407</v>
      </c>
      <c r="ID165" s="1" t="s">
        <v>6408</v>
      </c>
      <c r="IE165" s="1" t="s">
        <v>6409</v>
      </c>
      <c r="IF165" s="1" t="s">
        <v>4682</v>
      </c>
      <c r="IG165" s="1" t="s">
        <v>6410</v>
      </c>
      <c r="IH165" s="1" t="s">
        <v>6411</v>
      </c>
      <c r="II165" s="1" t="s">
        <v>6412</v>
      </c>
      <c r="IJ165" s="1">
        <v>63</v>
      </c>
      <c r="IK165" s="1">
        <v>75</v>
      </c>
      <c r="IL165" s="1">
        <v>40</v>
      </c>
      <c r="IM165" s="1">
        <v>50</v>
      </c>
      <c r="IN165" s="1">
        <v>23</v>
      </c>
      <c r="IO165" s="1">
        <v>25</v>
      </c>
      <c r="IP165" s="1" t="s">
        <v>784</v>
      </c>
      <c r="IQ165" s="1" t="s">
        <v>2627</v>
      </c>
      <c r="IR165" s="1" t="s">
        <v>6413</v>
      </c>
      <c r="IS165" s="1" t="s">
        <v>2841</v>
      </c>
      <c r="IT165" s="1" t="s">
        <v>6414</v>
      </c>
      <c r="IU165" s="1" t="s">
        <v>1167</v>
      </c>
      <c r="IV165" s="1" t="s">
        <v>2739</v>
      </c>
      <c r="IW165" s="1" t="s">
        <v>1588</v>
      </c>
      <c r="IX165" s="1" t="s">
        <v>1349</v>
      </c>
      <c r="IY165" s="1" t="s">
        <v>5382</v>
      </c>
      <c r="IZ165" s="1" t="s">
        <v>6415</v>
      </c>
      <c r="JA165" s="1" t="s">
        <v>6416</v>
      </c>
      <c r="JB165" s="1" t="s">
        <v>6417</v>
      </c>
      <c r="JC165" s="1" t="s">
        <v>6418</v>
      </c>
      <c r="JD165" s="1" t="s">
        <v>6419</v>
      </c>
      <c r="JE165" s="1" t="s">
        <v>799</v>
      </c>
      <c r="JF165" s="1" t="s">
        <v>6420</v>
      </c>
      <c r="JG165" s="1" t="s">
        <v>6421</v>
      </c>
      <c r="JH165" s="1" t="s">
        <v>799</v>
      </c>
      <c r="JI165" s="1" t="s">
        <v>6422</v>
      </c>
      <c r="JJ165" s="1" t="s">
        <v>6423</v>
      </c>
      <c r="JK165" s="1" t="s">
        <v>799</v>
      </c>
      <c r="JL165" s="1" t="s">
        <v>6424</v>
      </c>
      <c r="JM165" s="1" t="s">
        <v>6425</v>
      </c>
      <c r="JN165" s="1" t="s">
        <v>799</v>
      </c>
      <c r="JO165" s="1" t="s">
        <v>181</v>
      </c>
      <c r="JP165" s="1" t="s">
        <v>6426</v>
      </c>
      <c r="JQ165" s="1" t="s">
        <v>6427</v>
      </c>
      <c r="JR165" s="1" t="s">
        <v>5422</v>
      </c>
      <c r="JS165" s="1" t="s">
        <v>757</v>
      </c>
      <c r="JT165" s="1" t="s">
        <v>757</v>
      </c>
      <c r="JU165" s="1">
        <v>0.53947823699999997</v>
      </c>
      <c r="JV165" s="1">
        <v>0.85859541299999997</v>
      </c>
      <c r="JW165" s="1" t="s">
        <v>6428</v>
      </c>
      <c r="JX165" s="1" t="s">
        <v>6429</v>
      </c>
      <c r="JY165" s="1">
        <v>0.34726809800000003</v>
      </c>
      <c r="JZ165" s="1">
        <v>513.71</v>
      </c>
      <c r="KA165" s="1">
        <v>1</v>
      </c>
      <c r="KB165" s="1" t="s">
        <v>757</v>
      </c>
      <c r="KC165" s="1" t="s">
        <v>757</v>
      </c>
      <c r="KD165" s="1">
        <v>0.19595959600000001</v>
      </c>
    </row>
    <row r="166" spans="1:290" x14ac:dyDescent="0.25">
      <c r="A166" s="1">
        <v>165</v>
      </c>
      <c r="B166" s="1">
        <v>1749945</v>
      </c>
      <c r="C166" s="1" t="s">
        <v>170</v>
      </c>
      <c r="D166" s="1">
        <v>2924</v>
      </c>
      <c r="E166" s="1">
        <v>5148</v>
      </c>
      <c r="F166" s="1">
        <v>5128</v>
      </c>
      <c r="G166" s="1">
        <v>2001</v>
      </c>
      <c r="H166" s="1">
        <v>2.562718641</v>
      </c>
      <c r="I166" s="1">
        <v>5131</v>
      </c>
      <c r="J166" s="1">
        <v>429</v>
      </c>
      <c r="K166" s="1">
        <v>407</v>
      </c>
      <c r="L166" s="1">
        <v>1210</v>
      </c>
      <c r="M166" s="1">
        <v>1135</v>
      </c>
      <c r="N166" s="1">
        <v>1131</v>
      </c>
      <c r="O166" s="1">
        <v>441</v>
      </c>
      <c r="P166" s="1">
        <v>224</v>
      </c>
      <c r="Q166" s="1">
        <v>154</v>
      </c>
      <c r="R166" s="1">
        <v>38.799999999999997</v>
      </c>
      <c r="S166" s="1">
        <v>2880</v>
      </c>
      <c r="T166" s="1">
        <v>430</v>
      </c>
      <c r="U166" s="1">
        <v>1672</v>
      </c>
      <c r="V166" s="1">
        <v>120</v>
      </c>
      <c r="W166" s="1">
        <v>29</v>
      </c>
      <c r="X166" s="1">
        <v>5121</v>
      </c>
      <c r="Y166" s="1">
        <v>4413</v>
      </c>
      <c r="Z166" s="1">
        <v>2899</v>
      </c>
      <c r="AA166" s="1">
        <v>2820</v>
      </c>
      <c r="AB166" s="1">
        <v>79</v>
      </c>
      <c r="AC166" s="1">
        <v>1514</v>
      </c>
      <c r="AD166" s="1">
        <v>2778</v>
      </c>
      <c r="AE166" s="1">
        <v>233</v>
      </c>
      <c r="AF166" s="1">
        <v>2545</v>
      </c>
      <c r="AG166" s="1">
        <v>2246</v>
      </c>
      <c r="AH166" s="1">
        <v>139</v>
      </c>
      <c r="AI166" s="1">
        <v>160</v>
      </c>
      <c r="AJ166" s="1">
        <v>0</v>
      </c>
      <c r="AK166" s="1">
        <v>0</v>
      </c>
      <c r="AL166" s="1">
        <v>98300</v>
      </c>
      <c r="AM166" s="1">
        <v>57</v>
      </c>
      <c r="AN166" s="1">
        <v>800</v>
      </c>
      <c r="AO166" s="1">
        <v>866</v>
      </c>
      <c r="AP166" s="1">
        <v>559</v>
      </c>
      <c r="AQ166" s="1">
        <v>4227</v>
      </c>
      <c r="AR166" s="1">
        <v>500</v>
      </c>
      <c r="AS166" s="1">
        <v>1207</v>
      </c>
      <c r="AT166" s="1">
        <v>1278</v>
      </c>
      <c r="AU166" s="1">
        <v>299</v>
      </c>
      <c r="AV166" s="1">
        <v>527</v>
      </c>
      <c r="AW166" s="1">
        <v>416</v>
      </c>
      <c r="AX166" s="1">
        <v>108</v>
      </c>
      <c r="AY166" s="1">
        <v>377</v>
      </c>
      <c r="AZ166" s="1">
        <v>449</v>
      </c>
      <c r="BA166" s="1">
        <v>505</v>
      </c>
      <c r="BB166" s="1">
        <v>438</v>
      </c>
      <c r="BC166" s="1">
        <v>405</v>
      </c>
      <c r="BD166" s="1">
        <v>79013</v>
      </c>
      <c r="BE166" s="1">
        <v>47092</v>
      </c>
      <c r="BF166" s="1">
        <v>2282</v>
      </c>
      <c r="BG166" s="1">
        <v>2111</v>
      </c>
      <c r="BH166" s="1">
        <v>171</v>
      </c>
      <c r="BI166" s="1">
        <v>73</v>
      </c>
      <c r="BJ166" s="1">
        <v>2355</v>
      </c>
      <c r="BK166" s="1">
        <v>1634</v>
      </c>
      <c r="BL166" s="1">
        <v>307</v>
      </c>
      <c r="BM166" s="1">
        <v>64</v>
      </c>
      <c r="BN166" s="1">
        <v>47</v>
      </c>
      <c r="BO166" s="1">
        <v>0</v>
      </c>
      <c r="BP166" s="1">
        <v>0</v>
      </c>
      <c r="BQ166" s="1">
        <v>0</v>
      </c>
      <c r="BR166" s="1">
        <v>303</v>
      </c>
      <c r="BS166" s="1">
        <v>6.1</v>
      </c>
      <c r="BT166" s="1">
        <v>1363</v>
      </c>
      <c r="BU166" s="1">
        <v>705</v>
      </c>
      <c r="BV166" s="1">
        <v>197</v>
      </c>
      <c r="BW166" s="1">
        <v>90</v>
      </c>
      <c r="BX166" s="1">
        <v>2001</v>
      </c>
      <c r="BY166" s="1">
        <v>12</v>
      </c>
      <c r="BZ166" s="1">
        <v>380</v>
      </c>
      <c r="CA166" s="1">
        <v>1413</v>
      </c>
      <c r="CB166" s="1">
        <v>511</v>
      </c>
      <c r="CC166" s="1">
        <v>39</v>
      </c>
      <c r="CD166" s="1">
        <v>532</v>
      </c>
      <c r="CE166" s="1">
        <v>1385</v>
      </c>
      <c r="CF166" s="1">
        <v>177</v>
      </c>
      <c r="CG166" s="1">
        <v>17</v>
      </c>
      <c r="CH166" s="1">
        <v>194300</v>
      </c>
      <c r="CI166" s="1">
        <v>138</v>
      </c>
      <c r="CJ166" s="1">
        <v>40</v>
      </c>
      <c r="CK166" s="1">
        <v>86</v>
      </c>
      <c r="CL166" s="1">
        <v>0</v>
      </c>
      <c r="CM166" s="1">
        <v>12</v>
      </c>
      <c r="CN166" s="1">
        <v>0</v>
      </c>
      <c r="CO166" s="1">
        <v>856</v>
      </c>
      <c r="CP166" s="1">
        <v>2111</v>
      </c>
      <c r="CQ166" s="1">
        <v>136</v>
      </c>
      <c r="CR166" s="1">
        <v>171</v>
      </c>
      <c r="CS166" s="1">
        <v>2096</v>
      </c>
      <c r="CT166" s="1">
        <v>2096</v>
      </c>
      <c r="CU166" s="1">
        <v>186</v>
      </c>
      <c r="CV166" s="1">
        <v>2352</v>
      </c>
      <c r="CW166" s="1" t="s">
        <v>750</v>
      </c>
      <c r="CX166" s="1" t="s">
        <v>749</v>
      </c>
      <c r="CY166" s="1" t="s">
        <v>748</v>
      </c>
      <c r="CZ166" s="1" t="s">
        <v>811</v>
      </c>
      <c r="DA166" s="1" t="s">
        <v>753</v>
      </c>
      <c r="DB166" s="1">
        <v>329</v>
      </c>
      <c r="DC166" s="1">
        <v>251</v>
      </c>
      <c r="DD166" s="1">
        <v>242</v>
      </c>
      <c r="DE166" s="1">
        <v>199</v>
      </c>
      <c r="DF166" s="1">
        <v>188</v>
      </c>
      <c r="DG166" s="1">
        <v>5442</v>
      </c>
      <c r="DH166" s="1" t="s">
        <v>753</v>
      </c>
      <c r="DI166" s="1" t="s">
        <v>748</v>
      </c>
      <c r="DJ166" s="1" t="s">
        <v>754</v>
      </c>
      <c r="DK166" s="1" t="s">
        <v>749</v>
      </c>
      <c r="DL166" s="1" t="s">
        <v>752</v>
      </c>
      <c r="DM166" s="1">
        <v>2803</v>
      </c>
      <c r="DN166" s="1">
        <v>975</v>
      </c>
      <c r="DO166" s="1">
        <v>470</v>
      </c>
      <c r="DP166" s="1">
        <v>303</v>
      </c>
      <c r="DQ166" s="1">
        <v>272</v>
      </c>
      <c r="DR166" s="1" t="s">
        <v>455</v>
      </c>
      <c r="DS166" s="1" t="s">
        <v>170</v>
      </c>
      <c r="DT166" s="1" t="s">
        <v>241</v>
      </c>
      <c r="DU166" s="1" t="s">
        <v>427</v>
      </c>
      <c r="DV166" s="1" t="s">
        <v>442</v>
      </c>
      <c r="DW166" s="1">
        <v>261</v>
      </c>
      <c r="DX166" s="1">
        <v>150</v>
      </c>
      <c r="DY166" s="1">
        <v>83</v>
      </c>
      <c r="DZ166" s="1">
        <v>60</v>
      </c>
      <c r="EA166" s="1">
        <v>50</v>
      </c>
      <c r="EB166" s="1" t="s">
        <v>455</v>
      </c>
      <c r="EC166" s="1" t="s">
        <v>313</v>
      </c>
      <c r="ED166" s="1" t="s">
        <v>347</v>
      </c>
      <c r="EE166" s="1" t="s">
        <v>170</v>
      </c>
      <c r="EF166" s="1" t="s">
        <v>413</v>
      </c>
      <c r="EG166" s="1">
        <v>511</v>
      </c>
      <c r="EH166" s="1">
        <v>192</v>
      </c>
      <c r="EI166" s="1">
        <v>171</v>
      </c>
      <c r="EJ166" s="1">
        <v>150</v>
      </c>
      <c r="EK166" s="1">
        <v>127</v>
      </c>
      <c r="EO166" s="1">
        <v>22898.385869999998</v>
      </c>
      <c r="EP166" s="1">
        <v>485968680</v>
      </c>
      <c r="EQ166" s="1">
        <v>455278914</v>
      </c>
      <c r="ER166" s="1">
        <v>87811670</v>
      </c>
      <c r="ES166" s="1">
        <v>16642122</v>
      </c>
      <c r="ET166" s="1">
        <v>13097193</v>
      </c>
      <c r="EU166" s="1">
        <v>144326</v>
      </c>
      <c r="EV166" s="1">
        <v>657649</v>
      </c>
      <c r="EW166" s="1">
        <v>0</v>
      </c>
      <c r="EX166" s="1">
        <v>118352960</v>
      </c>
      <c r="EY166" s="1" t="s">
        <v>1088</v>
      </c>
      <c r="EZ166" s="1" t="s">
        <v>757</v>
      </c>
      <c r="FA166" s="1" t="s">
        <v>757</v>
      </c>
      <c r="FB166" s="1" t="s">
        <v>1088</v>
      </c>
      <c r="FC166" s="1" t="s">
        <v>757</v>
      </c>
      <c r="FD166" s="1" t="s">
        <v>757</v>
      </c>
      <c r="FE166" s="1" t="s">
        <v>6430</v>
      </c>
      <c r="FF166" s="1">
        <v>2906.3719860000001</v>
      </c>
      <c r="FG166" s="1">
        <v>782.99956129999998</v>
      </c>
      <c r="FH166" s="1">
        <v>0.26940789599999998</v>
      </c>
      <c r="FI166" s="1">
        <v>4.6163012700000001</v>
      </c>
      <c r="FJ166" s="1">
        <v>1.5883379999999999E-3</v>
      </c>
      <c r="FK166" s="1">
        <v>1.8374830019999999</v>
      </c>
      <c r="FL166" s="1">
        <v>6.3222599999999995E-4</v>
      </c>
      <c r="FM166" s="1">
        <v>110.0973013</v>
      </c>
      <c r="FN166" s="1">
        <v>3.7881352E-2</v>
      </c>
      <c r="FO166" s="1">
        <v>47.185609800000002</v>
      </c>
      <c r="FP166" s="1">
        <v>1.6235227000000001E-2</v>
      </c>
      <c r="FQ166" s="1">
        <v>298.28648179999999</v>
      </c>
      <c r="FR166" s="1">
        <v>0.102631901</v>
      </c>
      <c r="FS166" s="1">
        <v>471.94033389999998</v>
      </c>
      <c r="FT166" s="1">
        <v>0.162381256</v>
      </c>
      <c r="FU166" s="1">
        <v>885.4444919</v>
      </c>
      <c r="FV166" s="1">
        <v>0.30465628500000003</v>
      </c>
      <c r="FW166" s="1">
        <v>32.761132740000001</v>
      </c>
      <c r="FX166" s="1">
        <v>1.1272175000000001E-2</v>
      </c>
      <c r="FY166" s="1">
        <v>271.20328899999998</v>
      </c>
      <c r="FZ166" s="1">
        <v>9.3313344000000006E-2</v>
      </c>
      <c r="GA166" s="1">
        <v>675</v>
      </c>
      <c r="GB166" s="1">
        <v>707</v>
      </c>
      <c r="GC166" s="1">
        <v>649</v>
      </c>
      <c r="GD166" s="1">
        <v>251</v>
      </c>
      <c r="GE166" s="1">
        <v>1219</v>
      </c>
      <c r="GF166" s="1">
        <v>108</v>
      </c>
      <c r="GG166" s="1">
        <v>1063</v>
      </c>
      <c r="GH166" s="1">
        <v>64</v>
      </c>
      <c r="GI166" s="1">
        <v>40</v>
      </c>
      <c r="GJ166" s="1">
        <v>0</v>
      </c>
      <c r="GK166" s="1">
        <v>24</v>
      </c>
      <c r="GL166" s="1">
        <v>421</v>
      </c>
      <c r="GM166" s="1">
        <v>19</v>
      </c>
      <c r="GN166" s="1">
        <v>258</v>
      </c>
      <c r="GO166" s="1">
        <v>144</v>
      </c>
      <c r="GP166" s="1">
        <v>416</v>
      </c>
      <c r="GQ166" s="1">
        <v>83</v>
      </c>
      <c r="GR166" s="1">
        <v>232</v>
      </c>
      <c r="GS166" s="1">
        <v>101</v>
      </c>
      <c r="GT166" s="1">
        <v>1348</v>
      </c>
      <c r="GU166" s="1">
        <v>683</v>
      </c>
      <c r="GV166" s="1">
        <v>374</v>
      </c>
      <c r="GW166" s="1">
        <v>291</v>
      </c>
      <c r="GX166" s="1">
        <v>4455</v>
      </c>
      <c r="GY166" s="1">
        <v>676</v>
      </c>
      <c r="GZ166" s="1">
        <v>4702</v>
      </c>
      <c r="HA166" s="1">
        <v>486</v>
      </c>
      <c r="HB166" s="1">
        <v>185</v>
      </c>
      <c r="HC166" s="1">
        <v>4216</v>
      </c>
      <c r="HD166" s="1">
        <v>353</v>
      </c>
      <c r="HE166" s="1">
        <v>45</v>
      </c>
      <c r="HF166" s="1">
        <v>0</v>
      </c>
      <c r="HG166" s="1">
        <v>57</v>
      </c>
      <c r="HH166" s="1">
        <v>0</v>
      </c>
      <c r="HI166" s="1">
        <v>0</v>
      </c>
      <c r="HJ166" s="1">
        <v>0</v>
      </c>
      <c r="HK166" s="1">
        <v>31</v>
      </c>
      <c r="HL166" s="1">
        <v>0</v>
      </c>
      <c r="HM166" s="1" t="s">
        <v>6431</v>
      </c>
      <c r="HN166" s="1" t="s">
        <v>2118</v>
      </c>
      <c r="HO166" s="1" t="s">
        <v>3893</v>
      </c>
      <c r="HP166" s="1" t="s">
        <v>1106</v>
      </c>
      <c r="HQ166" s="1" t="s">
        <v>1092</v>
      </c>
      <c r="HR166" s="1" t="s">
        <v>3866</v>
      </c>
      <c r="HS166" s="1" t="s">
        <v>3079</v>
      </c>
      <c r="HT166" s="1" t="s">
        <v>1575</v>
      </c>
      <c r="HU166" s="1" t="s">
        <v>2297</v>
      </c>
      <c r="HV166" s="1" t="s">
        <v>5995</v>
      </c>
      <c r="HW166" s="1" t="s">
        <v>1881</v>
      </c>
      <c r="HX166" s="1" t="s">
        <v>4051</v>
      </c>
      <c r="HY166" s="1" t="s">
        <v>2293</v>
      </c>
      <c r="HZ166" s="1" t="s">
        <v>3737</v>
      </c>
      <c r="IA166" s="1" t="s">
        <v>1108</v>
      </c>
      <c r="IB166" s="1" t="s">
        <v>6432</v>
      </c>
      <c r="IC166" s="1" t="s">
        <v>4803</v>
      </c>
      <c r="ID166" s="1" t="s">
        <v>6433</v>
      </c>
      <c r="IE166" s="1" t="s">
        <v>1343</v>
      </c>
      <c r="IF166" s="1" t="s">
        <v>4141</v>
      </c>
      <c r="IG166" s="1" t="s">
        <v>5211</v>
      </c>
      <c r="IH166" s="1" t="s">
        <v>229</v>
      </c>
      <c r="II166" s="1" t="s">
        <v>5461</v>
      </c>
      <c r="IJ166" s="1">
        <v>55</v>
      </c>
      <c r="IK166" s="1">
        <v>65</v>
      </c>
      <c r="IL166" s="1">
        <v>32</v>
      </c>
      <c r="IM166" s="1">
        <v>40</v>
      </c>
      <c r="IN166" s="1">
        <v>23</v>
      </c>
      <c r="IO166" s="1">
        <v>25</v>
      </c>
      <c r="IP166" s="1" t="s">
        <v>841</v>
      </c>
      <c r="IQ166" s="1" t="s">
        <v>954</v>
      </c>
      <c r="IR166" s="1" t="s">
        <v>848</v>
      </c>
      <c r="IS166" s="1" t="s">
        <v>1284</v>
      </c>
      <c r="IT166" s="1" t="s">
        <v>5291</v>
      </c>
      <c r="IU166" s="1" t="s">
        <v>2162</v>
      </c>
      <c r="IV166" s="1" t="s">
        <v>1284</v>
      </c>
      <c r="IW166" s="1" t="s">
        <v>1436</v>
      </c>
      <c r="IX166" s="1" t="s">
        <v>2125</v>
      </c>
      <c r="IY166" s="1" t="s">
        <v>1284</v>
      </c>
      <c r="IZ166" s="1" t="s">
        <v>6434</v>
      </c>
      <c r="JA166" s="1" t="s">
        <v>6435</v>
      </c>
      <c r="JB166" s="1" t="s">
        <v>1088</v>
      </c>
      <c r="JC166" s="1" t="s">
        <v>3911</v>
      </c>
      <c r="JD166" s="1" t="s">
        <v>6436</v>
      </c>
      <c r="JE166" s="1" t="s">
        <v>799</v>
      </c>
      <c r="JF166" s="1" t="s">
        <v>6437</v>
      </c>
      <c r="JG166" s="1" t="s">
        <v>6438</v>
      </c>
      <c r="JH166" s="1" t="s">
        <v>799</v>
      </c>
      <c r="JI166" s="1" t="s">
        <v>6439</v>
      </c>
      <c r="JJ166" s="1" t="s">
        <v>6440</v>
      </c>
      <c r="JK166" s="1" t="s">
        <v>799</v>
      </c>
      <c r="JL166" s="1" t="s">
        <v>6441</v>
      </c>
      <c r="JM166" s="1" t="s">
        <v>6442</v>
      </c>
      <c r="JN166" s="1" t="s">
        <v>799</v>
      </c>
      <c r="JO166" s="1" t="s">
        <v>799</v>
      </c>
      <c r="JP166" s="1" t="s">
        <v>799</v>
      </c>
      <c r="JQ166" s="1" t="s">
        <v>799</v>
      </c>
      <c r="JR166" s="1" t="s">
        <v>799</v>
      </c>
      <c r="JS166" s="1" t="s">
        <v>757</v>
      </c>
      <c r="JT166" s="1" t="s">
        <v>757</v>
      </c>
      <c r="JU166" s="1">
        <v>0.31912654600000001</v>
      </c>
      <c r="JV166" s="1">
        <v>0.848808797</v>
      </c>
      <c r="JW166" s="1" t="s">
        <v>6443</v>
      </c>
      <c r="JX166" s="1" t="s">
        <v>757</v>
      </c>
      <c r="JY166" s="1">
        <v>0.47794954699999997</v>
      </c>
      <c r="JZ166" s="1">
        <v>942.33</v>
      </c>
      <c r="KA166" s="1">
        <v>1</v>
      </c>
      <c r="KB166" s="1" t="s">
        <v>6444</v>
      </c>
      <c r="KC166" s="1" t="s">
        <v>6445</v>
      </c>
      <c r="KD166" s="1">
        <v>0.201769912</v>
      </c>
    </row>
    <row r="167" spans="1:290" x14ac:dyDescent="0.25">
      <c r="A167" s="1">
        <v>166</v>
      </c>
      <c r="B167" s="1">
        <v>1750218</v>
      </c>
      <c r="C167" s="1" t="s">
        <v>360</v>
      </c>
      <c r="D167" s="1">
        <v>5471</v>
      </c>
      <c r="E167" s="1">
        <v>18438</v>
      </c>
      <c r="F167" s="1">
        <v>20262</v>
      </c>
      <c r="G167" s="1">
        <v>6435</v>
      </c>
      <c r="H167" s="1">
        <v>3.1487179489999999</v>
      </c>
      <c r="I167" s="1">
        <v>20084</v>
      </c>
      <c r="J167" s="1">
        <v>1262</v>
      </c>
      <c r="K167" s="1">
        <v>5909</v>
      </c>
      <c r="L167" s="1">
        <v>4017</v>
      </c>
      <c r="M167" s="1">
        <v>5016</v>
      </c>
      <c r="N167" s="1">
        <v>2586</v>
      </c>
      <c r="O167" s="1">
        <v>763</v>
      </c>
      <c r="P167" s="1">
        <v>401</v>
      </c>
      <c r="Q167" s="1">
        <v>130</v>
      </c>
      <c r="R167" s="1">
        <v>30.8</v>
      </c>
      <c r="S167" s="1">
        <v>12982</v>
      </c>
      <c r="T167" s="1">
        <v>5840</v>
      </c>
      <c r="U167" s="1">
        <v>766</v>
      </c>
      <c r="V167" s="1">
        <v>151</v>
      </c>
      <c r="W167" s="1">
        <v>345</v>
      </c>
      <c r="X167" s="1">
        <v>20071</v>
      </c>
      <c r="Y167" s="1">
        <v>14996</v>
      </c>
      <c r="Z167" s="1">
        <v>11522</v>
      </c>
      <c r="AA167" s="1">
        <v>10671</v>
      </c>
      <c r="AB167" s="1">
        <v>831</v>
      </c>
      <c r="AC167" s="1">
        <v>3474</v>
      </c>
      <c r="AD167" s="1">
        <v>10631</v>
      </c>
      <c r="AE167" s="1">
        <v>718</v>
      </c>
      <c r="AF167" s="1">
        <v>9913</v>
      </c>
      <c r="AG167" s="1">
        <v>9197</v>
      </c>
      <c r="AH167" s="1">
        <v>557</v>
      </c>
      <c r="AI167" s="1">
        <v>37</v>
      </c>
      <c r="AJ167" s="1">
        <v>37</v>
      </c>
      <c r="AK167" s="1">
        <v>85</v>
      </c>
      <c r="AL167" s="1">
        <v>335730</v>
      </c>
      <c r="AM167" s="1">
        <v>258</v>
      </c>
      <c r="AN167" s="1">
        <v>1318</v>
      </c>
      <c r="AO167" s="1">
        <v>2994</v>
      </c>
      <c r="AP167" s="1">
        <v>1820</v>
      </c>
      <c r="AQ167" s="1">
        <v>11500</v>
      </c>
      <c r="AR167" s="1">
        <v>863</v>
      </c>
      <c r="AS167" s="1">
        <v>3307</v>
      </c>
      <c r="AT167" s="1">
        <v>2244</v>
      </c>
      <c r="AU167" s="1">
        <v>1378</v>
      </c>
      <c r="AV167" s="1">
        <v>2736</v>
      </c>
      <c r="AW167" s="1">
        <v>972</v>
      </c>
      <c r="AX167" s="1">
        <v>341</v>
      </c>
      <c r="AY167" s="1">
        <v>864</v>
      </c>
      <c r="AZ167" s="1">
        <v>1048</v>
      </c>
      <c r="BA167" s="1">
        <v>895</v>
      </c>
      <c r="BB167" s="1">
        <v>2346</v>
      </c>
      <c r="BC167" s="1">
        <v>896</v>
      </c>
      <c r="BD167" s="1">
        <v>100911</v>
      </c>
      <c r="BE167" s="1">
        <v>31543</v>
      </c>
      <c r="BF167" s="1">
        <v>6390</v>
      </c>
      <c r="BG167" s="1">
        <v>5096</v>
      </c>
      <c r="BH167" s="1">
        <v>1294</v>
      </c>
      <c r="BI167" s="1">
        <v>263</v>
      </c>
      <c r="BJ167" s="1">
        <v>6653</v>
      </c>
      <c r="BK167" s="1">
        <v>5113</v>
      </c>
      <c r="BL167" s="1">
        <v>1056</v>
      </c>
      <c r="BM167" s="1">
        <v>29</v>
      </c>
      <c r="BN167" s="1">
        <v>52</v>
      </c>
      <c r="BO167" s="1">
        <v>90</v>
      </c>
      <c r="BP167" s="1">
        <v>49</v>
      </c>
      <c r="BQ167" s="1">
        <v>163</v>
      </c>
      <c r="BR167" s="1">
        <v>101</v>
      </c>
      <c r="BS167" s="1">
        <v>6.8</v>
      </c>
      <c r="BT167" s="1">
        <v>4677</v>
      </c>
      <c r="BU167" s="1">
        <v>1192</v>
      </c>
      <c r="BV167" s="1">
        <v>696</v>
      </c>
      <c r="BW167" s="1">
        <v>88</v>
      </c>
      <c r="BX167" s="1">
        <v>2003</v>
      </c>
      <c r="BY167" s="1">
        <v>175</v>
      </c>
      <c r="BZ167" s="1">
        <v>1592</v>
      </c>
      <c r="CA167" s="1">
        <v>1971</v>
      </c>
      <c r="CB167" s="1">
        <v>2648</v>
      </c>
      <c r="CC167" s="1">
        <v>267</v>
      </c>
      <c r="CD167" s="1">
        <v>349</v>
      </c>
      <c r="CE167" s="1">
        <v>4291</v>
      </c>
      <c r="CF167" s="1">
        <v>456</v>
      </c>
      <c r="CG167" s="1">
        <v>0</v>
      </c>
      <c r="CH167" s="1">
        <v>234000</v>
      </c>
      <c r="CI167" s="1">
        <v>1075</v>
      </c>
      <c r="CJ167" s="1">
        <v>0</v>
      </c>
      <c r="CK167" s="1">
        <v>137</v>
      </c>
      <c r="CL167" s="1">
        <v>447</v>
      </c>
      <c r="CM167" s="1">
        <v>456</v>
      </c>
      <c r="CN167" s="1">
        <v>35</v>
      </c>
      <c r="CO167" s="1">
        <v>1424</v>
      </c>
      <c r="CP167" s="1">
        <v>6261</v>
      </c>
      <c r="CQ167" s="1">
        <v>293</v>
      </c>
      <c r="CR167" s="1">
        <v>129</v>
      </c>
      <c r="CS167" s="1">
        <v>6077</v>
      </c>
      <c r="CT167" s="1">
        <v>6022</v>
      </c>
      <c r="CU167" s="1">
        <v>313</v>
      </c>
      <c r="CV167" s="1">
        <v>9898</v>
      </c>
      <c r="CW167" s="1" t="s">
        <v>750</v>
      </c>
      <c r="CX167" s="1" t="s">
        <v>749</v>
      </c>
      <c r="CY167" s="1" t="s">
        <v>748</v>
      </c>
      <c r="CZ167" s="1" t="s">
        <v>811</v>
      </c>
      <c r="DA167" s="1" t="s">
        <v>813</v>
      </c>
      <c r="DB167" s="1">
        <v>1187</v>
      </c>
      <c r="DC167" s="1">
        <v>1156</v>
      </c>
      <c r="DD167" s="1">
        <v>1010</v>
      </c>
      <c r="DE167" s="1">
        <v>897</v>
      </c>
      <c r="DF167" s="1">
        <v>749</v>
      </c>
      <c r="DG167" s="1">
        <v>5413</v>
      </c>
      <c r="DH167" s="1" t="s">
        <v>749</v>
      </c>
      <c r="DI167" s="1" t="s">
        <v>752</v>
      </c>
      <c r="DJ167" s="1" t="s">
        <v>748</v>
      </c>
      <c r="DK167" s="1" t="s">
        <v>813</v>
      </c>
      <c r="DL167" s="1" t="s">
        <v>754</v>
      </c>
      <c r="DM167" s="1">
        <v>1266</v>
      </c>
      <c r="DN167" s="1">
        <v>994</v>
      </c>
      <c r="DO167" s="1">
        <v>975</v>
      </c>
      <c r="DP167" s="1">
        <v>656</v>
      </c>
      <c r="DQ167" s="1">
        <v>287</v>
      </c>
      <c r="DR167" s="1" t="s">
        <v>443</v>
      </c>
      <c r="DS167" s="1" t="s">
        <v>455</v>
      </c>
      <c r="DT167" s="1" t="s">
        <v>446</v>
      </c>
      <c r="DU167" s="1" t="s">
        <v>257</v>
      </c>
      <c r="DV167" s="1" t="s">
        <v>274</v>
      </c>
      <c r="DW167" s="1">
        <v>1419</v>
      </c>
      <c r="DX167" s="1">
        <v>1042</v>
      </c>
      <c r="DY167" s="1">
        <v>600</v>
      </c>
      <c r="DZ167" s="1">
        <v>400</v>
      </c>
      <c r="EA167" s="1">
        <v>253</v>
      </c>
      <c r="EB167" s="1" t="s">
        <v>443</v>
      </c>
      <c r="EC167" s="1" t="s">
        <v>455</v>
      </c>
      <c r="ED167" s="1" t="s">
        <v>257</v>
      </c>
      <c r="EE167" s="1" t="s">
        <v>360</v>
      </c>
      <c r="EF167" s="1" t="s">
        <v>442</v>
      </c>
      <c r="EG167" s="1">
        <v>941</v>
      </c>
      <c r="EH167" s="1">
        <v>320</v>
      </c>
      <c r="EI167" s="1">
        <v>224</v>
      </c>
      <c r="EJ167" s="1">
        <v>219</v>
      </c>
      <c r="EK167" s="1">
        <v>190</v>
      </c>
      <c r="EL167" s="1">
        <v>4463</v>
      </c>
      <c r="EM167" s="1">
        <v>4209</v>
      </c>
      <c r="EN167" s="1">
        <v>3506</v>
      </c>
      <c r="EO167" s="1">
        <v>23248.61549</v>
      </c>
      <c r="EP167" s="1">
        <v>599627380</v>
      </c>
      <c r="EQ167" s="1">
        <v>455162084</v>
      </c>
      <c r="ER167" s="1">
        <v>416250560</v>
      </c>
      <c r="ES167" s="1">
        <v>64773864</v>
      </c>
      <c r="ET167" s="1">
        <v>54481250</v>
      </c>
      <c r="EU167" s="1">
        <v>2578187</v>
      </c>
      <c r="EV167" s="1">
        <v>862730</v>
      </c>
      <c r="EW167" s="1">
        <v>0</v>
      </c>
      <c r="EX167" s="1">
        <v>538946591</v>
      </c>
      <c r="EY167" s="1" t="s">
        <v>1088</v>
      </c>
      <c r="EZ167" s="1" t="s">
        <v>757</v>
      </c>
      <c r="FA167" s="1" t="s">
        <v>757</v>
      </c>
      <c r="FB167" s="1" t="s">
        <v>6446</v>
      </c>
      <c r="FC167" s="1" t="s">
        <v>6447</v>
      </c>
      <c r="FD167" s="1" t="s">
        <v>757</v>
      </c>
      <c r="FE167" s="1" t="s">
        <v>6448</v>
      </c>
      <c r="FF167" s="1">
        <v>6086.318037</v>
      </c>
      <c r="FG167" s="1">
        <v>1586.1584009999999</v>
      </c>
      <c r="FH167" s="1">
        <v>0.26061050200000002</v>
      </c>
      <c r="FI167" s="1">
        <v>31.956399640000001</v>
      </c>
      <c r="FJ167" s="1">
        <v>5.2505310000000001E-3</v>
      </c>
      <c r="FK167" s="1">
        <v>1.6174658850000001</v>
      </c>
      <c r="FL167" s="1">
        <v>2.6575399999999999E-4</v>
      </c>
      <c r="FM167" s="1">
        <v>357.29102390000003</v>
      </c>
      <c r="FN167" s="1">
        <v>5.8703969000000002E-2</v>
      </c>
      <c r="FO167" s="1">
        <v>208.65672140000001</v>
      </c>
      <c r="FP167" s="1">
        <v>3.4282914999999997E-2</v>
      </c>
      <c r="FQ167" s="1">
        <v>583.15109359999997</v>
      </c>
      <c r="FR167" s="1">
        <v>9.5813443999999998E-2</v>
      </c>
      <c r="FS167" s="1">
        <v>1085.571324</v>
      </c>
      <c r="FT167" s="1">
        <v>0.17836257</v>
      </c>
      <c r="FU167" s="1">
        <v>1132.980094</v>
      </c>
      <c r="FV167" s="1">
        <v>0.18615197</v>
      </c>
      <c r="FW167" s="1">
        <v>614.26562750000005</v>
      </c>
      <c r="FX167" s="1">
        <v>0.100925654</v>
      </c>
      <c r="FY167" s="1">
        <v>484.66988620000001</v>
      </c>
      <c r="FZ167" s="1">
        <v>7.9632691000000005E-2</v>
      </c>
      <c r="GA167" s="1">
        <v>1269</v>
      </c>
      <c r="GB167" s="1">
        <v>1298</v>
      </c>
      <c r="GC167" s="1">
        <v>997</v>
      </c>
      <c r="GD167" s="1">
        <v>2826</v>
      </c>
      <c r="GE167" s="1">
        <v>4679</v>
      </c>
      <c r="GF167" s="1">
        <v>399</v>
      </c>
      <c r="GG167" s="1">
        <v>1711</v>
      </c>
      <c r="GH167" s="1">
        <v>72</v>
      </c>
      <c r="GI167" s="1">
        <v>0</v>
      </c>
      <c r="GJ167" s="1">
        <v>0</v>
      </c>
      <c r="GK167" s="1">
        <v>72</v>
      </c>
      <c r="GL167" s="1">
        <v>835</v>
      </c>
      <c r="GM167" s="1">
        <v>68</v>
      </c>
      <c r="GN167" s="1">
        <v>187</v>
      </c>
      <c r="GO167" s="1">
        <v>580</v>
      </c>
      <c r="GP167" s="1">
        <v>1048</v>
      </c>
      <c r="GQ167" s="1">
        <v>344</v>
      </c>
      <c r="GR167" s="1">
        <v>217</v>
      </c>
      <c r="GS167" s="1">
        <v>487</v>
      </c>
      <c r="GT167" s="1">
        <v>4137</v>
      </c>
      <c r="GU167" s="1">
        <v>2535</v>
      </c>
      <c r="GV167" s="1">
        <v>1232</v>
      </c>
      <c r="GW167" s="1">
        <v>370</v>
      </c>
      <c r="GX167" s="1">
        <v>18362</v>
      </c>
      <c r="GY167" s="1">
        <v>1722</v>
      </c>
      <c r="GZ167" s="1">
        <v>18822</v>
      </c>
      <c r="HA167" s="1">
        <v>4168</v>
      </c>
      <c r="HB167" s="1">
        <v>1081</v>
      </c>
      <c r="HC167" s="1">
        <v>14654</v>
      </c>
      <c r="HD167" s="1">
        <v>3912</v>
      </c>
      <c r="HE167" s="1">
        <v>79</v>
      </c>
      <c r="HF167" s="1">
        <v>20</v>
      </c>
      <c r="HG167" s="1">
        <v>0</v>
      </c>
      <c r="HH167" s="1">
        <v>0</v>
      </c>
      <c r="HI167" s="1">
        <v>31</v>
      </c>
      <c r="HJ167" s="1">
        <v>0</v>
      </c>
      <c r="HK167" s="1">
        <v>126</v>
      </c>
      <c r="HL167" s="1">
        <v>0</v>
      </c>
      <c r="HM167" s="1" t="s">
        <v>5750</v>
      </c>
      <c r="HN167" s="1" t="s">
        <v>2565</v>
      </c>
      <c r="HO167" s="1" t="s">
        <v>3937</v>
      </c>
      <c r="HP167" s="1" t="s">
        <v>2186</v>
      </c>
      <c r="HQ167" s="1" t="s">
        <v>1093</v>
      </c>
      <c r="HR167" s="1" t="s">
        <v>6449</v>
      </c>
      <c r="HS167" s="1" t="s">
        <v>2655</v>
      </c>
      <c r="HT167" s="1" t="s">
        <v>6450</v>
      </c>
      <c r="HU167" s="1" t="s">
        <v>6113</v>
      </c>
      <c r="HV167" s="1" t="s">
        <v>6451</v>
      </c>
      <c r="HW167" s="1" t="s">
        <v>1569</v>
      </c>
      <c r="HX167" s="1" t="s">
        <v>6452</v>
      </c>
      <c r="HY167" s="1" t="s">
        <v>1455</v>
      </c>
      <c r="HZ167" s="1" t="s">
        <v>3853</v>
      </c>
      <c r="IA167" s="1" t="s">
        <v>3102</v>
      </c>
      <c r="IB167" s="1" t="s">
        <v>6453</v>
      </c>
      <c r="IC167" s="1" t="s">
        <v>3382</v>
      </c>
      <c r="ID167" s="1" t="s">
        <v>6454</v>
      </c>
      <c r="IE167" s="1" t="s">
        <v>6455</v>
      </c>
      <c r="IF167" s="1" t="s">
        <v>2188</v>
      </c>
      <c r="IG167" s="1" t="s">
        <v>1731</v>
      </c>
      <c r="IH167" s="1" t="s">
        <v>6456</v>
      </c>
      <c r="II167" s="1" t="s">
        <v>6457</v>
      </c>
      <c r="IJ167" s="1">
        <v>54</v>
      </c>
      <c r="IK167" s="1">
        <v>63</v>
      </c>
      <c r="IL167" s="1">
        <v>31</v>
      </c>
      <c r="IM167" s="1">
        <v>38</v>
      </c>
      <c r="IN167" s="1">
        <v>23</v>
      </c>
      <c r="IO167" s="1">
        <v>25</v>
      </c>
      <c r="IP167" s="1" t="s">
        <v>1243</v>
      </c>
      <c r="IQ167" s="1" t="s">
        <v>6458</v>
      </c>
      <c r="IR167" s="1" t="s">
        <v>4035</v>
      </c>
      <c r="IS167" s="1" t="s">
        <v>6459</v>
      </c>
      <c r="IT167" s="1" t="s">
        <v>3809</v>
      </c>
      <c r="IU167" s="1" t="s">
        <v>3596</v>
      </c>
      <c r="IV167" s="1" t="s">
        <v>6459</v>
      </c>
      <c r="IW167" s="1" t="s">
        <v>4838</v>
      </c>
      <c r="IX167" s="1" t="s">
        <v>1848</v>
      </c>
      <c r="IY167" s="1" t="s">
        <v>6459</v>
      </c>
      <c r="IZ167" s="1" t="s">
        <v>6460</v>
      </c>
      <c r="JA167" s="1" t="s">
        <v>6461</v>
      </c>
      <c r="JB167" s="1" t="s">
        <v>2165</v>
      </c>
      <c r="JC167" s="1" t="s">
        <v>6462</v>
      </c>
      <c r="JD167" s="1" t="s">
        <v>6463</v>
      </c>
      <c r="JE167" s="1" t="s">
        <v>799</v>
      </c>
      <c r="JF167" s="1" t="s">
        <v>6464</v>
      </c>
      <c r="JG167" s="1" t="s">
        <v>2211</v>
      </c>
      <c r="JH167" s="1" t="s">
        <v>799</v>
      </c>
      <c r="JI167" s="1" t="s">
        <v>6465</v>
      </c>
      <c r="JJ167" s="1" t="s">
        <v>6466</v>
      </c>
      <c r="JK167" s="1" t="s">
        <v>799</v>
      </c>
      <c r="JL167" s="1" t="s">
        <v>6467</v>
      </c>
      <c r="JM167" s="1" t="s">
        <v>6468</v>
      </c>
      <c r="JN167" s="1" t="s">
        <v>799</v>
      </c>
      <c r="JO167" s="1" t="s">
        <v>799</v>
      </c>
      <c r="JP167" s="1" t="s">
        <v>799</v>
      </c>
      <c r="JQ167" s="1" t="s">
        <v>799</v>
      </c>
      <c r="JR167" s="1" t="s">
        <v>799</v>
      </c>
      <c r="JS167" s="1" t="s">
        <v>757</v>
      </c>
      <c r="JT167" s="1" t="s">
        <v>757</v>
      </c>
      <c r="JU167" s="1">
        <v>0.436475222</v>
      </c>
      <c r="JV167" s="1">
        <v>0.87055476499999995</v>
      </c>
      <c r="JW167" s="1" t="s">
        <v>6469</v>
      </c>
      <c r="JX167" s="1" t="s">
        <v>6470</v>
      </c>
      <c r="JY167" s="1">
        <v>0.32868788300000001</v>
      </c>
      <c r="JZ167" s="1">
        <v>406.38</v>
      </c>
      <c r="KA167" s="1">
        <v>1</v>
      </c>
      <c r="KB167" s="1" t="s">
        <v>6471</v>
      </c>
      <c r="KC167" s="1" t="s">
        <v>6472</v>
      </c>
      <c r="KD167" s="1">
        <v>0.117489987</v>
      </c>
    </row>
    <row r="168" spans="1:290" x14ac:dyDescent="0.25">
      <c r="A168" s="1">
        <v>167</v>
      </c>
      <c r="B168" s="1">
        <v>1750647</v>
      </c>
      <c r="C168" s="1" t="s">
        <v>351</v>
      </c>
      <c r="D168" s="1">
        <v>22451</v>
      </c>
      <c r="E168" s="1">
        <v>23270</v>
      </c>
      <c r="F168" s="1">
        <v>25297</v>
      </c>
      <c r="G168" s="1">
        <v>9015</v>
      </c>
      <c r="H168" s="1">
        <v>2.7794786469999999</v>
      </c>
      <c r="I168" s="1">
        <v>25004</v>
      </c>
      <c r="J168" s="1">
        <v>1156</v>
      </c>
      <c r="K168" s="1">
        <v>4416</v>
      </c>
      <c r="L168" s="1">
        <v>2914</v>
      </c>
      <c r="M168" s="1">
        <v>5520</v>
      </c>
      <c r="N168" s="1">
        <v>4924</v>
      </c>
      <c r="O168" s="1">
        <v>3562</v>
      </c>
      <c r="P168" s="1">
        <v>1659</v>
      </c>
      <c r="Q168" s="1">
        <v>853</v>
      </c>
      <c r="R168" s="1">
        <v>46.2</v>
      </c>
      <c r="S168" s="1">
        <v>14078</v>
      </c>
      <c r="T168" s="1">
        <v>1546</v>
      </c>
      <c r="U168" s="1">
        <v>209</v>
      </c>
      <c r="V168" s="1">
        <v>8335</v>
      </c>
      <c r="W168" s="1">
        <v>836</v>
      </c>
      <c r="X168" s="1">
        <v>24834</v>
      </c>
      <c r="Y168" s="1">
        <v>20734</v>
      </c>
      <c r="Z168" s="1">
        <v>12842</v>
      </c>
      <c r="AA168" s="1">
        <v>12356</v>
      </c>
      <c r="AB168" s="1">
        <v>474</v>
      </c>
      <c r="AC168" s="1">
        <v>7892</v>
      </c>
      <c r="AD168" s="1">
        <v>12246</v>
      </c>
      <c r="AE168" s="1">
        <v>1398</v>
      </c>
      <c r="AF168" s="1">
        <v>10848</v>
      </c>
      <c r="AG168" s="1">
        <v>8596</v>
      </c>
      <c r="AH168" s="1">
        <v>1240</v>
      </c>
      <c r="AI168" s="1">
        <v>720</v>
      </c>
      <c r="AJ168" s="1">
        <v>149</v>
      </c>
      <c r="AK168" s="1">
        <v>143</v>
      </c>
      <c r="AL168" s="1">
        <v>332580</v>
      </c>
      <c r="AM168" s="1">
        <v>625</v>
      </c>
      <c r="AN168" s="1">
        <v>2621</v>
      </c>
      <c r="AO168" s="1">
        <v>3973</v>
      </c>
      <c r="AP168" s="1">
        <v>2237</v>
      </c>
      <c r="AQ168" s="1">
        <v>18624</v>
      </c>
      <c r="AR168" s="1">
        <v>1714</v>
      </c>
      <c r="AS168" s="1">
        <v>3603</v>
      </c>
      <c r="AT168" s="1">
        <v>2975</v>
      </c>
      <c r="AU168" s="1">
        <v>1211</v>
      </c>
      <c r="AV168" s="1">
        <v>5600</v>
      </c>
      <c r="AW168" s="1">
        <v>3521</v>
      </c>
      <c r="AX168" s="1">
        <v>1068</v>
      </c>
      <c r="AY168" s="1">
        <v>1630</v>
      </c>
      <c r="AZ168" s="1">
        <v>1321</v>
      </c>
      <c r="BA168" s="1">
        <v>1082</v>
      </c>
      <c r="BB168" s="1">
        <v>1896</v>
      </c>
      <c r="BC168" s="1">
        <v>2459</v>
      </c>
      <c r="BD168" s="1">
        <v>91389</v>
      </c>
      <c r="BE168" s="1">
        <v>41004</v>
      </c>
      <c r="BF168" s="1">
        <v>9456</v>
      </c>
      <c r="BG168" s="1">
        <v>8181</v>
      </c>
      <c r="BH168" s="1">
        <v>1275</v>
      </c>
      <c r="BI168" s="1">
        <v>577</v>
      </c>
      <c r="BJ168" s="1">
        <v>10033</v>
      </c>
      <c r="BK168" s="1">
        <v>7614</v>
      </c>
      <c r="BL168" s="1">
        <v>495</v>
      </c>
      <c r="BM168" s="1">
        <v>78</v>
      </c>
      <c r="BN168" s="1">
        <v>74</v>
      </c>
      <c r="BO168" s="1">
        <v>4</v>
      </c>
      <c r="BP168" s="1">
        <v>85</v>
      </c>
      <c r="BQ168" s="1">
        <v>1642</v>
      </c>
      <c r="BR168" s="1">
        <v>41</v>
      </c>
      <c r="BS168" s="1">
        <v>5.8</v>
      </c>
      <c r="BT168" s="1">
        <v>1385</v>
      </c>
      <c r="BU168" s="1">
        <v>1486</v>
      </c>
      <c r="BV168" s="1">
        <v>6731</v>
      </c>
      <c r="BW168" s="1">
        <v>431</v>
      </c>
      <c r="BX168" s="1">
        <v>1959</v>
      </c>
      <c r="BY168" s="1">
        <v>698</v>
      </c>
      <c r="BZ168" s="1">
        <v>2243</v>
      </c>
      <c r="CA168" s="1">
        <v>5028</v>
      </c>
      <c r="CB168" s="1">
        <v>1656</v>
      </c>
      <c r="CC168" s="1">
        <v>408</v>
      </c>
      <c r="CD168" s="1">
        <v>466</v>
      </c>
      <c r="CE168" s="1">
        <v>2536</v>
      </c>
      <c r="CF168" s="1">
        <v>4461</v>
      </c>
      <c r="CG168" s="1">
        <v>683</v>
      </c>
      <c r="CH168" s="1">
        <v>332100</v>
      </c>
      <c r="CI168" s="1">
        <v>1072</v>
      </c>
      <c r="CJ168" s="1">
        <v>17</v>
      </c>
      <c r="CK168" s="1">
        <v>48</v>
      </c>
      <c r="CL168" s="1">
        <v>112</v>
      </c>
      <c r="CM168" s="1">
        <v>809</v>
      </c>
      <c r="CN168" s="1">
        <v>86</v>
      </c>
      <c r="CO168" s="1">
        <v>2094</v>
      </c>
      <c r="CP168" s="1">
        <v>8569</v>
      </c>
      <c r="CQ168" s="1">
        <v>122</v>
      </c>
      <c r="CR168" s="1">
        <v>887</v>
      </c>
      <c r="CS168" s="1">
        <v>8596</v>
      </c>
      <c r="CT168" s="1">
        <v>8380</v>
      </c>
      <c r="CU168" s="1">
        <v>860</v>
      </c>
      <c r="CV168" s="1">
        <v>12101</v>
      </c>
      <c r="CW168" s="1" t="s">
        <v>750</v>
      </c>
      <c r="CX168" s="1" t="s">
        <v>749</v>
      </c>
      <c r="CY168" s="1" t="s">
        <v>811</v>
      </c>
      <c r="CZ168" s="1" t="s">
        <v>812</v>
      </c>
      <c r="DA168" s="1" t="s">
        <v>748</v>
      </c>
      <c r="DB168" s="1">
        <v>2194</v>
      </c>
      <c r="DC168" s="1">
        <v>1335</v>
      </c>
      <c r="DD168" s="1">
        <v>1128</v>
      </c>
      <c r="DE168" s="1">
        <v>1100</v>
      </c>
      <c r="DF168" s="1">
        <v>974</v>
      </c>
      <c r="DG168" s="1">
        <v>8954</v>
      </c>
      <c r="DH168" s="1" t="s">
        <v>748</v>
      </c>
      <c r="DI168" s="1" t="s">
        <v>750</v>
      </c>
      <c r="DJ168" s="1" t="s">
        <v>749</v>
      </c>
      <c r="DK168" s="1" t="s">
        <v>752</v>
      </c>
      <c r="DL168" s="1" t="s">
        <v>751</v>
      </c>
      <c r="DM168" s="1">
        <v>2219</v>
      </c>
      <c r="DN168" s="1">
        <v>1294</v>
      </c>
      <c r="DO168" s="1">
        <v>1268</v>
      </c>
      <c r="DP168" s="1">
        <v>707</v>
      </c>
      <c r="DQ168" s="1">
        <v>634</v>
      </c>
      <c r="DR168" s="1" t="s">
        <v>455</v>
      </c>
      <c r="DS168" s="1" t="s">
        <v>428</v>
      </c>
      <c r="DT168" s="1" t="s">
        <v>351</v>
      </c>
      <c r="DU168" s="1" t="s">
        <v>437</v>
      </c>
      <c r="DV168" s="1" t="s">
        <v>405</v>
      </c>
      <c r="DW168" s="1">
        <v>3970</v>
      </c>
      <c r="DX168" s="1">
        <v>645</v>
      </c>
      <c r="DY168" s="1">
        <v>622</v>
      </c>
      <c r="DZ168" s="1">
        <v>569</v>
      </c>
      <c r="EA168" s="1">
        <v>463</v>
      </c>
      <c r="EB168" s="1" t="s">
        <v>455</v>
      </c>
      <c r="EC168" s="1" t="s">
        <v>351</v>
      </c>
      <c r="ED168" s="1" t="s">
        <v>428</v>
      </c>
      <c r="EE168" s="1" t="s">
        <v>411</v>
      </c>
      <c r="EF168" s="1" t="s">
        <v>385</v>
      </c>
      <c r="EG168" s="1">
        <v>2346</v>
      </c>
      <c r="EH168" s="1">
        <v>622</v>
      </c>
      <c r="EI168" s="1">
        <v>462</v>
      </c>
      <c r="EJ168" s="1">
        <v>267</v>
      </c>
      <c r="EK168" s="1">
        <v>218</v>
      </c>
      <c r="EL168" s="1">
        <v>10326</v>
      </c>
      <c r="EM168" s="1">
        <v>7785</v>
      </c>
      <c r="EN168" s="1">
        <v>9213</v>
      </c>
      <c r="EO168" s="1">
        <v>16042.28152</v>
      </c>
      <c r="EP168" s="1">
        <v>561769050</v>
      </c>
      <c r="EQ168" s="1">
        <v>521539600.39999998</v>
      </c>
      <c r="ER168" s="1">
        <v>591684244</v>
      </c>
      <c r="ES168" s="1">
        <v>180269610</v>
      </c>
      <c r="ET168" s="1">
        <v>106569627</v>
      </c>
      <c r="EU168" s="1">
        <v>0</v>
      </c>
      <c r="EV168" s="1">
        <v>89649</v>
      </c>
      <c r="EW168" s="1">
        <v>0</v>
      </c>
      <c r="EX168" s="1">
        <v>878613130</v>
      </c>
      <c r="EY168" s="1" t="s">
        <v>757</v>
      </c>
      <c r="EZ168" s="1" t="s">
        <v>6473</v>
      </c>
      <c r="FA168" s="1" t="s">
        <v>6474</v>
      </c>
      <c r="FB168" s="1" t="s">
        <v>6475</v>
      </c>
      <c r="FC168" s="1" t="s">
        <v>6476</v>
      </c>
      <c r="FD168" s="1" t="s">
        <v>6477</v>
      </c>
      <c r="FE168" s="1" t="s">
        <v>6478</v>
      </c>
      <c r="FF168" s="1">
        <v>3256.4090890000002</v>
      </c>
      <c r="FG168" s="1">
        <v>1205.9839959999999</v>
      </c>
      <c r="FH168" s="1">
        <v>0.37034167499999998</v>
      </c>
      <c r="FI168" s="1">
        <v>50.274129469999998</v>
      </c>
      <c r="FJ168" s="1">
        <v>1.5438518E-2</v>
      </c>
      <c r="FK168" s="1">
        <v>2.5259449200000001</v>
      </c>
      <c r="FL168" s="1">
        <v>7.7568400000000001E-4</v>
      </c>
      <c r="FM168" s="1">
        <v>187.65496909999999</v>
      </c>
      <c r="FN168" s="1">
        <v>5.762635E-2</v>
      </c>
      <c r="FO168" s="1">
        <v>79.347197010000002</v>
      </c>
      <c r="FP168" s="1">
        <v>2.4366471000000001E-2</v>
      </c>
      <c r="FQ168" s="1">
        <v>205.5679691</v>
      </c>
      <c r="FR168" s="1">
        <v>6.3127193999999998E-2</v>
      </c>
      <c r="FS168" s="1">
        <v>807.73422410000001</v>
      </c>
      <c r="FT168" s="1">
        <v>0.248044457</v>
      </c>
      <c r="FU168" s="1">
        <v>0</v>
      </c>
      <c r="FV168" s="1">
        <v>0</v>
      </c>
      <c r="FW168" s="1">
        <v>701.12647330000004</v>
      </c>
      <c r="FX168" s="1">
        <v>0.215306632</v>
      </c>
      <c r="FY168" s="1">
        <v>16.194185879999999</v>
      </c>
      <c r="FZ168" s="1">
        <v>4.9730190000000004E-3</v>
      </c>
      <c r="GA168" s="1">
        <v>2321</v>
      </c>
      <c r="GB168" s="1">
        <v>3109</v>
      </c>
      <c r="GC168" s="1">
        <v>1562</v>
      </c>
      <c r="GD168" s="1">
        <v>2464</v>
      </c>
      <c r="GE168" s="1">
        <v>6935</v>
      </c>
      <c r="GF168" s="1">
        <v>424</v>
      </c>
      <c r="GG168" s="1">
        <v>2521</v>
      </c>
      <c r="GH168" s="1">
        <v>386</v>
      </c>
      <c r="GI168" s="1">
        <v>0</v>
      </c>
      <c r="GJ168" s="1">
        <v>25</v>
      </c>
      <c r="GK168" s="1">
        <v>361</v>
      </c>
      <c r="GL168" s="1">
        <v>2109</v>
      </c>
      <c r="GM168" s="1">
        <v>150</v>
      </c>
      <c r="GN168" s="1">
        <v>340</v>
      </c>
      <c r="GO168" s="1">
        <v>1619</v>
      </c>
      <c r="GP168" s="1">
        <v>1263</v>
      </c>
      <c r="GQ168" s="1">
        <v>410</v>
      </c>
      <c r="GR168" s="1">
        <v>268</v>
      </c>
      <c r="GS168" s="1">
        <v>585</v>
      </c>
      <c r="GT168" s="1">
        <v>5385</v>
      </c>
      <c r="GU168" s="1">
        <v>3367</v>
      </c>
      <c r="GV168" s="1">
        <v>1375</v>
      </c>
      <c r="GW168" s="1">
        <v>643</v>
      </c>
      <c r="GX168" s="1">
        <v>15856</v>
      </c>
      <c r="GY168" s="1">
        <v>9148</v>
      </c>
      <c r="GZ168" s="1">
        <v>23848</v>
      </c>
      <c r="HA168" s="1">
        <v>12208</v>
      </c>
      <c r="HB168" s="1">
        <v>4445</v>
      </c>
      <c r="HC168" s="1">
        <v>11640</v>
      </c>
      <c r="HD168" s="1">
        <v>1064</v>
      </c>
      <c r="HE168" s="1">
        <v>1642</v>
      </c>
      <c r="HF168" s="1">
        <v>474</v>
      </c>
      <c r="HG168" s="1">
        <v>1081</v>
      </c>
      <c r="HH168" s="1">
        <v>382</v>
      </c>
      <c r="HI168" s="1">
        <v>478</v>
      </c>
      <c r="HJ168" s="1">
        <v>1615</v>
      </c>
      <c r="HK168" s="1">
        <v>4725</v>
      </c>
      <c r="HL168" s="1">
        <v>747</v>
      </c>
      <c r="HM168" s="1" t="s">
        <v>6479</v>
      </c>
      <c r="HN168" s="1" t="s">
        <v>3863</v>
      </c>
      <c r="HO168" s="1" t="s">
        <v>3190</v>
      </c>
      <c r="HP168" s="1" t="s">
        <v>6480</v>
      </c>
      <c r="HQ168" s="1" t="s">
        <v>2788</v>
      </c>
      <c r="HR168" s="1" t="s">
        <v>6481</v>
      </c>
      <c r="HS168" s="1" t="s">
        <v>6482</v>
      </c>
      <c r="HT168" s="1" t="s">
        <v>6483</v>
      </c>
      <c r="HU168" s="1" t="s">
        <v>3974</v>
      </c>
      <c r="HV168" s="1" t="s">
        <v>6484</v>
      </c>
      <c r="HW168" s="1" t="s">
        <v>5624</v>
      </c>
      <c r="HX168" s="1" t="s">
        <v>6485</v>
      </c>
      <c r="HY168" s="1" t="s">
        <v>6486</v>
      </c>
      <c r="HZ168" s="1" t="s">
        <v>3779</v>
      </c>
      <c r="IA168" s="1" t="s">
        <v>4307</v>
      </c>
      <c r="IB168" s="1" t="s">
        <v>6487</v>
      </c>
      <c r="IC168" s="1" t="s">
        <v>6488</v>
      </c>
      <c r="ID168" s="1" t="s">
        <v>2559</v>
      </c>
      <c r="IE168" s="1" t="s">
        <v>6489</v>
      </c>
      <c r="IF168" s="1" t="s">
        <v>6490</v>
      </c>
      <c r="IG168" s="1" t="s">
        <v>6491</v>
      </c>
      <c r="IH168" s="1" t="s">
        <v>6492</v>
      </c>
      <c r="II168" s="1" t="s">
        <v>6493</v>
      </c>
      <c r="IJ168" s="1">
        <v>61</v>
      </c>
      <c r="IK168" s="1">
        <v>72</v>
      </c>
      <c r="IL168" s="1">
        <v>39</v>
      </c>
      <c r="IM168" s="1">
        <v>49</v>
      </c>
      <c r="IN168" s="1">
        <v>21</v>
      </c>
      <c r="IO168" s="1">
        <v>22</v>
      </c>
      <c r="IP168" s="1" t="s">
        <v>784</v>
      </c>
      <c r="IQ168" s="1" t="s">
        <v>1296</v>
      </c>
      <c r="IR168" s="1" t="s">
        <v>1009</v>
      </c>
      <c r="IS168" s="1" t="s">
        <v>5260</v>
      </c>
      <c r="IT168" s="1" t="s">
        <v>1484</v>
      </c>
      <c r="IU168" s="1" t="s">
        <v>4103</v>
      </c>
      <c r="IV168" s="1" t="s">
        <v>1939</v>
      </c>
      <c r="IW168" s="1" t="s">
        <v>5757</v>
      </c>
      <c r="IX168" s="1" t="s">
        <v>1582</v>
      </c>
      <c r="IY168" s="1" t="s">
        <v>1487</v>
      </c>
      <c r="IZ168" s="1" t="s">
        <v>6494</v>
      </c>
      <c r="JA168" s="1" t="s">
        <v>6495</v>
      </c>
      <c r="JB168" s="1" t="s">
        <v>3952</v>
      </c>
      <c r="JC168" s="1" t="s">
        <v>6496</v>
      </c>
      <c r="JD168" s="1" t="s">
        <v>6497</v>
      </c>
      <c r="JE168" s="1" t="s">
        <v>799</v>
      </c>
      <c r="JF168" s="1" t="s">
        <v>6498</v>
      </c>
      <c r="JG168" s="1" t="s">
        <v>6499</v>
      </c>
      <c r="JH168" s="1" t="s">
        <v>799</v>
      </c>
      <c r="JI168" s="1" t="s">
        <v>6500</v>
      </c>
      <c r="JJ168" s="1" t="s">
        <v>6501</v>
      </c>
      <c r="JK168" s="1" t="s">
        <v>799</v>
      </c>
      <c r="JL168" s="1" t="s">
        <v>6502</v>
      </c>
      <c r="JM168" s="1" t="s">
        <v>6503</v>
      </c>
      <c r="JN168" s="1" t="s">
        <v>799</v>
      </c>
      <c r="JO168" s="1" t="s">
        <v>351</v>
      </c>
      <c r="JP168" s="1" t="s">
        <v>6504</v>
      </c>
      <c r="JQ168" s="1" t="s">
        <v>6505</v>
      </c>
      <c r="JR168" s="1" t="s">
        <v>6506</v>
      </c>
      <c r="JS168" s="1" t="s">
        <v>6507</v>
      </c>
      <c r="JT168" s="1" t="s">
        <v>6508</v>
      </c>
      <c r="JU168" s="1">
        <v>0.53988191699999999</v>
      </c>
      <c r="JV168" s="1">
        <v>0.83173315699999995</v>
      </c>
      <c r="JW168" s="1" t="s">
        <v>6509</v>
      </c>
      <c r="JX168" s="1" t="s">
        <v>6510</v>
      </c>
      <c r="JY168" s="1">
        <v>0.178711552</v>
      </c>
      <c r="JZ168" s="1">
        <v>401.45</v>
      </c>
      <c r="KA168" s="1">
        <v>1</v>
      </c>
      <c r="KB168" s="1" t="s">
        <v>757</v>
      </c>
      <c r="KC168" s="1" t="s">
        <v>757</v>
      </c>
      <c r="KD168" s="1">
        <v>0.25991386999999999</v>
      </c>
    </row>
    <row r="169" spans="1:290" x14ac:dyDescent="0.25">
      <c r="A169" s="1">
        <v>168</v>
      </c>
      <c r="B169" s="1">
        <v>1751089</v>
      </c>
      <c r="C169" s="1" t="s">
        <v>414</v>
      </c>
      <c r="D169" s="1">
        <v>56265</v>
      </c>
      <c r="E169" s="1">
        <v>54167</v>
      </c>
      <c r="F169" s="1">
        <v>56852</v>
      </c>
      <c r="G169" s="1">
        <v>21810</v>
      </c>
      <c r="H169" s="1">
        <v>2.599908299</v>
      </c>
      <c r="I169" s="1">
        <v>56510</v>
      </c>
      <c r="J169" s="1">
        <v>3882</v>
      </c>
      <c r="K169" s="1">
        <v>10182</v>
      </c>
      <c r="L169" s="1">
        <v>9496</v>
      </c>
      <c r="M169" s="1">
        <v>12231</v>
      </c>
      <c r="N169" s="1">
        <v>10758</v>
      </c>
      <c r="O169" s="1">
        <v>5232</v>
      </c>
      <c r="P169" s="1">
        <v>3336</v>
      </c>
      <c r="Q169" s="1">
        <v>1393</v>
      </c>
      <c r="R169" s="1">
        <v>40.5</v>
      </c>
      <c r="S169" s="1">
        <v>36434</v>
      </c>
      <c r="T169" s="1">
        <v>9068</v>
      </c>
      <c r="U169" s="1">
        <v>1747</v>
      </c>
      <c r="V169" s="1">
        <v>7758</v>
      </c>
      <c r="W169" s="1">
        <v>1503</v>
      </c>
      <c r="X169" s="1">
        <v>56405</v>
      </c>
      <c r="Y169" s="1">
        <v>44979</v>
      </c>
      <c r="Z169" s="1">
        <v>30399</v>
      </c>
      <c r="AA169" s="1">
        <v>29134</v>
      </c>
      <c r="AB169" s="1">
        <v>1265</v>
      </c>
      <c r="AC169" s="1">
        <v>14580</v>
      </c>
      <c r="AD169" s="1">
        <v>28823</v>
      </c>
      <c r="AE169" s="1">
        <v>3048</v>
      </c>
      <c r="AF169" s="1">
        <v>25775</v>
      </c>
      <c r="AG169" s="1">
        <v>20721</v>
      </c>
      <c r="AH169" s="1">
        <v>2188</v>
      </c>
      <c r="AI169" s="1">
        <v>2001</v>
      </c>
      <c r="AJ169" s="1">
        <v>352</v>
      </c>
      <c r="AK169" s="1">
        <v>513</v>
      </c>
      <c r="AL169" s="1">
        <v>763710</v>
      </c>
      <c r="AM169" s="1">
        <v>1092</v>
      </c>
      <c r="AN169" s="1">
        <v>7384</v>
      </c>
      <c r="AO169" s="1">
        <v>10076</v>
      </c>
      <c r="AP169" s="1">
        <v>3114</v>
      </c>
      <c r="AQ169" s="1">
        <v>40502</v>
      </c>
      <c r="AR169" s="1">
        <v>3546</v>
      </c>
      <c r="AS169" s="1">
        <v>8812</v>
      </c>
      <c r="AT169" s="1">
        <v>6536</v>
      </c>
      <c r="AU169" s="1">
        <v>2522</v>
      </c>
      <c r="AV169" s="1">
        <v>12603</v>
      </c>
      <c r="AW169" s="1">
        <v>6483</v>
      </c>
      <c r="AX169" s="1">
        <v>2396</v>
      </c>
      <c r="AY169" s="1">
        <v>3262</v>
      </c>
      <c r="AZ169" s="1">
        <v>3320</v>
      </c>
      <c r="BA169" s="1">
        <v>2797</v>
      </c>
      <c r="BB169" s="1">
        <v>4744</v>
      </c>
      <c r="BC169" s="1">
        <v>5147</v>
      </c>
      <c r="BD169" s="1">
        <v>92477</v>
      </c>
      <c r="BE169" s="1">
        <v>43389</v>
      </c>
      <c r="BF169" s="1">
        <v>21666</v>
      </c>
      <c r="BG169" s="1">
        <v>15120</v>
      </c>
      <c r="BH169" s="1">
        <v>6546</v>
      </c>
      <c r="BI169" s="1">
        <v>1321</v>
      </c>
      <c r="BJ169" s="1">
        <v>22987</v>
      </c>
      <c r="BK169" s="1">
        <v>13090</v>
      </c>
      <c r="BL169" s="1">
        <v>867</v>
      </c>
      <c r="BM169" s="1">
        <v>228</v>
      </c>
      <c r="BN169" s="1">
        <v>660</v>
      </c>
      <c r="BO169" s="1">
        <v>2327</v>
      </c>
      <c r="BP169" s="1">
        <v>2163</v>
      </c>
      <c r="BQ169" s="1">
        <v>3641</v>
      </c>
      <c r="BR169" s="1">
        <v>11</v>
      </c>
      <c r="BS169" s="1">
        <v>5.7</v>
      </c>
      <c r="BT169" s="1">
        <v>1010</v>
      </c>
      <c r="BU169" s="1">
        <v>9465</v>
      </c>
      <c r="BV169" s="1">
        <v>11573</v>
      </c>
      <c r="BW169" s="1">
        <v>939</v>
      </c>
      <c r="BX169" s="1">
        <v>1968</v>
      </c>
      <c r="BY169" s="1">
        <v>3662</v>
      </c>
      <c r="BZ169" s="1">
        <v>5605</v>
      </c>
      <c r="CA169" s="1">
        <v>8791</v>
      </c>
      <c r="CB169" s="1">
        <v>4190</v>
      </c>
      <c r="CC169" s="1">
        <v>739</v>
      </c>
      <c r="CD169" s="1">
        <v>1205</v>
      </c>
      <c r="CE169" s="1">
        <v>4346</v>
      </c>
      <c r="CF169" s="1">
        <v>8036</v>
      </c>
      <c r="CG169" s="1">
        <v>1510</v>
      </c>
      <c r="CH169" s="1">
        <v>336300</v>
      </c>
      <c r="CI169" s="1">
        <v>6414</v>
      </c>
      <c r="CJ169" s="1">
        <v>515</v>
      </c>
      <c r="CK169" s="1">
        <v>579</v>
      </c>
      <c r="CL169" s="1">
        <v>3705</v>
      </c>
      <c r="CM169" s="1">
        <v>1489</v>
      </c>
      <c r="CN169" s="1">
        <v>126</v>
      </c>
      <c r="CO169" s="1">
        <v>1239</v>
      </c>
      <c r="CP169" s="1">
        <v>20361</v>
      </c>
      <c r="CQ169" s="1">
        <v>998</v>
      </c>
      <c r="CR169" s="1">
        <v>1305</v>
      </c>
      <c r="CS169" s="1">
        <v>19999</v>
      </c>
      <c r="CT169" s="1">
        <v>19600</v>
      </c>
      <c r="CU169" s="1">
        <v>1667</v>
      </c>
      <c r="CV169" s="1">
        <v>26192</v>
      </c>
      <c r="CW169" s="1" t="s">
        <v>750</v>
      </c>
      <c r="CX169" s="1" t="s">
        <v>749</v>
      </c>
      <c r="CY169" s="1" t="s">
        <v>812</v>
      </c>
      <c r="CZ169" s="1" t="s">
        <v>748</v>
      </c>
      <c r="DA169" s="1" t="s">
        <v>811</v>
      </c>
      <c r="DB169" s="1">
        <v>3403</v>
      </c>
      <c r="DC169" s="1">
        <v>2588</v>
      </c>
      <c r="DD169" s="1">
        <v>2553</v>
      </c>
      <c r="DE169" s="1">
        <v>2512</v>
      </c>
      <c r="DF169" s="1">
        <v>2175</v>
      </c>
      <c r="DG169" s="1">
        <v>22852</v>
      </c>
      <c r="DH169" s="1" t="s">
        <v>751</v>
      </c>
      <c r="DI169" s="1" t="s">
        <v>749</v>
      </c>
      <c r="DJ169" s="1" t="s">
        <v>748</v>
      </c>
      <c r="DK169" s="1" t="s">
        <v>752</v>
      </c>
      <c r="DL169" s="1" t="s">
        <v>754</v>
      </c>
      <c r="DM169" s="1">
        <v>5352</v>
      </c>
      <c r="DN169" s="1">
        <v>3819</v>
      </c>
      <c r="DO169" s="1">
        <v>2533</v>
      </c>
      <c r="DP169" s="1">
        <v>1573</v>
      </c>
      <c r="DQ169" s="1">
        <v>1359</v>
      </c>
      <c r="DR169" s="1" t="s">
        <v>455</v>
      </c>
      <c r="DS169" s="1" t="s">
        <v>414</v>
      </c>
      <c r="DT169" s="1" t="s">
        <v>429</v>
      </c>
      <c r="DU169" s="1" t="s">
        <v>425</v>
      </c>
      <c r="DV169" s="1" t="s">
        <v>385</v>
      </c>
      <c r="DW169" s="1">
        <v>4514</v>
      </c>
      <c r="DX169" s="1">
        <v>1716</v>
      </c>
      <c r="DY169" s="1">
        <v>1535</v>
      </c>
      <c r="DZ169" s="1">
        <v>1042</v>
      </c>
      <c r="EA169" s="1">
        <v>999</v>
      </c>
      <c r="EB169" s="1" t="s">
        <v>455</v>
      </c>
      <c r="EC169" s="1" t="s">
        <v>414</v>
      </c>
      <c r="ED169" s="1" t="s">
        <v>429</v>
      </c>
      <c r="EE169" s="1" t="s">
        <v>385</v>
      </c>
      <c r="EF169" s="1" t="s">
        <v>395</v>
      </c>
      <c r="EG169" s="1">
        <v>3261</v>
      </c>
      <c r="EH169" s="1">
        <v>1716</v>
      </c>
      <c r="EI169" s="1">
        <v>1085</v>
      </c>
      <c r="EJ169" s="1">
        <v>848</v>
      </c>
      <c r="EK169" s="1">
        <v>558</v>
      </c>
      <c r="EL169" s="1">
        <v>16308</v>
      </c>
      <c r="EM169" s="1">
        <v>14754</v>
      </c>
      <c r="EN169" s="1">
        <v>14252</v>
      </c>
      <c r="EO169" s="1">
        <v>15819.85592</v>
      </c>
      <c r="EP169" s="1">
        <v>3107578848</v>
      </c>
      <c r="EQ169" s="1">
        <v>777581913.39999998</v>
      </c>
      <c r="ER169" s="1">
        <v>1230475305</v>
      </c>
      <c r="ES169" s="1">
        <v>399062987</v>
      </c>
      <c r="ET169" s="1">
        <v>215638131</v>
      </c>
      <c r="EU169" s="1">
        <v>1224387</v>
      </c>
      <c r="EV169" s="1">
        <v>0</v>
      </c>
      <c r="EW169" s="1">
        <v>0</v>
      </c>
      <c r="EX169" s="1">
        <v>1846400810</v>
      </c>
      <c r="EY169" s="1" t="s">
        <v>6511</v>
      </c>
      <c r="EZ169" s="1" t="s">
        <v>6512</v>
      </c>
      <c r="FA169" s="1" t="s">
        <v>6513</v>
      </c>
      <c r="FB169" s="1" t="s">
        <v>6514</v>
      </c>
      <c r="FC169" s="1" t="s">
        <v>6515</v>
      </c>
      <c r="FD169" s="1" t="s">
        <v>6516</v>
      </c>
      <c r="FE169" s="1" t="s">
        <v>6517</v>
      </c>
      <c r="FF169" s="1">
        <v>6884.652223</v>
      </c>
      <c r="FG169" s="1">
        <v>2908.995163</v>
      </c>
      <c r="FH169" s="1">
        <v>0.422533349</v>
      </c>
      <c r="FI169" s="1">
        <v>397.87258400000002</v>
      </c>
      <c r="FJ169" s="1">
        <v>5.7791239000000001E-2</v>
      </c>
      <c r="FK169" s="1">
        <v>11.78230716</v>
      </c>
      <c r="FL169" s="1">
        <v>1.711387E-3</v>
      </c>
      <c r="FM169" s="1">
        <v>643.1143568</v>
      </c>
      <c r="FN169" s="1">
        <v>9.3412758999999998E-2</v>
      </c>
      <c r="FO169" s="1">
        <v>285.66073779999999</v>
      </c>
      <c r="FP169" s="1">
        <v>4.1492398999999999E-2</v>
      </c>
      <c r="FQ169" s="1">
        <v>563.92297410000003</v>
      </c>
      <c r="FR169" s="1">
        <v>8.1910160999999995E-2</v>
      </c>
      <c r="FS169" s="1">
        <v>1501.978167</v>
      </c>
      <c r="FT169" s="1">
        <v>0.218163259</v>
      </c>
      <c r="FU169" s="1">
        <v>0</v>
      </c>
      <c r="FV169" s="1">
        <v>0</v>
      </c>
      <c r="FW169" s="1">
        <v>511.87478770000001</v>
      </c>
      <c r="FX169" s="1">
        <v>7.435013E-2</v>
      </c>
      <c r="FY169" s="1">
        <v>59.451146139999999</v>
      </c>
      <c r="FZ169" s="1">
        <v>8.6353160000000005E-3</v>
      </c>
      <c r="GA169" s="1">
        <v>5278</v>
      </c>
      <c r="GB169" s="1">
        <v>7099</v>
      </c>
      <c r="GC169" s="1">
        <v>4040</v>
      </c>
      <c r="GD169" s="1">
        <v>5249</v>
      </c>
      <c r="GE169" s="1">
        <v>15235</v>
      </c>
      <c r="GF169" s="1">
        <v>956</v>
      </c>
      <c r="GG169" s="1">
        <v>6431</v>
      </c>
      <c r="GH169" s="1">
        <v>1562</v>
      </c>
      <c r="GI169" s="1">
        <v>24</v>
      </c>
      <c r="GJ169" s="1">
        <v>184</v>
      </c>
      <c r="GK169" s="1">
        <v>1354</v>
      </c>
      <c r="GL169" s="1">
        <v>3830</v>
      </c>
      <c r="GM169" s="1">
        <v>424</v>
      </c>
      <c r="GN169" s="1">
        <v>668</v>
      </c>
      <c r="GO169" s="1">
        <v>2738</v>
      </c>
      <c r="GP169" s="1">
        <v>3285</v>
      </c>
      <c r="GQ169" s="1">
        <v>802</v>
      </c>
      <c r="GR169" s="1">
        <v>1394</v>
      </c>
      <c r="GS169" s="1">
        <v>1089</v>
      </c>
      <c r="GT169" s="1">
        <v>12636</v>
      </c>
      <c r="GU169" s="1">
        <v>8217</v>
      </c>
      <c r="GV169" s="1">
        <v>3399</v>
      </c>
      <c r="GW169" s="1">
        <v>1020</v>
      </c>
      <c r="GX169" s="1">
        <v>39209</v>
      </c>
      <c r="GY169" s="1">
        <v>17301</v>
      </c>
      <c r="GZ169" s="1">
        <v>52628</v>
      </c>
      <c r="HA169" s="1">
        <v>22373</v>
      </c>
      <c r="HB169" s="1">
        <v>8674</v>
      </c>
      <c r="HC169" s="1">
        <v>30255</v>
      </c>
      <c r="HD169" s="1">
        <v>6559</v>
      </c>
      <c r="HE169" s="1">
        <v>7032</v>
      </c>
      <c r="HF169" s="1">
        <v>741</v>
      </c>
      <c r="HG169" s="1">
        <v>424</v>
      </c>
      <c r="HH169" s="1">
        <v>247</v>
      </c>
      <c r="HI169" s="1">
        <v>743</v>
      </c>
      <c r="HJ169" s="1">
        <v>2129</v>
      </c>
      <c r="HK169" s="1">
        <v>3757</v>
      </c>
      <c r="HL169" s="1">
        <v>741</v>
      </c>
      <c r="HM169" s="1" t="s">
        <v>6518</v>
      </c>
      <c r="HN169" s="1" t="s">
        <v>6519</v>
      </c>
      <c r="HO169" s="1" t="s">
        <v>6520</v>
      </c>
      <c r="HP169" s="1" t="s">
        <v>6521</v>
      </c>
      <c r="HQ169" s="1" t="s">
        <v>3377</v>
      </c>
      <c r="HR169" s="1" t="s">
        <v>6522</v>
      </c>
      <c r="HS169" s="1" t="s">
        <v>6523</v>
      </c>
      <c r="HT169" s="1" t="s">
        <v>6524</v>
      </c>
      <c r="HU169" s="1" t="s">
        <v>6525</v>
      </c>
      <c r="HV169" s="1" t="s">
        <v>6526</v>
      </c>
      <c r="HW169" s="1" t="s">
        <v>1569</v>
      </c>
      <c r="HX169" s="1" t="s">
        <v>6527</v>
      </c>
      <c r="HY169" s="1" t="s">
        <v>6528</v>
      </c>
      <c r="HZ169" s="1" t="s">
        <v>6529</v>
      </c>
      <c r="IA169" s="1" t="s">
        <v>6530</v>
      </c>
      <c r="IB169" s="1" t="s">
        <v>6531</v>
      </c>
      <c r="IC169" s="1" t="s">
        <v>6532</v>
      </c>
      <c r="ID169" s="1" t="s">
        <v>6533</v>
      </c>
      <c r="IE169" s="1" t="s">
        <v>6534</v>
      </c>
      <c r="IF169" s="1" t="s">
        <v>1841</v>
      </c>
      <c r="IG169" s="1" t="s">
        <v>6535</v>
      </c>
      <c r="IH169" s="1" t="s">
        <v>6536</v>
      </c>
      <c r="II169" s="1" t="s">
        <v>6537</v>
      </c>
      <c r="IJ169" s="1">
        <v>54</v>
      </c>
      <c r="IK169" s="1">
        <v>63</v>
      </c>
      <c r="IL169" s="1">
        <v>33</v>
      </c>
      <c r="IM169" s="1">
        <v>42</v>
      </c>
      <c r="IN169" s="1">
        <v>20</v>
      </c>
      <c r="IO169" s="1">
        <v>22</v>
      </c>
      <c r="IP169" s="1" t="s">
        <v>784</v>
      </c>
      <c r="IQ169" s="1" t="s">
        <v>6538</v>
      </c>
      <c r="IR169" s="1" t="s">
        <v>5848</v>
      </c>
      <c r="IS169" s="1" t="s">
        <v>6539</v>
      </c>
      <c r="IT169" s="1" t="s">
        <v>3014</v>
      </c>
      <c r="IU169" s="1" t="s">
        <v>3518</v>
      </c>
      <c r="IV169" s="1" t="s">
        <v>3749</v>
      </c>
      <c r="IW169" s="1" t="s">
        <v>1303</v>
      </c>
      <c r="IX169" s="1" t="s">
        <v>1536</v>
      </c>
      <c r="IY169" s="1" t="s">
        <v>2400</v>
      </c>
      <c r="IZ169" s="1" t="s">
        <v>6540</v>
      </c>
      <c r="JA169" s="1" t="s">
        <v>6541</v>
      </c>
      <c r="JB169" s="1" t="s">
        <v>1253</v>
      </c>
      <c r="JC169" s="1" t="s">
        <v>6542</v>
      </c>
      <c r="JD169" s="1" t="s">
        <v>6543</v>
      </c>
      <c r="JE169" s="1" t="s">
        <v>799</v>
      </c>
      <c r="JF169" s="1" t="s">
        <v>6544</v>
      </c>
      <c r="JG169" s="1" t="s">
        <v>6545</v>
      </c>
      <c r="JH169" s="1" t="s">
        <v>799</v>
      </c>
      <c r="JI169" s="1" t="s">
        <v>6546</v>
      </c>
      <c r="JJ169" s="1" t="s">
        <v>6547</v>
      </c>
      <c r="JK169" s="1" t="s">
        <v>799</v>
      </c>
      <c r="JL169" s="1" t="s">
        <v>6548</v>
      </c>
      <c r="JM169" s="1" t="s">
        <v>6549</v>
      </c>
      <c r="JN169" s="1" t="s">
        <v>799</v>
      </c>
      <c r="JO169" s="1" t="s">
        <v>414</v>
      </c>
      <c r="JP169" s="1" t="s">
        <v>6550</v>
      </c>
      <c r="JQ169" s="1" t="s">
        <v>6551</v>
      </c>
      <c r="JR169" s="1" t="s">
        <v>6552</v>
      </c>
      <c r="JS169" s="1" t="s">
        <v>6553</v>
      </c>
      <c r="JT169" s="1" t="s">
        <v>6554</v>
      </c>
      <c r="JU169" s="1">
        <v>0.504934718</v>
      </c>
      <c r="JV169" s="1">
        <v>0.83220115299999997</v>
      </c>
      <c r="JW169" s="1" t="s">
        <v>6555</v>
      </c>
      <c r="JX169" s="1" t="s">
        <v>6556</v>
      </c>
      <c r="JY169" s="1">
        <v>0.15834478499999999</v>
      </c>
      <c r="JZ169" s="1">
        <v>617.25</v>
      </c>
      <c r="KA169" s="1">
        <v>1</v>
      </c>
      <c r="KB169" s="1" t="s">
        <v>6557</v>
      </c>
      <c r="KC169" s="1" t="s">
        <v>6558</v>
      </c>
      <c r="KD169" s="1">
        <v>0.230458419</v>
      </c>
    </row>
    <row r="170" spans="1:290" x14ac:dyDescent="0.25">
      <c r="A170" s="1">
        <v>169</v>
      </c>
      <c r="B170" s="1">
        <v>1751349</v>
      </c>
      <c r="C170" s="1" t="s">
        <v>291</v>
      </c>
      <c r="D170" s="1">
        <v>30935</v>
      </c>
      <c r="E170" s="1">
        <v>31064</v>
      </c>
      <c r="F170" s="1">
        <v>31560</v>
      </c>
      <c r="G170" s="1">
        <v>11417</v>
      </c>
      <c r="H170" s="1">
        <v>2.7426644480000002</v>
      </c>
      <c r="I170" s="1">
        <v>31596</v>
      </c>
      <c r="J170" s="1">
        <v>2221</v>
      </c>
      <c r="K170" s="1">
        <v>5838</v>
      </c>
      <c r="L170" s="1">
        <v>6282</v>
      </c>
      <c r="M170" s="1">
        <v>6288</v>
      </c>
      <c r="N170" s="1">
        <v>6384</v>
      </c>
      <c r="O170" s="1">
        <v>2825</v>
      </c>
      <c r="P170" s="1">
        <v>1252</v>
      </c>
      <c r="Q170" s="1">
        <v>506</v>
      </c>
      <c r="R170" s="1">
        <v>37.6</v>
      </c>
      <c r="S170" s="1">
        <v>16479</v>
      </c>
      <c r="T170" s="1">
        <v>10503</v>
      </c>
      <c r="U170" s="1">
        <v>423</v>
      </c>
      <c r="V170" s="1">
        <v>3364</v>
      </c>
      <c r="W170" s="1">
        <v>827</v>
      </c>
      <c r="X170" s="1">
        <v>31308</v>
      </c>
      <c r="Y170" s="1">
        <v>25163</v>
      </c>
      <c r="Z170" s="1">
        <v>17732</v>
      </c>
      <c r="AA170" s="1">
        <v>17200</v>
      </c>
      <c r="AB170" s="1">
        <v>479</v>
      </c>
      <c r="AC170" s="1">
        <v>7431</v>
      </c>
      <c r="AD170" s="1">
        <v>16972</v>
      </c>
      <c r="AE170" s="1">
        <v>1660</v>
      </c>
      <c r="AF170" s="1">
        <v>15312</v>
      </c>
      <c r="AG170" s="1">
        <v>13508</v>
      </c>
      <c r="AH170" s="1">
        <v>1252</v>
      </c>
      <c r="AI170" s="1">
        <v>342</v>
      </c>
      <c r="AJ170" s="1">
        <v>164</v>
      </c>
      <c r="AK170" s="1">
        <v>46</v>
      </c>
      <c r="AL170" s="1">
        <v>436515</v>
      </c>
      <c r="AM170" s="1">
        <v>266</v>
      </c>
      <c r="AN170" s="1">
        <v>3243</v>
      </c>
      <c r="AO170" s="1">
        <v>5279</v>
      </c>
      <c r="AP170" s="1">
        <v>2390</v>
      </c>
      <c r="AQ170" s="1">
        <v>21758</v>
      </c>
      <c r="AR170" s="1">
        <v>2295</v>
      </c>
      <c r="AS170" s="1">
        <v>4581</v>
      </c>
      <c r="AT170" s="1">
        <v>4082</v>
      </c>
      <c r="AU170" s="1">
        <v>1781</v>
      </c>
      <c r="AV170" s="1">
        <v>5853</v>
      </c>
      <c r="AW170" s="1">
        <v>3166</v>
      </c>
      <c r="AX170" s="1">
        <v>762</v>
      </c>
      <c r="AY170" s="1">
        <v>1322</v>
      </c>
      <c r="AZ170" s="1">
        <v>1806</v>
      </c>
      <c r="BA170" s="1">
        <v>1900</v>
      </c>
      <c r="BB170" s="1">
        <v>2821</v>
      </c>
      <c r="BC170" s="1">
        <v>2567</v>
      </c>
      <c r="BD170" s="1">
        <v>96993</v>
      </c>
      <c r="BE170" s="1">
        <v>40663</v>
      </c>
      <c r="BF170" s="1">
        <v>11178</v>
      </c>
      <c r="BG170" s="1">
        <v>8058</v>
      </c>
      <c r="BH170" s="1">
        <v>3120</v>
      </c>
      <c r="BI170" s="1">
        <v>451</v>
      </c>
      <c r="BJ170" s="1">
        <v>11629</v>
      </c>
      <c r="BK170" s="1">
        <v>7847</v>
      </c>
      <c r="BL170" s="1">
        <v>1451</v>
      </c>
      <c r="BM170" s="1">
        <v>54</v>
      </c>
      <c r="BN170" s="1">
        <v>163</v>
      </c>
      <c r="BO170" s="1">
        <v>521</v>
      </c>
      <c r="BP170" s="1">
        <v>567</v>
      </c>
      <c r="BQ170" s="1">
        <v>1026</v>
      </c>
      <c r="BR170" s="1">
        <v>0</v>
      </c>
      <c r="BS170" s="1">
        <v>5.9</v>
      </c>
      <c r="BT170" s="1">
        <v>1861</v>
      </c>
      <c r="BU170" s="1">
        <v>5814</v>
      </c>
      <c r="BV170" s="1">
        <v>3637</v>
      </c>
      <c r="BW170" s="1">
        <v>317</v>
      </c>
      <c r="BX170" s="1">
        <v>1984</v>
      </c>
      <c r="BY170" s="1">
        <v>841</v>
      </c>
      <c r="BZ170" s="1">
        <v>2815</v>
      </c>
      <c r="CA170" s="1">
        <v>5102</v>
      </c>
      <c r="CB170" s="1">
        <v>2240</v>
      </c>
      <c r="CC170" s="1">
        <v>631</v>
      </c>
      <c r="CD170" s="1">
        <v>746</v>
      </c>
      <c r="CE170" s="1">
        <v>4577</v>
      </c>
      <c r="CF170" s="1">
        <v>2504</v>
      </c>
      <c r="CG170" s="1">
        <v>214</v>
      </c>
      <c r="CH170" s="1">
        <v>241200</v>
      </c>
      <c r="CI170" s="1">
        <v>2950</v>
      </c>
      <c r="CJ170" s="1">
        <v>107</v>
      </c>
      <c r="CK170" s="1">
        <v>68</v>
      </c>
      <c r="CL170" s="1">
        <v>1484</v>
      </c>
      <c r="CM170" s="1">
        <v>1231</v>
      </c>
      <c r="CN170" s="1">
        <v>60</v>
      </c>
      <c r="CO170" s="1">
        <v>1447</v>
      </c>
      <c r="CP170" s="1">
        <v>10644</v>
      </c>
      <c r="CQ170" s="1">
        <v>527</v>
      </c>
      <c r="CR170" s="1">
        <v>534</v>
      </c>
      <c r="CS170" s="1">
        <v>10545</v>
      </c>
      <c r="CT170" s="1">
        <v>10414</v>
      </c>
      <c r="CU170" s="1">
        <v>633</v>
      </c>
      <c r="CV170" s="1">
        <v>14976</v>
      </c>
      <c r="CW170" s="1" t="s">
        <v>748</v>
      </c>
      <c r="CX170" s="1" t="s">
        <v>749</v>
      </c>
      <c r="CY170" s="1" t="s">
        <v>750</v>
      </c>
      <c r="CZ170" s="1" t="s">
        <v>811</v>
      </c>
      <c r="DA170" s="1" t="s">
        <v>812</v>
      </c>
      <c r="DB170" s="1">
        <v>2122</v>
      </c>
      <c r="DC170" s="1">
        <v>1683</v>
      </c>
      <c r="DD170" s="1">
        <v>1564</v>
      </c>
      <c r="DE170" s="1">
        <v>1323</v>
      </c>
      <c r="DF170" s="1">
        <v>1240</v>
      </c>
      <c r="DG170" s="1">
        <v>13267</v>
      </c>
      <c r="DH170" s="1" t="s">
        <v>748</v>
      </c>
      <c r="DI170" s="1" t="s">
        <v>752</v>
      </c>
      <c r="DJ170" s="1" t="s">
        <v>749</v>
      </c>
      <c r="DK170" s="1" t="s">
        <v>811</v>
      </c>
      <c r="DL170" s="1" t="s">
        <v>813</v>
      </c>
      <c r="DM170" s="1">
        <v>6635</v>
      </c>
      <c r="DN170" s="1">
        <v>1146</v>
      </c>
      <c r="DO170" s="1">
        <v>1093</v>
      </c>
      <c r="DP170" s="1">
        <v>1027</v>
      </c>
      <c r="DQ170" s="1">
        <v>780</v>
      </c>
      <c r="DR170" s="1" t="s">
        <v>455</v>
      </c>
      <c r="DS170" s="1" t="s">
        <v>291</v>
      </c>
      <c r="DT170" s="1" t="s">
        <v>197</v>
      </c>
      <c r="DU170" s="1" t="s">
        <v>315</v>
      </c>
      <c r="DV170" s="1" t="s">
        <v>146</v>
      </c>
      <c r="DW170" s="1">
        <v>1719</v>
      </c>
      <c r="DX170" s="1">
        <v>1305</v>
      </c>
      <c r="DY170" s="1">
        <v>818</v>
      </c>
      <c r="DZ170" s="1">
        <v>712</v>
      </c>
      <c r="EA170" s="1">
        <v>474</v>
      </c>
      <c r="EB170" s="1" t="s">
        <v>291</v>
      </c>
      <c r="EC170" s="1" t="s">
        <v>424</v>
      </c>
      <c r="ED170" s="1" t="s">
        <v>455</v>
      </c>
      <c r="EE170" s="1" t="s">
        <v>169</v>
      </c>
      <c r="EF170" s="1" t="s">
        <v>197</v>
      </c>
      <c r="EG170" s="1">
        <v>1305</v>
      </c>
      <c r="EH170" s="1">
        <v>989</v>
      </c>
      <c r="EI170" s="1">
        <v>772</v>
      </c>
      <c r="EJ170" s="1">
        <v>357</v>
      </c>
      <c r="EK170" s="1">
        <v>346</v>
      </c>
      <c r="EL170" s="1">
        <v>12229</v>
      </c>
      <c r="EM170" s="1">
        <v>11824</v>
      </c>
      <c r="EN170" s="1">
        <v>14312</v>
      </c>
      <c r="EO170" s="1">
        <v>18146.398010000001</v>
      </c>
      <c r="EP170" s="1">
        <v>688881713</v>
      </c>
      <c r="EQ170" s="1">
        <v>525362852.19999999</v>
      </c>
      <c r="ER170" s="1">
        <v>746129183</v>
      </c>
      <c r="ES170" s="1">
        <v>148637546</v>
      </c>
      <c r="ET170" s="1">
        <v>79477687</v>
      </c>
      <c r="EU170" s="1">
        <v>1434863</v>
      </c>
      <c r="EV170" s="1">
        <v>35277</v>
      </c>
      <c r="EW170" s="1">
        <v>0</v>
      </c>
      <c r="EX170" s="1">
        <v>975714556</v>
      </c>
      <c r="EY170" s="1" t="s">
        <v>6559</v>
      </c>
      <c r="EZ170" s="1" t="s">
        <v>6560</v>
      </c>
      <c r="FA170" s="1" t="s">
        <v>757</v>
      </c>
      <c r="FB170" s="1" t="s">
        <v>6561</v>
      </c>
      <c r="FC170" s="1" t="s">
        <v>6562</v>
      </c>
      <c r="FD170" s="1" t="s">
        <v>6563</v>
      </c>
      <c r="FE170" s="1" t="s">
        <v>6564</v>
      </c>
      <c r="FF170" s="1">
        <v>6361.5458790000002</v>
      </c>
      <c r="FG170" s="1">
        <v>2083.7402520000001</v>
      </c>
      <c r="FH170" s="1">
        <v>0.327552499</v>
      </c>
      <c r="FI170" s="1">
        <v>110.9920996</v>
      </c>
      <c r="FJ170" s="1">
        <v>1.7447346999999998E-2</v>
      </c>
      <c r="FK170" s="1">
        <v>3.4992780429999999</v>
      </c>
      <c r="FL170" s="1">
        <v>5.50067E-4</v>
      </c>
      <c r="FM170" s="1">
        <v>397.60618849999997</v>
      </c>
      <c r="FN170" s="1">
        <v>6.2501504999999999E-2</v>
      </c>
      <c r="FO170" s="1">
        <v>700.55094180000003</v>
      </c>
      <c r="FP170" s="1">
        <v>0.110122752</v>
      </c>
      <c r="FQ170" s="1">
        <v>429.74428710000001</v>
      </c>
      <c r="FR170" s="1">
        <v>6.7553436999999994E-2</v>
      </c>
      <c r="FS170" s="1">
        <v>1253.560757</v>
      </c>
      <c r="FT170" s="1">
        <v>0.197052852</v>
      </c>
      <c r="FU170" s="1">
        <v>193.97323850000001</v>
      </c>
      <c r="FV170" s="1">
        <v>3.0491526000000001E-2</v>
      </c>
      <c r="FW170" s="1">
        <v>967.57030740000005</v>
      </c>
      <c r="FX170" s="1">
        <v>0.15209672699999999</v>
      </c>
      <c r="FY170" s="1">
        <v>220.3085289</v>
      </c>
      <c r="FZ170" s="1">
        <v>3.4631288000000003E-2</v>
      </c>
      <c r="GA170" s="1">
        <v>2468</v>
      </c>
      <c r="GB170" s="1">
        <v>3602</v>
      </c>
      <c r="GC170" s="1">
        <v>2002</v>
      </c>
      <c r="GD170" s="1">
        <v>3106</v>
      </c>
      <c r="GE170" s="1">
        <v>8092</v>
      </c>
      <c r="GF170" s="1">
        <v>574</v>
      </c>
      <c r="GG170" s="1">
        <v>3086</v>
      </c>
      <c r="GH170" s="1">
        <v>514</v>
      </c>
      <c r="GI170" s="1">
        <v>14</v>
      </c>
      <c r="GJ170" s="1">
        <v>73</v>
      </c>
      <c r="GK170" s="1">
        <v>427</v>
      </c>
      <c r="GL170" s="1">
        <v>1477</v>
      </c>
      <c r="GM170" s="1">
        <v>112</v>
      </c>
      <c r="GN170" s="1">
        <v>294</v>
      </c>
      <c r="GO170" s="1">
        <v>1071</v>
      </c>
      <c r="GP170" s="1">
        <v>1753</v>
      </c>
      <c r="GQ170" s="1">
        <v>345</v>
      </c>
      <c r="GR170" s="1">
        <v>892</v>
      </c>
      <c r="GS170" s="1">
        <v>516</v>
      </c>
      <c r="GT170" s="1">
        <v>7236</v>
      </c>
      <c r="GU170" s="1">
        <v>4965</v>
      </c>
      <c r="GV170" s="1">
        <v>1736</v>
      </c>
      <c r="GW170" s="1">
        <v>535</v>
      </c>
      <c r="GX170" s="1">
        <v>22458</v>
      </c>
      <c r="GY170" s="1">
        <v>9138</v>
      </c>
      <c r="GZ170" s="1">
        <v>29375</v>
      </c>
      <c r="HA170" s="1">
        <v>13048</v>
      </c>
      <c r="HB170" s="1">
        <v>4515</v>
      </c>
      <c r="HC170" s="1">
        <v>16327</v>
      </c>
      <c r="HD170" s="1">
        <v>8109</v>
      </c>
      <c r="HE170" s="1">
        <v>1325</v>
      </c>
      <c r="HF170" s="1">
        <v>70</v>
      </c>
      <c r="HG170" s="1">
        <v>284</v>
      </c>
      <c r="HH170" s="1">
        <v>38</v>
      </c>
      <c r="HI170" s="1">
        <v>215</v>
      </c>
      <c r="HJ170" s="1">
        <v>954</v>
      </c>
      <c r="HK170" s="1">
        <v>1935</v>
      </c>
      <c r="HL170" s="1">
        <v>118</v>
      </c>
      <c r="HM170" s="1" t="s">
        <v>6565</v>
      </c>
      <c r="HN170" s="1" t="s">
        <v>6566</v>
      </c>
      <c r="HO170" s="1" t="s">
        <v>6567</v>
      </c>
      <c r="HP170" s="1" t="s">
        <v>6568</v>
      </c>
      <c r="HQ170" s="1" t="s">
        <v>3736</v>
      </c>
      <c r="HR170" s="1" t="s">
        <v>6569</v>
      </c>
      <c r="HS170" s="1" t="s">
        <v>6570</v>
      </c>
      <c r="HT170" s="1" t="s">
        <v>6571</v>
      </c>
      <c r="HU170" s="1" t="s">
        <v>6572</v>
      </c>
      <c r="HV170" s="1" t="s">
        <v>6573</v>
      </c>
      <c r="HW170" s="1" t="s">
        <v>6574</v>
      </c>
      <c r="HX170" s="1" t="s">
        <v>3582</v>
      </c>
      <c r="HY170" s="1" t="s">
        <v>6575</v>
      </c>
      <c r="HZ170" s="1" t="s">
        <v>6576</v>
      </c>
      <c r="IA170" s="1" t="s">
        <v>6577</v>
      </c>
      <c r="IB170" s="1" t="s">
        <v>6578</v>
      </c>
      <c r="IC170" s="1" t="s">
        <v>6579</v>
      </c>
      <c r="ID170" s="1" t="s">
        <v>6580</v>
      </c>
      <c r="IE170" s="1" t="s">
        <v>6581</v>
      </c>
      <c r="IF170" s="1" t="s">
        <v>6582</v>
      </c>
      <c r="IG170" s="1" t="s">
        <v>6583</v>
      </c>
      <c r="IH170" s="1" t="s">
        <v>6584</v>
      </c>
      <c r="II170" s="1" t="s">
        <v>6585</v>
      </c>
      <c r="IJ170" s="1">
        <v>54</v>
      </c>
      <c r="IK170" s="1">
        <v>64</v>
      </c>
      <c r="IL170" s="1">
        <v>33</v>
      </c>
      <c r="IM170" s="1">
        <v>41</v>
      </c>
      <c r="IN170" s="1">
        <v>22</v>
      </c>
      <c r="IO170" s="1">
        <v>24</v>
      </c>
      <c r="IP170" s="1" t="s">
        <v>784</v>
      </c>
      <c r="IQ170" s="1" t="s">
        <v>4195</v>
      </c>
      <c r="IR170" s="1" t="s">
        <v>6586</v>
      </c>
      <c r="IS170" s="1" t="s">
        <v>6587</v>
      </c>
      <c r="IT170" s="1" t="s">
        <v>895</v>
      </c>
      <c r="IU170" s="1" t="s">
        <v>4147</v>
      </c>
      <c r="IV170" s="1" t="s">
        <v>1251</v>
      </c>
      <c r="IW170" s="1" t="s">
        <v>5758</v>
      </c>
      <c r="IX170" s="1" t="s">
        <v>4350</v>
      </c>
      <c r="IY170" s="1" t="s">
        <v>6588</v>
      </c>
      <c r="IZ170" s="1" t="s">
        <v>6589</v>
      </c>
      <c r="JA170" s="1" t="s">
        <v>4520</v>
      </c>
      <c r="JB170" s="1" t="s">
        <v>6590</v>
      </c>
      <c r="JC170" s="1" t="s">
        <v>6591</v>
      </c>
      <c r="JD170" s="1" t="s">
        <v>6592</v>
      </c>
      <c r="JE170" s="1" t="s">
        <v>799</v>
      </c>
      <c r="JF170" s="1" t="s">
        <v>6593</v>
      </c>
      <c r="JG170" s="1" t="s">
        <v>6594</v>
      </c>
      <c r="JH170" s="1" t="s">
        <v>799</v>
      </c>
      <c r="JI170" s="1" t="s">
        <v>6595</v>
      </c>
      <c r="JJ170" s="1" t="s">
        <v>6596</v>
      </c>
      <c r="JK170" s="1" t="s">
        <v>799</v>
      </c>
      <c r="JL170" s="1" t="s">
        <v>6597</v>
      </c>
      <c r="JM170" s="1" t="s">
        <v>6598</v>
      </c>
      <c r="JN170" s="1" t="s">
        <v>799</v>
      </c>
      <c r="JO170" s="1" t="s">
        <v>291</v>
      </c>
      <c r="JP170" s="1" t="s">
        <v>3233</v>
      </c>
      <c r="JQ170" s="1" t="s">
        <v>6599</v>
      </c>
      <c r="JR170" s="1" t="s">
        <v>3594</v>
      </c>
      <c r="JS170" s="1" t="s">
        <v>6600</v>
      </c>
      <c r="JT170" s="1" t="s">
        <v>6601</v>
      </c>
      <c r="JU170" s="1">
        <v>0.50395547799999996</v>
      </c>
      <c r="JV170" s="1">
        <v>0.84201124400000005</v>
      </c>
      <c r="JW170" s="1" t="s">
        <v>6602</v>
      </c>
      <c r="JX170" s="1" t="s">
        <v>6603</v>
      </c>
      <c r="JY170" s="1">
        <v>0.21883150200000001</v>
      </c>
      <c r="JZ170" s="1">
        <v>353.36</v>
      </c>
      <c r="KA170" s="1">
        <v>1</v>
      </c>
      <c r="KB170" s="1" t="s">
        <v>6604</v>
      </c>
      <c r="KC170" s="1" t="s">
        <v>6605</v>
      </c>
      <c r="KD170" s="1">
        <v>0.18223947200000001</v>
      </c>
    </row>
    <row r="171" spans="1:290" x14ac:dyDescent="0.25">
      <c r="A171" s="1">
        <v>170</v>
      </c>
      <c r="B171" s="1">
        <v>1751622</v>
      </c>
      <c r="C171" s="1" t="s">
        <v>446</v>
      </c>
      <c r="D171" s="1">
        <v>128358</v>
      </c>
      <c r="E171" s="1">
        <v>141853</v>
      </c>
      <c r="F171" s="1">
        <v>149540</v>
      </c>
      <c r="G171" s="1">
        <v>53208</v>
      </c>
      <c r="H171" s="1">
        <v>2.7575928429999998</v>
      </c>
      <c r="I171" s="1">
        <v>149013</v>
      </c>
      <c r="J171" s="1">
        <v>8925</v>
      </c>
      <c r="K171" s="1">
        <v>31890</v>
      </c>
      <c r="L171" s="1">
        <v>24650</v>
      </c>
      <c r="M171" s="1">
        <v>32165</v>
      </c>
      <c r="N171" s="1">
        <v>31506</v>
      </c>
      <c r="O171" s="1">
        <v>12398</v>
      </c>
      <c r="P171" s="1">
        <v>5220</v>
      </c>
      <c r="Q171" s="1">
        <v>2259</v>
      </c>
      <c r="R171" s="1">
        <v>39.299999999999997</v>
      </c>
      <c r="S171" s="1">
        <v>97058</v>
      </c>
      <c r="T171" s="1">
        <v>9649</v>
      </c>
      <c r="U171" s="1">
        <v>6348</v>
      </c>
      <c r="V171" s="1">
        <v>30655</v>
      </c>
      <c r="W171" s="1">
        <v>5303</v>
      </c>
      <c r="X171" s="1">
        <v>146615</v>
      </c>
      <c r="Y171" s="1">
        <v>116585</v>
      </c>
      <c r="Z171" s="1">
        <v>80243</v>
      </c>
      <c r="AA171" s="1">
        <v>76562</v>
      </c>
      <c r="AB171" s="1">
        <v>3593</v>
      </c>
      <c r="AC171" s="1">
        <v>36342</v>
      </c>
      <c r="AD171" s="1">
        <v>75227</v>
      </c>
      <c r="AE171" s="1">
        <v>14839</v>
      </c>
      <c r="AF171" s="1">
        <v>60388</v>
      </c>
      <c r="AG171" s="1">
        <v>48930</v>
      </c>
      <c r="AH171" s="1">
        <v>3226</v>
      </c>
      <c r="AI171" s="1">
        <v>6374</v>
      </c>
      <c r="AJ171" s="1">
        <v>1101</v>
      </c>
      <c r="AK171" s="1">
        <v>757</v>
      </c>
      <c r="AL171" s="1">
        <v>1986245</v>
      </c>
      <c r="AM171" s="1">
        <v>2125</v>
      </c>
      <c r="AN171" s="1">
        <v>14373</v>
      </c>
      <c r="AO171" s="1">
        <v>25476</v>
      </c>
      <c r="AP171" s="1">
        <v>11260</v>
      </c>
      <c r="AQ171" s="1">
        <v>100410</v>
      </c>
      <c r="AR171" s="1">
        <v>2511</v>
      </c>
      <c r="AS171" s="1">
        <v>9281</v>
      </c>
      <c r="AT171" s="1">
        <v>12122</v>
      </c>
      <c r="AU171" s="1">
        <v>5488</v>
      </c>
      <c r="AV171" s="1">
        <v>40462</v>
      </c>
      <c r="AW171" s="1">
        <v>30546</v>
      </c>
      <c r="AX171" s="1">
        <v>3545</v>
      </c>
      <c r="AY171" s="1">
        <v>4906</v>
      </c>
      <c r="AZ171" s="1">
        <v>5086</v>
      </c>
      <c r="BA171" s="1">
        <v>5557</v>
      </c>
      <c r="BB171" s="1">
        <v>10084</v>
      </c>
      <c r="BC171" s="1">
        <v>24056</v>
      </c>
      <c r="BD171" s="1">
        <v>135772</v>
      </c>
      <c r="BE171" s="1">
        <v>62001</v>
      </c>
      <c r="BF171" s="1">
        <v>53234</v>
      </c>
      <c r="BG171" s="1">
        <v>39701</v>
      </c>
      <c r="BH171" s="1">
        <v>13533</v>
      </c>
      <c r="BI171" s="1">
        <v>2540</v>
      </c>
      <c r="BJ171" s="1">
        <v>55774</v>
      </c>
      <c r="BK171" s="1">
        <v>34492</v>
      </c>
      <c r="BL171" s="1">
        <v>6999</v>
      </c>
      <c r="BM171" s="1">
        <v>653</v>
      </c>
      <c r="BN171" s="1">
        <v>1621</v>
      </c>
      <c r="BO171" s="1">
        <v>4278</v>
      </c>
      <c r="BP171" s="1">
        <v>3484</v>
      </c>
      <c r="BQ171" s="1">
        <v>4077</v>
      </c>
      <c r="BR171" s="1">
        <v>170</v>
      </c>
      <c r="BS171" s="1">
        <v>7.3</v>
      </c>
      <c r="BT171" s="1">
        <v>10262</v>
      </c>
      <c r="BU171" s="1">
        <v>39020</v>
      </c>
      <c r="BV171" s="1">
        <v>4857</v>
      </c>
      <c r="BW171" s="1">
        <v>1635</v>
      </c>
      <c r="BX171" s="1">
        <v>1989</v>
      </c>
      <c r="BY171" s="1">
        <v>6185</v>
      </c>
      <c r="BZ171" s="1">
        <v>12228</v>
      </c>
      <c r="CA171" s="1">
        <v>10253</v>
      </c>
      <c r="CB171" s="1">
        <v>21661</v>
      </c>
      <c r="CC171" s="1">
        <v>5447</v>
      </c>
      <c r="CD171" s="1">
        <v>2184</v>
      </c>
      <c r="CE171" s="1">
        <v>5597</v>
      </c>
      <c r="CF171" s="1">
        <v>18978</v>
      </c>
      <c r="CG171" s="1">
        <v>12757</v>
      </c>
      <c r="CH171" s="1">
        <v>433400</v>
      </c>
      <c r="CI171" s="1">
        <v>13186</v>
      </c>
      <c r="CJ171" s="1">
        <v>324</v>
      </c>
      <c r="CK171" s="1">
        <v>555</v>
      </c>
      <c r="CL171" s="1">
        <v>4385</v>
      </c>
      <c r="CM171" s="1">
        <v>6678</v>
      </c>
      <c r="CN171" s="1">
        <v>1244</v>
      </c>
      <c r="CO171" s="1">
        <v>1645</v>
      </c>
      <c r="CP171" s="1">
        <v>52220</v>
      </c>
      <c r="CQ171" s="1">
        <v>1074</v>
      </c>
      <c r="CR171" s="1">
        <v>1014</v>
      </c>
      <c r="CS171" s="1">
        <v>52153</v>
      </c>
      <c r="CT171" s="1">
        <v>51267</v>
      </c>
      <c r="CU171" s="1">
        <v>1081</v>
      </c>
      <c r="CV171" s="1">
        <v>65798</v>
      </c>
      <c r="CW171" s="1" t="s">
        <v>812</v>
      </c>
      <c r="CX171" s="1" t="s">
        <v>750</v>
      </c>
      <c r="CY171" s="1" t="s">
        <v>811</v>
      </c>
      <c r="CZ171" s="1" t="s">
        <v>749</v>
      </c>
      <c r="DA171" s="1" t="s">
        <v>1087</v>
      </c>
      <c r="DB171" s="1">
        <v>9122</v>
      </c>
      <c r="DC171" s="1">
        <v>7868</v>
      </c>
      <c r="DD171" s="1">
        <v>6576</v>
      </c>
      <c r="DE171" s="1">
        <v>5815</v>
      </c>
      <c r="DF171" s="1">
        <v>4843</v>
      </c>
      <c r="DG171" s="1">
        <v>74151</v>
      </c>
      <c r="DH171" s="1" t="s">
        <v>812</v>
      </c>
      <c r="DI171" s="1" t="s">
        <v>750</v>
      </c>
      <c r="DJ171" s="1" t="s">
        <v>749</v>
      </c>
      <c r="DK171" s="1" t="s">
        <v>811</v>
      </c>
      <c r="DL171" s="1" t="s">
        <v>813</v>
      </c>
      <c r="DM171" s="1">
        <v>13562</v>
      </c>
      <c r="DN171" s="1">
        <v>11733</v>
      </c>
      <c r="DO171" s="1">
        <v>8550</v>
      </c>
      <c r="DP171" s="1">
        <v>6882</v>
      </c>
      <c r="DQ171" s="1">
        <v>6327</v>
      </c>
      <c r="DR171" s="1" t="s">
        <v>446</v>
      </c>
      <c r="DS171" s="1" t="s">
        <v>455</v>
      </c>
      <c r="DT171" s="1" t="s">
        <v>443</v>
      </c>
      <c r="DU171" s="1" t="s">
        <v>415</v>
      </c>
      <c r="DV171" s="1" t="s">
        <v>232</v>
      </c>
      <c r="DW171" s="1">
        <v>10955</v>
      </c>
      <c r="DX171" s="1">
        <v>10740</v>
      </c>
      <c r="DY171" s="1">
        <v>2958</v>
      </c>
      <c r="DZ171" s="1">
        <v>2368</v>
      </c>
      <c r="EA171" s="1">
        <v>2144</v>
      </c>
      <c r="EB171" s="1" t="s">
        <v>446</v>
      </c>
      <c r="EC171" s="1" t="s">
        <v>443</v>
      </c>
      <c r="ED171" s="1" t="s">
        <v>455</v>
      </c>
      <c r="EE171" s="1" t="s">
        <v>398</v>
      </c>
      <c r="EF171" s="1" t="s">
        <v>442</v>
      </c>
      <c r="EG171" s="1">
        <v>10955</v>
      </c>
      <c r="EH171" s="1">
        <v>6783</v>
      </c>
      <c r="EI171" s="1">
        <v>5078</v>
      </c>
      <c r="EJ171" s="1">
        <v>2369</v>
      </c>
      <c r="EK171" s="1">
        <v>1988</v>
      </c>
      <c r="EL171" s="1">
        <v>62371</v>
      </c>
      <c r="EM171" s="1">
        <v>68487</v>
      </c>
      <c r="EN171" s="1">
        <v>80476</v>
      </c>
      <c r="EO171" s="1">
        <v>18964.837370000001</v>
      </c>
      <c r="EP171" s="1">
        <v>4564068794</v>
      </c>
      <c r="EQ171" s="1">
        <v>3809318629</v>
      </c>
      <c r="ER171" s="1">
        <v>6450203140</v>
      </c>
      <c r="ES171" s="1">
        <v>1292023448</v>
      </c>
      <c r="ET171" s="1">
        <v>173152823</v>
      </c>
      <c r="EU171" s="1">
        <v>7133537</v>
      </c>
      <c r="EV171" s="1">
        <v>239651</v>
      </c>
      <c r="EW171" s="1">
        <v>0</v>
      </c>
      <c r="EX171" s="1">
        <v>7922752599</v>
      </c>
      <c r="EY171" s="1" t="s">
        <v>6606</v>
      </c>
      <c r="EZ171" s="1" t="s">
        <v>6607</v>
      </c>
      <c r="FA171" s="1" t="s">
        <v>6608</v>
      </c>
      <c r="FB171" s="1" t="s">
        <v>6609</v>
      </c>
      <c r="FC171" s="1" t="s">
        <v>6610</v>
      </c>
      <c r="FD171" s="1" t="s">
        <v>6611</v>
      </c>
      <c r="FE171" s="1" t="s">
        <v>6612</v>
      </c>
      <c r="FF171" s="1">
        <v>25209.924319999998</v>
      </c>
      <c r="FG171" s="1">
        <v>10715.643529999999</v>
      </c>
      <c r="FH171" s="1">
        <v>0.425056553</v>
      </c>
      <c r="FI171" s="1">
        <v>795.30100130000005</v>
      </c>
      <c r="FJ171" s="1">
        <v>3.1547140000000001E-2</v>
      </c>
      <c r="FK171" s="1">
        <v>0.34862433500000001</v>
      </c>
      <c r="FL171" s="1">
        <v>1.38E-5</v>
      </c>
      <c r="FM171" s="1">
        <v>2553.808908</v>
      </c>
      <c r="FN171" s="1">
        <v>0.10130172799999999</v>
      </c>
      <c r="FO171" s="1">
        <v>1352.4399739999999</v>
      </c>
      <c r="FP171" s="1">
        <v>5.3647126000000003E-2</v>
      </c>
      <c r="FQ171" s="1">
        <v>798.49971349999998</v>
      </c>
      <c r="FR171" s="1">
        <v>3.1674023000000003E-2</v>
      </c>
      <c r="FS171" s="1">
        <v>5342.7061489999996</v>
      </c>
      <c r="FT171" s="1">
        <v>0.211928687</v>
      </c>
      <c r="FU171" s="1">
        <v>166.06682129999999</v>
      </c>
      <c r="FV171" s="1">
        <v>6.5873590000000001E-3</v>
      </c>
      <c r="FW171" s="1">
        <v>2832.984817</v>
      </c>
      <c r="FX171" s="1">
        <v>0.112375776</v>
      </c>
      <c r="FY171" s="1">
        <v>652.12477899999999</v>
      </c>
      <c r="FZ171" s="1">
        <v>2.586778E-2</v>
      </c>
      <c r="GA171" s="1">
        <v>10762</v>
      </c>
      <c r="GB171" s="1">
        <v>17102</v>
      </c>
      <c r="GC171" s="1">
        <v>10361</v>
      </c>
      <c r="GD171" s="1">
        <v>15009</v>
      </c>
      <c r="GE171" s="1">
        <v>39815</v>
      </c>
      <c r="GF171" s="1">
        <v>3114</v>
      </c>
      <c r="GG171" s="1">
        <v>13419</v>
      </c>
      <c r="GH171" s="1">
        <v>2245</v>
      </c>
      <c r="GI171" s="1">
        <v>27</v>
      </c>
      <c r="GJ171" s="1">
        <v>101</v>
      </c>
      <c r="GK171" s="1">
        <v>2117</v>
      </c>
      <c r="GL171" s="1">
        <v>5649</v>
      </c>
      <c r="GM171" s="1">
        <v>355</v>
      </c>
      <c r="GN171" s="1">
        <v>764</v>
      </c>
      <c r="GO171" s="1">
        <v>4530</v>
      </c>
      <c r="GP171" s="1">
        <v>5048</v>
      </c>
      <c r="GQ171" s="1">
        <v>887</v>
      </c>
      <c r="GR171" s="1">
        <v>1952</v>
      </c>
      <c r="GS171" s="1">
        <v>2209</v>
      </c>
      <c r="GT171" s="1">
        <v>39582</v>
      </c>
      <c r="GU171" s="1">
        <v>25644</v>
      </c>
      <c r="GV171" s="1">
        <v>10166</v>
      </c>
      <c r="GW171" s="1">
        <v>3772</v>
      </c>
      <c r="GX171" s="1">
        <v>116786</v>
      </c>
      <c r="GY171" s="1">
        <v>32227</v>
      </c>
      <c r="GZ171" s="1">
        <v>140088</v>
      </c>
      <c r="HA171" s="1">
        <v>36247</v>
      </c>
      <c r="HB171" s="1">
        <v>8292</v>
      </c>
      <c r="HC171" s="1">
        <v>103841</v>
      </c>
      <c r="HD171" s="1">
        <v>5666</v>
      </c>
      <c r="HE171" s="1">
        <v>2807</v>
      </c>
      <c r="HF171" s="1">
        <v>4501</v>
      </c>
      <c r="HG171" s="1">
        <v>737</v>
      </c>
      <c r="HH171" s="1">
        <v>615</v>
      </c>
      <c r="HI171" s="1">
        <v>1260</v>
      </c>
      <c r="HJ171" s="1">
        <v>7805</v>
      </c>
      <c r="HK171" s="1">
        <v>12306</v>
      </c>
      <c r="HL171" s="1">
        <v>550</v>
      </c>
      <c r="HM171" s="1" t="s">
        <v>6613</v>
      </c>
      <c r="HN171" s="1" t="s">
        <v>6614</v>
      </c>
      <c r="HO171" s="1" t="s">
        <v>6615</v>
      </c>
      <c r="HP171" s="1" t="s">
        <v>6616</v>
      </c>
      <c r="HQ171" s="1" t="s">
        <v>6617</v>
      </c>
      <c r="HR171" s="1" t="s">
        <v>6618</v>
      </c>
      <c r="HS171" s="1" t="s">
        <v>6619</v>
      </c>
      <c r="HT171" s="1" t="s">
        <v>6620</v>
      </c>
      <c r="HU171" s="1" t="s">
        <v>6621</v>
      </c>
      <c r="HV171" s="1" t="s">
        <v>6622</v>
      </c>
      <c r="HW171" s="1" t="s">
        <v>879</v>
      </c>
      <c r="HX171" s="1" t="s">
        <v>6623</v>
      </c>
      <c r="HY171" s="1" t="s">
        <v>6624</v>
      </c>
      <c r="HZ171" s="1" t="s">
        <v>6625</v>
      </c>
      <c r="IA171" s="1" t="s">
        <v>3105</v>
      </c>
      <c r="IB171" s="1" t="s">
        <v>6626</v>
      </c>
      <c r="IC171" s="1" t="s">
        <v>6627</v>
      </c>
      <c r="ID171" s="1" t="s">
        <v>6628</v>
      </c>
      <c r="IE171" s="1" t="s">
        <v>6629</v>
      </c>
      <c r="IF171" s="1" t="s">
        <v>6630</v>
      </c>
      <c r="IG171" s="1" t="s">
        <v>6631</v>
      </c>
      <c r="IH171" s="1" t="s">
        <v>6632</v>
      </c>
      <c r="II171" s="1" t="s">
        <v>6633</v>
      </c>
      <c r="IJ171" s="1">
        <v>64</v>
      </c>
      <c r="IK171" s="1">
        <v>76</v>
      </c>
      <c r="IL171" s="1">
        <v>42</v>
      </c>
      <c r="IM171" s="1">
        <v>53</v>
      </c>
      <c r="IN171" s="1">
        <v>22</v>
      </c>
      <c r="IO171" s="1">
        <v>23</v>
      </c>
      <c r="IP171" s="1" t="s">
        <v>784</v>
      </c>
      <c r="IQ171" s="1" t="s">
        <v>6634</v>
      </c>
      <c r="IR171" s="1" t="s">
        <v>6635</v>
      </c>
      <c r="IS171" s="1" t="s">
        <v>1899</v>
      </c>
      <c r="IT171" s="1" t="s">
        <v>6636</v>
      </c>
      <c r="IU171" s="1" t="s">
        <v>6637</v>
      </c>
      <c r="IV171" s="1" t="s">
        <v>6638</v>
      </c>
      <c r="IW171" s="1" t="s">
        <v>6639</v>
      </c>
      <c r="IX171" s="1" t="s">
        <v>6640</v>
      </c>
      <c r="IY171" s="1" t="s">
        <v>6641</v>
      </c>
      <c r="IZ171" s="1" t="s">
        <v>4483</v>
      </c>
      <c r="JA171" s="1" t="s">
        <v>1900</v>
      </c>
      <c r="JB171" s="1" t="s">
        <v>3664</v>
      </c>
      <c r="JC171" s="1" t="s">
        <v>6642</v>
      </c>
      <c r="JD171" s="1" t="s">
        <v>6643</v>
      </c>
      <c r="JE171" s="1" t="s">
        <v>799</v>
      </c>
      <c r="JF171" s="1" t="s">
        <v>6644</v>
      </c>
      <c r="JG171" s="1" t="s">
        <v>6645</v>
      </c>
      <c r="JH171" s="1" t="s">
        <v>799</v>
      </c>
      <c r="JI171" s="1" t="s">
        <v>6646</v>
      </c>
      <c r="JJ171" s="1" t="s">
        <v>6647</v>
      </c>
      <c r="JK171" s="1" t="s">
        <v>799</v>
      </c>
      <c r="JL171" s="1" t="s">
        <v>6648</v>
      </c>
      <c r="JM171" s="1" t="s">
        <v>6649</v>
      </c>
      <c r="JN171" s="1" t="s">
        <v>799</v>
      </c>
      <c r="JO171" s="1" t="s">
        <v>446</v>
      </c>
      <c r="JP171" s="1" t="s">
        <v>6650</v>
      </c>
      <c r="JQ171" s="1" t="s">
        <v>6651</v>
      </c>
      <c r="JR171" s="1" t="s">
        <v>6652</v>
      </c>
      <c r="JS171" s="1" t="s">
        <v>6653</v>
      </c>
      <c r="JT171" s="1" t="s">
        <v>6654</v>
      </c>
      <c r="JU171" s="1">
        <v>0.75351455499999997</v>
      </c>
      <c r="JV171" s="1">
        <v>0.83402982299999995</v>
      </c>
      <c r="JW171" s="1" t="s">
        <v>6655</v>
      </c>
      <c r="JX171" s="1" t="s">
        <v>6655</v>
      </c>
      <c r="JY171" s="1">
        <v>0.21925412899999999</v>
      </c>
      <c r="JZ171" s="1">
        <v>416.43</v>
      </c>
      <c r="KA171" s="1">
        <v>1</v>
      </c>
      <c r="KB171" s="1" t="s">
        <v>757</v>
      </c>
      <c r="KC171" s="1" t="s">
        <v>757</v>
      </c>
      <c r="KD171" s="1">
        <v>0.30415760800000002</v>
      </c>
    </row>
    <row r="172" spans="1:290" x14ac:dyDescent="0.25">
      <c r="A172" s="1">
        <v>171</v>
      </c>
      <c r="B172" s="1">
        <v>1752584</v>
      </c>
      <c r="C172" s="1" t="s">
        <v>251</v>
      </c>
      <c r="D172" s="1">
        <v>17771</v>
      </c>
      <c r="E172" s="1">
        <v>24394</v>
      </c>
      <c r="F172" s="1">
        <v>27214</v>
      </c>
      <c r="G172" s="1">
        <v>9203</v>
      </c>
      <c r="H172" s="1">
        <v>2.9495816580000001</v>
      </c>
      <c r="I172" s="1">
        <v>26942</v>
      </c>
      <c r="J172" s="1">
        <v>2367</v>
      </c>
      <c r="K172" s="1">
        <v>6048</v>
      </c>
      <c r="L172" s="1">
        <v>4085</v>
      </c>
      <c r="M172" s="1">
        <v>6227</v>
      </c>
      <c r="N172" s="1">
        <v>5306</v>
      </c>
      <c r="O172" s="1">
        <v>1887</v>
      </c>
      <c r="P172" s="1">
        <v>703</v>
      </c>
      <c r="Q172" s="1">
        <v>319</v>
      </c>
      <c r="R172" s="1">
        <v>36.6</v>
      </c>
      <c r="S172" s="1">
        <v>24587</v>
      </c>
      <c r="T172" s="1">
        <v>1230</v>
      </c>
      <c r="U172" s="1">
        <v>162</v>
      </c>
      <c r="V172" s="1">
        <v>169</v>
      </c>
      <c r="W172" s="1">
        <v>794</v>
      </c>
      <c r="X172" s="1">
        <v>26850</v>
      </c>
      <c r="Y172" s="1">
        <v>20061</v>
      </c>
      <c r="Z172" s="1">
        <v>14565</v>
      </c>
      <c r="AA172" s="1">
        <v>14027</v>
      </c>
      <c r="AB172" s="1">
        <v>538</v>
      </c>
      <c r="AC172" s="1">
        <v>5496</v>
      </c>
      <c r="AD172" s="1">
        <v>13902</v>
      </c>
      <c r="AE172" s="1">
        <v>1330</v>
      </c>
      <c r="AF172" s="1">
        <v>12572</v>
      </c>
      <c r="AG172" s="1">
        <v>11058</v>
      </c>
      <c r="AH172" s="1">
        <v>695</v>
      </c>
      <c r="AI172" s="1">
        <v>628</v>
      </c>
      <c r="AJ172" s="1">
        <v>79</v>
      </c>
      <c r="AK172" s="1">
        <v>112</v>
      </c>
      <c r="AL172" s="1">
        <v>428250</v>
      </c>
      <c r="AM172" s="1">
        <v>71</v>
      </c>
      <c r="AN172" s="1">
        <v>1916</v>
      </c>
      <c r="AO172" s="1">
        <v>4601</v>
      </c>
      <c r="AP172" s="1">
        <v>2419</v>
      </c>
      <c r="AQ172" s="1">
        <v>17185</v>
      </c>
      <c r="AR172" s="1">
        <v>344</v>
      </c>
      <c r="AS172" s="1">
        <v>3703</v>
      </c>
      <c r="AT172" s="1">
        <v>3436</v>
      </c>
      <c r="AU172" s="1">
        <v>2061</v>
      </c>
      <c r="AV172" s="1">
        <v>4558</v>
      </c>
      <c r="AW172" s="1">
        <v>3083</v>
      </c>
      <c r="AX172" s="1">
        <v>437</v>
      </c>
      <c r="AY172" s="1">
        <v>871</v>
      </c>
      <c r="AZ172" s="1">
        <v>1031</v>
      </c>
      <c r="BA172" s="1">
        <v>960</v>
      </c>
      <c r="BB172" s="1">
        <v>2647</v>
      </c>
      <c r="BC172" s="1">
        <v>3061</v>
      </c>
      <c r="BD172" s="1">
        <v>118817</v>
      </c>
      <c r="BE172" s="1">
        <v>45362</v>
      </c>
      <c r="BF172" s="1">
        <v>9007</v>
      </c>
      <c r="BG172" s="1">
        <v>8210</v>
      </c>
      <c r="BH172" s="1">
        <v>797</v>
      </c>
      <c r="BI172" s="1">
        <v>354</v>
      </c>
      <c r="BJ172" s="1">
        <v>9361</v>
      </c>
      <c r="BK172" s="1">
        <v>7655</v>
      </c>
      <c r="BL172" s="1">
        <v>1032</v>
      </c>
      <c r="BM172" s="1">
        <v>63</v>
      </c>
      <c r="BN172" s="1">
        <v>235</v>
      </c>
      <c r="BO172" s="1">
        <v>244</v>
      </c>
      <c r="BP172" s="1">
        <v>94</v>
      </c>
      <c r="BQ172" s="1">
        <v>38</v>
      </c>
      <c r="BR172" s="1">
        <v>0</v>
      </c>
      <c r="BS172" s="1">
        <v>7.2</v>
      </c>
      <c r="BT172" s="1">
        <v>3569</v>
      </c>
      <c r="BU172" s="1">
        <v>4909</v>
      </c>
      <c r="BV172" s="1">
        <v>683</v>
      </c>
      <c r="BW172" s="1">
        <v>200</v>
      </c>
      <c r="BX172" s="1">
        <v>1996</v>
      </c>
      <c r="BY172" s="1">
        <v>151</v>
      </c>
      <c r="BZ172" s="1">
        <v>1649</v>
      </c>
      <c r="CA172" s="1">
        <v>3667</v>
      </c>
      <c r="CB172" s="1">
        <v>3501</v>
      </c>
      <c r="CC172" s="1">
        <v>393</v>
      </c>
      <c r="CD172" s="1">
        <v>545</v>
      </c>
      <c r="CE172" s="1">
        <v>3002</v>
      </c>
      <c r="CF172" s="1">
        <v>4420</v>
      </c>
      <c r="CG172" s="1">
        <v>213</v>
      </c>
      <c r="CH172" s="1">
        <v>316200</v>
      </c>
      <c r="CI172" s="1">
        <v>732</v>
      </c>
      <c r="CJ172" s="1">
        <v>0</v>
      </c>
      <c r="CK172" s="1">
        <v>160</v>
      </c>
      <c r="CL172" s="1">
        <v>342</v>
      </c>
      <c r="CM172" s="1">
        <v>230</v>
      </c>
      <c r="CN172" s="1">
        <v>0</v>
      </c>
      <c r="CO172" s="1">
        <v>1195</v>
      </c>
      <c r="CP172" s="1">
        <v>8793</v>
      </c>
      <c r="CQ172" s="1">
        <v>314</v>
      </c>
      <c r="CR172" s="1">
        <v>214</v>
      </c>
      <c r="CS172" s="1">
        <v>8745</v>
      </c>
      <c r="CT172" s="1">
        <v>8602</v>
      </c>
      <c r="CU172" s="1">
        <v>262</v>
      </c>
      <c r="CV172" s="1">
        <v>12836</v>
      </c>
      <c r="CW172" s="1" t="s">
        <v>811</v>
      </c>
      <c r="CX172" s="1" t="s">
        <v>750</v>
      </c>
      <c r="CY172" s="1" t="s">
        <v>749</v>
      </c>
      <c r="CZ172" s="1" t="s">
        <v>748</v>
      </c>
      <c r="DA172" s="1" t="s">
        <v>754</v>
      </c>
      <c r="DB172" s="1">
        <v>1664</v>
      </c>
      <c r="DC172" s="1">
        <v>1637</v>
      </c>
      <c r="DD172" s="1">
        <v>1188</v>
      </c>
      <c r="DE172" s="1">
        <v>1151</v>
      </c>
      <c r="DF172" s="1">
        <v>915</v>
      </c>
      <c r="DG172" s="1">
        <v>10695</v>
      </c>
      <c r="DH172" s="1" t="s">
        <v>750</v>
      </c>
      <c r="DI172" s="1" t="s">
        <v>749</v>
      </c>
      <c r="DJ172" s="1" t="s">
        <v>813</v>
      </c>
      <c r="DK172" s="1" t="s">
        <v>754</v>
      </c>
      <c r="DL172" s="1" t="s">
        <v>811</v>
      </c>
      <c r="DM172" s="1">
        <v>3795</v>
      </c>
      <c r="DN172" s="1">
        <v>1630</v>
      </c>
      <c r="DO172" s="1">
        <v>1013</v>
      </c>
      <c r="DP172" s="1">
        <v>658</v>
      </c>
      <c r="DQ172" s="1">
        <v>597</v>
      </c>
      <c r="DR172" s="1" t="s">
        <v>455</v>
      </c>
      <c r="DS172" s="1" t="s">
        <v>251</v>
      </c>
      <c r="DT172" s="1" t="s">
        <v>442</v>
      </c>
      <c r="DU172" s="1" t="s">
        <v>260</v>
      </c>
      <c r="DV172" s="1" t="s">
        <v>427</v>
      </c>
      <c r="DW172" s="1">
        <v>1644</v>
      </c>
      <c r="DX172" s="1">
        <v>1082</v>
      </c>
      <c r="DY172" s="1">
        <v>782</v>
      </c>
      <c r="DZ172" s="1">
        <v>459</v>
      </c>
      <c r="EA172" s="1">
        <v>422</v>
      </c>
      <c r="EB172" s="1" t="s">
        <v>442</v>
      </c>
      <c r="EC172" s="1" t="s">
        <v>251</v>
      </c>
      <c r="ED172" s="1" t="s">
        <v>455</v>
      </c>
      <c r="EE172" s="1" t="s">
        <v>413</v>
      </c>
      <c r="EF172" s="1" t="s">
        <v>270</v>
      </c>
      <c r="EG172" s="1">
        <v>1345</v>
      </c>
      <c r="EH172" s="1">
        <v>1082</v>
      </c>
      <c r="EI172" s="1">
        <v>500</v>
      </c>
      <c r="EJ172" s="1">
        <v>281</v>
      </c>
      <c r="EK172" s="1">
        <v>281</v>
      </c>
      <c r="EL172" s="1">
        <v>5252</v>
      </c>
      <c r="EM172" s="1">
        <v>6526</v>
      </c>
      <c r="EN172" s="1">
        <v>10580</v>
      </c>
      <c r="EO172" s="1">
        <v>23376.769319999999</v>
      </c>
      <c r="EP172" s="1">
        <v>739763421</v>
      </c>
      <c r="EQ172" s="1">
        <v>573320715.20000005</v>
      </c>
      <c r="ER172" s="1">
        <v>853016794</v>
      </c>
      <c r="ES172" s="1">
        <v>119491714</v>
      </c>
      <c r="ET172" s="1">
        <v>43205773</v>
      </c>
      <c r="EU172" s="1">
        <v>48368</v>
      </c>
      <c r="EV172" s="1">
        <v>1824614</v>
      </c>
      <c r="EW172" s="1">
        <v>0</v>
      </c>
      <c r="EX172" s="1">
        <v>1017587263</v>
      </c>
      <c r="EY172" s="1" t="s">
        <v>6656</v>
      </c>
      <c r="EZ172" s="1" t="s">
        <v>6657</v>
      </c>
      <c r="FA172" s="1" t="s">
        <v>6658</v>
      </c>
      <c r="FB172" s="1" t="s">
        <v>6659</v>
      </c>
      <c r="FC172" s="1" t="s">
        <v>6660</v>
      </c>
      <c r="FD172" s="1" t="s">
        <v>757</v>
      </c>
      <c r="FE172" s="1" t="s">
        <v>6661</v>
      </c>
      <c r="FF172" s="1">
        <v>9939.2023329999993</v>
      </c>
      <c r="FG172" s="1">
        <v>2860.3903850000002</v>
      </c>
      <c r="FH172" s="1">
        <v>0.28778872700000002</v>
      </c>
      <c r="FI172" s="1">
        <v>37.427217929999998</v>
      </c>
      <c r="FJ172" s="1">
        <v>3.7656159999999998E-3</v>
      </c>
      <c r="FK172" s="1">
        <v>0</v>
      </c>
      <c r="FL172" s="1">
        <v>0</v>
      </c>
      <c r="FM172" s="1">
        <v>324.02682140000002</v>
      </c>
      <c r="FN172" s="1">
        <v>3.2600888000000001E-2</v>
      </c>
      <c r="FO172" s="1">
        <v>442.85214489999998</v>
      </c>
      <c r="FP172" s="1">
        <v>4.4556104999999999E-2</v>
      </c>
      <c r="FQ172" s="1">
        <v>219.39337130000001</v>
      </c>
      <c r="FR172" s="1">
        <v>2.2073539E-2</v>
      </c>
      <c r="FS172" s="1">
        <v>1931.8051700000001</v>
      </c>
      <c r="FT172" s="1">
        <v>0.19436219399999999</v>
      </c>
      <c r="FU172" s="1">
        <v>2283.0289120000002</v>
      </c>
      <c r="FV172" s="1">
        <v>0.22969940999999999</v>
      </c>
      <c r="FW172" s="1">
        <v>683.7528284</v>
      </c>
      <c r="FX172" s="1">
        <v>6.8793531000000005E-2</v>
      </c>
      <c r="FY172" s="1">
        <v>1156.525482</v>
      </c>
      <c r="FZ172" s="1">
        <v>0.11635999</v>
      </c>
      <c r="GA172" s="1">
        <v>1406</v>
      </c>
      <c r="GB172" s="1">
        <v>2941</v>
      </c>
      <c r="GC172" s="1">
        <v>1574</v>
      </c>
      <c r="GD172" s="1">
        <v>3086</v>
      </c>
      <c r="GE172" s="1">
        <v>7375</v>
      </c>
      <c r="GF172" s="1">
        <v>441</v>
      </c>
      <c r="GG172" s="1">
        <v>1632</v>
      </c>
      <c r="GH172" s="1">
        <v>279</v>
      </c>
      <c r="GI172" s="1">
        <v>0</v>
      </c>
      <c r="GJ172" s="1">
        <v>0</v>
      </c>
      <c r="GK172" s="1">
        <v>279</v>
      </c>
      <c r="GL172" s="1">
        <v>936</v>
      </c>
      <c r="GM172" s="1">
        <v>85</v>
      </c>
      <c r="GN172" s="1">
        <v>283</v>
      </c>
      <c r="GO172" s="1">
        <v>568</v>
      </c>
      <c r="GP172" s="1">
        <v>993</v>
      </c>
      <c r="GQ172" s="1">
        <v>290</v>
      </c>
      <c r="GR172" s="1">
        <v>310</v>
      </c>
      <c r="GS172" s="1">
        <v>393</v>
      </c>
      <c r="GT172" s="1">
        <v>6660</v>
      </c>
      <c r="GU172" s="1">
        <v>4158</v>
      </c>
      <c r="GV172" s="1">
        <v>2043</v>
      </c>
      <c r="GW172" s="1">
        <v>459</v>
      </c>
      <c r="GX172" s="1">
        <v>26350</v>
      </c>
      <c r="GY172" s="1">
        <v>592</v>
      </c>
      <c r="GZ172" s="1">
        <v>24575</v>
      </c>
      <c r="HA172" s="1">
        <v>781</v>
      </c>
      <c r="HB172" s="1">
        <v>175</v>
      </c>
      <c r="HC172" s="1">
        <v>23794</v>
      </c>
      <c r="HD172" s="1">
        <v>327</v>
      </c>
      <c r="HE172" s="1">
        <v>134</v>
      </c>
      <c r="HF172" s="1">
        <v>0</v>
      </c>
      <c r="HG172" s="1">
        <v>27</v>
      </c>
      <c r="HH172" s="1">
        <v>109</v>
      </c>
      <c r="HI172" s="1">
        <v>8</v>
      </c>
      <c r="HJ172" s="1">
        <v>0</v>
      </c>
      <c r="HK172" s="1">
        <v>144</v>
      </c>
      <c r="HL172" s="1">
        <v>32</v>
      </c>
      <c r="HM172" s="1" t="s">
        <v>2397</v>
      </c>
      <c r="HN172" s="1" t="s">
        <v>5714</v>
      </c>
      <c r="HO172" s="1" t="s">
        <v>6337</v>
      </c>
      <c r="HP172" s="1" t="s">
        <v>2703</v>
      </c>
      <c r="HQ172" s="1" t="s">
        <v>2069</v>
      </c>
      <c r="HR172" s="1" t="s">
        <v>6662</v>
      </c>
      <c r="HS172" s="1" t="s">
        <v>6663</v>
      </c>
      <c r="HT172" s="1" t="s">
        <v>6664</v>
      </c>
      <c r="HU172" s="1" t="s">
        <v>6665</v>
      </c>
      <c r="HV172" s="1" t="s">
        <v>6666</v>
      </c>
      <c r="HW172" s="1" t="s">
        <v>3259</v>
      </c>
      <c r="HX172" s="1" t="s">
        <v>6667</v>
      </c>
      <c r="HY172" s="1" t="s">
        <v>6668</v>
      </c>
      <c r="HZ172" s="1" t="s">
        <v>1112</v>
      </c>
      <c r="IA172" s="1" t="s">
        <v>1387</v>
      </c>
      <c r="IB172" s="1" t="s">
        <v>6669</v>
      </c>
      <c r="IC172" s="1" t="s">
        <v>4834</v>
      </c>
      <c r="ID172" s="1" t="s">
        <v>6670</v>
      </c>
      <c r="IE172" s="1" t="s">
        <v>3107</v>
      </c>
      <c r="IF172" s="1" t="s">
        <v>1290</v>
      </c>
      <c r="IG172" s="1" t="s">
        <v>6671</v>
      </c>
      <c r="IH172" s="1" t="s">
        <v>6672</v>
      </c>
      <c r="II172" s="1" t="s">
        <v>6673</v>
      </c>
      <c r="IJ172" s="1">
        <v>60</v>
      </c>
      <c r="IK172" s="1">
        <v>71</v>
      </c>
      <c r="IL172" s="1">
        <v>36</v>
      </c>
      <c r="IM172" s="1">
        <v>45</v>
      </c>
      <c r="IN172" s="1">
        <v>23</v>
      </c>
      <c r="IO172" s="1">
        <v>25</v>
      </c>
      <c r="IP172" s="1" t="s">
        <v>784</v>
      </c>
      <c r="IQ172" s="1" t="s">
        <v>4427</v>
      </c>
      <c r="IR172" s="1" t="s">
        <v>789</v>
      </c>
      <c r="IS172" s="1" t="s">
        <v>2680</v>
      </c>
      <c r="IT172" s="1" t="s">
        <v>6674</v>
      </c>
      <c r="IU172" s="1" t="s">
        <v>1478</v>
      </c>
      <c r="IV172" s="1" t="s">
        <v>6675</v>
      </c>
      <c r="IW172" s="1" t="s">
        <v>3387</v>
      </c>
      <c r="IX172" s="1" t="s">
        <v>3361</v>
      </c>
      <c r="IY172" s="1" t="s">
        <v>2823</v>
      </c>
      <c r="IZ172" s="1" t="s">
        <v>1715</v>
      </c>
      <c r="JA172" s="1" t="s">
        <v>2766</v>
      </c>
      <c r="JB172" s="1" t="s">
        <v>5760</v>
      </c>
      <c r="JC172" s="1" t="s">
        <v>6676</v>
      </c>
      <c r="JD172" s="1" t="s">
        <v>6677</v>
      </c>
      <c r="JE172" s="1" t="s">
        <v>799</v>
      </c>
      <c r="JF172" s="1" t="s">
        <v>6678</v>
      </c>
      <c r="JG172" s="1" t="s">
        <v>6679</v>
      </c>
      <c r="JH172" s="1" t="s">
        <v>799</v>
      </c>
      <c r="JI172" s="1" t="s">
        <v>6680</v>
      </c>
      <c r="JJ172" s="1" t="s">
        <v>6681</v>
      </c>
      <c r="JK172" s="1" t="s">
        <v>799</v>
      </c>
      <c r="JL172" s="1" t="s">
        <v>6682</v>
      </c>
      <c r="JM172" s="1" t="s">
        <v>6683</v>
      </c>
      <c r="JN172" s="1" t="s">
        <v>799</v>
      </c>
      <c r="JO172" s="1" t="s">
        <v>251</v>
      </c>
      <c r="JP172" s="1" t="s">
        <v>6684</v>
      </c>
      <c r="JQ172" s="1" t="s">
        <v>6685</v>
      </c>
      <c r="JR172" s="1" t="s">
        <v>6686</v>
      </c>
      <c r="JS172" s="1" t="s">
        <v>757</v>
      </c>
      <c r="JT172" s="1" t="s">
        <v>757</v>
      </c>
      <c r="JU172" s="1">
        <v>0.56513297200000001</v>
      </c>
      <c r="JV172" s="1">
        <v>0.85425127300000003</v>
      </c>
      <c r="JW172" s="1" t="s">
        <v>6687</v>
      </c>
      <c r="JX172" s="1" t="s">
        <v>757</v>
      </c>
      <c r="JY172" s="1">
        <v>0.34302761199999998</v>
      </c>
      <c r="JZ172" s="1">
        <v>385.96</v>
      </c>
      <c r="KA172" s="1">
        <v>1</v>
      </c>
      <c r="KB172" s="1" t="s">
        <v>6688</v>
      </c>
      <c r="KC172" s="1" t="s">
        <v>6689</v>
      </c>
      <c r="KD172" s="1">
        <v>0.15877315</v>
      </c>
    </row>
    <row r="173" spans="1:290" x14ac:dyDescent="0.25">
      <c r="A173" s="1">
        <v>172</v>
      </c>
      <c r="B173" s="1">
        <v>1752103</v>
      </c>
      <c r="C173" s="1" t="s">
        <v>55</v>
      </c>
      <c r="D173" s="1">
        <v>887</v>
      </c>
      <c r="E173" s="1">
        <v>992</v>
      </c>
      <c r="F173" s="1">
        <v>973</v>
      </c>
      <c r="G173" s="1">
        <v>381</v>
      </c>
      <c r="H173" s="1">
        <v>2.5538057740000002</v>
      </c>
      <c r="I173" s="1">
        <v>1213</v>
      </c>
      <c r="J173" s="1">
        <v>58</v>
      </c>
      <c r="K173" s="1">
        <v>210</v>
      </c>
      <c r="L173" s="1">
        <v>216</v>
      </c>
      <c r="M173" s="1">
        <v>221</v>
      </c>
      <c r="N173" s="1">
        <v>270</v>
      </c>
      <c r="O173" s="1">
        <v>175</v>
      </c>
      <c r="P173" s="1">
        <v>36</v>
      </c>
      <c r="Q173" s="1">
        <v>27</v>
      </c>
      <c r="R173" s="1">
        <v>44.3</v>
      </c>
      <c r="S173" s="1">
        <v>1114</v>
      </c>
      <c r="T173" s="1">
        <v>77</v>
      </c>
      <c r="U173" s="1">
        <v>9</v>
      </c>
      <c r="V173" s="1">
        <v>3</v>
      </c>
      <c r="W173" s="1">
        <v>10</v>
      </c>
      <c r="X173" s="1">
        <v>1213</v>
      </c>
      <c r="Y173" s="1">
        <v>1028</v>
      </c>
      <c r="Z173" s="1">
        <v>686</v>
      </c>
      <c r="AA173" s="1">
        <v>667</v>
      </c>
      <c r="AB173" s="1">
        <v>19</v>
      </c>
      <c r="AC173" s="1">
        <v>342</v>
      </c>
      <c r="AD173" s="1">
        <v>649</v>
      </c>
      <c r="AE173" s="1">
        <v>97</v>
      </c>
      <c r="AF173" s="1">
        <v>552</v>
      </c>
      <c r="AG173" s="1">
        <v>493</v>
      </c>
      <c r="AH173" s="1">
        <v>35</v>
      </c>
      <c r="AI173" s="1">
        <v>2</v>
      </c>
      <c r="AJ173" s="1">
        <v>11</v>
      </c>
      <c r="AK173" s="1">
        <v>11</v>
      </c>
      <c r="AL173" s="1">
        <v>15940</v>
      </c>
      <c r="AM173" s="1">
        <v>24</v>
      </c>
      <c r="AN173" s="1">
        <v>66</v>
      </c>
      <c r="AO173" s="1">
        <v>202</v>
      </c>
      <c r="AP173" s="1">
        <v>134</v>
      </c>
      <c r="AQ173" s="1">
        <v>853</v>
      </c>
      <c r="AR173" s="1">
        <v>60</v>
      </c>
      <c r="AS173" s="1">
        <v>290</v>
      </c>
      <c r="AT173" s="1">
        <v>154</v>
      </c>
      <c r="AU173" s="1">
        <v>128</v>
      </c>
      <c r="AV173" s="1">
        <v>177</v>
      </c>
      <c r="AW173" s="1">
        <v>44</v>
      </c>
      <c r="AX173" s="1">
        <v>39</v>
      </c>
      <c r="AY173" s="1">
        <v>62</v>
      </c>
      <c r="AZ173" s="1">
        <v>50</v>
      </c>
      <c r="BA173" s="1">
        <v>52</v>
      </c>
      <c r="BB173" s="1">
        <v>122</v>
      </c>
      <c r="BC173" s="1">
        <v>101</v>
      </c>
      <c r="BD173" s="1">
        <v>106667</v>
      </c>
      <c r="BE173" s="1">
        <v>41331</v>
      </c>
      <c r="BF173" s="1">
        <v>426</v>
      </c>
      <c r="BG173" s="1">
        <v>357</v>
      </c>
      <c r="BH173" s="1">
        <v>69</v>
      </c>
      <c r="BI173" s="1">
        <v>17</v>
      </c>
      <c r="BJ173" s="1">
        <v>443</v>
      </c>
      <c r="BK173" s="1">
        <v>407</v>
      </c>
      <c r="BL173" s="1">
        <v>0</v>
      </c>
      <c r="BM173" s="1">
        <v>2</v>
      </c>
      <c r="BN173" s="1">
        <v>2</v>
      </c>
      <c r="BO173" s="1">
        <v>0</v>
      </c>
      <c r="BP173" s="1">
        <v>0</v>
      </c>
      <c r="BQ173" s="1">
        <v>32</v>
      </c>
      <c r="BR173" s="1">
        <v>0</v>
      </c>
      <c r="BS173" s="1">
        <v>6.8</v>
      </c>
      <c r="BT173" s="1">
        <v>56</v>
      </c>
      <c r="BU173" s="1">
        <v>171</v>
      </c>
      <c r="BV173" s="1">
        <v>88</v>
      </c>
      <c r="BW173" s="1">
        <v>128</v>
      </c>
      <c r="BX173" s="1">
        <v>1971</v>
      </c>
      <c r="BY173" s="1">
        <v>21</v>
      </c>
      <c r="BZ173" s="1">
        <v>55</v>
      </c>
      <c r="CA173" s="1">
        <v>261</v>
      </c>
      <c r="CB173" s="1">
        <v>74</v>
      </c>
      <c r="CC173" s="1">
        <v>32</v>
      </c>
      <c r="CD173" s="1">
        <v>68</v>
      </c>
      <c r="CE173" s="1">
        <v>254</v>
      </c>
      <c r="CF173" s="1">
        <v>25</v>
      </c>
      <c r="CG173" s="1">
        <v>2</v>
      </c>
      <c r="CH173" s="1">
        <v>195600</v>
      </c>
      <c r="CI173" s="1">
        <v>56</v>
      </c>
      <c r="CJ173" s="1">
        <v>14</v>
      </c>
      <c r="CK173" s="1">
        <v>30</v>
      </c>
      <c r="CL173" s="1">
        <v>8</v>
      </c>
      <c r="CM173" s="1">
        <v>4</v>
      </c>
      <c r="CN173" s="1">
        <v>0</v>
      </c>
      <c r="CO173" s="1">
        <v>682</v>
      </c>
      <c r="CP173" s="1">
        <v>407</v>
      </c>
      <c r="CQ173" s="1">
        <v>8</v>
      </c>
      <c r="CR173" s="1">
        <v>19</v>
      </c>
      <c r="CS173" s="1">
        <v>401</v>
      </c>
      <c r="CT173" s="1">
        <v>386</v>
      </c>
      <c r="CU173" s="1">
        <v>25</v>
      </c>
      <c r="CV173" s="1">
        <v>602</v>
      </c>
      <c r="CW173" s="1" t="s">
        <v>750</v>
      </c>
      <c r="CX173" s="1" t="s">
        <v>811</v>
      </c>
      <c r="CY173" s="1" t="s">
        <v>748</v>
      </c>
      <c r="CZ173" s="1" t="s">
        <v>749</v>
      </c>
      <c r="DA173" s="1" t="s">
        <v>813</v>
      </c>
      <c r="DB173" s="1">
        <v>74</v>
      </c>
      <c r="DC173" s="1">
        <v>71</v>
      </c>
      <c r="DD173" s="1">
        <v>60</v>
      </c>
      <c r="DE173" s="1">
        <v>60</v>
      </c>
      <c r="DF173" s="1">
        <v>44</v>
      </c>
      <c r="DG173" s="1">
        <v>252</v>
      </c>
      <c r="DH173" s="1" t="s">
        <v>811</v>
      </c>
      <c r="DI173" s="1" t="s">
        <v>812</v>
      </c>
      <c r="DJ173" s="1" t="s">
        <v>754</v>
      </c>
      <c r="DK173" s="1" t="s">
        <v>749</v>
      </c>
      <c r="DL173" s="1" t="s">
        <v>1811</v>
      </c>
      <c r="DM173" s="1">
        <v>89</v>
      </c>
      <c r="DN173" s="1">
        <v>47</v>
      </c>
      <c r="DO173" s="1">
        <v>34</v>
      </c>
      <c r="DP173" s="1">
        <v>24</v>
      </c>
      <c r="DQ173" s="1">
        <v>12</v>
      </c>
      <c r="DR173" s="1" t="s">
        <v>455</v>
      </c>
      <c r="DS173" s="1" t="s">
        <v>442</v>
      </c>
      <c r="DT173" s="1" t="s">
        <v>310</v>
      </c>
      <c r="DU173" s="1" t="s">
        <v>446</v>
      </c>
      <c r="DV173" s="1" t="s">
        <v>443</v>
      </c>
      <c r="DW173" s="1">
        <v>67</v>
      </c>
      <c r="DX173" s="1">
        <v>55</v>
      </c>
      <c r="DY173" s="1">
        <v>31</v>
      </c>
      <c r="DZ173" s="1">
        <v>29</v>
      </c>
      <c r="EA173" s="1">
        <v>22</v>
      </c>
      <c r="EB173" s="1" t="s">
        <v>442</v>
      </c>
      <c r="EC173" s="1" t="s">
        <v>274</v>
      </c>
      <c r="ED173" s="1" t="s">
        <v>310</v>
      </c>
      <c r="EE173" s="1" t="s">
        <v>455</v>
      </c>
      <c r="EF173" s="1" t="s">
        <v>446</v>
      </c>
      <c r="EG173" s="1">
        <v>43</v>
      </c>
      <c r="EH173" s="1">
        <v>12</v>
      </c>
      <c r="EI173" s="1">
        <v>8</v>
      </c>
      <c r="EJ173" s="1">
        <v>6</v>
      </c>
      <c r="EK173" s="1">
        <v>6</v>
      </c>
      <c r="EP173" s="1">
        <v>19356899</v>
      </c>
      <c r="EQ173" s="1">
        <v>18270559.600000001</v>
      </c>
      <c r="ER173" s="1">
        <v>18913256</v>
      </c>
      <c r="ES173" s="1">
        <v>3598562</v>
      </c>
      <c r="ET173" s="1">
        <v>341886</v>
      </c>
      <c r="EU173" s="1">
        <v>0</v>
      </c>
      <c r="EV173" s="1">
        <v>460737</v>
      </c>
      <c r="EW173" s="1">
        <v>0</v>
      </c>
      <c r="EX173" s="1">
        <v>23314441</v>
      </c>
      <c r="EY173" s="1" t="s">
        <v>1088</v>
      </c>
      <c r="EZ173" s="1" t="s">
        <v>757</v>
      </c>
      <c r="FA173" s="1" t="s">
        <v>757</v>
      </c>
      <c r="FB173" s="1" t="s">
        <v>1088</v>
      </c>
      <c r="FC173" s="1" t="s">
        <v>757</v>
      </c>
      <c r="FD173" s="1" t="s">
        <v>757</v>
      </c>
      <c r="FE173" s="1" t="s">
        <v>6690</v>
      </c>
      <c r="FF173" s="1">
        <v>719.56049719999999</v>
      </c>
      <c r="FG173" s="1">
        <v>162.9812637</v>
      </c>
      <c r="FH173" s="1">
        <v>0.226501127</v>
      </c>
      <c r="FI173" s="1">
        <v>0.58591626699999999</v>
      </c>
      <c r="FJ173" s="1">
        <v>8.1426999999999997E-4</v>
      </c>
      <c r="FK173" s="1">
        <v>0.50429508300000003</v>
      </c>
      <c r="FL173" s="1">
        <v>7.0083799999999996E-4</v>
      </c>
      <c r="FM173" s="1">
        <v>24.330142129999999</v>
      </c>
      <c r="FN173" s="1">
        <v>3.3812504E-2</v>
      </c>
      <c r="FO173" s="1">
        <v>47.159526999999997</v>
      </c>
      <c r="FP173" s="1">
        <v>6.5539349999999996E-2</v>
      </c>
      <c r="FQ173" s="1">
        <v>8.4906307699999992</v>
      </c>
      <c r="FR173" s="1">
        <v>1.1799746E-2</v>
      </c>
      <c r="FS173" s="1">
        <v>97.18319271</v>
      </c>
      <c r="FT173" s="1">
        <v>0.13505909899999999</v>
      </c>
      <c r="FU173" s="1">
        <v>336.72098829999999</v>
      </c>
      <c r="FV173" s="1">
        <v>0.46795368799999998</v>
      </c>
      <c r="FW173" s="1">
        <v>27.606056150000001</v>
      </c>
      <c r="FX173" s="1">
        <v>3.8365164E-2</v>
      </c>
      <c r="FY173" s="1">
        <v>13.998485029999999</v>
      </c>
      <c r="FZ173" s="1">
        <v>1.9454216E-2</v>
      </c>
      <c r="GA173" s="1">
        <v>81</v>
      </c>
      <c r="GB173" s="1">
        <v>164</v>
      </c>
      <c r="GC173" s="1">
        <v>88</v>
      </c>
      <c r="GD173" s="1">
        <v>93</v>
      </c>
      <c r="GE173" s="1">
        <v>338</v>
      </c>
      <c r="GF173" s="1">
        <v>14</v>
      </c>
      <c r="GG173" s="1">
        <v>88</v>
      </c>
      <c r="GH173" s="1">
        <v>22</v>
      </c>
      <c r="GI173" s="1">
        <v>0</v>
      </c>
      <c r="GJ173" s="1">
        <v>5</v>
      </c>
      <c r="GK173" s="1">
        <v>17</v>
      </c>
      <c r="GL173" s="1">
        <v>77</v>
      </c>
      <c r="GM173" s="1">
        <v>10</v>
      </c>
      <c r="GN173" s="1">
        <v>27</v>
      </c>
      <c r="GO173" s="1">
        <v>40</v>
      </c>
      <c r="GP173" s="1">
        <v>37</v>
      </c>
      <c r="GQ173" s="1">
        <v>22</v>
      </c>
      <c r="GR173" s="1">
        <v>6</v>
      </c>
      <c r="GS173" s="1">
        <v>9</v>
      </c>
      <c r="GT173" s="1">
        <v>275</v>
      </c>
      <c r="GU173" s="1">
        <v>220</v>
      </c>
      <c r="GV173" s="1">
        <v>47</v>
      </c>
      <c r="GW173" s="1">
        <v>8</v>
      </c>
      <c r="GX173" s="1">
        <v>1178</v>
      </c>
      <c r="GY173" s="1">
        <v>35</v>
      </c>
      <c r="GZ173" s="1">
        <v>1155</v>
      </c>
      <c r="HA173" s="1">
        <v>86</v>
      </c>
      <c r="HB173" s="1">
        <v>6</v>
      </c>
      <c r="HC173" s="1">
        <v>1069</v>
      </c>
      <c r="HD173" s="1">
        <v>60</v>
      </c>
      <c r="HE173" s="1">
        <v>0</v>
      </c>
      <c r="HF173" s="1">
        <v>0</v>
      </c>
      <c r="HG173" s="1">
        <v>0</v>
      </c>
      <c r="HH173" s="1">
        <v>0</v>
      </c>
      <c r="HI173" s="1">
        <v>0</v>
      </c>
      <c r="HJ173" s="1">
        <v>0</v>
      </c>
      <c r="HK173" s="1">
        <v>26</v>
      </c>
      <c r="HL173" s="1">
        <v>0</v>
      </c>
      <c r="HM173" s="1" t="s">
        <v>6691</v>
      </c>
      <c r="HN173" s="1" t="s">
        <v>1394</v>
      </c>
      <c r="HO173" s="1" t="s">
        <v>757</v>
      </c>
      <c r="HP173" s="1" t="s">
        <v>1982</v>
      </c>
      <c r="HQ173" s="1" t="s">
        <v>1067</v>
      </c>
      <c r="HR173" s="1" t="s">
        <v>5211</v>
      </c>
      <c r="HS173" s="1" t="s">
        <v>3937</v>
      </c>
      <c r="HT173" s="1" t="s">
        <v>3927</v>
      </c>
      <c r="HU173" s="1" t="s">
        <v>2118</v>
      </c>
      <c r="HV173" s="1" t="s">
        <v>1922</v>
      </c>
      <c r="HW173" s="1" t="s">
        <v>6692</v>
      </c>
      <c r="HX173" s="1" t="s">
        <v>3253</v>
      </c>
      <c r="HY173" s="1" t="s">
        <v>3417</v>
      </c>
      <c r="HZ173" s="1" t="s">
        <v>2703</v>
      </c>
      <c r="IA173" s="1" t="s">
        <v>1106</v>
      </c>
      <c r="IB173" s="1" t="s">
        <v>6693</v>
      </c>
      <c r="IC173" s="1" t="s">
        <v>1092</v>
      </c>
      <c r="ID173" s="1" t="s">
        <v>1142</v>
      </c>
      <c r="IE173" s="1" t="s">
        <v>2189</v>
      </c>
      <c r="IF173" s="1" t="s">
        <v>1092</v>
      </c>
      <c r="IG173" s="1" t="s">
        <v>4394</v>
      </c>
      <c r="IH173" s="1" t="s">
        <v>1194</v>
      </c>
      <c r="II173" s="1" t="s">
        <v>4295</v>
      </c>
      <c r="IJ173" s="1">
        <v>48</v>
      </c>
      <c r="IK173" s="1">
        <v>57</v>
      </c>
      <c r="IL173" s="1">
        <v>24</v>
      </c>
      <c r="IM173" s="1">
        <v>30</v>
      </c>
      <c r="IN173" s="1">
        <v>24</v>
      </c>
      <c r="IO173" s="1">
        <v>26</v>
      </c>
      <c r="IP173" s="1" t="s">
        <v>1243</v>
      </c>
      <c r="IQ173" s="1" t="s">
        <v>2127</v>
      </c>
      <c r="IR173" s="1" t="s">
        <v>1853</v>
      </c>
      <c r="IS173" s="1" t="s">
        <v>6694</v>
      </c>
      <c r="IT173" s="1" t="s">
        <v>2127</v>
      </c>
      <c r="IU173" s="1" t="s">
        <v>1853</v>
      </c>
      <c r="IV173" s="1" t="s">
        <v>6694</v>
      </c>
      <c r="IW173" s="1" t="s">
        <v>757</v>
      </c>
      <c r="IX173" s="1" t="s">
        <v>757</v>
      </c>
      <c r="IY173" s="1" t="s">
        <v>799</v>
      </c>
      <c r="IZ173" s="1" t="s">
        <v>5721</v>
      </c>
      <c r="JA173" s="1" t="s">
        <v>6695</v>
      </c>
      <c r="JB173" s="1" t="s">
        <v>6696</v>
      </c>
      <c r="JC173" s="1" t="s">
        <v>6697</v>
      </c>
      <c r="JD173" s="1" t="s">
        <v>6698</v>
      </c>
      <c r="JE173" s="1" t="s">
        <v>799</v>
      </c>
      <c r="JF173" s="1" t="s">
        <v>6699</v>
      </c>
      <c r="JG173" s="1" t="s">
        <v>6700</v>
      </c>
      <c r="JH173" s="1" t="s">
        <v>799</v>
      </c>
      <c r="JI173" s="1" t="s">
        <v>6701</v>
      </c>
      <c r="JJ173" s="1" t="s">
        <v>6702</v>
      </c>
      <c r="JK173" s="1" t="s">
        <v>799</v>
      </c>
      <c r="JL173" s="1" t="s">
        <v>6703</v>
      </c>
      <c r="JM173" s="1" t="s">
        <v>6704</v>
      </c>
      <c r="JN173" s="1" t="s">
        <v>799</v>
      </c>
      <c r="JO173" s="1" t="s">
        <v>799</v>
      </c>
      <c r="JP173" s="1" t="s">
        <v>799</v>
      </c>
      <c r="JQ173" s="1" t="s">
        <v>799</v>
      </c>
      <c r="JR173" s="1" t="s">
        <v>799</v>
      </c>
      <c r="JS173" s="1" t="s">
        <v>757</v>
      </c>
      <c r="JT173" s="1" t="s">
        <v>757</v>
      </c>
      <c r="JU173" s="1">
        <v>0.41144708400000002</v>
      </c>
      <c r="JV173" s="1">
        <v>0.81192052999999997</v>
      </c>
      <c r="JW173" s="1" t="s">
        <v>757</v>
      </c>
      <c r="JX173" s="1" t="s">
        <v>757</v>
      </c>
      <c r="JY173" s="1">
        <v>0.312846811</v>
      </c>
      <c r="JZ173" s="1">
        <v>269.70999999999998</v>
      </c>
      <c r="KA173" s="1">
        <v>1</v>
      </c>
      <c r="KB173" s="1" t="s">
        <v>1088</v>
      </c>
      <c r="KC173" s="1" t="s">
        <v>1088</v>
      </c>
      <c r="KD173" s="1">
        <v>0.189340813</v>
      </c>
    </row>
    <row r="174" spans="1:290" x14ac:dyDescent="0.25">
      <c r="A174" s="1">
        <v>173</v>
      </c>
      <c r="B174" s="1">
        <v>1753000</v>
      </c>
      <c r="C174" s="1" t="s">
        <v>411</v>
      </c>
      <c r="D174" s="1">
        <v>30068</v>
      </c>
      <c r="E174" s="1">
        <v>29803</v>
      </c>
      <c r="F174" s="1">
        <v>30912</v>
      </c>
      <c r="G174" s="1">
        <v>11961</v>
      </c>
      <c r="H174" s="1">
        <v>2.4886715160000001</v>
      </c>
      <c r="I174" s="1">
        <v>30971</v>
      </c>
      <c r="J174" s="1">
        <v>1455</v>
      </c>
      <c r="K174" s="1">
        <v>4631</v>
      </c>
      <c r="L174" s="1">
        <v>4971</v>
      </c>
      <c r="M174" s="1">
        <v>5334</v>
      </c>
      <c r="N174" s="1">
        <v>6713</v>
      </c>
      <c r="O174" s="1">
        <v>3243</v>
      </c>
      <c r="P174" s="1">
        <v>2371</v>
      </c>
      <c r="Q174" s="1">
        <v>2253</v>
      </c>
      <c r="R174" s="1">
        <v>46.8</v>
      </c>
      <c r="S174" s="1">
        <v>20189</v>
      </c>
      <c r="T174" s="1">
        <v>3874</v>
      </c>
      <c r="U174" s="1">
        <v>691</v>
      </c>
      <c r="V174" s="1">
        <v>5535</v>
      </c>
      <c r="W174" s="1">
        <v>682</v>
      </c>
      <c r="X174" s="1">
        <v>29728</v>
      </c>
      <c r="Y174" s="1">
        <v>25874</v>
      </c>
      <c r="Z174" s="1">
        <v>15253</v>
      </c>
      <c r="AA174" s="1">
        <v>14457</v>
      </c>
      <c r="AB174" s="1">
        <v>796</v>
      </c>
      <c r="AC174" s="1">
        <v>10621</v>
      </c>
      <c r="AD174" s="1">
        <v>14015</v>
      </c>
      <c r="AE174" s="1">
        <v>847</v>
      </c>
      <c r="AF174" s="1">
        <v>13168</v>
      </c>
      <c r="AG174" s="1">
        <v>10574</v>
      </c>
      <c r="AH174" s="1">
        <v>1581</v>
      </c>
      <c r="AI174" s="1">
        <v>582</v>
      </c>
      <c r="AJ174" s="1">
        <v>391</v>
      </c>
      <c r="AK174" s="1">
        <v>40</v>
      </c>
      <c r="AL174" s="1">
        <v>383345</v>
      </c>
      <c r="AM174" s="1">
        <v>1225</v>
      </c>
      <c r="AN174" s="1">
        <v>4071</v>
      </c>
      <c r="AO174" s="1">
        <v>4173</v>
      </c>
      <c r="AP174" s="1">
        <v>2200</v>
      </c>
      <c r="AQ174" s="1">
        <v>23361</v>
      </c>
      <c r="AR174" s="1">
        <v>2617</v>
      </c>
      <c r="AS174" s="1">
        <v>6474</v>
      </c>
      <c r="AT174" s="1">
        <v>3823</v>
      </c>
      <c r="AU174" s="1">
        <v>1666</v>
      </c>
      <c r="AV174" s="1">
        <v>5884</v>
      </c>
      <c r="AW174" s="1">
        <v>2897</v>
      </c>
      <c r="AX174" s="1">
        <v>1894</v>
      </c>
      <c r="AY174" s="1">
        <v>2538</v>
      </c>
      <c r="AZ174" s="1">
        <v>1779</v>
      </c>
      <c r="BA174" s="1">
        <v>1502</v>
      </c>
      <c r="BB174" s="1">
        <v>2071</v>
      </c>
      <c r="BC174" s="1">
        <v>1885</v>
      </c>
      <c r="BD174" s="1">
        <v>69081</v>
      </c>
      <c r="BE174" s="1">
        <v>35908</v>
      </c>
      <c r="BF174" s="1">
        <v>11669</v>
      </c>
      <c r="BG174" s="1">
        <v>8904</v>
      </c>
      <c r="BH174" s="1">
        <v>2765</v>
      </c>
      <c r="BI174" s="1">
        <v>600</v>
      </c>
      <c r="BJ174" s="1">
        <v>12269</v>
      </c>
      <c r="BK174" s="1">
        <v>6561</v>
      </c>
      <c r="BL174" s="1">
        <v>1010</v>
      </c>
      <c r="BM174" s="1">
        <v>173</v>
      </c>
      <c r="BN174" s="1">
        <v>598</v>
      </c>
      <c r="BO174" s="1">
        <v>971</v>
      </c>
      <c r="BP174" s="1">
        <v>126</v>
      </c>
      <c r="BQ174" s="1">
        <v>2800</v>
      </c>
      <c r="BR174" s="1">
        <v>30</v>
      </c>
      <c r="BS174" s="1">
        <v>5.2</v>
      </c>
      <c r="BT174" s="1">
        <v>654</v>
      </c>
      <c r="BU174" s="1">
        <v>3473</v>
      </c>
      <c r="BV174" s="1">
        <v>7873</v>
      </c>
      <c r="BW174" s="1">
        <v>269</v>
      </c>
      <c r="BX174" s="1">
        <v>1964</v>
      </c>
      <c r="BY174" s="1">
        <v>2102</v>
      </c>
      <c r="BZ174" s="1">
        <v>3368</v>
      </c>
      <c r="CA174" s="1">
        <v>4860</v>
      </c>
      <c r="CB174" s="1">
        <v>1547</v>
      </c>
      <c r="CC174" s="1">
        <v>392</v>
      </c>
      <c r="CD174" s="1">
        <v>658</v>
      </c>
      <c r="CE174" s="1">
        <v>3708</v>
      </c>
      <c r="CF174" s="1">
        <v>3675</v>
      </c>
      <c r="CG174" s="1">
        <v>816</v>
      </c>
      <c r="CH174" s="1">
        <v>302800</v>
      </c>
      <c r="CI174" s="1">
        <v>2652</v>
      </c>
      <c r="CJ174" s="1">
        <v>181</v>
      </c>
      <c r="CK174" s="1">
        <v>503</v>
      </c>
      <c r="CL174" s="1">
        <v>1422</v>
      </c>
      <c r="CM174" s="1">
        <v>527</v>
      </c>
      <c r="CN174" s="1">
        <v>19</v>
      </c>
      <c r="CO174" s="1">
        <v>1148</v>
      </c>
      <c r="CP174" s="1">
        <v>9936</v>
      </c>
      <c r="CQ174" s="1">
        <v>767</v>
      </c>
      <c r="CR174" s="1">
        <v>1733</v>
      </c>
      <c r="CS174" s="1">
        <v>9814</v>
      </c>
      <c r="CT174" s="1">
        <v>9550</v>
      </c>
      <c r="CU174" s="1">
        <v>1855</v>
      </c>
      <c r="CV174" s="1">
        <v>13965</v>
      </c>
      <c r="CW174" s="1" t="s">
        <v>750</v>
      </c>
      <c r="CX174" s="1" t="s">
        <v>749</v>
      </c>
      <c r="CY174" s="1" t="s">
        <v>748</v>
      </c>
      <c r="CZ174" s="1" t="s">
        <v>812</v>
      </c>
      <c r="DA174" s="1" t="s">
        <v>813</v>
      </c>
      <c r="DB174" s="1">
        <v>2309</v>
      </c>
      <c r="DC174" s="1">
        <v>1699</v>
      </c>
      <c r="DD174" s="1">
        <v>1219</v>
      </c>
      <c r="DE174" s="1">
        <v>1215</v>
      </c>
      <c r="DF174" s="1">
        <v>1060</v>
      </c>
      <c r="DG174" s="1">
        <v>20248</v>
      </c>
      <c r="DH174" s="1" t="s">
        <v>749</v>
      </c>
      <c r="DI174" s="1" t="s">
        <v>750</v>
      </c>
      <c r="DJ174" s="1" t="s">
        <v>748</v>
      </c>
      <c r="DK174" s="1" t="s">
        <v>752</v>
      </c>
      <c r="DL174" s="1" t="s">
        <v>813</v>
      </c>
      <c r="DM174" s="1">
        <v>5709</v>
      </c>
      <c r="DN174" s="1">
        <v>2958</v>
      </c>
      <c r="DO174" s="1">
        <v>2456</v>
      </c>
      <c r="DP174" s="1">
        <v>1880</v>
      </c>
      <c r="DQ174" s="1">
        <v>1372</v>
      </c>
      <c r="DR174" s="1" t="s">
        <v>455</v>
      </c>
      <c r="DS174" s="1" t="s">
        <v>411</v>
      </c>
      <c r="DT174" s="1" t="s">
        <v>405</v>
      </c>
      <c r="DU174" s="1" t="s">
        <v>428</v>
      </c>
      <c r="DV174" s="1" t="s">
        <v>374</v>
      </c>
      <c r="DW174" s="1">
        <v>4026</v>
      </c>
      <c r="DX174" s="1">
        <v>1060</v>
      </c>
      <c r="DY174" s="1">
        <v>547</v>
      </c>
      <c r="DZ174" s="1">
        <v>541</v>
      </c>
      <c r="EA174" s="1">
        <v>407</v>
      </c>
      <c r="EB174" s="1" t="s">
        <v>455</v>
      </c>
      <c r="EC174" s="1" t="s">
        <v>411</v>
      </c>
      <c r="ED174" s="1" t="s">
        <v>428</v>
      </c>
      <c r="EE174" s="1" t="s">
        <v>385</v>
      </c>
      <c r="EF174" s="1" t="s">
        <v>414</v>
      </c>
      <c r="EG174" s="1">
        <v>5995</v>
      </c>
      <c r="EH174" s="1">
        <v>1060</v>
      </c>
      <c r="EI174" s="1">
        <v>656</v>
      </c>
      <c r="EJ174" s="1">
        <v>618</v>
      </c>
      <c r="EK174" s="1">
        <v>377</v>
      </c>
      <c r="EL174" s="1">
        <v>19858</v>
      </c>
      <c r="EM174" s="1">
        <v>17857</v>
      </c>
      <c r="EN174" s="1">
        <v>20632</v>
      </c>
      <c r="EO174" s="1">
        <v>14167.92081</v>
      </c>
      <c r="EP174" s="1">
        <v>1854879444</v>
      </c>
      <c r="EQ174" s="1">
        <v>1310412473</v>
      </c>
      <c r="ER174" s="1">
        <v>636356772</v>
      </c>
      <c r="ES174" s="1">
        <v>472154166</v>
      </c>
      <c r="ET174" s="1">
        <v>247719880</v>
      </c>
      <c r="EU174" s="1">
        <v>0</v>
      </c>
      <c r="EV174" s="1">
        <v>0</v>
      </c>
      <c r="EW174" s="1">
        <v>0</v>
      </c>
      <c r="EX174" s="1">
        <v>1356230818</v>
      </c>
      <c r="EY174" s="1" t="s">
        <v>757</v>
      </c>
      <c r="EZ174" s="1" t="s">
        <v>6705</v>
      </c>
      <c r="FA174" s="1" t="s">
        <v>6706</v>
      </c>
      <c r="FB174" s="1" t="s">
        <v>6707</v>
      </c>
      <c r="FC174" s="1" t="s">
        <v>6708</v>
      </c>
      <c r="FD174" s="1" t="s">
        <v>6709</v>
      </c>
      <c r="FE174" s="1" t="s">
        <v>6710</v>
      </c>
      <c r="FF174" s="1">
        <v>3741.2234039999998</v>
      </c>
      <c r="FG174" s="1">
        <v>1129.8304599999999</v>
      </c>
      <c r="FH174" s="1">
        <v>0.30199491899999997</v>
      </c>
      <c r="FI174" s="1">
        <v>162.83161279999999</v>
      </c>
      <c r="FJ174" s="1">
        <v>4.3523627000000002E-2</v>
      </c>
      <c r="FK174" s="1">
        <v>6.7495551730000001</v>
      </c>
      <c r="FL174" s="1">
        <v>1.804104E-3</v>
      </c>
      <c r="FM174" s="1">
        <v>532.37998279999999</v>
      </c>
      <c r="FN174" s="1">
        <v>0.14230103999999999</v>
      </c>
      <c r="FO174" s="1">
        <v>440.04122030000002</v>
      </c>
      <c r="FP174" s="1">
        <v>0.117619605</v>
      </c>
      <c r="FQ174" s="1">
        <v>421.0275269</v>
      </c>
      <c r="FR174" s="1">
        <v>0.112537393</v>
      </c>
      <c r="FS174" s="1">
        <v>752.40913179999995</v>
      </c>
      <c r="FT174" s="1">
        <v>0.201113125</v>
      </c>
      <c r="FU174" s="1">
        <v>0</v>
      </c>
      <c r="FV174" s="1">
        <v>0</v>
      </c>
      <c r="FW174" s="1">
        <v>281.28473680000002</v>
      </c>
      <c r="FX174" s="1">
        <v>7.5185229000000006E-2</v>
      </c>
      <c r="FY174" s="1">
        <v>14.669177060000001</v>
      </c>
      <c r="FZ174" s="1">
        <v>3.9209570000000001E-3</v>
      </c>
      <c r="GA174" s="1">
        <v>3434</v>
      </c>
      <c r="GB174" s="1">
        <v>3277</v>
      </c>
      <c r="GC174" s="1">
        <v>2129</v>
      </c>
      <c r="GD174" s="1">
        <v>2829</v>
      </c>
      <c r="GE174" s="1">
        <v>7740</v>
      </c>
      <c r="GF174" s="1">
        <v>446</v>
      </c>
      <c r="GG174" s="1">
        <v>3929</v>
      </c>
      <c r="GH174" s="1">
        <v>1360</v>
      </c>
      <c r="GI174" s="1">
        <v>0</v>
      </c>
      <c r="GJ174" s="1">
        <v>81</v>
      </c>
      <c r="GK174" s="1">
        <v>1279</v>
      </c>
      <c r="GL174" s="1">
        <v>2911</v>
      </c>
      <c r="GM174" s="1">
        <v>530</v>
      </c>
      <c r="GN174" s="1">
        <v>673</v>
      </c>
      <c r="GO174" s="1">
        <v>1708</v>
      </c>
      <c r="GP174" s="1">
        <v>1774</v>
      </c>
      <c r="GQ174" s="1">
        <v>547</v>
      </c>
      <c r="GR174" s="1">
        <v>762</v>
      </c>
      <c r="GS174" s="1">
        <v>465</v>
      </c>
      <c r="GT174" s="1">
        <v>5435</v>
      </c>
      <c r="GU174" s="1">
        <v>3466</v>
      </c>
      <c r="GV174" s="1">
        <v>1252</v>
      </c>
      <c r="GW174" s="1">
        <v>717</v>
      </c>
      <c r="GX174" s="1">
        <v>18272</v>
      </c>
      <c r="GY174" s="1">
        <v>12699</v>
      </c>
      <c r="GZ174" s="1">
        <v>29516</v>
      </c>
      <c r="HA174" s="1">
        <v>16646</v>
      </c>
      <c r="HB174" s="1">
        <v>8290</v>
      </c>
      <c r="HC174" s="1">
        <v>12870</v>
      </c>
      <c r="HD174" s="1">
        <v>2865</v>
      </c>
      <c r="HE174" s="1">
        <v>4511</v>
      </c>
      <c r="HF174" s="1">
        <v>293</v>
      </c>
      <c r="HG174" s="1">
        <v>1451</v>
      </c>
      <c r="HH174" s="1">
        <v>561</v>
      </c>
      <c r="HI174" s="1">
        <v>744</v>
      </c>
      <c r="HJ174" s="1">
        <v>848</v>
      </c>
      <c r="HK174" s="1">
        <v>4268</v>
      </c>
      <c r="HL174" s="1">
        <v>1105</v>
      </c>
      <c r="HM174" s="1" t="s">
        <v>6711</v>
      </c>
      <c r="HN174" s="1" t="s">
        <v>6712</v>
      </c>
      <c r="HO174" s="1" t="s">
        <v>4448</v>
      </c>
      <c r="HP174" s="1" t="s">
        <v>6713</v>
      </c>
      <c r="HQ174" s="1" t="s">
        <v>1416</v>
      </c>
      <c r="HR174" s="1" t="s">
        <v>6714</v>
      </c>
      <c r="HS174" s="1" t="s">
        <v>6715</v>
      </c>
      <c r="HT174" s="1" t="s">
        <v>6716</v>
      </c>
      <c r="HU174" s="1" t="s">
        <v>6717</v>
      </c>
      <c r="HV174" s="1" t="s">
        <v>6718</v>
      </c>
      <c r="HW174" s="1" t="s">
        <v>6719</v>
      </c>
      <c r="HX174" s="1" t="s">
        <v>6720</v>
      </c>
      <c r="HY174" s="1" t="s">
        <v>6721</v>
      </c>
      <c r="HZ174" s="1" t="s">
        <v>6722</v>
      </c>
      <c r="IA174" s="1" t="s">
        <v>3690</v>
      </c>
      <c r="IB174" s="1" t="s">
        <v>6723</v>
      </c>
      <c r="IC174" s="1" t="s">
        <v>2231</v>
      </c>
      <c r="ID174" s="1" t="s">
        <v>6724</v>
      </c>
      <c r="IE174" s="1" t="s">
        <v>5883</v>
      </c>
      <c r="IF174" s="1" t="s">
        <v>6725</v>
      </c>
      <c r="IG174" s="1" t="s">
        <v>6726</v>
      </c>
      <c r="IH174" s="1" t="s">
        <v>6727</v>
      </c>
      <c r="II174" s="1" t="s">
        <v>6728</v>
      </c>
      <c r="IJ174" s="1">
        <v>50</v>
      </c>
      <c r="IK174" s="1">
        <v>59</v>
      </c>
      <c r="IL174" s="1">
        <v>31</v>
      </c>
      <c r="IM174" s="1">
        <v>38</v>
      </c>
      <c r="IN174" s="1">
        <v>20</v>
      </c>
      <c r="IO174" s="1">
        <v>21</v>
      </c>
      <c r="IP174" s="1" t="s">
        <v>784</v>
      </c>
      <c r="IQ174" s="1" t="s">
        <v>6729</v>
      </c>
      <c r="IR174" s="1" t="s">
        <v>6730</v>
      </c>
      <c r="IS174" s="1" t="s">
        <v>2440</v>
      </c>
      <c r="IT174" s="1" t="s">
        <v>6731</v>
      </c>
      <c r="IU174" s="1" t="s">
        <v>4148</v>
      </c>
      <c r="IV174" s="1" t="s">
        <v>5789</v>
      </c>
      <c r="IW174" s="1" t="s">
        <v>3119</v>
      </c>
      <c r="IX174" s="1" t="s">
        <v>4035</v>
      </c>
      <c r="IY174" s="1" t="s">
        <v>4554</v>
      </c>
      <c r="IZ174" s="1" t="s">
        <v>1641</v>
      </c>
      <c r="JA174" s="1" t="s">
        <v>4688</v>
      </c>
      <c r="JB174" s="1" t="s">
        <v>4200</v>
      </c>
      <c r="JC174" s="1" t="s">
        <v>799</v>
      </c>
      <c r="JD174" s="1" t="s">
        <v>799</v>
      </c>
      <c r="JE174" s="1" t="s">
        <v>799</v>
      </c>
      <c r="JF174" s="1" t="s">
        <v>6732</v>
      </c>
      <c r="JG174" s="1" t="s">
        <v>6733</v>
      </c>
      <c r="JH174" s="1" t="s">
        <v>799</v>
      </c>
      <c r="JI174" s="1" t="s">
        <v>799</v>
      </c>
      <c r="JJ174" s="1" t="s">
        <v>799</v>
      </c>
      <c r="JK174" s="1" t="s">
        <v>799</v>
      </c>
      <c r="JL174" s="1" t="s">
        <v>799</v>
      </c>
      <c r="JM174" s="1" t="s">
        <v>799</v>
      </c>
      <c r="JN174" s="1" t="s">
        <v>799</v>
      </c>
      <c r="JO174" s="1" t="s">
        <v>411</v>
      </c>
      <c r="JP174" s="1" t="s">
        <v>6734</v>
      </c>
      <c r="JQ174" s="1" t="s">
        <v>6735</v>
      </c>
      <c r="JR174" s="1" t="s">
        <v>4638</v>
      </c>
      <c r="JS174" s="1" t="s">
        <v>6736</v>
      </c>
      <c r="JT174" s="1" t="s">
        <v>6737</v>
      </c>
      <c r="JU174" s="1">
        <v>0.44512004300000002</v>
      </c>
      <c r="JV174" s="1">
        <v>0.80111131199999996</v>
      </c>
      <c r="JW174" s="1" t="s">
        <v>6738</v>
      </c>
      <c r="JX174" s="1" t="s">
        <v>6739</v>
      </c>
      <c r="JY174" s="1">
        <v>0.19632886399999999</v>
      </c>
      <c r="JZ174" s="1">
        <v>746.41</v>
      </c>
      <c r="KA174" s="1">
        <v>1</v>
      </c>
      <c r="KB174" s="1" t="s">
        <v>757</v>
      </c>
      <c r="KC174" s="1" t="s">
        <v>757</v>
      </c>
      <c r="KD174" s="1">
        <v>0.22052179</v>
      </c>
    </row>
    <row r="175" spans="1:290" x14ac:dyDescent="0.25">
      <c r="A175" s="1">
        <v>174</v>
      </c>
      <c r="B175" s="1">
        <v>1753377</v>
      </c>
      <c r="C175" s="1" t="s">
        <v>194</v>
      </c>
      <c r="D175" s="1">
        <v>14582</v>
      </c>
      <c r="E175" s="1">
        <v>14572</v>
      </c>
      <c r="F175" s="1">
        <v>15251</v>
      </c>
      <c r="G175" s="1">
        <v>5708</v>
      </c>
      <c r="H175" s="1">
        <v>2.6003854240000002</v>
      </c>
      <c r="I175" s="1">
        <v>15294</v>
      </c>
      <c r="J175" s="1">
        <v>688</v>
      </c>
      <c r="K175" s="1">
        <v>2353</v>
      </c>
      <c r="L175" s="1">
        <v>2338</v>
      </c>
      <c r="M175" s="1">
        <v>3160</v>
      </c>
      <c r="N175" s="1">
        <v>3425</v>
      </c>
      <c r="O175" s="1">
        <v>1421</v>
      </c>
      <c r="P175" s="1">
        <v>1210</v>
      </c>
      <c r="Q175" s="1">
        <v>699</v>
      </c>
      <c r="R175" s="1">
        <v>46.2</v>
      </c>
      <c r="S175" s="1">
        <v>12857</v>
      </c>
      <c r="T175" s="1">
        <v>1336</v>
      </c>
      <c r="U175" s="1">
        <v>175</v>
      </c>
      <c r="V175" s="1">
        <v>586</v>
      </c>
      <c r="W175" s="1">
        <v>340</v>
      </c>
      <c r="X175" s="1">
        <v>14894</v>
      </c>
      <c r="Y175" s="1">
        <v>12934</v>
      </c>
      <c r="Z175" s="1">
        <v>7707</v>
      </c>
      <c r="AA175" s="1">
        <v>7149</v>
      </c>
      <c r="AB175" s="1">
        <v>558</v>
      </c>
      <c r="AC175" s="1">
        <v>5227</v>
      </c>
      <c r="AD175" s="1">
        <v>7095</v>
      </c>
      <c r="AE175" s="1">
        <v>403</v>
      </c>
      <c r="AF175" s="1">
        <v>6692</v>
      </c>
      <c r="AG175" s="1">
        <v>5864</v>
      </c>
      <c r="AH175" s="1">
        <v>332</v>
      </c>
      <c r="AI175" s="1">
        <v>284</v>
      </c>
      <c r="AJ175" s="1">
        <v>69</v>
      </c>
      <c r="AK175" s="1">
        <v>143</v>
      </c>
      <c r="AL175" s="1">
        <v>229480</v>
      </c>
      <c r="AM175" s="1">
        <v>447</v>
      </c>
      <c r="AN175" s="1">
        <v>1987</v>
      </c>
      <c r="AO175" s="1">
        <v>2295</v>
      </c>
      <c r="AP175" s="1">
        <v>1151</v>
      </c>
      <c r="AQ175" s="1">
        <v>11537</v>
      </c>
      <c r="AR175" s="1">
        <v>1393</v>
      </c>
      <c r="AS175" s="1">
        <v>3589</v>
      </c>
      <c r="AT175" s="1">
        <v>2452</v>
      </c>
      <c r="AU175" s="1">
        <v>1077</v>
      </c>
      <c r="AV175" s="1">
        <v>1921</v>
      </c>
      <c r="AW175" s="1">
        <v>1105</v>
      </c>
      <c r="AX175" s="1">
        <v>601</v>
      </c>
      <c r="AY175" s="1">
        <v>1218</v>
      </c>
      <c r="AZ175" s="1">
        <v>886</v>
      </c>
      <c r="BA175" s="1">
        <v>887</v>
      </c>
      <c r="BB175" s="1">
        <v>1129</v>
      </c>
      <c r="BC175" s="1">
        <v>1159</v>
      </c>
      <c r="BD175" s="1">
        <v>80911</v>
      </c>
      <c r="BE175" s="1">
        <v>40792</v>
      </c>
      <c r="BF175" s="1">
        <v>5880</v>
      </c>
      <c r="BG175" s="1">
        <v>4884</v>
      </c>
      <c r="BH175" s="1">
        <v>996</v>
      </c>
      <c r="BI175" s="1">
        <v>309</v>
      </c>
      <c r="BJ175" s="1">
        <v>6189</v>
      </c>
      <c r="BK175" s="1">
        <v>4649</v>
      </c>
      <c r="BL175" s="1">
        <v>138</v>
      </c>
      <c r="BM175" s="1">
        <v>182</v>
      </c>
      <c r="BN175" s="1">
        <v>159</v>
      </c>
      <c r="BO175" s="1">
        <v>86</v>
      </c>
      <c r="BP175" s="1">
        <v>60</v>
      </c>
      <c r="BQ175" s="1">
        <v>907</v>
      </c>
      <c r="BR175" s="1">
        <v>8</v>
      </c>
      <c r="BS175" s="1">
        <v>5.5</v>
      </c>
      <c r="BT175" s="1">
        <v>372</v>
      </c>
      <c r="BU175" s="1">
        <v>1395</v>
      </c>
      <c r="BV175" s="1">
        <v>3938</v>
      </c>
      <c r="BW175" s="1">
        <v>484</v>
      </c>
      <c r="BX175" s="1">
        <v>1961</v>
      </c>
      <c r="BY175" s="1">
        <v>600</v>
      </c>
      <c r="BZ175" s="1">
        <v>1448</v>
      </c>
      <c r="CA175" s="1">
        <v>3068</v>
      </c>
      <c r="CB175" s="1">
        <v>885</v>
      </c>
      <c r="CC175" s="1">
        <v>188</v>
      </c>
      <c r="CD175" s="1">
        <v>173</v>
      </c>
      <c r="CE175" s="1">
        <v>2006</v>
      </c>
      <c r="CF175" s="1">
        <v>2286</v>
      </c>
      <c r="CG175" s="1">
        <v>419</v>
      </c>
      <c r="CH175" s="1">
        <v>313900</v>
      </c>
      <c r="CI175" s="1">
        <v>884</v>
      </c>
      <c r="CJ175" s="1">
        <v>0</v>
      </c>
      <c r="CK175" s="1">
        <v>189</v>
      </c>
      <c r="CL175" s="1">
        <v>292</v>
      </c>
      <c r="CM175" s="1">
        <v>361</v>
      </c>
      <c r="CN175" s="1">
        <v>42</v>
      </c>
      <c r="CO175" s="1">
        <v>1437</v>
      </c>
      <c r="CP175" s="1">
        <v>5143</v>
      </c>
      <c r="CQ175" s="1">
        <v>309</v>
      </c>
      <c r="CR175" s="1">
        <v>737</v>
      </c>
      <c r="CS175" s="1">
        <v>4856</v>
      </c>
      <c r="CT175" s="1">
        <v>4688</v>
      </c>
      <c r="CU175" s="1">
        <v>1024</v>
      </c>
      <c r="CV175" s="1">
        <v>6678</v>
      </c>
      <c r="CW175" s="1" t="s">
        <v>750</v>
      </c>
      <c r="CX175" s="1" t="s">
        <v>748</v>
      </c>
      <c r="CY175" s="1" t="s">
        <v>749</v>
      </c>
      <c r="CZ175" s="1" t="s">
        <v>813</v>
      </c>
      <c r="DA175" s="1" t="s">
        <v>812</v>
      </c>
      <c r="DB175" s="1">
        <v>902</v>
      </c>
      <c r="DC175" s="1">
        <v>743</v>
      </c>
      <c r="DD175" s="1">
        <v>716</v>
      </c>
      <c r="DE175" s="1">
        <v>557</v>
      </c>
      <c r="DF175" s="1">
        <v>472</v>
      </c>
      <c r="DG175" s="1">
        <v>5711</v>
      </c>
      <c r="DH175" s="1" t="s">
        <v>749</v>
      </c>
      <c r="DI175" s="1" t="s">
        <v>751</v>
      </c>
      <c r="DJ175" s="1" t="s">
        <v>813</v>
      </c>
      <c r="DK175" s="1" t="s">
        <v>748</v>
      </c>
      <c r="DL175" s="1" t="s">
        <v>750</v>
      </c>
      <c r="DM175" s="1">
        <v>1565</v>
      </c>
      <c r="DN175" s="1">
        <v>981</v>
      </c>
      <c r="DO175" s="1">
        <v>814</v>
      </c>
      <c r="DP175" s="1">
        <v>571</v>
      </c>
      <c r="DQ175" s="1">
        <v>546</v>
      </c>
      <c r="DR175" s="1" t="s">
        <v>455</v>
      </c>
      <c r="DS175" s="1" t="s">
        <v>194</v>
      </c>
      <c r="DT175" s="1" t="s">
        <v>140</v>
      </c>
      <c r="DU175" s="1" t="s">
        <v>392</v>
      </c>
      <c r="DV175" s="1" t="s">
        <v>432</v>
      </c>
      <c r="DW175" s="1">
        <v>2289</v>
      </c>
      <c r="DX175" s="1">
        <v>357</v>
      </c>
      <c r="DY175" s="1">
        <v>193</v>
      </c>
      <c r="DZ175" s="1">
        <v>184</v>
      </c>
      <c r="EA175" s="1">
        <v>175</v>
      </c>
      <c r="EB175" s="1" t="s">
        <v>455</v>
      </c>
      <c r="EC175" s="1" t="s">
        <v>194</v>
      </c>
      <c r="ED175" s="1" t="s">
        <v>140</v>
      </c>
      <c r="EE175" s="1" t="s">
        <v>385</v>
      </c>
      <c r="EF175" s="1" t="s">
        <v>322</v>
      </c>
      <c r="EG175" s="1">
        <v>2090</v>
      </c>
      <c r="EH175" s="1">
        <v>357</v>
      </c>
      <c r="EI175" s="1">
        <v>124</v>
      </c>
      <c r="EJ175" s="1">
        <v>94</v>
      </c>
      <c r="EK175" s="1">
        <v>93</v>
      </c>
      <c r="EL175" s="1">
        <v>4517</v>
      </c>
      <c r="EM175" s="1">
        <v>6654</v>
      </c>
      <c r="EN175" s="1">
        <v>5161</v>
      </c>
      <c r="EO175" s="1">
        <v>15216.36033</v>
      </c>
      <c r="EP175" s="1">
        <v>486052363</v>
      </c>
      <c r="EQ175" s="1">
        <v>406383580.60000002</v>
      </c>
      <c r="ER175" s="1">
        <v>344661878</v>
      </c>
      <c r="ES175" s="1">
        <v>157065905</v>
      </c>
      <c r="ET175" s="1">
        <v>8587347</v>
      </c>
      <c r="EU175" s="1">
        <v>0</v>
      </c>
      <c r="EV175" s="1">
        <v>0</v>
      </c>
      <c r="EW175" s="1">
        <v>0</v>
      </c>
      <c r="EX175" s="1">
        <v>510315130</v>
      </c>
      <c r="EY175" s="1" t="s">
        <v>757</v>
      </c>
      <c r="EZ175" s="1" t="s">
        <v>757</v>
      </c>
      <c r="FA175" s="1" t="s">
        <v>1088</v>
      </c>
      <c r="FB175" s="1" t="s">
        <v>757</v>
      </c>
      <c r="FC175" s="1" t="s">
        <v>757</v>
      </c>
      <c r="FD175" s="1" t="s">
        <v>1088</v>
      </c>
      <c r="FE175" s="1" t="s">
        <v>6740</v>
      </c>
      <c r="FF175" s="1">
        <v>1158.578773</v>
      </c>
      <c r="FG175" s="1">
        <v>621.48531509999998</v>
      </c>
      <c r="FH175" s="1">
        <v>0.53642042300000004</v>
      </c>
      <c r="FI175" s="1">
        <v>34.049927029999999</v>
      </c>
      <c r="FJ175" s="1">
        <v>2.9389393E-2</v>
      </c>
      <c r="FK175" s="1">
        <v>1.801725547</v>
      </c>
      <c r="FL175" s="1">
        <v>1.555117E-3</v>
      </c>
      <c r="FM175" s="1">
        <v>108.77450899999999</v>
      </c>
      <c r="FN175" s="1">
        <v>9.3886156999999998E-2</v>
      </c>
      <c r="FO175" s="1">
        <v>75.222731629999998</v>
      </c>
      <c r="FP175" s="1">
        <v>6.4926730000000002E-2</v>
      </c>
      <c r="FQ175" s="1">
        <v>20.138093229999999</v>
      </c>
      <c r="FR175" s="1">
        <v>1.7381720999999999E-2</v>
      </c>
      <c r="FS175" s="1">
        <v>292.45303589999997</v>
      </c>
      <c r="FT175" s="1">
        <v>0.25242395499999998</v>
      </c>
      <c r="FU175" s="1">
        <v>0</v>
      </c>
      <c r="FV175" s="1">
        <v>0</v>
      </c>
      <c r="FW175" s="1">
        <v>0.32134150500000003</v>
      </c>
      <c r="FX175" s="1">
        <v>2.7735800000000001E-4</v>
      </c>
      <c r="FY175" s="1">
        <v>4.3320942990000004</v>
      </c>
      <c r="FZ175" s="1">
        <v>3.7391450000000001E-3</v>
      </c>
      <c r="GA175" s="1">
        <v>1623</v>
      </c>
      <c r="GB175" s="1">
        <v>1926</v>
      </c>
      <c r="GC175" s="1">
        <v>993</v>
      </c>
      <c r="GD175" s="1">
        <v>1338</v>
      </c>
      <c r="GE175" s="1">
        <v>3963</v>
      </c>
      <c r="GF175" s="1">
        <v>390</v>
      </c>
      <c r="GG175" s="1">
        <v>1917</v>
      </c>
      <c r="GH175" s="1">
        <v>274</v>
      </c>
      <c r="GI175" s="1">
        <v>5</v>
      </c>
      <c r="GJ175" s="1">
        <v>10</v>
      </c>
      <c r="GK175" s="1">
        <v>259</v>
      </c>
      <c r="GL175" s="1">
        <v>1493</v>
      </c>
      <c r="GM175" s="1">
        <v>271</v>
      </c>
      <c r="GN175" s="1">
        <v>323</v>
      </c>
      <c r="GO175" s="1">
        <v>899</v>
      </c>
      <c r="GP175" s="1">
        <v>856</v>
      </c>
      <c r="GQ175" s="1">
        <v>288</v>
      </c>
      <c r="GR175" s="1">
        <v>364</v>
      </c>
      <c r="GS175" s="1">
        <v>204</v>
      </c>
      <c r="GT175" s="1">
        <v>3097</v>
      </c>
      <c r="GU175" s="1">
        <v>2162</v>
      </c>
      <c r="GV175" s="1">
        <v>634</v>
      </c>
      <c r="GW175" s="1">
        <v>301</v>
      </c>
      <c r="GX175" s="1">
        <v>9714</v>
      </c>
      <c r="GY175" s="1">
        <v>5580</v>
      </c>
      <c r="GZ175" s="1">
        <v>14606</v>
      </c>
      <c r="HA175" s="1">
        <v>7818</v>
      </c>
      <c r="HB175" s="1">
        <v>3403</v>
      </c>
      <c r="HC175" s="1">
        <v>6788</v>
      </c>
      <c r="HD175" s="1">
        <v>864</v>
      </c>
      <c r="HE175" s="1">
        <v>4698</v>
      </c>
      <c r="HF175" s="1">
        <v>1</v>
      </c>
      <c r="HG175" s="1">
        <v>236</v>
      </c>
      <c r="HH175" s="1">
        <v>455</v>
      </c>
      <c r="HI175" s="1">
        <v>0</v>
      </c>
      <c r="HJ175" s="1">
        <v>59</v>
      </c>
      <c r="HK175" s="1">
        <v>1485</v>
      </c>
      <c r="HL175" s="1">
        <v>20</v>
      </c>
      <c r="HM175" s="1" t="s">
        <v>6741</v>
      </c>
      <c r="HN175" s="1" t="s">
        <v>3772</v>
      </c>
      <c r="HO175" s="1" t="s">
        <v>1106</v>
      </c>
      <c r="HP175" s="1" t="s">
        <v>2833</v>
      </c>
      <c r="HQ175" s="1" t="s">
        <v>1932</v>
      </c>
      <c r="HR175" s="1" t="s">
        <v>6742</v>
      </c>
      <c r="HS175" s="1" t="s">
        <v>6743</v>
      </c>
      <c r="HT175" s="1" t="s">
        <v>5663</v>
      </c>
      <c r="HU175" s="1" t="s">
        <v>6744</v>
      </c>
      <c r="HV175" s="1" t="s">
        <v>6745</v>
      </c>
      <c r="HW175" s="1" t="s">
        <v>6746</v>
      </c>
      <c r="HX175" s="1" t="s">
        <v>6747</v>
      </c>
      <c r="HY175" s="1" t="s">
        <v>6748</v>
      </c>
      <c r="HZ175" s="1" t="s">
        <v>1158</v>
      </c>
      <c r="IA175" s="1" t="s">
        <v>5210</v>
      </c>
      <c r="IB175" s="1" t="s">
        <v>4174</v>
      </c>
      <c r="IC175" s="1" t="s">
        <v>4722</v>
      </c>
      <c r="ID175" s="1" t="s">
        <v>6749</v>
      </c>
      <c r="IE175" s="1" t="s">
        <v>6750</v>
      </c>
      <c r="IF175" s="1" t="s">
        <v>3834</v>
      </c>
      <c r="IG175" s="1" t="s">
        <v>6751</v>
      </c>
      <c r="IH175" s="1" t="s">
        <v>6018</v>
      </c>
      <c r="II175" s="1" t="s">
        <v>6752</v>
      </c>
      <c r="IJ175" s="1">
        <v>55</v>
      </c>
      <c r="IK175" s="1">
        <v>65</v>
      </c>
      <c r="IL175" s="1">
        <v>34</v>
      </c>
      <c r="IM175" s="1">
        <v>43</v>
      </c>
      <c r="IN175" s="1">
        <v>21</v>
      </c>
      <c r="IO175" s="1">
        <v>22</v>
      </c>
      <c r="IP175" s="1" t="s">
        <v>784</v>
      </c>
      <c r="IQ175" s="1" t="s">
        <v>3809</v>
      </c>
      <c r="IR175" s="1" t="s">
        <v>1898</v>
      </c>
      <c r="IS175" s="1" t="s">
        <v>6753</v>
      </c>
      <c r="IT175" s="1" t="s">
        <v>6754</v>
      </c>
      <c r="IU175" s="1" t="s">
        <v>1737</v>
      </c>
      <c r="IV175" s="1" t="s">
        <v>6755</v>
      </c>
      <c r="IW175" s="1" t="s">
        <v>1346</v>
      </c>
      <c r="IX175" s="1" t="s">
        <v>1119</v>
      </c>
      <c r="IY175" s="1" t="s">
        <v>3989</v>
      </c>
      <c r="IZ175" s="1" t="s">
        <v>6756</v>
      </c>
      <c r="JA175" s="1" t="s">
        <v>6757</v>
      </c>
      <c r="JB175" s="1" t="s">
        <v>3837</v>
      </c>
      <c r="JC175" s="1" t="s">
        <v>6758</v>
      </c>
      <c r="JD175" s="1" t="s">
        <v>799</v>
      </c>
      <c r="JE175" s="1" t="s">
        <v>799</v>
      </c>
      <c r="JF175" s="1" t="s">
        <v>799</v>
      </c>
      <c r="JG175" s="1" t="s">
        <v>799</v>
      </c>
      <c r="JH175" s="1" t="s">
        <v>6759</v>
      </c>
      <c r="JI175" s="1" t="s">
        <v>799</v>
      </c>
      <c r="JJ175" s="1" t="s">
        <v>799</v>
      </c>
      <c r="JK175" s="1" t="s">
        <v>799</v>
      </c>
      <c r="JL175" s="1" t="s">
        <v>799</v>
      </c>
      <c r="JM175" s="1" t="s">
        <v>799</v>
      </c>
      <c r="JN175" s="1" t="s">
        <v>799</v>
      </c>
      <c r="JO175" s="1" t="s">
        <v>194</v>
      </c>
      <c r="JP175" s="1" t="s">
        <v>6760</v>
      </c>
      <c r="JQ175" s="1" t="s">
        <v>6761</v>
      </c>
      <c r="JR175" s="1" t="s">
        <v>1106</v>
      </c>
      <c r="JS175" s="1" t="s">
        <v>1088</v>
      </c>
      <c r="JT175" s="1" t="s">
        <v>1088</v>
      </c>
      <c r="JU175" s="1">
        <v>0.35454292900000001</v>
      </c>
      <c r="JV175" s="1">
        <v>0.79410643999999997</v>
      </c>
      <c r="JW175" s="1" t="s">
        <v>6762</v>
      </c>
      <c r="JX175" s="1" t="s">
        <v>6763</v>
      </c>
      <c r="JY175" s="1">
        <v>0.13597944300000001</v>
      </c>
      <c r="JZ175" s="1">
        <v>452.47</v>
      </c>
      <c r="KA175" s="1">
        <v>1</v>
      </c>
      <c r="KB175" s="1" t="s">
        <v>757</v>
      </c>
      <c r="KC175" s="1" t="s">
        <v>757</v>
      </c>
      <c r="KD175" s="1">
        <v>0.15013489899999999</v>
      </c>
    </row>
    <row r="176" spans="1:290" x14ac:dyDescent="0.25">
      <c r="A176" s="1">
        <v>175</v>
      </c>
      <c r="B176" s="1">
        <v>1753442</v>
      </c>
      <c r="C176" s="1" t="s">
        <v>183</v>
      </c>
      <c r="D176" s="1">
        <v>10585</v>
      </c>
      <c r="E176" s="1">
        <v>16760</v>
      </c>
      <c r="F176" s="1">
        <v>18261</v>
      </c>
      <c r="G176" s="1">
        <v>6945</v>
      </c>
      <c r="H176" s="1">
        <v>2.5484521240000002</v>
      </c>
      <c r="I176" s="1">
        <v>17892</v>
      </c>
      <c r="J176" s="1">
        <v>950</v>
      </c>
      <c r="K176" s="1">
        <v>3257</v>
      </c>
      <c r="L176" s="1">
        <v>3453</v>
      </c>
      <c r="M176" s="1">
        <v>3964</v>
      </c>
      <c r="N176" s="1">
        <v>4027</v>
      </c>
      <c r="O176" s="1">
        <v>1289</v>
      </c>
      <c r="P176" s="1">
        <v>716</v>
      </c>
      <c r="Q176" s="1">
        <v>236</v>
      </c>
      <c r="R176" s="1">
        <v>41.1</v>
      </c>
      <c r="S176" s="1">
        <v>12799</v>
      </c>
      <c r="T176" s="1">
        <v>2636</v>
      </c>
      <c r="U176" s="1">
        <v>1426</v>
      </c>
      <c r="V176" s="1">
        <v>693</v>
      </c>
      <c r="W176" s="1">
        <v>338</v>
      </c>
      <c r="X176" s="1">
        <v>17685</v>
      </c>
      <c r="Y176" s="1">
        <v>14433</v>
      </c>
      <c r="Z176" s="1">
        <v>10307</v>
      </c>
      <c r="AA176" s="1">
        <v>9604</v>
      </c>
      <c r="AB176" s="1">
        <v>703</v>
      </c>
      <c r="AC176" s="1">
        <v>4126</v>
      </c>
      <c r="AD176" s="1">
        <v>9437</v>
      </c>
      <c r="AE176" s="1">
        <v>1280</v>
      </c>
      <c r="AF176" s="1">
        <v>8157</v>
      </c>
      <c r="AG176" s="1">
        <v>7370</v>
      </c>
      <c r="AH176" s="1">
        <v>581</v>
      </c>
      <c r="AI176" s="1">
        <v>145</v>
      </c>
      <c r="AJ176" s="1">
        <v>42</v>
      </c>
      <c r="AK176" s="1">
        <v>19</v>
      </c>
      <c r="AL176" s="1">
        <v>245460</v>
      </c>
      <c r="AM176" s="1">
        <v>298</v>
      </c>
      <c r="AN176" s="1">
        <v>1683</v>
      </c>
      <c r="AO176" s="1">
        <v>3100</v>
      </c>
      <c r="AP176" s="1">
        <v>1844</v>
      </c>
      <c r="AQ176" s="1">
        <v>12778</v>
      </c>
      <c r="AR176" s="1">
        <v>799</v>
      </c>
      <c r="AS176" s="1">
        <v>2751</v>
      </c>
      <c r="AT176" s="1">
        <v>3262</v>
      </c>
      <c r="AU176" s="1">
        <v>1032</v>
      </c>
      <c r="AV176" s="1">
        <v>3061</v>
      </c>
      <c r="AW176" s="1">
        <v>1873</v>
      </c>
      <c r="AX176" s="1">
        <v>642</v>
      </c>
      <c r="AY176" s="1">
        <v>910</v>
      </c>
      <c r="AZ176" s="1">
        <v>1156</v>
      </c>
      <c r="BA176" s="1">
        <v>1046</v>
      </c>
      <c r="BB176" s="1">
        <v>1444</v>
      </c>
      <c r="BC176" s="1">
        <v>1727</v>
      </c>
      <c r="BD176" s="1">
        <v>88727</v>
      </c>
      <c r="BE176" s="1">
        <v>42939</v>
      </c>
      <c r="BF176" s="1">
        <v>6925</v>
      </c>
      <c r="BG176" s="1">
        <v>5140</v>
      </c>
      <c r="BH176" s="1">
        <v>1785</v>
      </c>
      <c r="BI176" s="1">
        <v>199</v>
      </c>
      <c r="BJ176" s="1">
        <v>7124</v>
      </c>
      <c r="BK176" s="1">
        <v>4531</v>
      </c>
      <c r="BL176" s="1">
        <v>1331</v>
      </c>
      <c r="BM176" s="1">
        <v>68</v>
      </c>
      <c r="BN176" s="1">
        <v>269</v>
      </c>
      <c r="BO176" s="1">
        <v>238</v>
      </c>
      <c r="BP176" s="1">
        <v>257</v>
      </c>
      <c r="BQ176" s="1">
        <v>407</v>
      </c>
      <c r="BR176" s="1">
        <v>23</v>
      </c>
      <c r="BS176" s="1">
        <v>6.5</v>
      </c>
      <c r="BT176" s="1">
        <v>2957</v>
      </c>
      <c r="BU176" s="1">
        <v>2635</v>
      </c>
      <c r="BV176" s="1">
        <v>1205</v>
      </c>
      <c r="BW176" s="1">
        <v>327</v>
      </c>
      <c r="BX176" s="1">
        <v>1996</v>
      </c>
      <c r="BY176" s="1">
        <v>823</v>
      </c>
      <c r="BZ176" s="1">
        <v>1430</v>
      </c>
      <c r="CA176" s="1">
        <v>2419</v>
      </c>
      <c r="CB176" s="1">
        <v>1948</v>
      </c>
      <c r="CC176" s="1">
        <v>504</v>
      </c>
      <c r="CD176" s="1">
        <v>374</v>
      </c>
      <c r="CE176" s="1">
        <v>2820</v>
      </c>
      <c r="CF176" s="1">
        <v>1868</v>
      </c>
      <c r="CG176" s="1">
        <v>62</v>
      </c>
      <c r="CH176" s="1">
        <v>262000</v>
      </c>
      <c r="CI176" s="1">
        <v>1769</v>
      </c>
      <c r="CJ176" s="1">
        <v>102</v>
      </c>
      <c r="CK176" s="1">
        <v>298</v>
      </c>
      <c r="CL176" s="1">
        <v>629</v>
      </c>
      <c r="CM176" s="1">
        <v>648</v>
      </c>
      <c r="CN176" s="1">
        <v>92</v>
      </c>
      <c r="CO176" s="1">
        <v>1342</v>
      </c>
      <c r="CP176" s="1">
        <v>6729</v>
      </c>
      <c r="CQ176" s="1">
        <v>350</v>
      </c>
      <c r="CR176" s="1">
        <v>196</v>
      </c>
      <c r="CS176" s="1">
        <v>6613</v>
      </c>
      <c r="CT176" s="1">
        <v>6473</v>
      </c>
      <c r="CU176" s="1">
        <v>312</v>
      </c>
      <c r="CV176" s="1">
        <v>8428</v>
      </c>
      <c r="CW176" s="1" t="s">
        <v>750</v>
      </c>
      <c r="CX176" s="1" t="s">
        <v>748</v>
      </c>
      <c r="CY176" s="1" t="s">
        <v>749</v>
      </c>
      <c r="CZ176" s="1" t="s">
        <v>811</v>
      </c>
      <c r="DA176" s="1" t="s">
        <v>812</v>
      </c>
      <c r="DB176" s="1">
        <v>947</v>
      </c>
      <c r="DC176" s="1">
        <v>869</v>
      </c>
      <c r="DD176" s="1">
        <v>869</v>
      </c>
      <c r="DE176" s="1">
        <v>812</v>
      </c>
      <c r="DF176" s="1">
        <v>758</v>
      </c>
      <c r="DG176" s="1">
        <v>5918</v>
      </c>
      <c r="DH176" s="1" t="s">
        <v>748</v>
      </c>
      <c r="DI176" s="1" t="s">
        <v>749</v>
      </c>
      <c r="DJ176" s="1" t="s">
        <v>750</v>
      </c>
      <c r="DK176" s="1" t="s">
        <v>752</v>
      </c>
      <c r="DL176" s="1" t="s">
        <v>753</v>
      </c>
      <c r="DM176" s="1">
        <v>1939</v>
      </c>
      <c r="DN176" s="1">
        <v>957</v>
      </c>
      <c r="DO176" s="1">
        <v>536</v>
      </c>
      <c r="DP176" s="1">
        <v>439</v>
      </c>
      <c r="DQ176" s="1">
        <v>425</v>
      </c>
      <c r="DR176" s="1" t="s">
        <v>443</v>
      </c>
      <c r="DS176" s="1" t="s">
        <v>455</v>
      </c>
      <c r="DT176" s="1" t="s">
        <v>446</v>
      </c>
      <c r="DU176" s="1" t="s">
        <v>335</v>
      </c>
      <c r="DV176" s="1" t="s">
        <v>334</v>
      </c>
      <c r="DW176" s="1">
        <v>1009</v>
      </c>
      <c r="DX176" s="1">
        <v>822</v>
      </c>
      <c r="DY176" s="1">
        <v>478</v>
      </c>
      <c r="DZ176" s="1">
        <v>456</v>
      </c>
      <c r="EA176" s="1">
        <v>381</v>
      </c>
      <c r="EB176" s="1" t="s">
        <v>443</v>
      </c>
      <c r="EC176" s="1" t="s">
        <v>455</v>
      </c>
      <c r="ED176" s="1" t="s">
        <v>183</v>
      </c>
      <c r="EE176" s="1" t="s">
        <v>360</v>
      </c>
      <c r="EF176" s="1" t="s">
        <v>335</v>
      </c>
      <c r="EG176" s="1">
        <v>1285</v>
      </c>
      <c r="EH176" s="1">
        <v>278</v>
      </c>
      <c r="EI176" s="1">
        <v>257</v>
      </c>
      <c r="EJ176" s="1">
        <v>167</v>
      </c>
      <c r="EK176" s="1">
        <v>164</v>
      </c>
      <c r="EL176" s="1">
        <v>4834</v>
      </c>
      <c r="EM176" s="1">
        <v>4907</v>
      </c>
      <c r="EN176" s="1">
        <v>5874</v>
      </c>
      <c r="EO176" s="1">
        <v>21047.961780000001</v>
      </c>
      <c r="EP176" s="1">
        <v>710887114</v>
      </c>
      <c r="EQ176" s="1">
        <v>605623697.20000005</v>
      </c>
      <c r="ER176" s="1">
        <v>463988138</v>
      </c>
      <c r="ES176" s="1">
        <v>98505800</v>
      </c>
      <c r="ET176" s="1">
        <v>45650907</v>
      </c>
      <c r="EU176" s="1">
        <v>653416</v>
      </c>
      <c r="EV176" s="1">
        <v>350234</v>
      </c>
      <c r="EW176" s="1">
        <v>0</v>
      </c>
      <c r="EX176" s="1">
        <v>609148495</v>
      </c>
      <c r="EY176" s="1" t="s">
        <v>6764</v>
      </c>
      <c r="EZ176" s="1" t="s">
        <v>6765</v>
      </c>
      <c r="FA176" s="1" t="s">
        <v>757</v>
      </c>
      <c r="FB176" s="1" t="s">
        <v>6766</v>
      </c>
      <c r="FC176" s="1" t="s">
        <v>6767</v>
      </c>
      <c r="FD176" s="1" t="s">
        <v>757</v>
      </c>
      <c r="FE176" s="1" t="s">
        <v>6768</v>
      </c>
      <c r="FF176" s="1">
        <v>4778.8812470000003</v>
      </c>
      <c r="FG176" s="1">
        <v>1671.3058840000001</v>
      </c>
      <c r="FH176" s="1">
        <v>0.349727436</v>
      </c>
      <c r="FI176" s="1">
        <v>52.9265756</v>
      </c>
      <c r="FJ176" s="1">
        <v>1.1075097000000001E-2</v>
      </c>
      <c r="FK176" s="1">
        <v>0</v>
      </c>
      <c r="FL176" s="1">
        <v>0</v>
      </c>
      <c r="FM176" s="1">
        <v>274.34095339999999</v>
      </c>
      <c r="FN176" s="1">
        <v>5.7406941000000003E-2</v>
      </c>
      <c r="FO176" s="1">
        <v>118.1833017</v>
      </c>
      <c r="FP176" s="1">
        <v>2.4730327999999999E-2</v>
      </c>
      <c r="FQ176" s="1">
        <v>481.79158360000002</v>
      </c>
      <c r="FR176" s="1">
        <v>0.100816814</v>
      </c>
      <c r="FS176" s="1">
        <v>1189.835662</v>
      </c>
      <c r="FT176" s="1">
        <v>0.24897786799999999</v>
      </c>
      <c r="FU176" s="1">
        <v>174.17648819999999</v>
      </c>
      <c r="FV176" s="1">
        <v>3.6447126000000003E-2</v>
      </c>
      <c r="FW176" s="1">
        <v>466.9984599</v>
      </c>
      <c r="FX176" s="1">
        <v>9.7721294E-2</v>
      </c>
      <c r="FY176" s="1">
        <v>349.32233889999998</v>
      </c>
      <c r="FZ176" s="1">
        <v>7.3097096E-2</v>
      </c>
      <c r="GA176" s="1">
        <v>1773</v>
      </c>
      <c r="GB176" s="1">
        <v>2533</v>
      </c>
      <c r="GC176" s="1">
        <v>916</v>
      </c>
      <c r="GD176" s="1">
        <v>1703</v>
      </c>
      <c r="GE176" s="1">
        <v>4489</v>
      </c>
      <c r="GF176" s="1">
        <v>275</v>
      </c>
      <c r="GG176" s="1">
        <v>2436</v>
      </c>
      <c r="GH176" s="1">
        <v>394</v>
      </c>
      <c r="GI176" s="1">
        <v>32</v>
      </c>
      <c r="GJ176" s="1">
        <v>9</v>
      </c>
      <c r="GK176" s="1">
        <v>353</v>
      </c>
      <c r="GL176" s="1">
        <v>1067</v>
      </c>
      <c r="GM176" s="1">
        <v>36</v>
      </c>
      <c r="GN176" s="1">
        <v>229</v>
      </c>
      <c r="GO176" s="1">
        <v>802</v>
      </c>
      <c r="GP176" s="1">
        <v>1156</v>
      </c>
      <c r="GQ176" s="1">
        <v>298</v>
      </c>
      <c r="GR176" s="1">
        <v>482</v>
      </c>
      <c r="GS176" s="1">
        <v>376</v>
      </c>
      <c r="GT176" s="1">
        <v>4208</v>
      </c>
      <c r="GU176" s="1">
        <v>2619</v>
      </c>
      <c r="GV176" s="1">
        <v>1320</v>
      </c>
      <c r="GW176" s="1">
        <v>269</v>
      </c>
      <c r="GX176" s="1">
        <v>15717</v>
      </c>
      <c r="GY176" s="1">
        <v>2175</v>
      </c>
      <c r="GZ176" s="1">
        <v>16942</v>
      </c>
      <c r="HA176" s="1">
        <v>3330</v>
      </c>
      <c r="HB176" s="1">
        <v>969</v>
      </c>
      <c r="HC176" s="1">
        <v>13612</v>
      </c>
      <c r="HD176" s="1">
        <v>1774</v>
      </c>
      <c r="HE176" s="1">
        <v>182</v>
      </c>
      <c r="HF176" s="1">
        <v>48</v>
      </c>
      <c r="HG176" s="1">
        <v>130</v>
      </c>
      <c r="HH176" s="1">
        <v>577</v>
      </c>
      <c r="HI176" s="1">
        <v>0</v>
      </c>
      <c r="HJ176" s="1">
        <v>160</v>
      </c>
      <c r="HK176" s="1">
        <v>410</v>
      </c>
      <c r="HL176" s="1">
        <v>49</v>
      </c>
      <c r="HM176" s="1" t="s">
        <v>6769</v>
      </c>
      <c r="HN176" s="1" t="s">
        <v>6770</v>
      </c>
      <c r="HO176" s="1" t="s">
        <v>6567</v>
      </c>
      <c r="HP176" s="1" t="s">
        <v>5140</v>
      </c>
      <c r="HQ176" s="1" t="s">
        <v>775</v>
      </c>
      <c r="HR176" s="1" t="s">
        <v>6771</v>
      </c>
      <c r="HS176" s="1" t="s">
        <v>6772</v>
      </c>
      <c r="HT176" s="1" t="s">
        <v>6773</v>
      </c>
      <c r="HU176" s="1" t="s">
        <v>6774</v>
      </c>
      <c r="HV176" s="1" t="s">
        <v>6775</v>
      </c>
      <c r="HW176" s="1" t="s">
        <v>934</v>
      </c>
      <c r="HX176" s="1" t="s">
        <v>6144</v>
      </c>
      <c r="HY176" s="1" t="s">
        <v>6776</v>
      </c>
      <c r="HZ176" s="1" t="s">
        <v>6777</v>
      </c>
      <c r="IA176" s="1" t="s">
        <v>2087</v>
      </c>
      <c r="IB176" s="1" t="s">
        <v>6778</v>
      </c>
      <c r="IC176" s="1" t="s">
        <v>2916</v>
      </c>
      <c r="ID176" s="1" t="s">
        <v>6779</v>
      </c>
      <c r="IE176" s="1" t="s">
        <v>6780</v>
      </c>
      <c r="IF176" s="1" t="s">
        <v>6781</v>
      </c>
      <c r="IG176" s="1" t="s">
        <v>6782</v>
      </c>
      <c r="IH176" s="1" t="s">
        <v>4223</v>
      </c>
      <c r="II176" s="1" t="s">
        <v>6783</v>
      </c>
      <c r="IJ176" s="1">
        <v>53</v>
      </c>
      <c r="IK176" s="1">
        <v>63</v>
      </c>
      <c r="IL176" s="1">
        <v>31</v>
      </c>
      <c r="IM176" s="1">
        <v>38</v>
      </c>
      <c r="IN176" s="1">
        <v>23</v>
      </c>
      <c r="IO176" s="1">
        <v>24</v>
      </c>
      <c r="IP176" s="1" t="s">
        <v>1243</v>
      </c>
      <c r="IQ176" s="1" t="s">
        <v>4426</v>
      </c>
      <c r="IR176" s="1" t="s">
        <v>6731</v>
      </c>
      <c r="IS176" s="1" t="s">
        <v>6784</v>
      </c>
      <c r="IT176" s="1" t="s">
        <v>2630</v>
      </c>
      <c r="IU176" s="1" t="s">
        <v>6785</v>
      </c>
      <c r="IV176" s="1" t="s">
        <v>1602</v>
      </c>
      <c r="IW176" s="1" t="s">
        <v>2401</v>
      </c>
      <c r="IX176" s="1" t="s">
        <v>4595</v>
      </c>
      <c r="IY176" s="1" t="s">
        <v>1023</v>
      </c>
      <c r="IZ176" s="1" t="s">
        <v>6435</v>
      </c>
      <c r="JA176" s="1" t="s">
        <v>6786</v>
      </c>
      <c r="JB176" s="1" t="s">
        <v>1175</v>
      </c>
      <c r="JC176" s="1" t="s">
        <v>6787</v>
      </c>
      <c r="JD176" s="1" t="s">
        <v>6788</v>
      </c>
      <c r="JE176" s="1" t="s">
        <v>799</v>
      </c>
      <c r="JF176" s="1" t="s">
        <v>6789</v>
      </c>
      <c r="JG176" s="1" t="s">
        <v>6790</v>
      </c>
      <c r="JH176" s="1" t="s">
        <v>799</v>
      </c>
      <c r="JI176" s="1" t="s">
        <v>6791</v>
      </c>
      <c r="JJ176" s="1" t="s">
        <v>6792</v>
      </c>
      <c r="JK176" s="1" t="s">
        <v>799</v>
      </c>
      <c r="JL176" s="1" t="s">
        <v>6793</v>
      </c>
      <c r="JM176" s="1" t="s">
        <v>6794</v>
      </c>
      <c r="JN176" s="1" t="s">
        <v>799</v>
      </c>
      <c r="JO176" s="1" t="s">
        <v>799</v>
      </c>
      <c r="JP176" s="1" t="s">
        <v>799</v>
      </c>
      <c r="JQ176" s="1" t="s">
        <v>799</v>
      </c>
      <c r="JR176" s="1" t="s">
        <v>799</v>
      </c>
      <c r="JS176" s="1" t="s">
        <v>757</v>
      </c>
      <c r="JT176" s="1" t="s">
        <v>757</v>
      </c>
      <c r="JU176" s="1">
        <v>0.48763661699999999</v>
      </c>
      <c r="JV176" s="1">
        <v>0.82943843699999997</v>
      </c>
      <c r="JW176" s="1" t="s">
        <v>6795</v>
      </c>
      <c r="JX176" s="1" t="s">
        <v>6796</v>
      </c>
      <c r="JY176" s="1">
        <v>0.28682569000000002</v>
      </c>
      <c r="JZ176" s="1">
        <v>467.64</v>
      </c>
      <c r="KA176" s="1">
        <v>1</v>
      </c>
      <c r="KB176" s="1" t="s">
        <v>6797</v>
      </c>
      <c r="KC176" s="1" t="s">
        <v>6798</v>
      </c>
      <c r="KD176" s="1">
        <v>0.17267236</v>
      </c>
    </row>
    <row r="177" spans="1:290" x14ac:dyDescent="0.25">
      <c r="A177" s="1">
        <v>176</v>
      </c>
      <c r="B177" s="1">
        <v>1753455</v>
      </c>
      <c r="C177" s="1" t="s">
        <v>47</v>
      </c>
      <c r="D177" s="1">
        <v>2918</v>
      </c>
      <c r="E177" s="1">
        <v>3047</v>
      </c>
      <c r="F177" s="1">
        <v>3171</v>
      </c>
      <c r="G177" s="1">
        <v>1140</v>
      </c>
      <c r="H177" s="1">
        <v>2.7815789469999999</v>
      </c>
      <c r="I177" s="1">
        <v>2814</v>
      </c>
      <c r="J177" s="1">
        <v>82</v>
      </c>
      <c r="K177" s="1">
        <v>629</v>
      </c>
      <c r="L177" s="1">
        <v>250</v>
      </c>
      <c r="M177" s="1">
        <v>490</v>
      </c>
      <c r="N177" s="1">
        <v>810</v>
      </c>
      <c r="O177" s="1">
        <v>390</v>
      </c>
      <c r="P177" s="1">
        <v>124</v>
      </c>
      <c r="Q177" s="1">
        <v>39</v>
      </c>
      <c r="R177" s="1">
        <v>49.1</v>
      </c>
      <c r="S177" s="1">
        <v>2481</v>
      </c>
      <c r="T177" s="1">
        <v>114</v>
      </c>
      <c r="U177" s="1">
        <v>23</v>
      </c>
      <c r="V177" s="1">
        <v>116</v>
      </c>
      <c r="W177" s="1">
        <v>80</v>
      </c>
      <c r="X177" s="1">
        <v>2814</v>
      </c>
      <c r="Y177" s="1">
        <v>2306</v>
      </c>
      <c r="Z177" s="1">
        <v>1327</v>
      </c>
      <c r="AA177" s="1">
        <v>1262</v>
      </c>
      <c r="AB177" s="1">
        <v>65</v>
      </c>
      <c r="AC177" s="1">
        <v>979</v>
      </c>
      <c r="AD177" s="1">
        <v>1241</v>
      </c>
      <c r="AE177" s="1">
        <v>347</v>
      </c>
      <c r="AF177" s="1">
        <v>894</v>
      </c>
      <c r="AG177" s="1">
        <v>714</v>
      </c>
      <c r="AH177" s="1">
        <v>41</v>
      </c>
      <c r="AI177" s="1">
        <v>71</v>
      </c>
      <c r="AJ177" s="1">
        <v>58</v>
      </c>
      <c r="AK177" s="1">
        <v>10</v>
      </c>
      <c r="AL177" s="1">
        <v>31485</v>
      </c>
      <c r="AM177" s="1">
        <v>0</v>
      </c>
      <c r="AN177" s="1">
        <v>103</v>
      </c>
      <c r="AO177" s="1">
        <v>551</v>
      </c>
      <c r="AP177" s="1">
        <v>338</v>
      </c>
      <c r="AQ177" s="1">
        <v>2010</v>
      </c>
      <c r="AR177" s="1">
        <v>22</v>
      </c>
      <c r="AS177" s="1">
        <v>138</v>
      </c>
      <c r="AT177" s="1">
        <v>244</v>
      </c>
      <c r="AU177" s="1">
        <v>80</v>
      </c>
      <c r="AV177" s="1">
        <v>945</v>
      </c>
      <c r="AW177" s="1">
        <v>581</v>
      </c>
      <c r="AX177" s="1">
        <v>53</v>
      </c>
      <c r="AY177" s="1">
        <v>50</v>
      </c>
      <c r="AZ177" s="1">
        <v>18</v>
      </c>
      <c r="BA177" s="1">
        <v>67</v>
      </c>
      <c r="BB177" s="1">
        <v>159</v>
      </c>
      <c r="BC177" s="1">
        <v>645</v>
      </c>
      <c r="BD177" s="1">
        <v>205682</v>
      </c>
      <c r="BE177" s="1">
        <v>109590</v>
      </c>
      <c r="BF177" s="1">
        <v>992</v>
      </c>
      <c r="BG177" s="1">
        <v>979</v>
      </c>
      <c r="BH177" s="1">
        <v>13</v>
      </c>
      <c r="BI177" s="1">
        <v>51</v>
      </c>
      <c r="BJ177" s="1">
        <v>1043</v>
      </c>
      <c r="BK177" s="1">
        <v>1035</v>
      </c>
      <c r="BL177" s="1">
        <v>8</v>
      </c>
      <c r="BM177" s="1">
        <v>0</v>
      </c>
      <c r="BN177" s="1">
        <v>0</v>
      </c>
      <c r="BO177" s="1">
        <v>0</v>
      </c>
      <c r="BP177" s="1">
        <v>0</v>
      </c>
      <c r="BQ177" s="1">
        <v>0</v>
      </c>
      <c r="BR177" s="1">
        <v>0</v>
      </c>
      <c r="BS177" s="1">
        <v>10</v>
      </c>
      <c r="BT177" s="1">
        <v>140</v>
      </c>
      <c r="BU177" s="1">
        <v>517</v>
      </c>
      <c r="BV177" s="1">
        <v>361</v>
      </c>
      <c r="BW177" s="1">
        <v>25</v>
      </c>
      <c r="BX177" s="1">
        <v>1981</v>
      </c>
      <c r="BY177" s="1">
        <v>0</v>
      </c>
      <c r="BZ177" s="1">
        <v>23</v>
      </c>
      <c r="CA177" s="1">
        <v>275</v>
      </c>
      <c r="CB177" s="1">
        <v>502</v>
      </c>
      <c r="CC177" s="1">
        <v>243</v>
      </c>
      <c r="CD177" s="1">
        <v>21</v>
      </c>
      <c r="CE177" s="1">
        <v>38</v>
      </c>
      <c r="CF177" s="1">
        <v>234</v>
      </c>
      <c r="CG177" s="1">
        <v>650</v>
      </c>
      <c r="CH177" s="1">
        <v>637600</v>
      </c>
      <c r="CI177" s="1">
        <v>7</v>
      </c>
      <c r="CJ177" s="1">
        <v>0</v>
      </c>
      <c r="CK177" s="1">
        <v>0</v>
      </c>
      <c r="CL177" s="1">
        <v>4</v>
      </c>
      <c r="CM177" s="1">
        <v>0</v>
      </c>
      <c r="CN177" s="1">
        <v>3</v>
      </c>
      <c r="CO177" s="1">
        <v>0</v>
      </c>
      <c r="CP177" s="1">
        <v>978</v>
      </c>
      <c r="CQ177" s="1">
        <v>4</v>
      </c>
      <c r="CR177" s="1">
        <v>14</v>
      </c>
      <c r="CS177" s="1">
        <v>974</v>
      </c>
      <c r="CT177" s="1">
        <v>959</v>
      </c>
      <c r="CU177" s="1">
        <v>18</v>
      </c>
      <c r="CV177" s="1">
        <v>1246</v>
      </c>
      <c r="CW177" s="1" t="s">
        <v>750</v>
      </c>
      <c r="CX177" s="1" t="s">
        <v>812</v>
      </c>
      <c r="CY177" s="1" t="s">
        <v>748</v>
      </c>
      <c r="CZ177" s="1" t="s">
        <v>749</v>
      </c>
      <c r="DA177" s="1" t="s">
        <v>811</v>
      </c>
      <c r="DB177" s="1">
        <v>148</v>
      </c>
      <c r="DC177" s="1">
        <v>139</v>
      </c>
      <c r="DD177" s="1">
        <v>126</v>
      </c>
      <c r="DE177" s="1">
        <v>112</v>
      </c>
      <c r="DF177" s="1">
        <v>107</v>
      </c>
      <c r="DG177" s="1">
        <v>432</v>
      </c>
      <c r="DH177" s="1" t="s">
        <v>812</v>
      </c>
      <c r="DI177" s="1" t="s">
        <v>1188</v>
      </c>
      <c r="DJ177" s="1" t="s">
        <v>1654</v>
      </c>
      <c r="DK177" s="1" t="s">
        <v>750</v>
      </c>
      <c r="DL177" s="1" t="s">
        <v>1135</v>
      </c>
      <c r="DM177" s="1">
        <v>81</v>
      </c>
      <c r="DN177" s="1">
        <v>71</v>
      </c>
      <c r="DO177" s="1">
        <v>69</v>
      </c>
      <c r="DP177" s="1">
        <v>51</v>
      </c>
      <c r="DQ177" s="1">
        <v>51</v>
      </c>
      <c r="DR177" s="1" t="s">
        <v>455</v>
      </c>
      <c r="DS177" s="1" t="s">
        <v>425</v>
      </c>
      <c r="DT177" s="1" t="s">
        <v>301</v>
      </c>
      <c r="DU177" s="1" t="s">
        <v>210</v>
      </c>
      <c r="DV177" s="1" t="s">
        <v>429</v>
      </c>
      <c r="DW177" s="1">
        <v>192</v>
      </c>
      <c r="DX177" s="1">
        <v>63</v>
      </c>
      <c r="DY177" s="1">
        <v>55</v>
      </c>
      <c r="DZ177" s="1">
        <v>34</v>
      </c>
      <c r="EA177" s="1">
        <v>32</v>
      </c>
      <c r="EB177" s="1" t="s">
        <v>455</v>
      </c>
      <c r="EC177" s="1" t="s">
        <v>105</v>
      </c>
      <c r="ED177" s="1" t="s">
        <v>301</v>
      </c>
      <c r="EE177" s="1" t="s">
        <v>454</v>
      </c>
      <c r="EF177" s="1" t="s">
        <v>47</v>
      </c>
      <c r="EG177" s="1">
        <v>25</v>
      </c>
      <c r="EH177" s="1">
        <v>18</v>
      </c>
      <c r="EI177" s="1">
        <v>13</v>
      </c>
      <c r="EJ177" s="1">
        <v>12</v>
      </c>
      <c r="EK177" s="1">
        <v>11</v>
      </c>
      <c r="EO177" s="1">
        <v>23064.93549</v>
      </c>
      <c r="EP177" s="1">
        <v>17246584</v>
      </c>
      <c r="EQ177" s="1">
        <v>16735612.4</v>
      </c>
      <c r="ER177" s="1">
        <v>234931783</v>
      </c>
      <c r="ES177" s="1">
        <v>9888715</v>
      </c>
      <c r="ET177" s="1">
        <v>7044</v>
      </c>
      <c r="EU177" s="1">
        <v>0</v>
      </c>
      <c r="EV177" s="1">
        <v>775943</v>
      </c>
      <c r="EW177" s="1">
        <v>0</v>
      </c>
      <c r="EX177" s="1">
        <v>245603485</v>
      </c>
      <c r="EY177" s="1" t="s">
        <v>1088</v>
      </c>
      <c r="EZ177" s="1" t="s">
        <v>757</v>
      </c>
      <c r="FA177" s="1" t="s">
        <v>757</v>
      </c>
      <c r="FB177" s="1" t="s">
        <v>1088</v>
      </c>
      <c r="FC177" s="1" t="s">
        <v>757</v>
      </c>
      <c r="FD177" s="1" t="s">
        <v>757</v>
      </c>
      <c r="FE177" s="1" t="s">
        <v>6799</v>
      </c>
      <c r="FF177" s="1">
        <v>3160.4838829999999</v>
      </c>
      <c r="FG177" s="1">
        <v>1945.7500580000001</v>
      </c>
      <c r="FH177" s="1">
        <v>0.615649416</v>
      </c>
      <c r="FI177" s="1">
        <v>0</v>
      </c>
      <c r="FJ177" s="1">
        <v>0</v>
      </c>
      <c r="FK177" s="1">
        <v>0</v>
      </c>
      <c r="FL177" s="1">
        <v>0</v>
      </c>
      <c r="FM177" s="1">
        <v>60.940668420000002</v>
      </c>
      <c r="FN177" s="1">
        <v>1.9282068999999999E-2</v>
      </c>
      <c r="FO177" s="1">
        <v>22.886690959999999</v>
      </c>
      <c r="FP177" s="1">
        <v>7.2415149999999996E-3</v>
      </c>
      <c r="FQ177" s="1">
        <v>0</v>
      </c>
      <c r="FR177" s="1">
        <v>0</v>
      </c>
      <c r="FS177" s="1">
        <v>314.18738389999999</v>
      </c>
      <c r="FT177" s="1">
        <v>9.9411164999999996E-2</v>
      </c>
      <c r="FU177" s="1">
        <v>59.46333139</v>
      </c>
      <c r="FV177" s="1">
        <v>1.8814628999999999E-2</v>
      </c>
      <c r="FW177" s="1">
        <v>614.20200939999995</v>
      </c>
      <c r="FX177" s="1">
        <v>0.194337966</v>
      </c>
      <c r="FY177" s="1">
        <v>143.05374080000001</v>
      </c>
      <c r="FZ177" s="1">
        <v>4.5263240000000003E-2</v>
      </c>
      <c r="GA177" s="1">
        <v>125</v>
      </c>
      <c r="GB177" s="1">
        <v>453</v>
      </c>
      <c r="GC177" s="1">
        <v>147</v>
      </c>
      <c r="GD177" s="1">
        <v>267</v>
      </c>
      <c r="GE177" s="1">
        <v>842</v>
      </c>
      <c r="GF177" s="1">
        <v>29</v>
      </c>
      <c r="GG177" s="1">
        <v>150</v>
      </c>
      <c r="GH177" s="1">
        <v>20</v>
      </c>
      <c r="GI177" s="1">
        <v>0</v>
      </c>
      <c r="GJ177" s="1">
        <v>0</v>
      </c>
      <c r="GK177" s="1">
        <v>20</v>
      </c>
      <c r="GL177" s="1">
        <v>55</v>
      </c>
      <c r="GM177" s="1">
        <v>0</v>
      </c>
      <c r="GN177" s="1">
        <v>18</v>
      </c>
      <c r="GO177" s="1">
        <v>37</v>
      </c>
      <c r="GP177" s="1">
        <v>18</v>
      </c>
      <c r="GQ177" s="1">
        <v>8</v>
      </c>
      <c r="GR177" s="1">
        <v>0</v>
      </c>
      <c r="GS177" s="1">
        <v>10</v>
      </c>
      <c r="GT177" s="1">
        <v>865</v>
      </c>
      <c r="GU177" s="1">
        <v>531</v>
      </c>
      <c r="GV177" s="1">
        <v>144</v>
      </c>
      <c r="GW177" s="1">
        <v>190</v>
      </c>
      <c r="GX177" s="1">
        <v>2571</v>
      </c>
      <c r="GY177" s="1">
        <v>243</v>
      </c>
      <c r="GZ177" s="1">
        <v>2732</v>
      </c>
      <c r="HA177" s="1">
        <v>192</v>
      </c>
      <c r="HB177" s="1">
        <v>54</v>
      </c>
      <c r="HC177" s="1">
        <v>2540</v>
      </c>
      <c r="HD177" s="1">
        <v>43</v>
      </c>
      <c r="HE177" s="1">
        <v>34</v>
      </c>
      <c r="HF177" s="1">
        <v>74</v>
      </c>
      <c r="HG177" s="1">
        <v>4</v>
      </c>
      <c r="HH177" s="1">
        <v>0</v>
      </c>
      <c r="HI177" s="1">
        <v>5</v>
      </c>
      <c r="HJ177" s="1">
        <v>15</v>
      </c>
      <c r="HK177" s="1">
        <v>17</v>
      </c>
      <c r="HL177" s="1">
        <v>0</v>
      </c>
      <c r="HM177" s="1" t="s">
        <v>6800</v>
      </c>
      <c r="HN177" s="1" t="s">
        <v>4287</v>
      </c>
      <c r="HO177" s="1" t="s">
        <v>3609</v>
      </c>
      <c r="HP177" s="1" t="s">
        <v>1103</v>
      </c>
      <c r="HQ177" s="1" t="s">
        <v>1194</v>
      </c>
      <c r="HR177" s="1" t="s">
        <v>2395</v>
      </c>
      <c r="HS177" s="1" t="s">
        <v>6801</v>
      </c>
      <c r="HT177" s="1" t="s">
        <v>6115</v>
      </c>
      <c r="HU177" s="1" t="s">
        <v>2993</v>
      </c>
      <c r="HV177" s="1" t="s">
        <v>1208</v>
      </c>
      <c r="HW177" s="1" t="s">
        <v>5094</v>
      </c>
      <c r="HX177" s="1" t="s">
        <v>6802</v>
      </c>
      <c r="HY177" s="1" t="s">
        <v>2672</v>
      </c>
      <c r="HZ177" s="1" t="s">
        <v>1825</v>
      </c>
      <c r="IA177" s="1" t="s">
        <v>1092</v>
      </c>
      <c r="IB177" s="1" t="s">
        <v>2293</v>
      </c>
      <c r="IC177" s="1" t="s">
        <v>3353</v>
      </c>
      <c r="ID177" s="1" t="s">
        <v>3614</v>
      </c>
      <c r="IE177" s="1" t="s">
        <v>4472</v>
      </c>
      <c r="IF177" s="1" t="s">
        <v>2618</v>
      </c>
      <c r="IG177" s="1" t="s">
        <v>6803</v>
      </c>
      <c r="IH177" s="1" t="s">
        <v>1224</v>
      </c>
      <c r="II177" s="1" t="s">
        <v>5998</v>
      </c>
      <c r="IJ177" s="1">
        <v>81</v>
      </c>
      <c r="IK177" s="1">
        <v>97</v>
      </c>
      <c r="IL177" s="1">
        <v>57</v>
      </c>
      <c r="IM177" s="1">
        <v>71</v>
      </c>
      <c r="IN177" s="1">
        <v>24</v>
      </c>
      <c r="IO177" s="1">
        <v>26</v>
      </c>
      <c r="IP177" s="1" t="s">
        <v>799</v>
      </c>
      <c r="IQ177" s="1" t="s">
        <v>799</v>
      </c>
      <c r="IR177" s="1" t="s">
        <v>799</v>
      </c>
      <c r="IS177" s="1" t="s">
        <v>799</v>
      </c>
      <c r="IT177" s="1" t="s">
        <v>799</v>
      </c>
      <c r="IU177" s="1" t="s">
        <v>799</v>
      </c>
      <c r="IV177" s="1" t="s">
        <v>799</v>
      </c>
      <c r="IW177" s="1" t="s">
        <v>799</v>
      </c>
      <c r="IX177" s="1" t="s">
        <v>799</v>
      </c>
      <c r="IY177" s="1" t="s">
        <v>799</v>
      </c>
      <c r="IZ177" s="1" t="s">
        <v>799</v>
      </c>
      <c r="JA177" s="1" t="s">
        <v>799</v>
      </c>
      <c r="JB177" s="1" t="s">
        <v>799</v>
      </c>
      <c r="JC177" s="1" t="s">
        <v>799</v>
      </c>
      <c r="JD177" s="1" t="s">
        <v>799</v>
      </c>
      <c r="JE177" s="1" t="s">
        <v>799</v>
      </c>
      <c r="JF177" s="1" t="s">
        <v>799</v>
      </c>
      <c r="JG177" s="1" t="s">
        <v>799</v>
      </c>
      <c r="JH177" s="1" t="s">
        <v>799</v>
      </c>
      <c r="JI177" s="1" t="s">
        <v>799</v>
      </c>
      <c r="JJ177" s="1" t="s">
        <v>799</v>
      </c>
      <c r="JK177" s="1" t="s">
        <v>799</v>
      </c>
      <c r="JL177" s="1" t="s">
        <v>799</v>
      </c>
      <c r="JM177" s="1" t="s">
        <v>799</v>
      </c>
      <c r="JN177" s="1" t="s">
        <v>799</v>
      </c>
      <c r="JO177" s="1" t="s">
        <v>799</v>
      </c>
      <c r="JP177" s="1" t="s">
        <v>799</v>
      </c>
      <c r="JQ177" s="1" t="s">
        <v>799</v>
      </c>
      <c r="JR177" s="1" t="s">
        <v>799</v>
      </c>
      <c r="JS177" s="1" t="s">
        <v>757</v>
      </c>
      <c r="JT177" s="1" t="s">
        <v>757</v>
      </c>
      <c r="JU177" s="1">
        <v>0.79301619400000001</v>
      </c>
      <c r="JV177" s="1">
        <v>0.71227364199999998</v>
      </c>
      <c r="JW177" s="1" t="s">
        <v>6804</v>
      </c>
      <c r="JX177" s="1" t="s">
        <v>757</v>
      </c>
      <c r="JY177" s="1">
        <v>0.42725523100000001</v>
      </c>
      <c r="JZ177" s="1">
        <v>223.58</v>
      </c>
      <c r="KA177" s="1">
        <v>0</v>
      </c>
      <c r="KB177" s="1" t="s">
        <v>1088</v>
      </c>
      <c r="KC177" s="1" t="s">
        <v>1088</v>
      </c>
      <c r="KD177" s="1">
        <v>0.396595745</v>
      </c>
    </row>
    <row r="178" spans="1:290" x14ac:dyDescent="0.25">
      <c r="A178" s="1">
        <v>177</v>
      </c>
      <c r="B178" s="1">
        <v>1753559</v>
      </c>
      <c r="C178" s="1" t="s">
        <v>255</v>
      </c>
      <c r="D178" s="1">
        <v>35918</v>
      </c>
      <c r="E178" s="1">
        <v>32574</v>
      </c>
      <c r="F178" s="1">
        <v>30759</v>
      </c>
      <c r="G178" s="1">
        <v>6834</v>
      </c>
      <c r="H178" s="1">
        <v>2.820163886</v>
      </c>
      <c r="I178" s="1">
        <v>30619</v>
      </c>
      <c r="J178" s="1">
        <v>1670</v>
      </c>
      <c r="K178" s="1">
        <v>8429</v>
      </c>
      <c r="L178" s="1">
        <v>12504</v>
      </c>
      <c r="M178" s="1">
        <v>3389</v>
      </c>
      <c r="N178" s="1">
        <v>2707</v>
      </c>
      <c r="O178" s="1">
        <v>1218</v>
      </c>
      <c r="P178" s="1">
        <v>505</v>
      </c>
      <c r="Q178" s="1">
        <v>197</v>
      </c>
      <c r="R178" s="1">
        <v>23.7</v>
      </c>
      <c r="S178" s="1">
        <v>9104</v>
      </c>
      <c r="T178" s="1">
        <v>10828</v>
      </c>
      <c r="U178" s="1">
        <v>7590</v>
      </c>
      <c r="V178" s="1">
        <v>1731</v>
      </c>
      <c r="W178" s="1">
        <v>1366</v>
      </c>
      <c r="X178" s="1">
        <v>20190</v>
      </c>
      <c r="Y178" s="1">
        <v>25415</v>
      </c>
      <c r="Z178" s="1">
        <v>19364</v>
      </c>
      <c r="AA178" s="1">
        <v>10227</v>
      </c>
      <c r="AB178" s="1">
        <v>1014</v>
      </c>
      <c r="AC178" s="1">
        <v>6051</v>
      </c>
      <c r="AD178" s="1">
        <v>17558</v>
      </c>
      <c r="AE178" s="1">
        <v>3341</v>
      </c>
      <c r="AF178" s="1">
        <v>14217</v>
      </c>
      <c r="AG178" s="1">
        <v>7613</v>
      </c>
      <c r="AH178" s="1">
        <v>1675</v>
      </c>
      <c r="AI178" s="1">
        <v>311</v>
      </c>
      <c r="AJ178" s="1">
        <v>4250</v>
      </c>
      <c r="AK178" s="1">
        <v>368</v>
      </c>
      <c r="AL178" s="1">
        <v>239185</v>
      </c>
      <c r="AM178" s="1">
        <v>956</v>
      </c>
      <c r="AN178" s="1">
        <v>3189</v>
      </c>
      <c r="AO178" s="1">
        <v>2550</v>
      </c>
      <c r="AP178" s="1">
        <v>1040</v>
      </c>
      <c r="AQ178" s="1">
        <v>13868</v>
      </c>
      <c r="AR178" s="1">
        <v>2543</v>
      </c>
      <c r="AS178" s="1">
        <v>4112</v>
      </c>
      <c r="AT178" s="1">
        <v>3079</v>
      </c>
      <c r="AU178" s="1">
        <v>909</v>
      </c>
      <c r="AV178" s="1">
        <v>2008</v>
      </c>
      <c r="AW178" s="1">
        <v>1217</v>
      </c>
      <c r="AX178" s="1">
        <v>2017</v>
      </c>
      <c r="AY178" s="1">
        <v>1991</v>
      </c>
      <c r="AZ178" s="1">
        <v>1329</v>
      </c>
      <c r="BA178" s="1">
        <v>1020</v>
      </c>
      <c r="BB178" s="1">
        <v>844</v>
      </c>
      <c r="BC178" s="1">
        <v>534</v>
      </c>
      <c r="BD178" s="1">
        <v>47884</v>
      </c>
      <c r="BE178" s="1">
        <v>23116</v>
      </c>
      <c r="BF178" s="1">
        <v>7735</v>
      </c>
      <c r="BG178" s="1">
        <v>2585</v>
      </c>
      <c r="BH178" s="1">
        <v>5150</v>
      </c>
      <c r="BI178" s="1">
        <v>986</v>
      </c>
      <c r="BJ178" s="1">
        <v>8721</v>
      </c>
      <c r="BK178" s="1">
        <v>3446</v>
      </c>
      <c r="BL178" s="1">
        <v>941</v>
      </c>
      <c r="BM178" s="1">
        <v>1159</v>
      </c>
      <c r="BN178" s="1">
        <v>729</v>
      </c>
      <c r="BO178" s="1">
        <v>714</v>
      </c>
      <c r="BP178" s="1">
        <v>834</v>
      </c>
      <c r="BQ178" s="1">
        <v>888</v>
      </c>
      <c r="BR178" s="1">
        <v>10</v>
      </c>
      <c r="BS178" s="1">
        <v>5</v>
      </c>
      <c r="BT178" s="1">
        <v>1128</v>
      </c>
      <c r="BU178" s="1">
        <v>3591</v>
      </c>
      <c r="BV178" s="1">
        <v>2443</v>
      </c>
      <c r="BW178" s="1">
        <v>1559</v>
      </c>
      <c r="BX178" s="1">
        <v>1973</v>
      </c>
      <c r="BY178" s="1">
        <v>1410</v>
      </c>
      <c r="BZ178" s="1">
        <v>2953</v>
      </c>
      <c r="CA178" s="1">
        <v>2865</v>
      </c>
      <c r="CB178" s="1">
        <v>1372</v>
      </c>
      <c r="CC178" s="1">
        <v>121</v>
      </c>
      <c r="CD178" s="1">
        <v>1698</v>
      </c>
      <c r="CE178" s="1">
        <v>799</v>
      </c>
      <c r="CF178" s="1">
        <v>88</v>
      </c>
      <c r="CG178" s="1">
        <v>0</v>
      </c>
      <c r="CH178" s="1">
        <v>117300</v>
      </c>
      <c r="CI178" s="1">
        <v>5029</v>
      </c>
      <c r="CJ178" s="1">
        <v>276</v>
      </c>
      <c r="CK178" s="1">
        <v>1293</v>
      </c>
      <c r="CL178" s="1">
        <v>1769</v>
      </c>
      <c r="CM178" s="1">
        <v>1580</v>
      </c>
      <c r="CN178" s="1">
        <v>111</v>
      </c>
      <c r="CO178" s="1">
        <v>1297</v>
      </c>
      <c r="CP178" s="1">
        <v>7127</v>
      </c>
      <c r="CQ178" s="1">
        <v>1042</v>
      </c>
      <c r="CR178" s="1">
        <v>608</v>
      </c>
      <c r="CS178" s="1">
        <v>6951</v>
      </c>
      <c r="CT178" s="1">
        <v>6623</v>
      </c>
      <c r="CU178" s="1">
        <v>784</v>
      </c>
      <c r="CV178" s="1">
        <v>8814</v>
      </c>
      <c r="CW178" s="1" t="s">
        <v>750</v>
      </c>
      <c r="CX178" s="1" t="s">
        <v>749</v>
      </c>
      <c r="CY178" s="1" t="s">
        <v>751</v>
      </c>
      <c r="CZ178" s="1" t="s">
        <v>748</v>
      </c>
      <c r="DA178" s="1" t="s">
        <v>813</v>
      </c>
      <c r="DB178" s="1">
        <v>1225</v>
      </c>
      <c r="DC178" s="1">
        <v>1085</v>
      </c>
      <c r="DD178" s="1">
        <v>1081</v>
      </c>
      <c r="DE178" s="1">
        <v>952</v>
      </c>
      <c r="DF178" s="1">
        <v>804</v>
      </c>
      <c r="DG178" s="1">
        <v>4929</v>
      </c>
      <c r="DH178" s="1" t="s">
        <v>811</v>
      </c>
      <c r="DI178" s="1" t="s">
        <v>752</v>
      </c>
      <c r="DJ178" s="1" t="s">
        <v>748</v>
      </c>
      <c r="DK178" s="1" t="s">
        <v>751</v>
      </c>
      <c r="DL178" s="1" t="s">
        <v>813</v>
      </c>
      <c r="DM178" s="1">
        <v>1251</v>
      </c>
      <c r="DN178" s="1">
        <v>851</v>
      </c>
      <c r="DO178" s="1">
        <v>778</v>
      </c>
      <c r="DP178" s="1">
        <v>629</v>
      </c>
      <c r="DQ178" s="1">
        <v>310</v>
      </c>
      <c r="DR178" s="1" t="s">
        <v>455</v>
      </c>
      <c r="DS178" s="1" t="s">
        <v>424</v>
      </c>
      <c r="DT178" s="1" t="s">
        <v>255</v>
      </c>
      <c r="DU178" s="1" t="s">
        <v>348</v>
      </c>
      <c r="DV178" s="1" t="s">
        <v>315</v>
      </c>
      <c r="DW178" s="1">
        <v>1641</v>
      </c>
      <c r="DX178" s="1">
        <v>753</v>
      </c>
      <c r="DY178" s="1">
        <v>345</v>
      </c>
      <c r="DZ178" s="1">
        <v>298</v>
      </c>
      <c r="EA178" s="1">
        <v>186</v>
      </c>
      <c r="EB178" s="1" t="s">
        <v>424</v>
      </c>
      <c r="EC178" s="1" t="s">
        <v>455</v>
      </c>
      <c r="ED178" s="1" t="s">
        <v>255</v>
      </c>
      <c r="EE178" s="1" t="s">
        <v>239</v>
      </c>
      <c r="EF178" s="1" t="s">
        <v>348</v>
      </c>
      <c r="EG178" s="1">
        <v>699</v>
      </c>
      <c r="EH178" s="1">
        <v>366</v>
      </c>
      <c r="EI178" s="1">
        <v>345</v>
      </c>
      <c r="EJ178" s="1">
        <v>243</v>
      </c>
      <c r="EK178" s="1">
        <v>175</v>
      </c>
      <c r="EL178" s="1">
        <v>20600</v>
      </c>
      <c r="EM178" s="1">
        <v>16779</v>
      </c>
      <c r="EN178" s="1">
        <v>19129</v>
      </c>
      <c r="EO178" s="1">
        <v>15681.85664</v>
      </c>
      <c r="EP178" s="1">
        <v>158809475</v>
      </c>
      <c r="EQ178" s="1">
        <v>-31506729</v>
      </c>
      <c r="ER178" s="1">
        <v>107728639</v>
      </c>
      <c r="ES178" s="1">
        <v>57909694</v>
      </c>
      <c r="ET178" s="1">
        <v>52602539</v>
      </c>
      <c r="EU178" s="1">
        <v>1619925</v>
      </c>
      <c r="EV178" s="1">
        <v>0</v>
      </c>
      <c r="EW178" s="1">
        <v>0</v>
      </c>
      <c r="EX178" s="1">
        <v>219860797</v>
      </c>
      <c r="EY178" s="1" t="s">
        <v>6805</v>
      </c>
      <c r="EZ178" s="1" t="s">
        <v>6806</v>
      </c>
      <c r="FA178" s="1" t="s">
        <v>6807</v>
      </c>
      <c r="FB178" s="1" t="s">
        <v>6808</v>
      </c>
      <c r="FC178" s="1" t="s">
        <v>6809</v>
      </c>
      <c r="FD178" s="1" t="s">
        <v>6810</v>
      </c>
      <c r="FE178" s="1" t="s">
        <v>6811</v>
      </c>
      <c r="FF178" s="1">
        <v>5124.6297290000002</v>
      </c>
      <c r="FG178" s="1">
        <v>509.68517559999998</v>
      </c>
      <c r="FH178" s="1">
        <v>9.9457952000000002E-2</v>
      </c>
      <c r="FI178" s="1">
        <v>173.59465449999999</v>
      </c>
      <c r="FJ178" s="1">
        <v>3.3874574999999997E-2</v>
      </c>
      <c r="FK178" s="1">
        <v>3.0884008440000001</v>
      </c>
      <c r="FL178" s="1">
        <v>6.0265799999999995E-4</v>
      </c>
      <c r="FM178" s="1">
        <v>130.87351570000001</v>
      </c>
      <c r="FN178" s="1">
        <v>2.5538141E-2</v>
      </c>
      <c r="FO178" s="1">
        <v>1857.369181</v>
      </c>
      <c r="FP178" s="1">
        <v>0.36243968399999998</v>
      </c>
      <c r="FQ178" s="1">
        <v>469.02014430000003</v>
      </c>
      <c r="FR178" s="1">
        <v>9.1522738000000006E-2</v>
      </c>
      <c r="FS178" s="1">
        <v>980.94048759999998</v>
      </c>
      <c r="FT178" s="1">
        <v>0.191416851</v>
      </c>
      <c r="FU178" s="1">
        <v>1.7708450000000001E-3</v>
      </c>
      <c r="FV178" s="1">
        <v>3.46E-7</v>
      </c>
      <c r="FW178" s="1">
        <v>496.49683800000003</v>
      </c>
      <c r="FX178" s="1">
        <v>9.6884432000000006E-2</v>
      </c>
      <c r="FY178" s="1">
        <v>503.55956079999999</v>
      </c>
      <c r="FZ178" s="1">
        <v>9.8262622999999993E-2</v>
      </c>
      <c r="GA178" s="1">
        <v>2521</v>
      </c>
      <c r="GB178" s="1">
        <v>2118</v>
      </c>
      <c r="GC178" s="1">
        <v>912</v>
      </c>
      <c r="GD178" s="1">
        <v>2184</v>
      </c>
      <c r="GE178" s="1">
        <v>4426</v>
      </c>
      <c r="GF178" s="1">
        <v>882</v>
      </c>
      <c r="GG178" s="1">
        <v>3309</v>
      </c>
      <c r="GH178" s="1">
        <v>1239</v>
      </c>
      <c r="GI178" s="1">
        <v>23</v>
      </c>
      <c r="GJ178" s="1">
        <v>37</v>
      </c>
      <c r="GK178" s="1">
        <v>1179</v>
      </c>
      <c r="GL178" s="1">
        <v>2248</v>
      </c>
      <c r="GM178" s="1">
        <v>335</v>
      </c>
      <c r="GN178" s="1">
        <v>275</v>
      </c>
      <c r="GO178" s="1">
        <v>1638</v>
      </c>
      <c r="GP178" s="1">
        <v>1329</v>
      </c>
      <c r="GQ178" s="1">
        <v>468</v>
      </c>
      <c r="GR178" s="1">
        <v>494</v>
      </c>
      <c r="GS178" s="1">
        <v>367</v>
      </c>
      <c r="GT178" s="1">
        <v>2398</v>
      </c>
      <c r="GU178" s="1">
        <v>1634</v>
      </c>
      <c r="GV178" s="1">
        <v>649</v>
      </c>
      <c r="GW178" s="1">
        <v>115</v>
      </c>
      <c r="GX178" s="1">
        <v>25521</v>
      </c>
      <c r="GY178" s="1">
        <v>5098</v>
      </c>
      <c r="GZ178" s="1">
        <v>28949</v>
      </c>
      <c r="HA178" s="1">
        <v>9411</v>
      </c>
      <c r="HB178" s="1">
        <v>3304</v>
      </c>
      <c r="HC178" s="1">
        <v>19538</v>
      </c>
      <c r="HD178" s="1">
        <v>7637</v>
      </c>
      <c r="HE178" s="1">
        <v>77</v>
      </c>
      <c r="HF178" s="1">
        <v>327</v>
      </c>
      <c r="HG178" s="1">
        <v>347</v>
      </c>
      <c r="HH178" s="1">
        <v>86</v>
      </c>
      <c r="HI178" s="1">
        <v>26</v>
      </c>
      <c r="HJ178" s="1">
        <v>288</v>
      </c>
      <c r="HK178" s="1">
        <v>529</v>
      </c>
      <c r="HL178" s="1">
        <v>94</v>
      </c>
      <c r="HM178" s="1" t="s">
        <v>6812</v>
      </c>
      <c r="HN178" s="1" t="s">
        <v>6813</v>
      </c>
      <c r="HO178" s="1" t="s">
        <v>6814</v>
      </c>
      <c r="HP178" s="1" t="s">
        <v>6815</v>
      </c>
      <c r="HQ178" s="1" t="s">
        <v>6816</v>
      </c>
      <c r="HR178" s="1" t="s">
        <v>6817</v>
      </c>
      <c r="HS178" s="1" t="s">
        <v>6818</v>
      </c>
      <c r="HT178" s="1" t="s">
        <v>6819</v>
      </c>
      <c r="HU178" s="1" t="s">
        <v>6820</v>
      </c>
      <c r="HV178" s="1" t="s">
        <v>4235</v>
      </c>
      <c r="HW178" s="1" t="s">
        <v>1196</v>
      </c>
      <c r="HX178" s="1" t="s">
        <v>6821</v>
      </c>
      <c r="HY178" s="1" t="s">
        <v>6822</v>
      </c>
      <c r="HZ178" s="1" t="s">
        <v>6823</v>
      </c>
      <c r="IA178" s="1" t="s">
        <v>3208</v>
      </c>
      <c r="IB178" s="1" t="s">
        <v>6824</v>
      </c>
      <c r="IC178" s="1" t="s">
        <v>6825</v>
      </c>
      <c r="ID178" s="1" t="s">
        <v>6826</v>
      </c>
      <c r="IE178" s="1" t="s">
        <v>6827</v>
      </c>
      <c r="IF178" s="1" t="s">
        <v>1154</v>
      </c>
      <c r="IG178" s="1" t="s">
        <v>5745</v>
      </c>
      <c r="IH178" s="1" t="s">
        <v>5109</v>
      </c>
      <c r="II178" s="1" t="s">
        <v>6828</v>
      </c>
      <c r="IJ178" s="1">
        <v>43</v>
      </c>
      <c r="IK178" s="1">
        <v>51</v>
      </c>
      <c r="IL178" s="1">
        <v>24</v>
      </c>
      <c r="IM178" s="1">
        <v>29</v>
      </c>
      <c r="IN178" s="1">
        <v>20</v>
      </c>
      <c r="IO178" s="1">
        <v>21</v>
      </c>
      <c r="IP178" s="1" t="s">
        <v>784</v>
      </c>
      <c r="IQ178" s="1" t="s">
        <v>6829</v>
      </c>
      <c r="IR178" s="1" t="s">
        <v>6830</v>
      </c>
      <c r="IS178" s="1" t="s">
        <v>6831</v>
      </c>
      <c r="IT178" s="1" t="s">
        <v>6832</v>
      </c>
      <c r="IU178" s="1" t="s">
        <v>1245</v>
      </c>
      <c r="IV178" s="1" t="s">
        <v>6833</v>
      </c>
      <c r="IW178" s="1" t="s">
        <v>6834</v>
      </c>
      <c r="IX178" s="1" t="s">
        <v>6835</v>
      </c>
      <c r="IY178" s="1" t="s">
        <v>6836</v>
      </c>
      <c r="IZ178" s="1" t="s">
        <v>6837</v>
      </c>
      <c r="JA178" s="1" t="s">
        <v>6838</v>
      </c>
      <c r="JB178" s="1" t="s">
        <v>5042</v>
      </c>
      <c r="JC178" s="1" t="s">
        <v>6839</v>
      </c>
      <c r="JD178" s="1" t="s">
        <v>6840</v>
      </c>
      <c r="JE178" s="1" t="s">
        <v>799</v>
      </c>
      <c r="JF178" s="1" t="s">
        <v>6841</v>
      </c>
      <c r="JG178" s="1" t="s">
        <v>6842</v>
      </c>
      <c r="JH178" s="1" t="s">
        <v>799</v>
      </c>
      <c r="JI178" s="1" t="s">
        <v>6843</v>
      </c>
      <c r="JJ178" s="1" t="s">
        <v>6844</v>
      </c>
      <c r="JK178" s="1" t="s">
        <v>799</v>
      </c>
      <c r="JL178" s="1" t="s">
        <v>6845</v>
      </c>
      <c r="JM178" s="1" t="s">
        <v>6846</v>
      </c>
      <c r="JN178" s="1" t="s">
        <v>799</v>
      </c>
      <c r="JO178" s="1" t="s">
        <v>255</v>
      </c>
      <c r="JP178" s="1" t="s">
        <v>806</v>
      </c>
      <c r="JQ178" s="1" t="s">
        <v>6847</v>
      </c>
      <c r="JR178" s="1" t="s">
        <v>6848</v>
      </c>
      <c r="JS178" s="1" t="s">
        <v>6849</v>
      </c>
      <c r="JT178" s="1" t="s">
        <v>6850</v>
      </c>
      <c r="JU178" s="1">
        <v>0.29308131199999998</v>
      </c>
      <c r="JV178" s="1">
        <v>0.79622702000000001</v>
      </c>
      <c r="JW178" s="1" t="s">
        <v>6851</v>
      </c>
      <c r="JX178" s="1" t="s">
        <v>6852</v>
      </c>
      <c r="JY178" s="1">
        <v>0.37809953699999999</v>
      </c>
      <c r="JZ178" s="1">
        <v>266.70999999999998</v>
      </c>
      <c r="KA178" s="1">
        <v>1</v>
      </c>
      <c r="KB178" s="1" t="s">
        <v>6853</v>
      </c>
      <c r="KC178" s="1" t="s">
        <v>6854</v>
      </c>
      <c r="KD178" s="1">
        <v>0.53594038899999996</v>
      </c>
    </row>
    <row r="179" spans="1:290" x14ac:dyDescent="0.25">
      <c r="A179" s="1">
        <v>178</v>
      </c>
      <c r="B179" s="1">
        <v>1754144</v>
      </c>
      <c r="C179" s="1" t="s">
        <v>242</v>
      </c>
      <c r="D179" s="1">
        <v>6688</v>
      </c>
      <c r="E179" s="1">
        <v>6672</v>
      </c>
      <c r="F179" s="1">
        <v>7426</v>
      </c>
      <c r="G179" s="1">
        <v>2891</v>
      </c>
      <c r="H179" s="1">
        <v>2.5396056730000001</v>
      </c>
      <c r="I179" s="1">
        <v>7382</v>
      </c>
      <c r="J179" s="1">
        <v>227</v>
      </c>
      <c r="K179" s="1">
        <v>1561</v>
      </c>
      <c r="L179" s="1">
        <v>1255</v>
      </c>
      <c r="M179" s="1">
        <v>1404</v>
      </c>
      <c r="N179" s="1">
        <v>1509</v>
      </c>
      <c r="O179" s="1">
        <v>655</v>
      </c>
      <c r="P179" s="1">
        <v>354</v>
      </c>
      <c r="Q179" s="1">
        <v>417</v>
      </c>
      <c r="R179" s="1">
        <v>40.299999999999997</v>
      </c>
      <c r="S179" s="1">
        <v>5183</v>
      </c>
      <c r="T179" s="1">
        <v>1439</v>
      </c>
      <c r="U179" s="1">
        <v>650</v>
      </c>
      <c r="V179" s="1">
        <v>48</v>
      </c>
      <c r="W179" s="1">
        <v>62</v>
      </c>
      <c r="X179" s="1">
        <v>7334</v>
      </c>
      <c r="Y179" s="1">
        <v>6003</v>
      </c>
      <c r="Z179" s="1">
        <v>3486</v>
      </c>
      <c r="AA179" s="1">
        <v>3334</v>
      </c>
      <c r="AB179" s="1">
        <v>152</v>
      </c>
      <c r="AC179" s="1">
        <v>2517</v>
      </c>
      <c r="AD179" s="1">
        <v>3272</v>
      </c>
      <c r="AE179" s="1">
        <v>207</v>
      </c>
      <c r="AF179" s="1">
        <v>3065</v>
      </c>
      <c r="AG179" s="1">
        <v>2550</v>
      </c>
      <c r="AH179" s="1">
        <v>332</v>
      </c>
      <c r="AI179" s="1">
        <v>107</v>
      </c>
      <c r="AJ179" s="1">
        <v>76</v>
      </c>
      <c r="AK179" s="1">
        <v>0</v>
      </c>
      <c r="AL179" s="1">
        <v>96965</v>
      </c>
      <c r="AM179" s="1">
        <v>207</v>
      </c>
      <c r="AN179" s="1">
        <v>1636</v>
      </c>
      <c r="AO179" s="1">
        <v>816</v>
      </c>
      <c r="AP179" s="1">
        <v>422</v>
      </c>
      <c r="AQ179" s="1">
        <v>5101</v>
      </c>
      <c r="AR179" s="1">
        <v>306</v>
      </c>
      <c r="AS179" s="1">
        <v>1662</v>
      </c>
      <c r="AT179" s="1">
        <v>1106</v>
      </c>
      <c r="AU179" s="1">
        <v>344</v>
      </c>
      <c r="AV179" s="1">
        <v>1111</v>
      </c>
      <c r="AW179" s="1">
        <v>572</v>
      </c>
      <c r="AX179" s="1">
        <v>477</v>
      </c>
      <c r="AY179" s="1">
        <v>765</v>
      </c>
      <c r="AZ179" s="1">
        <v>616</v>
      </c>
      <c r="BA179" s="1">
        <v>493</v>
      </c>
      <c r="BB179" s="1">
        <v>259</v>
      </c>
      <c r="BC179" s="1">
        <v>471</v>
      </c>
      <c r="BD179" s="1">
        <v>59882</v>
      </c>
      <c r="BE179" s="1">
        <v>38299</v>
      </c>
      <c r="BF179" s="1">
        <v>3081</v>
      </c>
      <c r="BG179" s="1">
        <v>2139</v>
      </c>
      <c r="BH179" s="1">
        <v>942</v>
      </c>
      <c r="BI179" s="1">
        <v>160</v>
      </c>
      <c r="BJ179" s="1">
        <v>3241</v>
      </c>
      <c r="BK179" s="1">
        <v>2270</v>
      </c>
      <c r="BL179" s="1">
        <v>12</v>
      </c>
      <c r="BM179" s="1">
        <v>86</v>
      </c>
      <c r="BN179" s="1">
        <v>161</v>
      </c>
      <c r="BO179" s="1">
        <v>560</v>
      </c>
      <c r="BP179" s="1">
        <v>37</v>
      </c>
      <c r="BQ179" s="1">
        <v>115</v>
      </c>
      <c r="BR179" s="1">
        <v>0</v>
      </c>
      <c r="BS179" s="1">
        <v>5.2</v>
      </c>
      <c r="BT179" s="1">
        <v>55</v>
      </c>
      <c r="BU179" s="1">
        <v>433</v>
      </c>
      <c r="BV179" s="1">
        <v>2486</v>
      </c>
      <c r="BW179" s="1">
        <v>267</v>
      </c>
      <c r="BX179" s="1">
        <v>1955</v>
      </c>
      <c r="BY179" s="1">
        <v>205</v>
      </c>
      <c r="BZ179" s="1">
        <v>1513</v>
      </c>
      <c r="CA179" s="1">
        <v>1180</v>
      </c>
      <c r="CB179" s="1">
        <v>284</v>
      </c>
      <c r="CC179" s="1">
        <v>59</v>
      </c>
      <c r="CD179" s="1">
        <v>117</v>
      </c>
      <c r="CE179" s="1">
        <v>1504</v>
      </c>
      <c r="CF179" s="1">
        <v>443</v>
      </c>
      <c r="CG179" s="1">
        <v>64</v>
      </c>
      <c r="CH179" s="1">
        <v>263500</v>
      </c>
      <c r="CI179" s="1">
        <v>746</v>
      </c>
      <c r="CJ179" s="1">
        <v>0</v>
      </c>
      <c r="CK179" s="1">
        <v>331</v>
      </c>
      <c r="CL179" s="1">
        <v>352</v>
      </c>
      <c r="CM179" s="1">
        <v>63</v>
      </c>
      <c r="CN179" s="1">
        <v>0</v>
      </c>
      <c r="CO179" s="1">
        <v>1041</v>
      </c>
      <c r="CP179" s="1">
        <v>2640</v>
      </c>
      <c r="CQ179" s="1">
        <v>195</v>
      </c>
      <c r="CR179" s="1">
        <v>441</v>
      </c>
      <c r="CS179" s="1">
        <v>2664</v>
      </c>
      <c r="CT179" s="1">
        <v>2664</v>
      </c>
      <c r="CU179" s="1">
        <v>417</v>
      </c>
      <c r="CV179" s="1">
        <v>3409</v>
      </c>
      <c r="CW179" s="1" t="s">
        <v>750</v>
      </c>
      <c r="CX179" s="1" t="s">
        <v>811</v>
      </c>
      <c r="CY179" s="1" t="s">
        <v>748</v>
      </c>
      <c r="CZ179" s="1" t="s">
        <v>749</v>
      </c>
      <c r="DA179" s="1" t="s">
        <v>813</v>
      </c>
      <c r="DB179" s="1">
        <v>472</v>
      </c>
      <c r="DC179" s="1">
        <v>341</v>
      </c>
      <c r="DD179" s="1">
        <v>308</v>
      </c>
      <c r="DE179" s="1">
        <v>297</v>
      </c>
      <c r="DF179" s="1">
        <v>284</v>
      </c>
      <c r="DG179" s="1">
        <v>3746</v>
      </c>
      <c r="DH179" s="1" t="s">
        <v>749</v>
      </c>
      <c r="DI179" s="1" t="s">
        <v>813</v>
      </c>
      <c r="DJ179" s="1" t="s">
        <v>750</v>
      </c>
      <c r="DK179" s="1" t="s">
        <v>1135</v>
      </c>
      <c r="DL179" s="1" t="s">
        <v>1811</v>
      </c>
      <c r="DM179" s="1">
        <v>2259</v>
      </c>
      <c r="DN179" s="1">
        <v>416</v>
      </c>
      <c r="DO179" s="1">
        <v>222</v>
      </c>
      <c r="DP179" s="1">
        <v>145</v>
      </c>
      <c r="DQ179" s="1">
        <v>119</v>
      </c>
      <c r="DR179" s="1" t="s">
        <v>455</v>
      </c>
      <c r="DS179" s="1" t="s">
        <v>261</v>
      </c>
      <c r="DT179" s="1" t="s">
        <v>242</v>
      </c>
      <c r="DU179" s="1" t="s">
        <v>436</v>
      </c>
      <c r="DV179" s="1" t="s">
        <v>199</v>
      </c>
      <c r="DW179" s="1">
        <v>999</v>
      </c>
      <c r="DX179" s="1">
        <v>111</v>
      </c>
      <c r="DY179" s="1">
        <v>110</v>
      </c>
      <c r="DZ179" s="1">
        <v>105</v>
      </c>
      <c r="EA179" s="1">
        <v>74</v>
      </c>
      <c r="EB179" s="1" t="s">
        <v>455</v>
      </c>
      <c r="EC179" s="1" t="s">
        <v>436</v>
      </c>
      <c r="ED179" s="1" t="s">
        <v>423</v>
      </c>
      <c r="EE179" s="1" t="s">
        <v>242</v>
      </c>
      <c r="EF179" s="1" t="s">
        <v>245</v>
      </c>
      <c r="EG179" s="1">
        <v>1128</v>
      </c>
      <c r="EH179" s="1">
        <v>170</v>
      </c>
      <c r="EI179" s="1">
        <v>155</v>
      </c>
      <c r="EJ179" s="1">
        <v>110</v>
      </c>
      <c r="EK179" s="1">
        <v>43</v>
      </c>
      <c r="EO179" s="1">
        <v>13408.17542</v>
      </c>
      <c r="EP179" s="1">
        <v>577127345</v>
      </c>
      <c r="EQ179" s="1">
        <v>495906768.80000001</v>
      </c>
      <c r="ER179" s="1">
        <v>133591974</v>
      </c>
      <c r="ES179" s="1">
        <v>124008989</v>
      </c>
      <c r="ET179" s="1">
        <v>0</v>
      </c>
      <c r="EU179" s="1">
        <v>166105</v>
      </c>
      <c r="EV179" s="1">
        <v>0</v>
      </c>
      <c r="EW179" s="1">
        <v>0</v>
      </c>
      <c r="EX179" s="1">
        <v>257767068</v>
      </c>
      <c r="EY179" s="1" t="s">
        <v>757</v>
      </c>
      <c r="EZ179" s="1" t="s">
        <v>757</v>
      </c>
      <c r="FA179" s="1" t="s">
        <v>1088</v>
      </c>
      <c r="FB179" s="1" t="s">
        <v>757</v>
      </c>
      <c r="FC179" s="1" t="s">
        <v>1088</v>
      </c>
      <c r="FD179" s="1" t="s">
        <v>757</v>
      </c>
      <c r="FE179" s="1" t="s">
        <v>6855</v>
      </c>
      <c r="FF179" s="1">
        <v>1051.8909450000001</v>
      </c>
      <c r="FG179" s="1">
        <v>274.87016039999997</v>
      </c>
      <c r="FH179" s="1">
        <v>0.26131051100000002</v>
      </c>
      <c r="FI179" s="1">
        <v>20.82808898</v>
      </c>
      <c r="FJ179" s="1">
        <v>1.9800616E-2</v>
      </c>
      <c r="FK179" s="1">
        <v>3.6060510140000002</v>
      </c>
      <c r="FL179" s="1">
        <v>3.4281609999999999E-3</v>
      </c>
      <c r="FM179" s="1">
        <v>170.89754569999999</v>
      </c>
      <c r="FN179" s="1">
        <v>0.16246698100000001</v>
      </c>
      <c r="FO179" s="1">
        <v>100.253952</v>
      </c>
      <c r="FP179" s="1">
        <v>9.5308314000000005E-2</v>
      </c>
      <c r="FQ179" s="1">
        <v>0</v>
      </c>
      <c r="FR179" s="1">
        <v>0</v>
      </c>
      <c r="FS179" s="1">
        <v>216.50126729999999</v>
      </c>
      <c r="FT179" s="1">
        <v>0.20582101999999999</v>
      </c>
      <c r="FU179" s="1">
        <v>0</v>
      </c>
      <c r="FV179" s="1">
        <v>0</v>
      </c>
      <c r="FW179" s="1">
        <v>264.80071129999999</v>
      </c>
      <c r="FX179" s="1">
        <v>0.25173779899999998</v>
      </c>
      <c r="FY179" s="1">
        <v>0.13316799800000001</v>
      </c>
      <c r="FZ179" s="1">
        <v>1.26599E-4</v>
      </c>
      <c r="GA179" s="1">
        <v>1059</v>
      </c>
      <c r="GB179" s="1">
        <v>974</v>
      </c>
      <c r="GC179" s="1">
        <v>373</v>
      </c>
      <c r="GD179" s="1">
        <v>675</v>
      </c>
      <c r="GE179" s="1">
        <v>1926</v>
      </c>
      <c r="GF179" s="1">
        <v>313</v>
      </c>
      <c r="GG179" s="1">
        <v>1155</v>
      </c>
      <c r="GH179" s="1">
        <v>339</v>
      </c>
      <c r="GI179" s="1">
        <v>0</v>
      </c>
      <c r="GJ179" s="1">
        <v>47</v>
      </c>
      <c r="GK179" s="1">
        <v>292</v>
      </c>
      <c r="GL179" s="1">
        <v>702</v>
      </c>
      <c r="GM179" s="1">
        <v>104</v>
      </c>
      <c r="GN179" s="1">
        <v>157</v>
      </c>
      <c r="GO179" s="1">
        <v>441</v>
      </c>
      <c r="GP179" s="1">
        <v>616</v>
      </c>
      <c r="GQ179" s="1">
        <v>298</v>
      </c>
      <c r="GR179" s="1">
        <v>150</v>
      </c>
      <c r="GS179" s="1">
        <v>168</v>
      </c>
      <c r="GT179" s="1">
        <v>1223</v>
      </c>
      <c r="GU179" s="1">
        <v>968</v>
      </c>
      <c r="GV179" s="1">
        <v>191</v>
      </c>
      <c r="GW179" s="1">
        <v>64</v>
      </c>
      <c r="GX179" s="1">
        <v>6739</v>
      </c>
      <c r="GY179" s="1">
        <v>643</v>
      </c>
      <c r="GZ179" s="1">
        <v>7155</v>
      </c>
      <c r="HA179" s="1">
        <v>1814</v>
      </c>
      <c r="HB179" s="1">
        <v>256</v>
      </c>
      <c r="HC179" s="1">
        <v>5341</v>
      </c>
      <c r="HD179" s="1">
        <v>1272</v>
      </c>
      <c r="HE179" s="1">
        <v>301</v>
      </c>
      <c r="HF179" s="1">
        <v>0</v>
      </c>
      <c r="HG179" s="1">
        <v>29</v>
      </c>
      <c r="HH179" s="1">
        <v>61</v>
      </c>
      <c r="HI179" s="1">
        <v>0</v>
      </c>
      <c r="HJ179" s="1">
        <v>11</v>
      </c>
      <c r="HK179" s="1">
        <v>139</v>
      </c>
      <c r="HL179" s="1">
        <v>1</v>
      </c>
      <c r="HM179" s="1" t="s">
        <v>6856</v>
      </c>
      <c r="HN179" s="1" t="s">
        <v>5636</v>
      </c>
      <c r="HO179" s="1" t="s">
        <v>5108</v>
      </c>
      <c r="HP179" s="1" t="s">
        <v>5833</v>
      </c>
      <c r="HQ179" s="1" t="s">
        <v>3414</v>
      </c>
      <c r="HR179" s="1" t="s">
        <v>6857</v>
      </c>
      <c r="HS179" s="1" t="s">
        <v>1612</v>
      </c>
      <c r="HT179" s="1" t="s">
        <v>2185</v>
      </c>
      <c r="HU179" s="1" t="s">
        <v>4719</v>
      </c>
      <c r="HV179" s="1" t="s">
        <v>6858</v>
      </c>
      <c r="HW179" s="1" t="s">
        <v>1103</v>
      </c>
      <c r="HX179" s="1" t="s">
        <v>3077</v>
      </c>
      <c r="HY179" s="1" t="s">
        <v>6859</v>
      </c>
      <c r="HZ179" s="1" t="s">
        <v>6115</v>
      </c>
      <c r="IA179" s="1" t="s">
        <v>1091</v>
      </c>
      <c r="IB179" s="1" t="s">
        <v>6860</v>
      </c>
      <c r="IC179" s="1" t="s">
        <v>6861</v>
      </c>
      <c r="ID179" s="1" t="s">
        <v>5622</v>
      </c>
      <c r="IE179" s="1" t="s">
        <v>3078</v>
      </c>
      <c r="IF179" s="1" t="s">
        <v>6862</v>
      </c>
      <c r="IG179" s="1" t="s">
        <v>2882</v>
      </c>
      <c r="IH179" s="1" t="s">
        <v>3038</v>
      </c>
      <c r="II179" s="1" t="s">
        <v>6863</v>
      </c>
      <c r="IJ179" s="1">
        <v>46</v>
      </c>
      <c r="IK179" s="1">
        <v>54</v>
      </c>
      <c r="IL179" s="1">
        <v>26</v>
      </c>
      <c r="IM179" s="1">
        <v>33</v>
      </c>
      <c r="IN179" s="1">
        <v>20</v>
      </c>
      <c r="IO179" s="1">
        <v>21</v>
      </c>
      <c r="IP179" s="1" t="s">
        <v>784</v>
      </c>
      <c r="IQ179" s="1" t="s">
        <v>2299</v>
      </c>
      <c r="IR179" s="1" t="s">
        <v>2929</v>
      </c>
      <c r="IS179" s="1" t="s">
        <v>6864</v>
      </c>
      <c r="IT179" s="1" t="s">
        <v>1483</v>
      </c>
      <c r="IU179" s="1" t="s">
        <v>1434</v>
      </c>
      <c r="IV179" s="1" t="s">
        <v>4245</v>
      </c>
      <c r="IW179" s="1" t="s">
        <v>4994</v>
      </c>
      <c r="IX179" s="1" t="s">
        <v>1585</v>
      </c>
      <c r="IY179" s="1" t="s">
        <v>914</v>
      </c>
      <c r="IZ179" s="1" t="s">
        <v>1989</v>
      </c>
      <c r="JA179" s="1" t="s">
        <v>6865</v>
      </c>
      <c r="JB179" s="1" t="s">
        <v>6866</v>
      </c>
      <c r="JC179" s="1" t="s">
        <v>6867</v>
      </c>
      <c r="JD179" s="1" t="s">
        <v>799</v>
      </c>
      <c r="JE179" s="1" t="s">
        <v>799</v>
      </c>
      <c r="JF179" s="1" t="s">
        <v>6868</v>
      </c>
      <c r="JG179" s="1" t="s">
        <v>5726</v>
      </c>
      <c r="JH179" s="1" t="s">
        <v>799</v>
      </c>
      <c r="JI179" s="1" t="s">
        <v>6869</v>
      </c>
      <c r="JJ179" s="1" t="s">
        <v>799</v>
      </c>
      <c r="JK179" s="1" t="s">
        <v>799</v>
      </c>
      <c r="JL179" s="1" t="s">
        <v>6870</v>
      </c>
      <c r="JM179" s="1" t="s">
        <v>799</v>
      </c>
      <c r="JN179" s="1" t="s">
        <v>799</v>
      </c>
      <c r="JO179" s="1" t="s">
        <v>242</v>
      </c>
      <c r="JP179" s="1" t="s">
        <v>2127</v>
      </c>
      <c r="JQ179" s="1" t="s">
        <v>6871</v>
      </c>
      <c r="JR179" s="1" t="s">
        <v>6320</v>
      </c>
      <c r="JS179" s="1" t="s">
        <v>757</v>
      </c>
      <c r="JT179" s="1" t="s">
        <v>757</v>
      </c>
      <c r="JU179" s="1">
        <v>0.38329621400000002</v>
      </c>
      <c r="JV179" s="1">
        <v>0.74066111300000004</v>
      </c>
      <c r="JW179" s="1" t="s">
        <v>6872</v>
      </c>
      <c r="JX179" s="1" t="s">
        <v>6873</v>
      </c>
      <c r="JY179" s="1">
        <v>0.19074091100000001</v>
      </c>
      <c r="JZ179" s="1">
        <v>1016.45</v>
      </c>
      <c r="KA179" s="1">
        <v>1</v>
      </c>
      <c r="KB179" s="1" t="s">
        <v>757</v>
      </c>
      <c r="KC179" s="1" t="s">
        <v>757</v>
      </c>
      <c r="KD179" s="1">
        <v>0.26246904799999998</v>
      </c>
    </row>
    <row r="180" spans="1:290" x14ac:dyDescent="0.25">
      <c r="A180" s="1">
        <v>179</v>
      </c>
      <c r="B180" s="1">
        <v>1753481</v>
      </c>
      <c r="C180" s="1" t="s">
        <v>410</v>
      </c>
      <c r="D180" s="1">
        <v>33435</v>
      </c>
      <c r="E180" s="1">
        <v>33170</v>
      </c>
      <c r="F180" s="1">
        <v>35222</v>
      </c>
      <c r="G180" s="1">
        <v>13324</v>
      </c>
      <c r="H180" s="1">
        <v>2.5975682980000001</v>
      </c>
      <c r="I180" s="1">
        <v>35108</v>
      </c>
      <c r="J180" s="1">
        <v>1693</v>
      </c>
      <c r="K180" s="1">
        <v>6667</v>
      </c>
      <c r="L180" s="1">
        <v>3532</v>
      </c>
      <c r="M180" s="1">
        <v>6344</v>
      </c>
      <c r="N180" s="1">
        <v>8563</v>
      </c>
      <c r="O180" s="1">
        <v>3969</v>
      </c>
      <c r="P180" s="1">
        <v>2845</v>
      </c>
      <c r="Q180" s="1">
        <v>1495</v>
      </c>
      <c r="R180" s="1">
        <v>49</v>
      </c>
      <c r="S180" s="1">
        <v>27668</v>
      </c>
      <c r="T180" s="1">
        <v>1179</v>
      </c>
      <c r="U180" s="1">
        <v>355</v>
      </c>
      <c r="V180" s="1">
        <v>5276</v>
      </c>
      <c r="W180" s="1">
        <v>630</v>
      </c>
      <c r="X180" s="1">
        <v>34440</v>
      </c>
      <c r="Y180" s="1">
        <v>28780</v>
      </c>
      <c r="Z180" s="1">
        <v>17366</v>
      </c>
      <c r="AA180" s="1">
        <v>16904</v>
      </c>
      <c r="AB180" s="1">
        <v>462</v>
      </c>
      <c r="AC180" s="1">
        <v>11414</v>
      </c>
      <c r="AD180" s="1">
        <v>16707</v>
      </c>
      <c r="AE180" s="1">
        <v>3411</v>
      </c>
      <c r="AF180" s="1">
        <v>13296</v>
      </c>
      <c r="AG180" s="1">
        <v>9913</v>
      </c>
      <c r="AH180" s="1">
        <v>945</v>
      </c>
      <c r="AI180" s="1">
        <v>1779</v>
      </c>
      <c r="AJ180" s="1">
        <v>431</v>
      </c>
      <c r="AK180" s="1">
        <v>228</v>
      </c>
      <c r="AL180" s="1">
        <v>384980</v>
      </c>
      <c r="AM180" s="1">
        <v>627</v>
      </c>
      <c r="AN180" s="1">
        <v>3744</v>
      </c>
      <c r="AO180" s="1">
        <v>6116</v>
      </c>
      <c r="AP180" s="1">
        <v>2908</v>
      </c>
      <c r="AQ180" s="1">
        <v>25493</v>
      </c>
      <c r="AR180" s="1">
        <v>464</v>
      </c>
      <c r="AS180" s="1">
        <v>2761</v>
      </c>
      <c r="AT180" s="1">
        <v>2861</v>
      </c>
      <c r="AU180" s="1">
        <v>1089</v>
      </c>
      <c r="AV180" s="1">
        <v>8767</v>
      </c>
      <c r="AW180" s="1">
        <v>9551</v>
      </c>
      <c r="AX180" s="1">
        <v>908</v>
      </c>
      <c r="AY180" s="1">
        <v>1346</v>
      </c>
      <c r="AZ180" s="1">
        <v>1393</v>
      </c>
      <c r="BA180" s="1">
        <v>1135</v>
      </c>
      <c r="BB180" s="1">
        <v>2086</v>
      </c>
      <c r="BC180" s="1">
        <v>6527</v>
      </c>
      <c r="BD180" s="1">
        <v>143506</v>
      </c>
      <c r="BE180" s="1">
        <v>78195</v>
      </c>
      <c r="BF180" s="1">
        <v>13395</v>
      </c>
      <c r="BG180" s="1">
        <v>11721</v>
      </c>
      <c r="BH180" s="1">
        <v>1674</v>
      </c>
      <c r="BI180" s="1">
        <v>1550</v>
      </c>
      <c r="BJ180" s="1">
        <v>14945</v>
      </c>
      <c r="BK180" s="1">
        <v>10029</v>
      </c>
      <c r="BL180" s="1">
        <v>1768</v>
      </c>
      <c r="BM180" s="1">
        <v>35</v>
      </c>
      <c r="BN180" s="1">
        <v>204</v>
      </c>
      <c r="BO180" s="1">
        <v>80</v>
      </c>
      <c r="BP180" s="1">
        <v>426</v>
      </c>
      <c r="BQ180" s="1">
        <v>2403</v>
      </c>
      <c r="BR180" s="1">
        <v>0</v>
      </c>
      <c r="BS180" s="1">
        <v>7.1</v>
      </c>
      <c r="BT180" s="1">
        <v>2739</v>
      </c>
      <c r="BU180" s="1">
        <v>6049</v>
      </c>
      <c r="BV180" s="1">
        <v>5792</v>
      </c>
      <c r="BW180" s="1">
        <v>365</v>
      </c>
      <c r="BX180" s="1">
        <v>1974</v>
      </c>
      <c r="BY180" s="1">
        <v>930</v>
      </c>
      <c r="BZ180" s="1">
        <v>3268</v>
      </c>
      <c r="CA180" s="1">
        <v>3890</v>
      </c>
      <c r="CB180" s="1">
        <v>4984</v>
      </c>
      <c r="CC180" s="1">
        <v>1873</v>
      </c>
      <c r="CD180" s="1">
        <v>270</v>
      </c>
      <c r="CE180" s="1">
        <v>1105</v>
      </c>
      <c r="CF180" s="1">
        <v>3254</v>
      </c>
      <c r="CG180" s="1">
        <v>6694</v>
      </c>
      <c r="CH180" s="1">
        <v>571400</v>
      </c>
      <c r="CI180" s="1">
        <v>1532</v>
      </c>
      <c r="CJ180" s="1">
        <v>0</v>
      </c>
      <c r="CK180" s="1">
        <v>119</v>
      </c>
      <c r="CL180" s="1">
        <v>358</v>
      </c>
      <c r="CM180" s="1">
        <v>730</v>
      </c>
      <c r="CN180" s="1">
        <v>325</v>
      </c>
      <c r="CO180" s="1">
        <v>1930</v>
      </c>
      <c r="CP180" s="1">
        <v>12859</v>
      </c>
      <c r="CQ180" s="1">
        <v>193</v>
      </c>
      <c r="CR180" s="1">
        <v>536</v>
      </c>
      <c r="CS180" s="1">
        <v>12846</v>
      </c>
      <c r="CT180" s="1">
        <v>12626</v>
      </c>
      <c r="CU180" s="1">
        <v>549</v>
      </c>
      <c r="CV180" s="1">
        <v>15076</v>
      </c>
      <c r="CW180" s="1" t="s">
        <v>750</v>
      </c>
      <c r="CX180" s="1" t="s">
        <v>812</v>
      </c>
      <c r="CY180" s="1" t="s">
        <v>811</v>
      </c>
      <c r="CZ180" s="1" t="s">
        <v>749</v>
      </c>
      <c r="DA180" s="1" t="s">
        <v>1087</v>
      </c>
      <c r="DB180" s="1">
        <v>1945</v>
      </c>
      <c r="DC180" s="1">
        <v>1809</v>
      </c>
      <c r="DD180" s="1">
        <v>1538</v>
      </c>
      <c r="DE180" s="1">
        <v>1441</v>
      </c>
      <c r="DF180" s="1">
        <v>1258</v>
      </c>
      <c r="DG180" s="1">
        <v>35095</v>
      </c>
      <c r="DH180" s="1" t="s">
        <v>812</v>
      </c>
      <c r="DI180" s="1" t="s">
        <v>750</v>
      </c>
      <c r="DJ180" s="1" t="s">
        <v>751</v>
      </c>
      <c r="DK180" s="1" t="s">
        <v>749</v>
      </c>
      <c r="DL180" s="1" t="s">
        <v>748</v>
      </c>
      <c r="DM180" s="1">
        <v>4625</v>
      </c>
      <c r="DN180" s="1">
        <v>4159</v>
      </c>
      <c r="DO180" s="1">
        <v>3760</v>
      </c>
      <c r="DP180" s="1">
        <v>3168</v>
      </c>
      <c r="DQ180" s="1">
        <v>2605</v>
      </c>
      <c r="DR180" s="1" t="s">
        <v>455</v>
      </c>
      <c r="DS180" s="1" t="s">
        <v>410</v>
      </c>
      <c r="DT180" s="1" t="s">
        <v>405</v>
      </c>
      <c r="DU180" s="1" t="s">
        <v>437</v>
      </c>
      <c r="DV180" s="1" t="s">
        <v>428</v>
      </c>
      <c r="DW180" s="1">
        <v>3891</v>
      </c>
      <c r="DX180" s="1">
        <v>1822</v>
      </c>
      <c r="DY180" s="1">
        <v>800</v>
      </c>
      <c r="DZ180" s="1">
        <v>422</v>
      </c>
      <c r="EA180" s="1">
        <v>406</v>
      </c>
      <c r="EB180" s="1" t="s">
        <v>455</v>
      </c>
      <c r="EC180" s="1" t="s">
        <v>410</v>
      </c>
      <c r="ED180" s="1" t="s">
        <v>405</v>
      </c>
      <c r="EE180" s="1" t="s">
        <v>366</v>
      </c>
      <c r="EF180" s="1" t="s">
        <v>303</v>
      </c>
      <c r="EG180" s="1">
        <v>6799</v>
      </c>
      <c r="EH180" s="1">
        <v>1822</v>
      </c>
      <c r="EI180" s="1">
        <v>925</v>
      </c>
      <c r="EJ180" s="1">
        <v>832</v>
      </c>
      <c r="EK180" s="1">
        <v>823</v>
      </c>
      <c r="EL180" s="1">
        <v>42142</v>
      </c>
      <c r="EM180" s="1">
        <v>42537</v>
      </c>
      <c r="EN180" s="1">
        <v>45958</v>
      </c>
      <c r="EO180" s="1">
        <v>17981.551370000001</v>
      </c>
      <c r="EP180" s="1">
        <v>1012580808</v>
      </c>
      <c r="EQ180" s="1">
        <v>837255943.79999995</v>
      </c>
      <c r="ER180" s="1">
        <v>1762834837</v>
      </c>
      <c r="ES180" s="1">
        <v>617600619</v>
      </c>
      <c r="ET180" s="1">
        <v>272382975</v>
      </c>
      <c r="EU180" s="1">
        <v>0</v>
      </c>
      <c r="EV180" s="1">
        <v>0</v>
      </c>
      <c r="EW180" s="1">
        <v>0</v>
      </c>
      <c r="EX180" s="1">
        <v>2652818431</v>
      </c>
      <c r="EY180" s="1" t="s">
        <v>6874</v>
      </c>
      <c r="EZ180" s="1" t="s">
        <v>6875</v>
      </c>
      <c r="FA180" s="1" t="s">
        <v>6876</v>
      </c>
      <c r="FB180" s="1" t="s">
        <v>6877</v>
      </c>
      <c r="FC180" s="1" t="s">
        <v>6878</v>
      </c>
      <c r="FD180" s="1" t="s">
        <v>757</v>
      </c>
      <c r="FE180" s="1" t="s">
        <v>6879</v>
      </c>
      <c r="FF180" s="1">
        <v>8515.0247500000005</v>
      </c>
      <c r="FG180" s="1">
        <v>3625.8093560000002</v>
      </c>
      <c r="FH180" s="1">
        <v>0.42581313199999998</v>
      </c>
      <c r="FI180" s="1">
        <v>103.637974</v>
      </c>
      <c r="FJ180" s="1">
        <v>1.2171189000000001E-2</v>
      </c>
      <c r="FK180" s="1">
        <v>7.8471208939999997</v>
      </c>
      <c r="FL180" s="1">
        <v>9.2156200000000001E-4</v>
      </c>
      <c r="FM180" s="1">
        <v>720.997885</v>
      </c>
      <c r="FN180" s="1">
        <v>8.4673609999999996E-2</v>
      </c>
      <c r="FO180" s="1">
        <v>525.18313650000005</v>
      </c>
      <c r="FP180" s="1">
        <v>6.167723E-2</v>
      </c>
      <c r="FQ180" s="1">
        <v>471.73862659999998</v>
      </c>
      <c r="FR180" s="1">
        <v>5.5400735E-2</v>
      </c>
      <c r="FS180" s="1">
        <v>1647.1657769999999</v>
      </c>
      <c r="FT180" s="1">
        <v>0.193442277</v>
      </c>
      <c r="FU180" s="1">
        <v>0</v>
      </c>
      <c r="FV180" s="1">
        <v>0</v>
      </c>
      <c r="FW180" s="1">
        <v>1250.8718449999999</v>
      </c>
      <c r="FX180" s="1">
        <v>0.14690172700000001</v>
      </c>
      <c r="FY180" s="1">
        <v>161.77302850000001</v>
      </c>
      <c r="FZ180" s="1">
        <v>1.8998538999999998E-2</v>
      </c>
      <c r="GA180" s="1">
        <v>3196</v>
      </c>
      <c r="GB180" s="1">
        <v>4979</v>
      </c>
      <c r="GC180" s="1">
        <v>1875</v>
      </c>
      <c r="GD180" s="1">
        <v>3345</v>
      </c>
      <c r="GE180" s="1">
        <v>9947</v>
      </c>
      <c r="GF180" s="1">
        <v>535</v>
      </c>
      <c r="GG180" s="1">
        <v>3448</v>
      </c>
      <c r="GH180" s="1">
        <v>594</v>
      </c>
      <c r="GI180" s="1">
        <v>19</v>
      </c>
      <c r="GJ180" s="1">
        <v>0</v>
      </c>
      <c r="GK180" s="1">
        <v>575</v>
      </c>
      <c r="GL180" s="1">
        <v>1420</v>
      </c>
      <c r="GM180" s="1">
        <v>151</v>
      </c>
      <c r="GN180" s="1">
        <v>141</v>
      </c>
      <c r="GO180" s="1">
        <v>1128</v>
      </c>
      <c r="GP180" s="1">
        <v>1393</v>
      </c>
      <c r="GQ180" s="1">
        <v>176</v>
      </c>
      <c r="GR180" s="1">
        <v>508</v>
      </c>
      <c r="GS180" s="1">
        <v>709</v>
      </c>
      <c r="GT180" s="1">
        <v>9683</v>
      </c>
      <c r="GU180" s="1">
        <v>6354</v>
      </c>
      <c r="GV180" s="1">
        <v>2059</v>
      </c>
      <c r="GW180" s="1">
        <v>1270</v>
      </c>
      <c r="GX180" s="1">
        <v>28236</v>
      </c>
      <c r="GY180" s="1">
        <v>6872</v>
      </c>
      <c r="GZ180" s="1">
        <v>33415</v>
      </c>
      <c r="HA180" s="1">
        <v>7986</v>
      </c>
      <c r="HB180" s="1">
        <v>2417</v>
      </c>
      <c r="HC180" s="1">
        <v>25429</v>
      </c>
      <c r="HD180" s="1">
        <v>493</v>
      </c>
      <c r="HE180" s="1">
        <v>2420</v>
      </c>
      <c r="HF180" s="1">
        <v>639</v>
      </c>
      <c r="HG180" s="1">
        <v>142</v>
      </c>
      <c r="HH180" s="1">
        <v>265</v>
      </c>
      <c r="HI180" s="1">
        <v>1420</v>
      </c>
      <c r="HJ180" s="1">
        <v>284</v>
      </c>
      <c r="HK180" s="1">
        <v>2190</v>
      </c>
      <c r="HL180" s="1">
        <v>133</v>
      </c>
      <c r="HM180" s="1" t="s">
        <v>6880</v>
      </c>
      <c r="HN180" s="1" t="s">
        <v>6881</v>
      </c>
      <c r="HO180" s="1" t="s">
        <v>1425</v>
      </c>
      <c r="HP180" s="1" t="s">
        <v>1153</v>
      </c>
      <c r="HQ180" s="1" t="s">
        <v>1427</v>
      </c>
      <c r="HR180" s="1" t="s">
        <v>6882</v>
      </c>
      <c r="HS180" s="1" t="s">
        <v>6883</v>
      </c>
      <c r="HT180" s="1" t="s">
        <v>6884</v>
      </c>
      <c r="HU180" s="1" t="s">
        <v>6885</v>
      </c>
      <c r="HV180" s="1" t="s">
        <v>6886</v>
      </c>
      <c r="HW180" s="1" t="s">
        <v>6887</v>
      </c>
      <c r="HX180" s="1" t="s">
        <v>6888</v>
      </c>
      <c r="HY180" s="1" t="s">
        <v>6889</v>
      </c>
      <c r="HZ180" s="1" t="s">
        <v>3078</v>
      </c>
      <c r="IA180" s="1" t="s">
        <v>2924</v>
      </c>
      <c r="IB180" s="1" t="s">
        <v>6890</v>
      </c>
      <c r="IC180" s="1" t="s">
        <v>6775</v>
      </c>
      <c r="ID180" s="1" t="s">
        <v>6722</v>
      </c>
      <c r="IE180" s="1" t="s">
        <v>4590</v>
      </c>
      <c r="IF180" s="1" t="s">
        <v>1233</v>
      </c>
      <c r="IG180" s="1" t="s">
        <v>6891</v>
      </c>
      <c r="IH180" s="1" t="s">
        <v>6892</v>
      </c>
      <c r="II180" s="1" t="s">
        <v>6893</v>
      </c>
      <c r="IJ180" s="1">
        <v>75</v>
      </c>
      <c r="IK180" s="1">
        <v>89</v>
      </c>
      <c r="IL180" s="1">
        <v>53</v>
      </c>
      <c r="IM180" s="1">
        <v>66</v>
      </c>
      <c r="IN180" s="1">
        <v>22</v>
      </c>
      <c r="IO180" s="1">
        <v>23</v>
      </c>
      <c r="IP180" s="1" t="s">
        <v>784</v>
      </c>
      <c r="IQ180" s="1" t="s">
        <v>6894</v>
      </c>
      <c r="IR180" s="1" t="s">
        <v>6895</v>
      </c>
      <c r="IS180" s="1" t="s">
        <v>1983</v>
      </c>
      <c r="IT180" s="1" t="s">
        <v>6896</v>
      </c>
      <c r="IU180" s="1" t="s">
        <v>1245</v>
      </c>
      <c r="IV180" s="1" t="s">
        <v>5722</v>
      </c>
      <c r="IW180" s="1" t="s">
        <v>5602</v>
      </c>
      <c r="IX180" s="1" t="s">
        <v>2627</v>
      </c>
      <c r="IY180" s="1" t="s">
        <v>1945</v>
      </c>
      <c r="IZ180" s="1" t="s">
        <v>6897</v>
      </c>
      <c r="JA180" s="1" t="s">
        <v>6898</v>
      </c>
      <c r="JB180" s="1" t="s">
        <v>3326</v>
      </c>
      <c r="JC180" s="1" t="s">
        <v>6899</v>
      </c>
      <c r="JD180" s="1" t="s">
        <v>6900</v>
      </c>
      <c r="JE180" s="1" t="s">
        <v>799</v>
      </c>
      <c r="JF180" s="1" t="s">
        <v>6901</v>
      </c>
      <c r="JG180" s="1" t="s">
        <v>6902</v>
      </c>
      <c r="JH180" s="1" t="s">
        <v>799</v>
      </c>
      <c r="JI180" s="1" t="s">
        <v>6903</v>
      </c>
      <c r="JJ180" s="1" t="s">
        <v>6904</v>
      </c>
      <c r="JK180" s="1" t="s">
        <v>799</v>
      </c>
      <c r="JL180" s="1" t="s">
        <v>6905</v>
      </c>
      <c r="JM180" s="1" t="s">
        <v>6906</v>
      </c>
      <c r="JN180" s="1" t="s">
        <v>799</v>
      </c>
      <c r="JO180" s="1" t="s">
        <v>410</v>
      </c>
      <c r="JP180" s="1" t="s">
        <v>6907</v>
      </c>
      <c r="JQ180" s="1" t="s">
        <v>6908</v>
      </c>
      <c r="JR180" s="1" t="s">
        <v>969</v>
      </c>
      <c r="JS180" s="1" t="s">
        <v>757</v>
      </c>
      <c r="JT180" s="1" t="s">
        <v>757</v>
      </c>
      <c r="JU180" s="1">
        <v>0.74516366000000001</v>
      </c>
      <c r="JV180" s="1">
        <v>0.78541897199999999</v>
      </c>
      <c r="JW180" s="1" t="s">
        <v>6909</v>
      </c>
      <c r="JX180" s="1" t="s">
        <v>6910</v>
      </c>
      <c r="JY180" s="1">
        <v>0.27689218399999999</v>
      </c>
      <c r="JZ180" s="1">
        <v>440.62</v>
      </c>
      <c r="KA180" s="1">
        <v>1</v>
      </c>
      <c r="KB180" s="1" t="s">
        <v>6911</v>
      </c>
      <c r="KC180" s="1" t="s">
        <v>6912</v>
      </c>
      <c r="KD180" s="1">
        <v>0.33113183099999999</v>
      </c>
    </row>
    <row r="181" spans="1:290" x14ac:dyDescent="0.25">
      <c r="A181" s="1">
        <v>180</v>
      </c>
      <c r="B181" s="1">
        <v>1753663</v>
      </c>
      <c r="C181" s="1" t="s">
        <v>196</v>
      </c>
      <c r="D181" s="1">
        <v>5389</v>
      </c>
      <c r="E181" s="1">
        <v>5420</v>
      </c>
      <c r="F181" s="1">
        <v>5751</v>
      </c>
      <c r="G181" s="1">
        <v>2263</v>
      </c>
      <c r="H181" s="1">
        <v>2.5395492709999998</v>
      </c>
      <c r="I181" s="1">
        <v>5853</v>
      </c>
      <c r="J181" s="1">
        <v>286</v>
      </c>
      <c r="K181" s="1">
        <v>1339</v>
      </c>
      <c r="L181" s="1">
        <v>266</v>
      </c>
      <c r="M181" s="1">
        <v>1079</v>
      </c>
      <c r="N181" s="1">
        <v>1507</v>
      </c>
      <c r="O181" s="1">
        <v>829</v>
      </c>
      <c r="P181" s="1">
        <v>340</v>
      </c>
      <c r="Q181" s="1">
        <v>207</v>
      </c>
      <c r="R181" s="1">
        <v>49.5</v>
      </c>
      <c r="S181" s="1">
        <v>5198</v>
      </c>
      <c r="T181" s="1">
        <v>297</v>
      </c>
      <c r="U181" s="1">
        <v>10</v>
      </c>
      <c r="V181" s="1">
        <v>213</v>
      </c>
      <c r="W181" s="1">
        <v>135</v>
      </c>
      <c r="X181" s="1">
        <v>5853</v>
      </c>
      <c r="Y181" s="1">
        <v>4563</v>
      </c>
      <c r="Z181" s="1">
        <v>2529</v>
      </c>
      <c r="AA181" s="1">
        <v>2475</v>
      </c>
      <c r="AB181" s="1">
        <v>54</v>
      </c>
      <c r="AC181" s="1">
        <v>2034</v>
      </c>
      <c r="AD181" s="1">
        <v>2360</v>
      </c>
      <c r="AE181" s="1">
        <v>556</v>
      </c>
      <c r="AF181" s="1">
        <v>1804</v>
      </c>
      <c r="AG181" s="1">
        <v>1373</v>
      </c>
      <c r="AH181" s="1">
        <v>94</v>
      </c>
      <c r="AI181" s="1">
        <v>243</v>
      </c>
      <c r="AJ181" s="1">
        <v>28</v>
      </c>
      <c r="AK181" s="1">
        <v>66</v>
      </c>
      <c r="AL181" s="1">
        <v>55040</v>
      </c>
      <c r="AM181" s="1">
        <v>75</v>
      </c>
      <c r="AN181" s="1">
        <v>842</v>
      </c>
      <c r="AO181" s="1">
        <v>837</v>
      </c>
      <c r="AP181" s="1">
        <v>629</v>
      </c>
      <c r="AQ181" s="1">
        <v>4180</v>
      </c>
      <c r="AR181" s="1">
        <v>8</v>
      </c>
      <c r="AS181" s="1">
        <v>161</v>
      </c>
      <c r="AT181" s="1">
        <v>651</v>
      </c>
      <c r="AU181" s="1">
        <v>92</v>
      </c>
      <c r="AV181" s="1">
        <v>1983</v>
      </c>
      <c r="AW181" s="1">
        <v>1285</v>
      </c>
      <c r="AX181" s="1">
        <v>340</v>
      </c>
      <c r="AY181" s="1">
        <v>189</v>
      </c>
      <c r="AZ181" s="1">
        <v>186</v>
      </c>
      <c r="BA181" s="1">
        <v>214</v>
      </c>
      <c r="BB181" s="1">
        <v>217</v>
      </c>
      <c r="BC181" s="1">
        <v>1237</v>
      </c>
      <c r="BD181" s="1">
        <v>160331</v>
      </c>
      <c r="BE181" s="1">
        <v>107453</v>
      </c>
      <c r="BF181" s="1">
        <v>2383</v>
      </c>
      <c r="BG181" s="1">
        <v>2192</v>
      </c>
      <c r="BH181" s="1">
        <v>191</v>
      </c>
      <c r="BI181" s="1">
        <v>199</v>
      </c>
      <c r="BJ181" s="1">
        <v>2582</v>
      </c>
      <c r="BK181" s="1">
        <v>1971</v>
      </c>
      <c r="BL181" s="1">
        <v>122</v>
      </c>
      <c r="BM181" s="1">
        <v>10</v>
      </c>
      <c r="BN181" s="1">
        <v>28</v>
      </c>
      <c r="BO181" s="1">
        <v>243</v>
      </c>
      <c r="BP181" s="1">
        <v>89</v>
      </c>
      <c r="BQ181" s="1">
        <v>119</v>
      </c>
      <c r="BR181" s="1">
        <v>0</v>
      </c>
      <c r="BS181" s="1">
        <v>7.6</v>
      </c>
      <c r="BT181" s="1">
        <v>283</v>
      </c>
      <c r="BU181" s="1">
        <v>928</v>
      </c>
      <c r="BV181" s="1">
        <v>1185</v>
      </c>
      <c r="BW181" s="1">
        <v>186</v>
      </c>
      <c r="BX181" s="1">
        <v>1968</v>
      </c>
      <c r="BY181" s="1">
        <v>87</v>
      </c>
      <c r="BZ181" s="1">
        <v>638</v>
      </c>
      <c r="CA181" s="1">
        <v>664</v>
      </c>
      <c r="CB181" s="1">
        <v>662</v>
      </c>
      <c r="CC181" s="1">
        <v>531</v>
      </c>
      <c r="CD181" s="1">
        <v>89</v>
      </c>
      <c r="CE181" s="1">
        <v>341</v>
      </c>
      <c r="CF181" s="1">
        <v>286</v>
      </c>
      <c r="CG181" s="1">
        <v>1164</v>
      </c>
      <c r="CH181" s="1">
        <v>743600</v>
      </c>
      <c r="CI181" s="1">
        <v>176</v>
      </c>
      <c r="CJ181" s="1">
        <v>0</v>
      </c>
      <c r="CK181" s="1">
        <v>0</v>
      </c>
      <c r="CL181" s="1">
        <v>15</v>
      </c>
      <c r="CM181" s="1">
        <v>76</v>
      </c>
      <c r="CN181" s="1">
        <v>85</v>
      </c>
      <c r="CO181" s="1">
        <v>2452</v>
      </c>
      <c r="CP181" s="1">
        <v>2332</v>
      </c>
      <c r="CQ181" s="1">
        <v>54</v>
      </c>
      <c r="CR181" s="1">
        <v>51</v>
      </c>
      <c r="CS181" s="1">
        <v>2301</v>
      </c>
      <c r="CT181" s="1">
        <v>2287</v>
      </c>
      <c r="CU181" s="1">
        <v>82</v>
      </c>
      <c r="CV181" s="1">
        <v>2581</v>
      </c>
      <c r="CW181" s="1" t="s">
        <v>750</v>
      </c>
      <c r="CX181" s="1" t="s">
        <v>812</v>
      </c>
      <c r="CY181" s="1" t="s">
        <v>811</v>
      </c>
      <c r="CZ181" s="1" t="s">
        <v>749</v>
      </c>
      <c r="DA181" s="1" t="s">
        <v>1087</v>
      </c>
      <c r="DB181" s="1">
        <v>371</v>
      </c>
      <c r="DC181" s="1">
        <v>305</v>
      </c>
      <c r="DD181" s="1">
        <v>269</v>
      </c>
      <c r="DE181" s="1">
        <v>246</v>
      </c>
      <c r="DF181" s="1">
        <v>211</v>
      </c>
      <c r="DG181" s="1">
        <v>6928</v>
      </c>
      <c r="DH181" s="1" t="s">
        <v>750</v>
      </c>
      <c r="DI181" s="1" t="s">
        <v>749</v>
      </c>
      <c r="DJ181" s="1" t="s">
        <v>1135</v>
      </c>
      <c r="DK181" s="1" t="s">
        <v>812</v>
      </c>
      <c r="DL181" s="1" t="s">
        <v>1269</v>
      </c>
      <c r="DM181" s="1">
        <v>2306</v>
      </c>
      <c r="DN181" s="1">
        <v>907</v>
      </c>
      <c r="DO181" s="1">
        <v>724</v>
      </c>
      <c r="DP181" s="1">
        <v>662</v>
      </c>
      <c r="DQ181" s="1">
        <v>469</v>
      </c>
      <c r="DR181" s="1" t="s">
        <v>455</v>
      </c>
      <c r="DS181" s="1" t="s">
        <v>437</v>
      </c>
      <c r="DT181" s="1" t="s">
        <v>196</v>
      </c>
      <c r="DU181" s="1" t="s">
        <v>410</v>
      </c>
      <c r="DV181" s="1" t="s">
        <v>405</v>
      </c>
      <c r="DW181" s="1">
        <v>770</v>
      </c>
      <c r="DX181" s="1">
        <v>147</v>
      </c>
      <c r="DY181" s="1">
        <v>145</v>
      </c>
      <c r="DZ181" s="1">
        <v>141</v>
      </c>
      <c r="EA181" s="1">
        <v>109</v>
      </c>
      <c r="EB181" s="1" t="s">
        <v>455</v>
      </c>
      <c r="EC181" s="1" t="s">
        <v>405</v>
      </c>
      <c r="ED181" s="1" t="s">
        <v>410</v>
      </c>
      <c r="EE181" s="1" t="s">
        <v>428</v>
      </c>
      <c r="EF181" s="1" t="s">
        <v>437</v>
      </c>
      <c r="EG181" s="1">
        <v>1323</v>
      </c>
      <c r="EH181" s="1">
        <v>226</v>
      </c>
      <c r="EI181" s="1">
        <v>212</v>
      </c>
      <c r="EJ181" s="1">
        <v>158</v>
      </c>
      <c r="EK181" s="1">
        <v>149</v>
      </c>
      <c r="EL181" s="1">
        <v>6239</v>
      </c>
      <c r="EM181" s="1">
        <v>6687</v>
      </c>
      <c r="EN181" s="1">
        <v>6927</v>
      </c>
      <c r="EO181" s="1">
        <v>17725.89013</v>
      </c>
      <c r="EP181" s="1">
        <v>355755569</v>
      </c>
      <c r="EQ181" s="1">
        <v>309615137</v>
      </c>
      <c r="ER181" s="1">
        <v>409435660</v>
      </c>
      <c r="ES181" s="1">
        <v>148204656</v>
      </c>
      <c r="ET181" s="1">
        <v>8933615</v>
      </c>
      <c r="EU181" s="1">
        <v>323508</v>
      </c>
      <c r="EV181" s="1">
        <v>0</v>
      </c>
      <c r="EW181" s="1">
        <v>0</v>
      </c>
      <c r="EX181" s="1">
        <v>566897439</v>
      </c>
      <c r="EY181" s="1" t="s">
        <v>6913</v>
      </c>
      <c r="EZ181" s="1" t="s">
        <v>6914</v>
      </c>
      <c r="FA181" s="1" t="s">
        <v>757</v>
      </c>
      <c r="FB181" s="1" t="s">
        <v>6915</v>
      </c>
      <c r="FC181" s="1" t="s">
        <v>6916</v>
      </c>
      <c r="FD181" s="1" t="s">
        <v>757</v>
      </c>
      <c r="FE181" s="1" t="s">
        <v>6917</v>
      </c>
      <c r="FF181" s="1">
        <v>2067.3058310000001</v>
      </c>
      <c r="FG181" s="1">
        <v>1041.2289249999999</v>
      </c>
      <c r="FH181" s="1">
        <v>0.50366467800000003</v>
      </c>
      <c r="FI181" s="1">
        <v>29.6904562</v>
      </c>
      <c r="FJ181" s="1">
        <v>1.4361908E-2</v>
      </c>
      <c r="FK181" s="1">
        <v>2.7143689000000002</v>
      </c>
      <c r="FL181" s="1">
        <v>1.3129979999999999E-3</v>
      </c>
      <c r="FM181" s="1">
        <v>158.1717362</v>
      </c>
      <c r="FN181" s="1">
        <v>7.6511047999999998E-2</v>
      </c>
      <c r="FO181" s="1">
        <v>123.27580570000001</v>
      </c>
      <c r="FP181" s="1">
        <v>5.9631140999999999E-2</v>
      </c>
      <c r="FQ181" s="1">
        <v>19.264909070000002</v>
      </c>
      <c r="FR181" s="1">
        <v>9.3188479999999994E-3</v>
      </c>
      <c r="FS181" s="1">
        <v>316.81346120000001</v>
      </c>
      <c r="FT181" s="1">
        <v>0.15324943999999999</v>
      </c>
      <c r="FU181" s="1">
        <v>0</v>
      </c>
      <c r="FV181" s="1">
        <v>0</v>
      </c>
      <c r="FW181" s="1">
        <v>350.55612380000002</v>
      </c>
      <c r="FX181" s="1">
        <v>0.16957148699999999</v>
      </c>
      <c r="FY181" s="1">
        <v>25.59004479</v>
      </c>
      <c r="FZ181" s="1">
        <v>1.2378451E-2</v>
      </c>
      <c r="GA181" s="1">
        <v>647</v>
      </c>
      <c r="GB181" s="1">
        <v>783</v>
      </c>
      <c r="GC181" s="1">
        <v>422</v>
      </c>
      <c r="GD181" s="1">
        <v>531</v>
      </c>
      <c r="GE181" s="1">
        <v>1718</v>
      </c>
      <c r="GF181" s="1">
        <v>163</v>
      </c>
      <c r="GG181" s="1">
        <v>665</v>
      </c>
      <c r="GH181" s="1">
        <v>213</v>
      </c>
      <c r="GI181" s="1">
        <v>0</v>
      </c>
      <c r="GJ181" s="1">
        <v>0</v>
      </c>
      <c r="GK181" s="1">
        <v>213</v>
      </c>
      <c r="GL181" s="1">
        <v>227</v>
      </c>
      <c r="GM181" s="1">
        <v>9</v>
      </c>
      <c r="GN181" s="1">
        <v>0</v>
      </c>
      <c r="GO181" s="1">
        <v>218</v>
      </c>
      <c r="GP181" s="1">
        <v>186</v>
      </c>
      <c r="GQ181" s="1">
        <v>87</v>
      </c>
      <c r="GR181" s="1">
        <v>8</v>
      </c>
      <c r="GS181" s="1">
        <v>91</v>
      </c>
      <c r="GT181" s="1">
        <v>1653</v>
      </c>
      <c r="GU181" s="1">
        <v>1095</v>
      </c>
      <c r="GV181" s="1">
        <v>349</v>
      </c>
      <c r="GW181" s="1">
        <v>209</v>
      </c>
      <c r="GX181" s="1">
        <v>5139</v>
      </c>
      <c r="GY181" s="1">
        <v>714</v>
      </c>
      <c r="GZ181" s="1">
        <v>5567</v>
      </c>
      <c r="HA181" s="1">
        <v>854</v>
      </c>
      <c r="HB181" s="1">
        <v>176</v>
      </c>
      <c r="HC181" s="1">
        <v>4713</v>
      </c>
      <c r="HD181" s="1">
        <v>227</v>
      </c>
      <c r="HE181" s="1">
        <v>200</v>
      </c>
      <c r="HF181" s="1">
        <v>66</v>
      </c>
      <c r="HG181" s="1">
        <v>0</v>
      </c>
      <c r="HH181" s="1">
        <v>0</v>
      </c>
      <c r="HI181" s="1">
        <v>51</v>
      </c>
      <c r="HJ181" s="1">
        <v>64</v>
      </c>
      <c r="HK181" s="1">
        <v>246</v>
      </c>
      <c r="HL181" s="1">
        <v>0</v>
      </c>
      <c r="HM181" s="1" t="s">
        <v>6918</v>
      </c>
      <c r="HN181" s="1" t="s">
        <v>1205</v>
      </c>
      <c r="HO181" s="1" t="s">
        <v>2172</v>
      </c>
      <c r="HP181" s="1" t="s">
        <v>1823</v>
      </c>
      <c r="HQ181" s="1" t="s">
        <v>1819</v>
      </c>
      <c r="HR181" s="1" t="s">
        <v>6919</v>
      </c>
      <c r="HS181" s="1" t="s">
        <v>3496</v>
      </c>
      <c r="HT181" s="1" t="s">
        <v>6920</v>
      </c>
      <c r="HU181" s="1" t="s">
        <v>6921</v>
      </c>
      <c r="HV181" s="1" t="s">
        <v>5954</v>
      </c>
      <c r="HW181" s="1" t="s">
        <v>6922</v>
      </c>
      <c r="HX181" s="1" t="s">
        <v>6923</v>
      </c>
      <c r="HY181" s="1" t="s">
        <v>2950</v>
      </c>
      <c r="HZ181" s="1" t="s">
        <v>4133</v>
      </c>
      <c r="IA181" s="1" t="s">
        <v>2117</v>
      </c>
      <c r="IB181" s="1" t="s">
        <v>4135</v>
      </c>
      <c r="IC181" s="1" t="s">
        <v>3422</v>
      </c>
      <c r="ID181" s="1" t="s">
        <v>6023</v>
      </c>
      <c r="IE181" s="1" t="s">
        <v>1343</v>
      </c>
      <c r="IF181" s="1" t="s">
        <v>1923</v>
      </c>
      <c r="IG181" s="1" t="s">
        <v>6924</v>
      </c>
      <c r="IH181" s="1" t="s">
        <v>6925</v>
      </c>
      <c r="II181" s="1" t="s">
        <v>6926</v>
      </c>
      <c r="IJ181" s="1">
        <v>85</v>
      </c>
      <c r="IK181" s="1">
        <v>102</v>
      </c>
      <c r="IL181" s="1">
        <v>63</v>
      </c>
      <c r="IM181" s="1">
        <v>78</v>
      </c>
      <c r="IN181" s="1">
        <v>22</v>
      </c>
      <c r="IO181" s="1">
        <v>24</v>
      </c>
      <c r="IP181" s="1" t="s">
        <v>784</v>
      </c>
      <c r="IQ181" s="1" t="s">
        <v>1895</v>
      </c>
      <c r="IR181" s="1" t="s">
        <v>2630</v>
      </c>
      <c r="IS181" s="1" t="s">
        <v>1398</v>
      </c>
      <c r="IT181" s="1" t="s">
        <v>4623</v>
      </c>
      <c r="IU181" s="1" t="s">
        <v>1063</v>
      </c>
      <c r="IV181" s="1" t="s">
        <v>6927</v>
      </c>
      <c r="IW181" s="1" t="s">
        <v>1433</v>
      </c>
      <c r="IX181" s="1" t="s">
        <v>3360</v>
      </c>
      <c r="IY181" s="1" t="s">
        <v>4484</v>
      </c>
      <c r="IZ181" s="1" t="s">
        <v>6928</v>
      </c>
      <c r="JA181" s="1" t="s">
        <v>6929</v>
      </c>
      <c r="JB181" s="1" t="s">
        <v>1246</v>
      </c>
      <c r="JC181" s="1" t="s">
        <v>6930</v>
      </c>
      <c r="JD181" s="1" t="s">
        <v>6931</v>
      </c>
      <c r="JE181" s="1" t="s">
        <v>799</v>
      </c>
      <c r="JF181" s="1" t="s">
        <v>799</v>
      </c>
      <c r="JG181" s="1" t="s">
        <v>799</v>
      </c>
      <c r="JH181" s="1" t="s">
        <v>6932</v>
      </c>
      <c r="JI181" s="1" t="s">
        <v>799</v>
      </c>
      <c r="JJ181" s="1" t="s">
        <v>799</v>
      </c>
      <c r="JK181" s="1" t="s">
        <v>799</v>
      </c>
      <c r="JL181" s="1" t="s">
        <v>799</v>
      </c>
      <c r="JM181" s="1" t="s">
        <v>799</v>
      </c>
      <c r="JN181" s="1" t="s">
        <v>799</v>
      </c>
      <c r="JO181" s="1" t="s">
        <v>196</v>
      </c>
      <c r="JP181" s="1" t="s">
        <v>2798</v>
      </c>
      <c r="JQ181" s="1" t="s">
        <v>6933</v>
      </c>
      <c r="JR181" s="1" t="s">
        <v>5693</v>
      </c>
      <c r="JS181" s="1" t="s">
        <v>757</v>
      </c>
      <c r="JT181" s="1" t="s">
        <v>757</v>
      </c>
      <c r="JU181" s="1">
        <v>0.77374942599999996</v>
      </c>
      <c r="JV181" s="1">
        <v>0.74161189900000002</v>
      </c>
      <c r="JW181" s="1" t="s">
        <v>6934</v>
      </c>
      <c r="JX181" s="1" t="s">
        <v>6935</v>
      </c>
      <c r="JY181" s="1">
        <v>0.32818983400000001</v>
      </c>
      <c r="JZ181" s="1">
        <v>674.11</v>
      </c>
      <c r="KA181" s="1">
        <v>1</v>
      </c>
      <c r="KB181" s="1" t="s">
        <v>6936</v>
      </c>
      <c r="KC181" s="1" t="s">
        <v>6937</v>
      </c>
      <c r="KD181" s="1">
        <v>0.37418566800000003</v>
      </c>
    </row>
    <row r="182" spans="1:290" x14ac:dyDescent="0.25">
      <c r="A182" s="1">
        <v>181</v>
      </c>
      <c r="B182" s="1">
        <v>1753871</v>
      </c>
      <c r="C182" s="1" t="s">
        <v>151</v>
      </c>
      <c r="D182" s="1">
        <v>11878</v>
      </c>
      <c r="E182" s="1">
        <v>12323</v>
      </c>
      <c r="F182" s="1">
        <v>12840</v>
      </c>
      <c r="G182" s="1">
        <v>4093</v>
      </c>
      <c r="H182" s="1">
        <v>2.9513804060000002</v>
      </c>
      <c r="I182" s="1">
        <v>12836</v>
      </c>
      <c r="J182" s="1">
        <v>410</v>
      </c>
      <c r="K182" s="1">
        <v>2883</v>
      </c>
      <c r="L182" s="1">
        <v>2490</v>
      </c>
      <c r="M182" s="1">
        <v>2797</v>
      </c>
      <c r="N182" s="1">
        <v>2434</v>
      </c>
      <c r="O182" s="1">
        <v>1156</v>
      </c>
      <c r="P182" s="1">
        <v>397</v>
      </c>
      <c r="Q182" s="1">
        <v>269</v>
      </c>
      <c r="R182" s="1">
        <v>37.700000000000003</v>
      </c>
      <c r="S182" s="1">
        <v>4118</v>
      </c>
      <c r="T182" s="1">
        <v>7866</v>
      </c>
      <c r="U182" s="1">
        <v>426</v>
      </c>
      <c r="V182" s="1">
        <v>292</v>
      </c>
      <c r="W182" s="1">
        <v>134</v>
      </c>
      <c r="X182" s="1">
        <v>12501</v>
      </c>
      <c r="Y182" s="1">
        <v>10260</v>
      </c>
      <c r="Z182" s="1">
        <v>6394</v>
      </c>
      <c r="AA182" s="1">
        <v>6007</v>
      </c>
      <c r="AB182" s="1">
        <v>380</v>
      </c>
      <c r="AC182" s="1">
        <v>3866</v>
      </c>
      <c r="AD182" s="1">
        <v>5973</v>
      </c>
      <c r="AE182" s="1">
        <v>317</v>
      </c>
      <c r="AF182" s="1">
        <v>5656</v>
      </c>
      <c r="AG182" s="1">
        <v>4828</v>
      </c>
      <c r="AH182" s="1">
        <v>583</v>
      </c>
      <c r="AI182" s="1">
        <v>115</v>
      </c>
      <c r="AJ182" s="1">
        <v>75</v>
      </c>
      <c r="AK182" s="1">
        <v>55</v>
      </c>
      <c r="AL182" s="1">
        <v>158000</v>
      </c>
      <c r="AM182" s="1">
        <v>521</v>
      </c>
      <c r="AN182" s="1">
        <v>1459</v>
      </c>
      <c r="AO182" s="1">
        <v>1326</v>
      </c>
      <c r="AP182" s="1">
        <v>1175</v>
      </c>
      <c r="AQ182" s="1">
        <v>8715</v>
      </c>
      <c r="AR182" s="1">
        <v>2202</v>
      </c>
      <c r="AS182" s="1">
        <v>2726</v>
      </c>
      <c r="AT182" s="1">
        <v>1639</v>
      </c>
      <c r="AU182" s="1">
        <v>811</v>
      </c>
      <c r="AV182" s="1">
        <v>1028</v>
      </c>
      <c r="AW182" s="1">
        <v>309</v>
      </c>
      <c r="AX182" s="1">
        <v>841</v>
      </c>
      <c r="AY182" s="1">
        <v>930</v>
      </c>
      <c r="AZ182" s="1">
        <v>727</v>
      </c>
      <c r="BA182" s="1">
        <v>758</v>
      </c>
      <c r="BB182" s="1">
        <v>836</v>
      </c>
      <c r="BC182" s="1">
        <v>389</v>
      </c>
      <c r="BD182" s="1">
        <v>64792</v>
      </c>
      <c r="BE182" s="1">
        <v>26221</v>
      </c>
      <c r="BF182" s="1">
        <v>4481</v>
      </c>
      <c r="BG182" s="1">
        <v>3044</v>
      </c>
      <c r="BH182" s="1">
        <v>1437</v>
      </c>
      <c r="BI182" s="1">
        <v>216</v>
      </c>
      <c r="BJ182" s="1">
        <v>4697</v>
      </c>
      <c r="BK182" s="1">
        <v>3077</v>
      </c>
      <c r="BL182" s="1">
        <v>73</v>
      </c>
      <c r="BM182" s="1">
        <v>36</v>
      </c>
      <c r="BN182" s="1">
        <v>72</v>
      </c>
      <c r="BO182" s="1">
        <v>147</v>
      </c>
      <c r="BP182" s="1">
        <v>391</v>
      </c>
      <c r="BQ182" s="1">
        <v>889</v>
      </c>
      <c r="BR182" s="1">
        <v>12</v>
      </c>
      <c r="BS182" s="1">
        <v>5.4</v>
      </c>
      <c r="BT182" s="1">
        <v>213</v>
      </c>
      <c r="BU182" s="1">
        <v>627</v>
      </c>
      <c r="BV182" s="1">
        <v>3614</v>
      </c>
      <c r="BW182" s="1">
        <v>243</v>
      </c>
      <c r="BX182" s="1">
        <v>1957</v>
      </c>
      <c r="BY182" s="1">
        <v>1102</v>
      </c>
      <c r="BZ182" s="1">
        <v>676</v>
      </c>
      <c r="CA182" s="1">
        <v>2061</v>
      </c>
      <c r="CB182" s="1">
        <v>732</v>
      </c>
      <c r="CC182" s="1">
        <v>126</v>
      </c>
      <c r="CD182" s="1">
        <v>612</v>
      </c>
      <c r="CE182" s="1">
        <v>2232</v>
      </c>
      <c r="CF182" s="1">
        <v>167</v>
      </c>
      <c r="CG182" s="1">
        <v>11</v>
      </c>
      <c r="CH182" s="1">
        <v>201900</v>
      </c>
      <c r="CI182" s="1">
        <v>1378</v>
      </c>
      <c r="CJ182" s="1">
        <v>156</v>
      </c>
      <c r="CK182" s="1">
        <v>561</v>
      </c>
      <c r="CL182" s="1">
        <v>290</v>
      </c>
      <c r="CM182" s="1">
        <v>241</v>
      </c>
      <c r="CN182" s="1">
        <v>130</v>
      </c>
      <c r="CO182" s="1">
        <v>988</v>
      </c>
      <c r="CP182" s="1">
        <v>4077</v>
      </c>
      <c r="CQ182" s="1">
        <v>541</v>
      </c>
      <c r="CR182" s="1">
        <v>404</v>
      </c>
      <c r="CS182" s="1">
        <v>3800</v>
      </c>
      <c r="CT182" s="1">
        <v>3708</v>
      </c>
      <c r="CU182" s="1">
        <v>681</v>
      </c>
      <c r="CV182" s="1">
        <v>5614</v>
      </c>
      <c r="CW182" s="1" t="s">
        <v>748</v>
      </c>
      <c r="CX182" s="1" t="s">
        <v>749</v>
      </c>
      <c r="CY182" s="1" t="s">
        <v>751</v>
      </c>
      <c r="CZ182" s="1" t="s">
        <v>750</v>
      </c>
      <c r="DA182" s="1" t="s">
        <v>813</v>
      </c>
      <c r="DB182" s="1">
        <v>919</v>
      </c>
      <c r="DC182" s="1">
        <v>663</v>
      </c>
      <c r="DD182" s="1">
        <v>588</v>
      </c>
      <c r="DE182" s="1">
        <v>558</v>
      </c>
      <c r="DF182" s="1">
        <v>507</v>
      </c>
      <c r="DG182" s="1">
        <v>8498</v>
      </c>
      <c r="DH182" s="1" t="s">
        <v>748</v>
      </c>
      <c r="DI182" s="1" t="s">
        <v>751</v>
      </c>
      <c r="DJ182" s="1" t="s">
        <v>749</v>
      </c>
      <c r="DK182" s="1" t="s">
        <v>752</v>
      </c>
      <c r="DL182" s="1" t="s">
        <v>753</v>
      </c>
      <c r="DM182" s="1">
        <v>2361</v>
      </c>
      <c r="DN182" s="1">
        <v>1680</v>
      </c>
      <c r="DO182" s="1">
        <v>1642</v>
      </c>
      <c r="DP182" s="1">
        <v>529</v>
      </c>
      <c r="DQ182" s="1">
        <v>468</v>
      </c>
      <c r="DR182" s="1" t="s">
        <v>455</v>
      </c>
      <c r="DS182" s="1" t="s">
        <v>151</v>
      </c>
      <c r="DT182" s="1" t="s">
        <v>297</v>
      </c>
      <c r="DU182" s="1" t="s">
        <v>365</v>
      </c>
      <c r="DV182" s="1" t="s">
        <v>392</v>
      </c>
      <c r="DW182" s="1">
        <v>1181</v>
      </c>
      <c r="DX182" s="1">
        <v>251</v>
      </c>
      <c r="DY182" s="1">
        <v>230</v>
      </c>
      <c r="DZ182" s="1">
        <v>226</v>
      </c>
      <c r="EA182" s="1">
        <v>216</v>
      </c>
      <c r="EB182" s="1" t="s">
        <v>455</v>
      </c>
      <c r="EC182" s="1" t="s">
        <v>151</v>
      </c>
      <c r="ED182" s="1" t="s">
        <v>443</v>
      </c>
      <c r="EE182" s="1" t="s">
        <v>365</v>
      </c>
      <c r="EF182" s="1" t="s">
        <v>436</v>
      </c>
      <c r="EG182" s="1">
        <v>1987</v>
      </c>
      <c r="EH182" s="1">
        <v>251</v>
      </c>
      <c r="EI182" s="1">
        <v>201</v>
      </c>
      <c r="EJ182" s="1">
        <v>165</v>
      </c>
      <c r="EK182" s="1">
        <v>162</v>
      </c>
      <c r="EL182" s="1">
        <v>8701</v>
      </c>
      <c r="EM182" s="1">
        <v>5999</v>
      </c>
      <c r="EN182" s="1">
        <v>6981</v>
      </c>
      <c r="EO182" s="1">
        <v>16297.62365</v>
      </c>
      <c r="EP182" s="1">
        <v>411243662</v>
      </c>
      <c r="EQ182" s="1">
        <v>304098083.39999998</v>
      </c>
      <c r="ER182" s="1">
        <v>119468720</v>
      </c>
      <c r="ES182" s="1">
        <v>82077083</v>
      </c>
      <c r="ET182" s="1">
        <v>212937514</v>
      </c>
      <c r="EU182" s="1">
        <v>6302498</v>
      </c>
      <c r="EV182" s="1">
        <v>0</v>
      </c>
      <c r="EW182" s="1">
        <v>0</v>
      </c>
      <c r="EX182" s="1">
        <v>420785815</v>
      </c>
      <c r="EY182" s="1" t="s">
        <v>6938</v>
      </c>
      <c r="EZ182" s="1" t="s">
        <v>6939</v>
      </c>
      <c r="FA182" s="1" t="s">
        <v>6940</v>
      </c>
      <c r="FB182" s="1" t="s">
        <v>6941</v>
      </c>
      <c r="FC182" s="1" t="s">
        <v>6942</v>
      </c>
      <c r="FD182" s="1" t="s">
        <v>6943</v>
      </c>
      <c r="FE182" s="1" t="s">
        <v>6944</v>
      </c>
      <c r="FF182" s="1">
        <v>2029.9252200000001</v>
      </c>
      <c r="FG182" s="1">
        <v>582.42844879999996</v>
      </c>
      <c r="FH182" s="1">
        <v>0.28692113499999999</v>
      </c>
      <c r="FI182" s="1">
        <v>49.482602630000002</v>
      </c>
      <c r="FJ182" s="1">
        <v>2.4376564E-2</v>
      </c>
      <c r="FK182" s="1">
        <v>3.729593392</v>
      </c>
      <c r="FL182" s="1">
        <v>1.8373059999999999E-3</v>
      </c>
      <c r="FM182" s="1">
        <v>91.469995609999998</v>
      </c>
      <c r="FN182" s="1">
        <v>4.5060770999999999E-2</v>
      </c>
      <c r="FO182" s="1">
        <v>139.84342749999999</v>
      </c>
      <c r="FP182" s="1">
        <v>6.8890926000000005E-2</v>
      </c>
      <c r="FQ182" s="1">
        <v>371.73622820000003</v>
      </c>
      <c r="FR182" s="1">
        <v>0.18312804099999999</v>
      </c>
      <c r="FS182" s="1">
        <v>692.83723680000003</v>
      </c>
      <c r="FT182" s="1">
        <v>0.34131170399999999</v>
      </c>
      <c r="FU182" s="1">
        <v>0</v>
      </c>
      <c r="FV182" s="1">
        <v>0</v>
      </c>
      <c r="FW182" s="1">
        <v>60.608932490000001</v>
      </c>
      <c r="FX182" s="1">
        <v>2.9857716999999999E-2</v>
      </c>
      <c r="FY182" s="1">
        <v>37.788754599999997</v>
      </c>
      <c r="FZ182" s="1">
        <v>1.8615836E-2</v>
      </c>
      <c r="GA182" s="1">
        <v>1189</v>
      </c>
      <c r="GB182" s="1">
        <v>1278</v>
      </c>
      <c r="GC182" s="1">
        <v>728</v>
      </c>
      <c r="GD182" s="1">
        <v>1286</v>
      </c>
      <c r="GE182" s="1">
        <v>3061</v>
      </c>
      <c r="GF182" s="1">
        <v>507</v>
      </c>
      <c r="GG182" s="1">
        <v>1420</v>
      </c>
      <c r="GH182" s="1">
        <v>502</v>
      </c>
      <c r="GI182" s="1">
        <v>0</v>
      </c>
      <c r="GJ182" s="1">
        <v>115</v>
      </c>
      <c r="GK182" s="1">
        <v>387</v>
      </c>
      <c r="GL182" s="1">
        <v>1131</v>
      </c>
      <c r="GM182" s="1">
        <v>92</v>
      </c>
      <c r="GN182" s="1">
        <v>255</v>
      </c>
      <c r="GO182" s="1">
        <v>784</v>
      </c>
      <c r="GP182" s="1">
        <v>707</v>
      </c>
      <c r="GQ182" s="1">
        <v>222</v>
      </c>
      <c r="GR182" s="1">
        <v>204</v>
      </c>
      <c r="GS182" s="1">
        <v>281</v>
      </c>
      <c r="GT182" s="1">
        <v>1977</v>
      </c>
      <c r="GU182" s="1">
        <v>1389</v>
      </c>
      <c r="GV182" s="1">
        <v>368</v>
      </c>
      <c r="GW182" s="1">
        <v>220</v>
      </c>
      <c r="GX182" s="1">
        <v>9094</v>
      </c>
      <c r="GY182" s="1">
        <v>3742</v>
      </c>
      <c r="GZ182" s="1">
        <v>12426</v>
      </c>
      <c r="HA182" s="1">
        <v>6951</v>
      </c>
      <c r="HB182" s="1">
        <v>2872</v>
      </c>
      <c r="HC182" s="1">
        <v>5475</v>
      </c>
      <c r="HD182" s="1">
        <v>5948</v>
      </c>
      <c r="HE182" s="1">
        <v>649</v>
      </c>
      <c r="HF182" s="1">
        <v>0</v>
      </c>
      <c r="HG182" s="1">
        <v>90</v>
      </c>
      <c r="HH182" s="1">
        <v>8</v>
      </c>
      <c r="HI182" s="1">
        <v>3</v>
      </c>
      <c r="HJ182" s="1">
        <v>156</v>
      </c>
      <c r="HK182" s="1">
        <v>97</v>
      </c>
      <c r="HL182" s="1">
        <v>0</v>
      </c>
      <c r="HM182" s="1" t="s">
        <v>6945</v>
      </c>
      <c r="HN182" s="1" t="s">
        <v>6946</v>
      </c>
      <c r="HO182" s="1" t="s">
        <v>2124</v>
      </c>
      <c r="HP182" s="1" t="s">
        <v>4897</v>
      </c>
      <c r="HQ182" s="1" t="s">
        <v>6947</v>
      </c>
      <c r="HR182" s="1" t="s">
        <v>6948</v>
      </c>
      <c r="HS182" s="1" t="s">
        <v>6949</v>
      </c>
      <c r="HT182" s="1" t="s">
        <v>3002</v>
      </c>
      <c r="HU182" s="1" t="s">
        <v>6950</v>
      </c>
      <c r="HV182" s="1" t="s">
        <v>6951</v>
      </c>
      <c r="HW182" s="1" t="s">
        <v>1284</v>
      </c>
      <c r="HX182" s="1" t="s">
        <v>6952</v>
      </c>
      <c r="HY182" s="1" t="s">
        <v>6953</v>
      </c>
      <c r="HZ182" s="1" t="s">
        <v>2395</v>
      </c>
      <c r="IA182" s="1" t="s">
        <v>3190</v>
      </c>
      <c r="IB182" s="1" t="s">
        <v>6954</v>
      </c>
      <c r="IC182" s="1" t="s">
        <v>6955</v>
      </c>
      <c r="ID182" s="1" t="s">
        <v>6956</v>
      </c>
      <c r="IE182" s="1" t="s">
        <v>6957</v>
      </c>
      <c r="IF182" s="1" t="s">
        <v>6023</v>
      </c>
      <c r="IG182" s="1" t="s">
        <v>2463</v>
      </c>
      <c r="IH182" s="1" t="s">
        <v>5108</v>
      </c>
      <c r="II182" s="1" t="s">
        <v>6958</v>
      </c>
      <c r="IJ182" s="1">
        <v>50</v>
      </c>
      <c r="IK182" s="1">
        <v>59</v>
      </c>
      <c r="IL182" s="1">
        <v>29</v>
      </c>
      <c r="IM182" s="1">
        <v>37</v>
      </c>
      <c r="IN182" s="1">
        <v>21</v>
      </c>
      <c r="IO182" s="1">
        <v>22</v>
      </c>
      <c r="IP182" s="1" t="s">
        <v>784</v>
      </c>
      <c r="IQ182" s="1" t="s">
        <v>2096</v>
      </c>
      <c r="IR182" s="1" t="s">
        <v>2885</v>
      </c>
      <c r="IS182" s="1" t="s">
        <v>6539</v>
      </c>
      <c r="IT182" s="1" t="s">
        <v>2836</v>
      </c>
      <c r="IU182" s="1" t="s">
        <v>2964</v>
      </c>
      <c r="IV182" s="1" t="s">
        <v>2633</v>
      </c>
      <c r="IW182" s="1" t="s">
        <v>5755</v>
      </c>
      <c r="IX182" s="1" t="s">
        <v>6959</v>
      </c>
      <c r="IY182" s="1" t="s">
        <v>4687</v>
      </c>
      <c r="IZ182" s="1" t="s">
        <v>1715</v>
      </c>
      <c r="JA182" s="1" t="s">
        <v>6960</v>
      </c>
      <c r="JB182" s="1" t="s">
        <v>6961</v>
      </c>
      <c r="JC182" s="1" t="s">
        <v>6962</v>
      </c>
      <c r="JD182" s="1" t="s">
        <v>6963</v>
      </c>
      <c r="JE182" s="1" t="s">
        <v>799</v>
      </c>
      <c r="JF182" s="1" t="s">
        <v>6964</v>
      </c>
      <c r="JG182" s="1" t="s">
        <v>6965</v>
      </c>
      <c r="JH182" s="1" t="s">
        <v>799</v>
      </c>
      <c r="JI182" s="1" t="s">
        <v>6966</v>
      </c>
      <c r="JJ182" s="1" t="s">
        <v>2642</v>
      </c>
      <c r="JK182" s="1" t="s">
        <v>799</v>
      </c>
      <c r="JL182" s="1" t="s">
        <v>6967</v>
      </c>
      <c r="JM182" s="1" t="s">
        <v>2644</v>
      </c>
      <c r="JN182" s="1" t="s">
        <v>799</v>
      </c>
      <c r="JO182" s="1" t="s">
        <v>151</v>
      </c>
      <c r="JP182" s="1" t="s">
        <v>6968</v>
      </c>
      <c r="JQ182" s="1" t="s">
        <v>6969</v>
      </c>
      <c r="JR182" s="1" t="s">
        <v>4319</v>
      </c>
      <c r="JS182" s="1" t="s">
        <v>6970</v>
      </c>
      <c r="JT182" s="1" t="s">
        <v>6971</v>
      </c>
      <c r="JU182" s="1">
        <v>0.230873143</v>
      </c>
      <c r="JV182" s="1">
        <v>0.77566647799999999</v>
      </c>
      <c r="JW182" s="1" t="s">
        <v>6972</v>
      </c>
      <c r="JX182" s="1" t="s">
        <v>6973</v>
      </c>
      <c r="JY182" s="1">
        <v>0.33679395299999998</v>
      </c>
      <c r="JZ182" s="1">
        <v>494.49</v>
      </c>
      <c r="KA182" s="1">
        <v>1</v>
      </c>
      <c r="KB182" s="1" t="s">
        <v>6974</v>
      </c>
      <c r="KC182" s="1" t="s">
        <v>6975</v>
      </c>
      <c r="KD182" s="1">
        <v>0.15750718399999999</v>
      </c>
    </row>
    <row r="183" spans="1:290" x14ac:dyDescent="0.25">
      <c r="A183" s="1">
        <v>182</v>
      </c>
      <c r="B183" s="1">
        <v>1754534</v>
      </c>
      <c r="C183" s="1" t="s">
        <v>272</v>
      </c>
      <c r="D183" s="1">
        <v>8702</v>
      </c>
      <c r="E183" s="1">
        <v>7883</v>
      </c>
      <c r="F183" s="1">
        <v>8163</v>
      </c>
      <c r="G183" s="1">
        <v>3038</v>
      </c>
      <c r="H183" s="1">
        <v>2.669848585</v>
      </c>
      <c r="I183" s="1">
        <v>8178</v>
      </c>
      <c r="J183" s="1">
        <v>350</v>
      </c>
      <c r="K183" s="1">
        <v>1388</v>
      </c>
      <c r="L183" s="1">
        <v>764</v>
      </c>
      <c r="M183" s="1">
        <v>1326</v>
      </c>
      <c r="N183" s="1">
        <v>1487</v>
      </c>
      <c r="O183" s="1">
        <v>1458</v>
      </c>
      <c r="P183" s="1">
        <v>983</v>
      </c>
      <c r="Q183" s="1">
        <v>422</v>
      </c>
      <c r="R183" s="1">
        <v>53.9</v>
      </c>
      <c r="S183" s="1">
        <v>5050</v>
      </c>
      <c r="T183" s="1">
        <v>370</v>
      </c>
      <c r="U183" s="1">
        <v>45</v>
      </c>
      <c r="V183" s="1">
        <v>2474</v>
      </c>
      <c r="W183" s="1">
        <v>239</v>
      </c>
      <c r="X183" s="1">
        <v>8077</v>
      </c>
      <c r="Y183" s="1">
        <v>6730</v>
      </c>
      <c r="Z183" s="1">
        <v>3365</v>
      </c>
      <c r="AA183" s="1">
        <v>3020</v>
      </c>
      <c r="AB183" s="1">
        <v>345</v>
      </c>
      <c r="AC183" s="1">
        <v>3365</v>
      </c>
      <c r="AD183" s="1">
        <v>2970</v>
      </c>
      <c r="AE183" s="1">
        <v>487</v>
      </c>
      <c r="AF183" s="1">
        <v>2483</v>
      </c>
      <c r="AG183" s="1">
        <v>2227</v>
      </c>
      <c r="AH183" s="1">
        <v>161</v>
      </c>
      <c r="AI183" s="1">
        <v>78</v>
      </c>
      <c r="AJ183" s="1">
        <v>17</v>
      </c>
      <c r="AK183" s="1">
        <v>0</v>
      </c>
      <c r="AL183" s="1">
        <v>75750</v>
      </c>
      <c r="AM183" s="1">
        <v>97</v>
      </c>
      <c r="AN183" s="1">
        <v>531</v>
      </c>
      <c r="AO183" s="1">
        <v>1378</v>
      </c>
      <c r="AP183" s="1">
        <v>1065</v>
      </c>
      <c r="AQ183" s="1">
        <v>6033</v>
      </c>
      <c r="AR183" s="1">
        <v>117</v>
      </c>
      <c r="AS183" s="1">
        <v>701</v>
      </c>
      <c r="AT183" s="1">
        <v>786</v>
      </c>
      <c r="AU183" s="1">
        <v>366</v>
      </c>
      <c r="AV183" s="1">
        <v>2135</v>
      </c>
      <c r="AW183" s="1">
        <v>1928</v>
      </c>
      <c r="AX183" s="1">
        <v>290</v>
      </c>
      <c r="AY183" s="1">
        <v>231</v>
      </c>
      <c r="AZ183" s="1">
        <v>248</v>
      </c>
      <c r="BA183" s="1">
        <v>312</v>
      </c>
      <c r="BB183" s="1">
        <v>525</v>
      </c>
      <c r="BC183" s="1">
        <v>1465</v>
      </c>
      <c r="BD183" s="1">
        <v>146409</v>
      </c>
      <c r="BE183" s="1">
        <v>85356</v>
      </c>
      <c r="BF183" s="1">
        <v>3071</v>
      </c>
      <c r="BG183" s="1">
        <v>2908</v>
      </c>
      <c r="BH183" s="1">
        <v>163</v>
      </c>
      <c r="BI183" s="1">
        <v>195</v>
      </c>
      <c r="BJ183" s="1">
        <v>3266</v>
      </c>
      <c r="BK183" s="1">
        <v>2737</v>
      </c>
      <c r="BL183" s="1">
        <v>186</v>
      </c>
      <c r="BM183" s="1">
        <v>17</v>
      </c>
      <c r="BN183" s="1">
        <v>0</v>
      </c>
      <c r="BO183" s="1">
        <v>0</v>
      </c>
      <c r="BP183" s="1">
        <v>0</v>
      </c>
      <c r="BQ183" s="1">
        <v>313</v>
      </c>
      <c r="BR183" s="1">
        <v>13</v>
      </c>
      <c r="BS183" s="1">
        <v>8.5</v>
      </c>
      <c r="BT183" s="1">
        <v>343</v>
      </c>
      <c r="BU183" s="1">
        <v>1863</v>
      </c>
      <c r="BV183" s="1">
        <v>1000</v>
      </c>
      <c r="BW183" s="1">
        <v>60</v>
      </c>
      <c r="BX183" s="1">
        <v>1975</v>
      </c>
      <c r="BY183" s="1">
        <v>18</v>
      </c>
      <c r="BZ183" s="1">
        <v>398</v>
      </c>
      <c r="CA183" s="1">
        <v>753</v>
      </c>
      <c r="CB183" s="1">
        <v>1318</v>
      </c>
      <c r="CC183" s="1">
        <v>779</v>
      </c>
      <c r="CD183" s="1">
        <v>130</v>
      </c>
      <c r="CE183" s="1">
        <v>79</v>
      </c>
      <c r="CF183" s="1">
        <v>504</v>
      </c>
      <c r="CG183" s="1">
        <v>1695</v>
      </c>
      <c r="CH183" s="1">
        <v>801600</v>
      </c>
      <c r="CI183" s="1">
        <v>144</v>
      </c>
      <c r="CJ183" s="1">
        <v>0</v>
      </c>
      <c r="CK183" s="1">
        <v>58</v>
      </c>
      <c r="CL183" s="1">
        <v>8</v>
      </c>
      <c r="CM183" s="1">
        <v>38</v>
      </c>
      <c r="CN183" s="1">
        <v>40</v>
      </c>
      <c r="CO183" s="1">
        <v>1625</v>
      </c>
      <c r="CP183" s="1">
        <v>2841</v>
      </c>
      <c r="CQ183" s="1">
        <v>46</v>
      </c>
      <c r="CR183" s="1">
        <v>230</v>
      </c>
      <c r="CS183" s="1">
        <v>2887</v>
      </c>
      <c r="CT183" s="1">
        <v>2806</v>
      </c>
      <c r="CU183" s="1">
        <v>184</v>
      </c>
      <c r="CV183" s="1">
        <v>3092</v>
      </c>
      <c r="CW183" s="1" t="s">
        <v>750</v>
      </c>
      <c r="CX183" s="1" t="s">
        <v>812</v>
      </c>
      <c r="CY183" s="1" t="s">
        <v>749</v>
      </c>
      <c r="CZ183" s="1" t="s">
        <v>748</v>
      </c>
      <c r="DA183" s="1" t="s">
        <v>811</v>
      </c>
      <c r="DB183" s="1">
        <v>476</v>
      </c>
      <c r="DC183" s="1">
        <v>327</v>
      </c>
      <c r="DD183" s="1">
        <v>289</v>
      </c>
      <c r="DE183" s="1">
        <v>254</v>
      </c>
      <c r="DF183" s="1">
        <v>227</v>
      </c>
      <c r="DG183" s="1">
        <v>38917</v>
      </c>
      <c r="DH183" s="1" t="s">
        <v>1269</v>
      </c>
      <c r="DI183" s="1" t="s">
        <v>751</v>
      </c>
      <c r="DJ183" s="1" t="s">
        <v>750</v>
      </c>
      <c r="DK183" s="1" t="s">
        <v>749</v>
      </c>
      <c r="DL183" s="1" t="s">
        <v>1087</v>
      </c>
      <c r="DM183" s="1">
        <v>6283</v>
      </c>
      <c r="DN183" s="1">
        <v>4982</v>
      </c>
      <c r="DO183" s="1">
        <v>4891</v>
      </c>
      <c r="DP183" s="1">
        <v>3565</v>
      </c>
      <c r="DQ183" s="1">
        <v>3456</v>
      </c>
      <c r="DR183" s="1" t="s">
        <v>455</v>
      </c>
      <c r="DS183" s="1" t="s">
        <v>272</v>
      </c>
      <c r="DT183" s="1" t="s">
        <v>415</v>
      </c>
      <c r="DU183" s="1" t="s">
        <v>397</v>
      </c>
      <c r="DV183" s="1" t="s">
        <v>359</v>
      </c>
      <c r="DW183" s="1">
        <v>669</v>
      </c>
      <c r="DX183" s="1">
        <v>172</v>
      </c>
      <c r="DY183" s="1">
        <v>153</v>
      </c>
      <c r="DZ183" s="1">
        <v>124</v>
      </c>
      <c r="EA183" s="1">
        <v>82</v>
      </c>
      <c r="EB183" s="1" t="s">
        <v>455</v>
      </c>
      <c r="EC183" s="1" t="s">
        <v>446</v>
      </c>
      <c r="ED183" s="1" t="s">
        <v>443</v>
      </c>
      <c r="EE183" s="1" t="s">
        <v>415</v>
      </c>
      <c r="EF183" s="1" t="s">
        <v>397</v>
      </c>
      <c r="EG183" s="1">
        <v>7001</v>
      </c>
      <c r="EH183" s="1">
        <v>1227</v>
      </c>
      <c r="EI183" s="1">
        <v>796</v>
      </c>
      <c r="EJ183" s="1">
        <v>740</v>
      </c>
      <c r="EK183" s="1">
        <v>733</v>
      </c>
      <c r="EL183" s="1">
        <v>44829</v>
      </c>
      <c r="EM183" s="1">
        <v>35598</v>
      </c>
      <c r="EN183" s="1">
        <v>40045</v>
      </c>
      <c r="EO183" s="1">
        <v>20942.596229999999</v>
      </c>
      <c r="EP183" s="1">
        <v>1776174086</v>
      </c>
      <c r="EQ183" s="1">
        <v>1673819785</v>
      </c>
      <c r="ER183" s="1">
        <v>1128117345</v>
      </c>
      <c r="ES183" s="1">
        <v>546828600</v>
      </c>
      <c r="ET183" s="1">
        <v>0</v>
      </c>
      <c r="EU183" s="1">
        <v>12777</v>
      </c>
      <c r="EV183" s="1">
        <v>1265</v>
      </c>
      <c r="EW183" s="1">
        <v>0</v>
      </c>
      <c r="EX183" s="1">
        <v>1674959987</v>
      </c>
      <c r="EY183" s="1" t="s">
        <v>6976</v>
      </c>
      <c r="EZ183" s="1" t="s">
        <v>6977</v>
      </c>
      <c r="FA183" s="1" t="s">
        <v>6978</v>
      </c>
      <c r="FB183" s="1" t="s">
        <v>1088</v>
      </c>
      <c r="FC183" s="1" t="s">
        <v>757</v>
      </c>
      <c r="FD183" s="1" t="s">
        <v>757</v>
      </c>
      <c r="FE183" s="1" t="s">
        <v>6979</v>
      </c>
      <c r="FF183" s="1">
        <v>5308.6969829999998</v>
      </c>
      <c r="FG183" s="1">
        <v>2169.827378</v>
      </c>
      <c r="FH183" s="1">
        <v>0.40873069000000001</v>
      </c>
      <c r="FI183" s="1">
        <v>24.138341560000001</v>
      </c>
      <c r="FJ183" s="1">
        <v>4.5469430000000003E-3</v>
      </c>
      <c r="FK183" s="1">
        <v>0</v>
      </c>
      <c r="FL183" s="1">
        <v>0</v>
      </c>
      <c r="FM183" s="1">
        <v>808.25937880000004</v>
      </c>
      <c r="FN183" s="1">
        <v>0.15225193300000001</v>
      </c>
      <c r="FO183" s="1">
        <v>112.356971</v>
      </c>
      <c r="FP183" s="1">
        <v>2.1164697999999999E-2</v>
      </c>
      <c r="FQ183" s="1">
        <v>17.591210029999999</v>
      </c>
      <c r="FR183" s="1">
        <v>3.313659E-3</v>
      </c>
      <c r="FS183" s="1">
        <v>1043.078096</v>
      </c>
      <c r="FT183" s="1">
        <v>0.196484768</v>
      </c>
      <c r="FU183" s="1">
        <v>0</v>
      </c>
      <c r="FV183" s="1">
        <v>0</v>
      </c>
      <c r="FW183" s="1">
        <v>992.08651699999996</v>
      </c>
      <c r="FX183" s="1">
        <v>0.18687947699999999</v>
      </c>
      <c r="FY183" s="1">
        <v>141.35909029999999</v>
      </c>
      <c r="FZ183" s="1">
        <v>2.6627832000000001E-2</v>
      </c>
      <c r="GA183" s="1">
        <v>652</v>
      </c>
      <c r="GB183" s="1">
        <v>1188</v>
      </c>
      <c r="GC183" s="1">
        <v>567</v>
      </c>
      <c r="GD183" s="1">
        <v>664</v>
      </c>
      <c r="GE183" s="1">
        <v>2387</v>
      </c>
      <c r="GF183" s="1">
        <v>147</v>
      </c>
      <c r="GG183" s="1">
        <v>684</v>
      </c>
      <c r="GH183" s="1">
        <v>178</v>
      </c>
      <c r="GI183" s="1">
        <v>0</v>
      </c>
      <c r="GJ183" s="1">
        <v>9</v>
      </c>
      <c r="GK183" s="1">
        <v>169</v>
      </c>
      <c r="GL183" s="1">
        <v>282</v>
      </c>
      <c r="GM183" s="1">
        <v>0</v>
      </c>
      <c r="GN183" s="1">
        <v>5</v>
      </c>
      <c r="GO183" s="1">
        <v>277</v>
      </c>
      <c r="GP183" s="1">
        <v>248</v>
      </c>
      <c r="GQ183" s="1">
        <v>17</v>
      </c>
      <c r="GR183" s="1">
        <v>80</v>
      </c>
      <c r="GS183" s="1">
        <v>151</v>
      </c>
      <c r="GT183" s="1">
        <v>2291</v>
      </c>
      <c r="GU183" s="1">
        <v>1622</v>
      </c>
      <c r="GV183" s="1">
        <v>344</v>
      </c>
      <c r="GW183" s="1">
        <v>325</v>
      </c>
      <c r="GX183" s="1">
        <v>5963</v>
      </c>
      <c r="GY183" s="1">
        <v>2215</v>
      </c>
      <c r="GZ183" s="1">
        <v>7828</v>
      </c>
      <c r="HA183" s="1">
        <v>2856</v>
      </c>
      <c r="HB183" s="1">
        <v>317</v>
      </c>
      <c r="HC183" s="1">
        <v>4972</v>
      </c>
      <c r="HD183" s="1">
        <v>274</v>
      </c>
      <c r="HE183" s="1">
        <v>223</v>
      </c>
      <c r="HF183" s="1">
        <v>446</v>
      </c>
      <c r="HG183" s="1">
        <v>104</v>
      </c>
      <c r="HH183" s="1">
        <v>497</v>
      </c>
      <c r="HI183" s="1">
        <v>56</v>
      </c>
      <c r="HJ183" s="1">
        <v>121</v>
      </c>
      <c r="HK183" s="1">
        <v>1135</v>
      </c>
      <c r="HL183" s="1">
        <v>0</v>
      </c>
      <c r="HM183" s="1" t="s">
        <v>6980</v>
      </c>
      <c r="HN183" s="1" t="s">
        <v>3080</v>
      </c>
      <c r="HO183" s="1" t="s">
        <v>1207</v>
      </c>
      <c r="HP183" s="1" t="s">
        <v>6981</v>
      </c>
      <c r="HQ183" s="1" t="s">
        <v>1098</v>
      </c>
      <c r="HR183" s="1" t="s">
        <v>6982</v>
      </c>
      <c r="HS183" s="1" t="s">
        <v>4097</v>
      </c>
      <c r="HT183" s="1" t="s">
        <v>6950</v>
      </c>
      <c r="HU183" s="1" t="s">
        <v>6983</v>
      </c>
      <c r="HV183" s="1" t="s">
        <v>6984</v>
      </c>
      <c r="HW183" s="1" t="s">
        <v>1091</v>
      </c>
      <c r="HX183" s="1" t="s">
        <v>1462</v>
      </c>
      <c r="HY183" s="1" t="s">
        <v>6985</v>
      </c>
      <c r="HZ183" s="1" t="s">
        <v>1145</v>
      </c>
      <c r="IA183" s="1" t="s">
        <v>4451</v>
      </c>
      <c r="IB183" s="1" t="s">
        <v>5182</v>
      </c>
      <c r="IC183" s="1" t="s">
        <v>6986</v>
      </c>
      <c r="ID183" s="1" t="s">
        <v>6179</v>
      </c>
      <c r="IE183" s="1" t="s">
        <v>4794</v>
      </c>
      <c r="IF183" s="1" t="s">
        <v>4870</v>
      </c>
      <c r="IG183" s="1" t="s">
        <v>6987</v>
      </c>
      <c r="IH183" s="1" t="s">
        <v>6988</v>
      </c>
      <c r="II183" s="1" t="s">
        <v>6989</v>
      </c>
      <c r="IJ183" s="1">
        <v>83</v>
      </c>
      <c r="IK183" s="1">
        <v>99</v>
      </c>
      <c r="IL183" s="1">
        <v>61</v>
      </c>
      <c r="IM183" s="1">
        <v>76</v>
      </c>
      <c r="IN183" s="1">
        <v>22</v>
      </c>
      <c r="IO183" s="1">
        <v>23</v>
      </c>
      <c r="IP183" s="1" t="s">
        <v>784</v>
      </c>
      <c r="IQ183" s="1" t="s">
        <v>6990</v>
      </c>
      <c r="IR183" s="1" t="s">
        <v>1247</v>
      </c>
      <c r="IS183" s="1" t="s">
        <v>6991</v>
      </c>
      <c r="IT183" s="1" t="s">
        <v>5682</v>
      </c>
      <c r="IU183" s="1" t="s">
        <v>6992</v>
      </c>
      <c r="IV183" s="1" t="s">
        <v>6993</v>
      </c>
      <c r="IW183" s="1" t="s">
        <v>6994</v>
      </c>
      <c r="IX183" s="1" t="s">
        <v>6674</v>
      </c>
      <c r="IY183" s="1" t="s">
        <v>6995</v>
      </c>
      <c r="IZ183" s="1" t="s">
        <v>6996</v>
      </c>
      <c r="JA183" s="1" t="s">
        <v>6997</v>
      </c>
      <c r="JB183" s="1" t="s">
        <v>6998</v>
      </c>
      <c r="JC183" s="1" t="s">
        <v>6999</v>
      </c>
      <c r="JD183" s="1" t="s">
        <v>2730</v>
      </c>
      <c r="JE183" s="1" t="s">
        <v>799</v>
      </c>
      <c r="JF183" s="1" t="s">
        <v>7000</v>
      </c>
      <c r="JG183" s="1" t="s">
        <v>2732</v>
      </c>
      <c r="JH183" s="1" t="s">
        <v>799</v>
      </c>
      <c r="JI183" s="1" t="s">
        <v>7001</v>
      </c>
      <c r="JJ183" s="1" t="s">
        <v>2734</v>
      </c>
      <c r="JK183" s="1" t="s">
        <v>799</v>
      </c>
      <c r="JL183" s="1" t="s">
        <v>7002</v>
      </c>
      <c r="JM183" s="1" t="s">
        <v>2736</v>
      </c>
      <c r="JN183" s="1" t="s">
        <v>799</v>
      </c>
      <c r="JO183" s="1" t="s">
        <v>272</v>
      </c>
      <c r="JP183" s="1" t="s">
        <v>7003</v>
      </c>
      <c r="JQ183" s="1" t="s">
        <v>7004</v>
      </c>
      <c r="JR183" s="1" t="s">
        <v>7005</v>
      </c>
      <c r="JS183" s="1" t="s">
        <v>757</v>
      </c>
      <c r="JT183" s="1" t="s">
        <v>757</v>
      </c>
      <c r="JU183" s="1">
        <v>0.71447499199999998</v>
      </c>
      <c r="JV183" s="1">
        <v>0.69364323699999997</v>
      </c>
      <c r="JW183" s="1" t="s">
        <v>7006</v>
      </c>
      <c r="JX183" s="1" t="s">
        <v>7007</v>
      </c>
      <c r="JY183" s="1">
        <v>0.67605263999999998</v>
      </c>
      <c r="JZ183" s="1">
        <v>1676.97</v>
      </c>
      <c r="KA183" s="1">
        <v>1</v>
      </c>
      <c r="KB183" s="1" t="s">
        <v>7008</v>
      </c>
      <c r="KC183" s="1" t="s">
        <v>7009</v>
      </c>
      <c r="KD183" s="1">
        <v>0.24399717500000001</v>
      </c>
    </row>
    <row r="184" spans="1:290" x14ac:dyDescent="0.25">
      <c r="A184" s="1">
        <v>183</v>
      </c>
      <c r="B184" s="1">
        <v>1754638</v>
      </c>
      <c r="C184" s="1" t="s">
        <v>281</v>
      </c>
      <c r="D184" s="1">
        <v>28051</v>
      </c>
      <c r="E184" s="1">
        <v>27962</v>
      </c>
      <c r="F184" s="1">
        <v>27478</v>
      </c>
      <c r="G184" s="1">
        <v>10409</v>
      </c>
      <c r="H184" s="1">
        <v>2.6364684409999999</v>
      </c>
      <c r="I184" s="1">
        <v>27445</v>
      </c>
      <c r="J184" s="1">
        <v>1007</v>
      </c>
      <c r="K184" s="1">
        <v>5482</v>
      </c>
      <c r="L184" s="1">
        <v>5078</v>
      </c>
      <c r="M184" s="1">
        <v>5319</v>
      </c>
      <c r="N184" s="1">
        <v>6326</v>
      </c>
      <c r="O184" s="1">
        <v>2701</v>
      </c>
      <c r="P184" s="1">
        <v>1303</v>
      </c>
      <c r="Q184" s="1">
        <v>229</v>
      </c>
      <c r="R184" s="1">
        <v>41.1</v>
      </c>
      <c r="S184" s="1">
        <v>18925</v>
      </c>
      <c r="T184" s="1">
        <v>4393</v>
      </c>
      <c r="U184" s="1">
        <v>1706</v>
      </c>
      <c r="V184" s="1">
        <v>1730</v>
      </c>
      <c r="W184" s="1">
        <v>691</v>
      </c>
      <c r="X184" s="1">
        <v>27393</v>
      </c>
      <c r="Y184" s="1">
        <v>22473</v>
      </c>
      <c r="Z184" s="1">
        <v>15591</v>
      </c>
      <c r="AA184" s="1">
        <v>14962</v>
      </c>
      <c r="AB184" s="1">
        <v>629</v>
      </c>
      <c r="AC184" s="1">
        <v>6882</v>
      </c>
      <c r="AD184" s="1">
        <v>14587</v>
      </c>
      <c r="AE184" s="1">
        <v>1318</v>
      </c>
      <c r="AF184" s="1">
        <v>13269</v>
      </c>
      <c r="AG184" s="1">
        <v>11054</v>
      </c>
      <c r="AH184" s="1">
        <v>932</v>
      </c>
      <c r="AI184" s="1">
        <v>986</v>
      </c>
      <c r="AJ184" s="1">
        <v>187</v>
      </c>
      <c r="AK184" s="1">
        <v>110</v>
      </c>
      <c r="AL184" s="1">
        <v>425930</v>
      </c>
      <c r="AM184" s="1">
        <v>365</v>
      </c>
      <c r="AN184" s="1">
        <v>3194</v>
      </c>
      <c r="AO184" s="1">
        <v>4451</v>
      </c>
      <c r="AP184" s="1">
        <v>2251</v>
      </c>
      <c r="AQ184" s="1">
        <v>19204</v>
      </c>
      <c r="AR184" s="1">
        <v>1750</v>
      </c>
      <c r="AS184" s="1">
        <v>4960</v>
      </c>
      <c r="AT184" s="1">
        <v>4617</v>
      </c>
      <c r="AU184" s="1">
        <v>2005</v>
      </c>
      <c r="AV184" s="1">
        <v>4117</v>
      </c>
      <c r="AW184" s="1">
        <v>1755</v>
      </c>
      <c r="AX184" s="1">
        <v>989</v>
      </c>
      <c r="AY184" s="1">
        <v>1484</v>
      </c>
      <c r="AZ184" s="1">
        <v>2147</v>
      </c>
      <c r="BA184" s="1">
        <v>1661</v>
      </c>
      <c r="BB184" s="1">
        <v>2332</v>
      </c>
      <c r="BC184" s="1">
        <v>1648</v>
      </c>
      <c r="BD184" s="1">
        <v>81288</v>
      </c>
      <c r="BE184" s="1">
        <v>37068</v>
      </c>
      <c r="BF184" s="1">
        <v>10261</v>
      </c>
      <c r="BG184" s="1">
        <v>8264</v>
      </c>
      <c r="BH184" s="1">
        <v>1997</v>
      </c>
      <c r="BI184" s="1">
        <v>226</v>
      </c>
      <c r="BJ184" s="1">
        <v>10487</v>
      </c>
      <c r="BK184" s="1">
        <v>7623</v>
      </c>
      <c r="BL184" s="1">
        <v>393</v>
      </c>
      <c r="BM184" s="1">
        <v>29</v>
      </c>
      <c r="BN184" s="1">
        <v>177</v>
      </c>
      <c r="BO184" s="1">
        <v>1111</v>
      </c>
      <c r="BP184" s="1">
        <v>777</v>
      </c>
      <c r="BQ184" s="1">
        <v>377</v>
      </c>
      <c r="BR184" s="1">
        <v>0</v>
      </c>
      <c r="BS184" s="1">
        <v>6.3</v>
      </c>
      <c r="BT184" s="1">
        <v>847</v>
      </c>
      <c r="BU184" s="1">
        <v>5548</v>
      </c>
      <c r="BV184" s="1">
        <v>3783</v>
      </c>
      <c r="BW184" s="1">
        <v>309</v>
      </c>
      <c r="BX184" s="1">
        <v>1975</v>
      </c>
      <c r="BY184" s="1">
        <v>1082</v>
      </c>
      <c r="BZ184" s="1">
        <v>2056</v>
      </c>
      <c r="CA184" s="1">
        <v>4970</v>
      </c>
      <c r="CB184" s="1">
        <v>1969</v>
      </c>
      <c r="CC184" s="1">
        <v>410</v>
      </c>
      <c r="CD184" s="1">
        <v>1823</v>
      </c>
      <c r="CE184" s="1">
        <v>5504</v>
      </c>
      <c r="CF184" s="1">
        <v>908</v>
      </c>
      <c r="CG184" s="1">
        <v>29</v>
      </c>
      <c r="CH184" s="1">
        <v>211700</v>
      </c>
      <c r="CI184" s="1">
        <v>1876</v>
      </c>
      <c r="CJ184" s="1">
        <v>32</v>
      </c>
      <c r="CK184" s="1">
        <v>512</v>
      </c>
      <c r="CL184" s="1">
        <v>1037</v>
      </c>
      <c r="CM184" s="1">
        <v>285</v>
      </c>
      <c r="CN184" s="1">
        <v>10</v>
      </c>
      <c r="CO184" s="1">
        <v>1128</v>
      </c>
      <c r="CP184" s="1">
        <v>9672</v>
      </c>
      <c r="CQ184" s="1">
        <v>881</v>
      </c>
      <c r="CR184" s="1">
        <v>589</v>
      </c>
      <c r="CS184" s="1">
        <v>9473</v>
      </c>
      <c r="CT184" s="1">
        <v>9388</v>
      </c>
      <c r="CU184" s="1">
        <v>788</v>
      </c>
      <c r="CV184" s="1">
        <v>12438</v>
      </c>
      <c r="CW184" s="1" t="s">
        <v>750</v>
      </c>
      <c r="CX184" s="1" t="s">
        <v>749</v>
      </c>
      <c r="CY184" s="1" t="s">
        <v>811</v>
      </c>
      <c r="CZ184" s="1" t="s">
        <v>748</v>
      </c>
      <c r="DA184" s="1" t="s">
        <v>813</v>
      </c>
      <c r="DB184" s="1">
        <v>1781</v>
      </c>
      <c r="DC184" s="1">
        <v>1458</v>
      </c>
      <c r="DD184" s="1">
        <v>1294</v>
      </c>
      <c r="DE184" s="1">
        <v>1089</v>
      </c>
      <c r="DF184" s="1">
        <v>1059</v>
      </c>
      <c r="DG184" s="1">
        <v>6072</v>
      </c>
      <c r="DH184" s="1" t="s">
        <v>811</v>
      </c>
      <c r="DI184" s="1" t="s">
        <v>751</v>
      </c>
      <c r="DJ184" s="1" t="s">
        <v>750</v>
      </c>
      <c r="DK184" s="1" t="s">
        <v>749</v>
      </c>
      <c r="DL184" s="1" t="s">
        <v>813</v>
      </c>
      <c r="DM184" s="1">
        <v>1211</v>
      </c>
      <c r="DN184" s="1">
        <v>934</v>
      </c>
      <c r="DO184" s="1">
        <v>664</v>
      </c>
      <c r="DP184" s="1">
        <v>575</v>
      </c>
      <c r="DQ184" s="1">
        <v>538</v>
      </c>
      <c r="DR184" s="1" t="s">
        <v>455</v>
      </c>
      <c r="DS184" s="1" t="s">
        <v>413</v>
      </c>
      <c r="DT184" s="1" t="s">
        <v>427</v>
      </c>
      <c r="DU184" s="1" t="s">
        <v>281</v>
      </c>
      <c r="DV184" s="1" t="s">
        <v>399</v>
      </c>
      <c r="DW184" s="1">
        <v>2631</v>
      </c>
      <c r="DX184" s="1">
        <v>634</v>
      </c>
      <c r="DY184" s="1">
        <v>592</v>
      </c>
      <c r="DZ184" s="1">
        <v>562</v>
      </c>
      <c r="EA184" s="1">
        <v>314</v>
      </c>
      <c r="EB184" s="1" t="s">
        <v>455</v>
      </c>
      <c r="EC184" s="1" t="s">
        <v>281</v>
      </c>
      <c r="ED184" s="1" t="s">
        <v>413</v>
      </c>
      <c r="EE184" s="1" t="s">
        <v>427</v>
      </c>
      <c r="EF184" s="1" t="s">
        <v>218</v>
      </c>
      <c r="EG184" s="1">
        <v>857</v>
      </c>
      <c r="EH184" s="1">
        <v>562</v>
      </c>
      <c r="EI184" s="1">
        <v>357</v>
      </c>
      <c r="EJ184" s="1">
        <v>256</v>
      </c>
      <c r="EK184" s="1">
        <v>185</v>
      </c>
      <c r="EL184" s="1">
        <v>4001</v>
      </c>
      <c r="EM184" s="1">
        <v>4484</v>
      </c>
      <c r="EN184" s="1">
        <v>5582</v>
      </c>
      <c r="EO184" s="1">
        <v>19246.557789999999</v>
      </c>
      <c r="EP184" s="1">
        <v>266761020</v>
      </c>
      <c r="EQ184" s="1">
        <v>203311491.40000001</v>
      </c>
      <c r="ER184" s="1">
        <v>388150714</v>
      </c>
      <c r="ES184" s="1">
        <v>69708361</v>
      </c>
      <c r="ET184" s="1">
        <v>12744682</v>
      </c>
      <c r="EU184" s="1">
        <v>0</v>
      </c>
      <c r="EV184" s="1">
        <v>121486</v>
      </c>
      <c r="EW184" s="1">
        <v>0</v>
      </c>
      <c r="EX184" s="1">
        <v>470725243</v>
      </c>
      <c r="EY184" s="1" t="s">
        <v>7010</v>
      </c>
      <c r="EZ184" s="1" t="s">
        <v>7011</v>
      </c>
      <c r="FA184" s="1" t="s">
        <v>7012</v>
      </c>
      <c r="FB184" s="1" t="s">
        <v>7013</v>
      </c>
      <c r="FC184" s="1" t="s">
        <v>7014</v>
      </c>
      <c r="FD184" s="1" t="s">
        <v>757</v>
      </c>
      <c r="FE184" s="1" t="s">
        <v>7015</v>
      </c>
      <c r="FF184" s="1">
        <v>3868.8019119999999</v>
      </c>
      <c r="FG184" s="1">
        <v>1759.2832969999999</v>
      </c>
      <c r="FH184" s="1">
        <v>0.454735946</v>
      </c>
      <c r="FI184" s="1">
        <v>135.48590540000001</v>
      </c>
      <c r="FJ184" s="1">
        <v>3.5020120000000002E-2</v>
      </c>
      <c r="FK184" s="1">
        <v>5.2390057519999997</v>
      </c>
      <c r="FL184" s="1">
        <v>1.3541670000000001E-3</v>
      </c>
      <c r="FM184" s="1">
        <v>182.53097679999999</v>
      </c>
      <c r="FN184" s="1">
        <v>4.7180233000000002E-2</v>
      </c>
      <c r="FO184" s="1">
        <v>288.12978270000002</v>
      </c>
      <c r="FP184" s="1">
        <v>7.4475197000000007E-2</v>
      </c>
      <c r="FQ184" s="1">
        <v>76.454174499999993</v>
      </c>
      <c r="FR184" s="1">
        <v>1.9761719000000001E-2</v>
      </c>
      <c r="FS184" s="1">
        <v>823.7287513</v>
      </c>
      <c r="FT184" s="1">
        <v>0.212915722</v>
      </c>
      <c r="FU184" s="1">
        <v>9.9301237699999998</v>
      </c>
      <c r="FV184" s="1">
        <v>2.566718E-3</v>
      </c>
      <c r="FW184" s="1">
        <v>491.9846561</v>
      </c>
      <c r="FX184" s="1">
        <v>0.12716718699999999</v>
      </c>
      <c r="FY184" s="1">
        <v>96.035238410000005</v>
      </c>
      <c r="FZ184" s="1">
        <v>2.4822991999999999E-2</v>
      </c>
      <c r="GA184" s="1">
        <v>2460</v>
      </c>
      <c r="GB184" s="1">
        <v>3589</v>
      </c>
      <c r="GC184" s="1">
        <v>1703</v>
      </c>
      <c r="GD184" s="1">
        <v>2509</v>
      </c>
      <c r="GE184" s="1">
        <v>7298</v>
      </c>
      <c r="GF184" s="1">
        <v>751</v>
      </c>
      <c r="GG184" s="1">
        <v>2963</v>
      </c>
      <c r="GH184" s="1">
        <v>468</v>
      </c>
      <c r="GI184" s="1">
        <v>0</v>
      </c>
      <c r="GJ184" s="1">
        <v>27</v>
      </c>
      <c r="GK184" s="1">
        <v>441</v>
      </c>
      <c r="GL184" s="1">
        <v>1871</v>
      </c>
      <c r="GM184" s="1">
        <v>185</v>
      </c>
      <c r="GN184" s="1">
        <v>480</v>
      </c>
      <c r="GO184" s="1">
        <v>1206</v>
      </c>
      <c r="GP184" s="1">
        <v>2147</v>
      </c>
      <c r="GQ184" s="1">
        <v>763</v>
      </c>
      <c r="GR184" s="1">
        <v>628</v>
      </c>
      <c r="GS184" s="1">
        <v>756</v>
      </c>
      <c r="GT184" s="1">
        <v>5557</v>
      </c>
      <c r="GU184" s="1">
        <v>3475</v>
      </c>
      <c r="GV184" s="1">
        <v>1805</v>
      </c>
      <c r="GW184" s="1">
        <v>277</v>
      </c>
      <c r="GX184" s="1">
        <v>24183</v>
      </c>
      <c r="GY184" s="1">
        <v>3262</v>
      </c>
      <c r="GZ184" s="1">
        <v>26438</v>
      </c>
      <c r="HA184" s="1">
        <v>4795</v>
      </c>
      <c r="HB184" s="1">
        <v>2216</v>
      </c>
      <c r="HC184" s="1">
        <v>21643</v>
      </c>
      <c r="HD184" s="1">
        <v>2460</v>
      </c>
      <c r="HE184" s="1">
        <v>183</v>
      </c>
      <c r="HF184" s="1">
        <v>52</v>
      </c>
      <c r="HG184" s="1">
        <v>463</v>
      </c>
      <c r="HH184" s="1">
        <v>513</v>
      </c>
      <c r="HI184" s="1">
        <v>0</v>
      </c>
      <c r="HJ184" s="1">
        <v>37</v>
      </c>
      <c r="HK184" s="1">
        <v>1087</v>
      </c>
      <c r="HL184" s="1">
        <v>0</v>
      </c>
      <c r="HM184" s="1" t="s">
        <v>7016</v>
      </c>
      <c r="HN184" s="1" t="s">
        <v>2620</v>
      </c>
      <c r="HO184" s="1" t="s">
        <v>3984</v>
      </c>
      <c r="HP184" s="1" t="s">
        <v>7017</v>
      </c>
      <c r="HQ184" s="1" t="s">
        <v>6530</v>
      </c>
      <c r="HR184" s="1" t="s">
        <v>7018</v>
      </c>
      <c r="HS184" s="1" t="s">
        <v>7019</v>
      </c>
      <c r="HT184" s="1" t="s">
        <v>7020</v>
      </c>
      <c r="HU184" s="1" t="s">
        <v>7021</v>
      </c>
      <c r="HV184" s="1" t="s">
        <v>7022</v>
      </c>
      <c r="HW184" s="1" t="s">
        <v>7023</v>
      </c>
      <c r="HX184" s="1" t="s">
        <v>7024</v>
      </c>
      <c r="HY184" s="1" t="s">
        <v>6622</v>
      </c>
      <c r="HZ184" s="1" t="s">
        <v>7025</v>
      </c>
      <c r="IA184" s="1" t="s">
        <v>1142</v>
      </c>
      <c r="IB184" s="1" t="s">
        <v>7026</v>
      </c>
      <c r="IC184" s="1" t="s">
        <v>1526</v>
      </c>
      <c r="ID184" s="1" t="s">
        <v>7027</v>
      </c>
      <c r="IE184" s="1" t="s">
        <v>7028</v>
      </c>
      <c r="IF184" s="1" t="s">
        <v>7029</v>
      </c>
      <c r="IG184" s="1" t="s">
        <v>7030</v>
      </c>
      <c r="IH184" s="1" t="s">
        <v>7031</v>
      </c>
      <c r="II184" s="1" t="s">
        <v>7032</v>
      </c>
      <c r="IJ184" s="1">
        <v>52</v>
      </c>
      <c r="IK184" s="1">
        <v>60</v>
      </c>
      <c r="IL184" s="1">
        <v>30</v>
      </c>
      <c r="IM184" s="1">
        <v>37</v>
      </c>
      <c r="IN184" s="1">
        <v>22</v>
      </c>
      <c r="IO184" s="1">
        <v>23</v>
      </c>
      <c r="IP184" s="1" t="s">
        <v>784</v>
      </c>
      <c r="IQ184" s="1" t="s">
        <v>7033</v>
      </c>
      <c r="IR184" s="1" t="s">
        <v>7034</v>
      </c>
      <c r="IS184" s="1" t="s">
        <v>3664</v>
      </c>
      <c r="IT184" s="1" t="s">
        <v>7035</v>
      </c>
      <c r="IU184" s="1" t="s">
        <v>2887</v>
      </c>
      <c r="IV184" s="1" t="s">
        <v>6831</v>
      </c>
      <c r="IW184" s="1" t="s">
        <v>1436</v>
      </c>
      <c r="IX184" s="1" t="s">
        <v>5291</v>
      </c>
      <c r="IY184" s="1" t="s">
        <v>7036</v>
      </c>
      <c r="IZ184" s="1" t="s">
        <v>7037</v>
      </c>
      <c r="JA184" s="1" t="s">
        <v>6435</v>
      </c>
      <c r="JB184" s="1" t="s">
        <v>3837</v>
      </c>
      <c r="JC184" s="1" t="s">
        <v>7038</v>
      </c>
      <c r="JD184" s="1" t="s">
        <v>7039</v>
      </c>
      <c r="JE184" s="1" t="s">
        <v>799</v>
      </c>
      <c r="JF184" s="1" t="s">
        <v>7040</v>
      </c>
      <c r="JG184" s="1" t="s">
        <v>7041</v>
      </c>
      <c r="JH184" s="1" t="s">
        <v>799</v>
      </c>
      <c r="JI184" s="1" t="s">
        <v>7042</v>
      </c>
      <c r="JJ184" s="1" t="s">
        <v>7043</v>
      </c>
      <c r="JK184" s="1" t="s">
        <v>799</v>
      </c>
      <c r="JL184" s="1" t="s">
        <v>7044</v>
      </c>
      <c r="JM184" s="1" t="s">
        <v>7045</v>
      </c>
      <c r="JN184" s="1" t="s">
        <v>799</v>
      </c>
      <c r="JO184" s="1" t="s">
        <v>281</v>
      </c>
      <c r="JP184" s="1" t="s">
        <v>4555</v>
      </c>
      <c r="JQ184" s="1" t="s">
        <v>7046</v>
      </c>
      <c r="JR184" s="1" t="s">
        <v>2477</v>
      </c>
      <c r="JS184" s="1" t="s">
        <v>757</v>
      </c>
      <c r="JT184" s="1" t="s">
        <v>757</v>
      </c>
      <c r="JU184" s="1">
        <v>0.39886233199999999</v>
      </c>
      <c r="JV184" s="1">
        <v>0.83017607800000004</v>
      </c>
      <c r="JW184" s="1" t="s">
        <v>7047</v>
      </c>
      <c r="JX184" s="1" t="s">
        <v>757</v>
      </c>
      <c r="JY184" s="1">
        <v>0.17147569500000001</v>
      </c>
      <c r="JZ184" s="1">
        <v>278.95</v>
      </c>
      <c r="KA184" s="1">
        <v>1</v>
      </c>
      <c r="KB184" s="1" t="s">
        <v>1088</v>
      </c>
      <c r="KC184" s="1" t="s">
        <v>1088</v>
      </c>
      <c r="KD184" s="1">
        <v>0.218910939</v>
      </c>
    </row>
    <row r="185" spans="1:290" x14ac:dyDescent="0.25">
      <c r="A185" s="1">
        <v>184</v>
      </c>
      <c r="B185" s="1">
        <v>1754820</v>
      </c>
      <c r="C185" s="1" t="s">
        <v>399</v>
      </c>
      <c r="D185" s="1">
        <v>55245</v>
      </c>
      <c r="E185" s="1">
        <v>56690</v>
      </c>
      <c r="F185" s="1">
        <v>58362</v>
      </c>
      <c r="G185" s="1">
        <v>22383</v>
      </c>
      <c r="H185" s="1">
        <v>2.5957646429999999</v>
      </c>
      <c r="I185" s="1">
        <v>58032</v>
      </c>
      <c r="J185" s="1">
        <v>3733</v>
      </c>
      <c r="K185" s="1">
        <v>10245</v>
      </c>
      <c r="L185" s="1">
        <v>10118</v>
      </c>
      <c r="M185" s="1">
        <v>10424</v>
      </c>
      <c r="N185" s="1">
        <v>12913</v>
      </c>
      <c r="O185" s="1">
        <v>6490</v>
      </c>
      <c r="P185" s="1">
        <v>2938</v>
      </c>
      <c r="Q185" s="1">
        <v>1171</v>
      </c>
      <c r="R185" s="1">
        <v>41.3</v>
      </c>
      <c r="S185" s="1">
        <v>37852</v>
      </c>
      <c r="T185" s="1">
        <v>12624</v>
      </c>
      <c r="U185" s="1">
        <v>4298</v>
      </c>
      <c r="V185" s="1">
        <v>1730</v>
      </c>
      <c r="W185" s="1">
        <v>1528</v>
      </c>
      <c r="X185" s="1">
        <v>57558</v>
      </c>
      <c r="Y185" s="1">
        <v>46291</v>
      </c>
      <c r="Z185" s="1">
        <v>28599</v>
      </c>
      <c r="AA185" s="1">
        <v>26766</v>
      </c>
      <c r="AB185" s="1">
        <v>1833</v>
      </c>
      <c r="AC185" s="1">
        <v>17692</v>
      </c>
      <c r="AD185" s="1">
        <v>26147</v>
      </c>
      <c r="AE185" s="1">
        <v>1588</v>
      </c>
      <c r="AF185" s="1">
        <v>24559</v>
      </c>
      <c r="AG185" s="1">
        <v>19898</v>
      </c>
      <c r="AH185" s="1">
        <v>2181</v>
      </c>
      <c r="AI185" s="1">
        <v>1822</v>
      </c>
      <c r="AJ185" s="1">
        <v>479</v>
      </c>
      <c r="AK185" s="1">
        <v>179</v>
      </c>
      <c r="AL185" s="1">
        <v>829680</v>
      </c>
      <c r="AM185" s="1">
        <v>1502</v>
      </c>
      <c r="AN185" s="1">
        <v>8062</v>
      </c>
      <c r="AO185" s="1">
        <v>8581</v>
      </c>
      <c r="AP185" s="1">
        <v>3919</v>
      </c>
      <c r="AQ185" s="1">
        <v>41166</v>
      </c>
      <c r="AR185" s="1">
        <v>4520</v>
      </c>
      <c r="AS185" s="1">
        <v>10622</v>
      </c>
      <c r="AT185" s="1">
        <v>8398</v>
      </c>
      <c r="AU185" s="1">
        <v>4428</v>
      </c>
      <c r="AV185" s="1">
        <v>8580</v>
      </c>
      <c r="AW185" s="1">
        <v>4618</v>
      </c>
      <c r="AX185" s="1">
        <v>3571</v>
      </c>
      <c r="AY185" s="1">
        <v>4260</v>
      </c>
      <c r="AZ185" s="1">
        <v>3644</v>
      </c>
      <c r="BA185" s="1">
        <v>2560</v>
      </c>
      <c r="BB185" s="1">
        <v>4160</v>
      </c>
      <c r="BC185" s="1">
        <v>3869</v>
      </c>
      <c r="BD185" s="1">
        <v>70787</v>
      </c>
      <c r="BE185" s="1">
        <v>36279</v>
      </c>
      <c r="BF185" s="1">
        <v>22064</v>
      </c>
      <c r="BG185" s="1">
        <v>17959</v>
      </c>
      <c r="BH185" s="1">
        <v>4105</v>
      </c>
      <c r="BI185" s="1">
        <v>1426</v>
      </c>
      <c r="BJ185" s="1">
        <v>23490</v>
      </c>
      <c r="BK185" s="1">
        <v>15512</v>
      </c>
      <c r="BL185" s="1">
        <v>366</v>
      </c>
      <c r="BM185" s="1">
        <v>537</v>
      </c>
      <c r="BN185" s="1">
        <v>1094</v>
      </c>
      <c r="BO185" s="1">
        <v>1998</v>
      </c>
      <c r="BP185" s="1">
        <v>2025</v>
      </c>
      <c r="BQ185" s="1">
        <v>1719</v>
      </c>
      <c r="BR185" s="1">
        <v>239</v>
      </c>
      <c r="BS185" s="1">
        <v>5.8</v>
      </c>
      <c r="BT185" s="1">
        <v>1233</v>
      </c>
      <c r="BU185" s="1">
        <v>9032</v>
      </c>
      <c r="BV185" s="1">
        <v>12506</v>
      </c>
      <c r="BW185" s="1">
        <v>719</v>
      </c>
      <c r="BX185" s="1">
        <v>1967</v>
      </c>
      <c r="BY185" s="1">
        <v>2212</v>
      </c>
      <c r="BZ185" s="1">
        <v>6588</v>
      </c>
      <c r="CA185" s="1">
        <v>9518</v>
      </c>
      <c r="CB185" s="1">
        <v>4216</v>
      </c>
      <c r="CC185" s="1">
        <v>956</v>
      </c>
      <c r="CD185" s="1">
        <v>4083</v>
      </c>
      <c r="CE185" s="1">
        <v>10056</v>
      </c>
      <c r="CF185" s="1">
        <v>3571</v>
      </c>
      <c r="CG185" s="1">
        <v>206</v>
      </c>
      <c r="CH185" s="1">
        <v>222400</v>
      </c>
      <c r="CI185" s="1">
        <v>3931</v>
      </c>
      <c r="CJ185" s="1">
        <v>75</v>
      </c>
      <c r="CK185" s="1">
        <v>1087</v>
      </c>
      <c r="CL185" s="1">
        <v>1863</v>
      </c>
      <c r="CM185" s="1">
        <v>709</v>
      </c>
      <c r="CN185" s="1">
        <v>197</v>
      </c>
      <c r="CO185" s="1">
        <v>1144</v>
      </c>
      <c r="CP185" s="1">
        <v>20209</v>
      </c>
      <c r="CQ185" s="1">
        <v>1726</v>
      </c>
      <c r="CR185" s="1">
        <v>1855</v>
      </c>
      <c r="CS185" s="1">
        <v>19015</v>
      </c>
      <c r="CT185" s="1">
        <v>18421</v>
      </c>
      <c r="CU185" s="1">
        <v>3049</v>
      </c>
      <c r="CV185" s="1">
        <v>25241</v>
      </c>
      <c r="CW185" s="1" t="s">
        <v>750</v>
      </c>
      <c r="CX185" s="1" t="s">
        <v>749</v>
      </c>
      <c r="CY185" s="1" t="s">
        <v>811</v>
      </c>
      <c r="CZ185" s="1" t="s">
        <v>748</v>
      </c>
      <c r="DA185" s="1" t="s">
        <v>813</v>
      </c>
      <c r="DB185" s="1">
        <v>3560</v>
      </c>
      <c r="DC185" s="1">
        <v>2795</v>
      </c>
      <c r="DD185" s="1">
        <v>2473</v>
      </c>
      <c r="DE185" s="1">
        <v>2232</v>
      </c>
      <c r="DF185" s="1">
        <v>2054</v>
      </c>
      <c r="DG185" s="1">
        <v>20721</v>
      </c>
      <c r="DH185" s="1" t="s">
        <v>750</v>
      </c>
      <c r="DI185" s="1" t="s">
        <v>749</v>
      </c>
      <c r="DJ185" s="1" t="s">
        <v>813</v>
      </c>
      <c r="DK185" s="1" t="s">
        <v>811</v>
      </c>
      <c r="DL185" s="1" t="s">
        <v>1087</v>
      </c>
      <c r="DM185" s="1">
        <v>9538</v>
      </c>
      <c r="DN185" s="1">
        <v>3624</v>
      </c>
      <c r="DO185" s="1">
        <v>2737</v>
      </c>
      <c r="DP185" s="1">
        <v>1060</v>
      </c>
      <c r="DQ185" s="1">
        <v>747</v>
      </c>
      <c r="DR185" s="1" t="s">
        <v>455</v>
      </c>
      <c r="DS185" s="1" t="s">
        <v>399</v>
      </c>
      <c r="DT185" s="1" t="s">
        <v>238</v>
      </c>
      <c r="DU185" s="1" t="s">
        <v>271</v>
      </c>
      <c r="DV185" s="1" t="s">
        <v>384</v>
      </c>
      <c r="DW185" s="1">
        <v>8822</v>
      </c>
      <c r="DX185" s="1">
        <v>1971</v>
      </c>
      <c r="DY185" s="1">
        <v>618</v>
      </c>
      <c r="DZ185" s="1">
        <v>521</v>
      </c>
      <c r="EA185" s="1">
        <v>435</v>
      </c>
      <c r="EB185" s="1" t="s">
        <v>455</v>
      </c>
      <c r="EC185" s="1" t="s">
        <v>399</v>
      </c>
      <c r="ED185" s="1" t="s">
        <v>427</v>
      </c>
      <c r="EE185" s="1" t="s">
        <v>413</v>
      </c>
      <c r="EF185" s="1" t="s">
        <v>384</v>
      </c>
      <c r="EG185" s="1">
        <v>5070</v>
      </c>
      <c r="EH185" s="1">
        <v>1971</v>
      </c>
      <c r="EI185" s="1">
        <v>613</v>
      </c>
      <c r="EJ185" s="1">
        <v>487</v>
      </c>
      <c r="EK185" s="1">
        <v>368</v>
      </c>
      <c r="EL185" s="1">
        <v>30723</v>
      </c>
      <c r="EM185" s="1">
        <v>18415</v>
      </c>
      <c r="EN185" s="1">
        <v>19761</v>
      </c>
      <c r="EO185" s="1">
        <v>16008.075860000001</v>
      </c>
      <c r="EP185" s="1">
        <v>1446226084</v>
      </c>
      <c r="EQ185" s="1">
        <v>1199289298</v>
      </c>
      <c r="ER185" s="1">
        <v>877106324</v>
      </c>
      <c r="ES185" s="1">
        <v>316808869</v>
      </c>
      <c r="ET185" s="1">
        <v>16934914</v>
      </c>
      <c r="EU185" s="1">
        <v>418731</v>
      </c>
      <c r="EV185" s="1">
        <v>4870</v>
      </c>
      <c r="EW185" s="1">
        <v>0</v>
      </c>
      <c r="EX185" s="1">
        <v>1211273708</v>
      </c>
      <c r="EY185" s="1" t="s">
        <v>757</v>
      </c>
      <c r="EZ185" s="1" t="s">
        <v>7048</v>
      </c>
      <c r="FA185" s="1" t="s">
        <v>7049</v>
      </c>
      <c r="FB185" s="1" t="s">
        <v>757</v>
      </c>
      <c r="FC185" s="1" t="s">
        <v>7050</v>
      </c>
      <c r="FD185" s="1" t="s">
        <v>7051</v>
      </c>
      <c r="FE185" s="1" t="s">
        <v>7052</v>
      </c>
      <c r="FF185" s="1">
        <v>5485.4716580000004</v>
      </c>
      <c r="FG185" s="1">
        <v>2649.6930419999999</v>
      </c>
      <c r="FH185" s="1">
        <v>0.48303832499999999</v>
      </c>
      <c r="FI185" s="1">
        <v>278.3101557</v>
      </c>
      <c r="FJ185" s="1">
        <v>5.0735865999999998E-2</v>
      </c>
      <c r="FK185" s="1">
        <v>13.27938997</v>
      </c>
      <c r="FL185" s="1">
        <v>2.4208290000000002E-3</v>
      </c>
      <c r="FM185" s="1">
        <v>379.68842710000001</v>
      </c>
      <c r="FN185" s="1">
        <v>6.9217098000000005E-2</v>
      </c>
      <c r="FO185" s="1">
        <v>413.21411180000001</v>
      </c>
      <c r="FP185" s="1">
        <v>7.5328821000000004E-2</v>
      </c>
      <c r="FQ185" s="1">
        <v>41.246093129999998</v>
      </c>
      <c r="FR185" s="1">
        <v>7.5191520000000003E-3</v>
      </c>
      <c r="FS185" s="1">
        <v>1476.638598</v>
      </c>
      <c r="FT185" s="1">
        <v>0.26919081700000003</v>
      </c>
      <c r="FU185" s="1">
        <v>0</v>
      </c>
      <c r="FV185" s="1">
        <v>0</v>
      </c>
      <c r="FW185" s="1">
        <v>194.18766059999999</v>
      </c>
      <c r="FX185" s="1">
        <v>3.5400358E-2</v>
      </c>
      <c r="FY185" s="1">
        <v>39.214178750000002</v>
      </c>
      <c r="FZ185" s="1">
        <v>7.1487340000000003E-3</v>
      </c>
      <c r="GA185" s="1">
        <v>6902</v>
      </c>
      <c r="GB185" s="1">
        <v>6406</v>
      </c>
      <c r="GC185" s="1">
        <v>3476</v>
      </c>
      <c r="GD185" s="1">
        <v>5280</v>
      </c>
      <c r="GE185" s="1">
        <v>14296</v>
      </c>
      <c r="GF185" s="1">
        <v>1074</v>
      </c>
      <c r="GG185" s="1">
        <v>7768</v>
      </c>
      <c r="GH185" s="1">
        <v>2538</v>
      </c>
      <c r="GI185" s="1">
        <v>45</v>
      </c>
      <c r="GJ185" s="1">
        <v>64</v>
      </c>
      <c r="GK185" s="1">
        <v>2429</v>
      </c>
      <c r="GL185" s="1">
        <v>4951</v>
      </c>
      <c r="GM185" s="1">
        <v>597</v>
      </c>
      <c r="GN185" s="1">
        <v>1005</v>
      </c>
      <c r="GO185" s="1">
        <v>3349</v>
      </c>
      <c r="GP185" s="1">
        <v>3601</v>
      </c>
      <c r="GQ185" s="1">
        <v>1309</v>
      </c>
      <c r="GR185" s="1">
        <v>1244</v>
      </c>
      <c r="GS185" s="1">
        <v>1048</v>
      </c>
      <c r="GT185" s="1">
        <v>10551</v>
      </c>
      <c r="GU185" s="1">
        <v>8092</v>
      </c>
      <c r="GV185" s="1">
        <v>1992</v>
      </c>
      <c r="GW185" s="1">
        <v>467</v>
      </c>
      <c r="GX185" s="1">
        <v>47804</v>
      </c>
      <c r="GY185" s="1">
        <v>10228</v>
      </c>
      <c r="GZ185" s="1">
        <v>54299</v>
      </c>
      <c r="HA185" s="1">
        <v>16548</v>
      </c>
      <c r="HB185" s="1">
        <v>6355</v>
      </c>
      <c r="HC185" s="1">
        <v>37751</v>
      </c>
      <c r="HD185" s="1">
        <v>8041</v>
      </c>
      <c r="HE185" s="1">
        <v>2950</v>
      </c>
      <c r="HF185" s="1">
        <v>78</v>
      </c>
      <c r="HG185" s="1">
        <v>419</v>
      </c>
      <c r="HH185" s="1">
        <v>3067</v>
      </c>
      <c r="HI185" s="1">
        <v>0</v>
      </c>
      <c r="HJ185" s="1">
        <v>194</v>
      </c>
      <c r="HK185" s="1">
        <v>1636</v>
      </c>
      <c r="HL185" s="1">
        <v>163</v>
      </c>
      <c r="HM185" s="1" t="s">
        <v>7053</v>
      </c>
      <c r="HN185" s="1" t="s">
        <v>7054</v>
      </c>
      <c r="HO185" s="1" t="s">
        <v>3777</v>
      </c>
      <c r="HP185" s="1" t="s">
        <v>7055</v>
      </c>
      <c r="HQ185" s="1" t="s">
        <v>7056</v>
      </c>
      <c r="HR185" s="1" t="s">
        <v>7057</v>
      </c>
      <c r="HS185" s="1" t="s">
        <v>7058</v>
      </c>
      <c r="HT185" s="1" t="s">
        <v>7059</v>
      </c>
      <c r="HU185" s="1" t="s">
        <v>7060</v>
      </c>
      <c r="HV185" s="1" t="s">
        <v>7061</v>
      </c>
      <c r="HW185" s="1" t="s">
        <v>7062</v>
      </c>
      <c r="HX185" s="1" t="s">
        <v>7063</v>
      </c>
      <c r="HY185" s="1" t="s">
        <v>7064</v>
      </c>
      <c r="HZ185" s="1" t="s">
        <v>7065</v>
      </c>
      <c r="IA185" s="1" t="s">
        <v>1426</v>
      </c>
      <c r="IB185" s="1" t="s">
        <v>7066</v>
      </c>
      <c r="IC185" s="1" t="s">
        <v>7067</v>
      </c>
      <c r="ID185" s="1" t="s">
        <v>7068</v>
      </c>
      <c r="IE185" s="1" t="s">
        <v>7069</v>
      </c>
      <c r="IF185" s="1" t="s">
        <v>7070</v>
      </c>
      <c r="IG185" s="1" t="s">
        <v>7071</v>
      </c>
      <c r="IH185" s="1" t="s">
        <v>4544</v>
      </c>
      <c r="II185" s="1" t="s">
        <v>7072</v>
      </c>
      <c r="IJ185" s="1">
        <v>50</v>
      </c>
      <c r="IK185" s="1">
        <v>58</v>
      </c>
      <c r="IL185" s="1">
        <v>29</v>
      </c>
      <c r="IM185" s="1">
        <v>37</v>
      </c>
      <c r="IN185" s="1">
        <v>21</v>
      </c>
      <c r="IO185" s="1">
        <v>22</v>
      </c>
      <c r="IP185" s="1" t="s">
        <v>784</v>
      </c>
      <c r="IQ185" s="1" t="s">
        <v>7073</v>
      </c>
      <c r="IR185" s="1" t="s">
        <v>7074</v>
      </c>
      <c r="IS185" s="1" t="s">
        <v>4968</v>
      </c>
      <c r="IT185" s="1" t="s">
        <v>7075</v>
      </c>
      <c r="IU185" s="1" t="s">
        <v>2116</v>
      </c>
      <c r="IV185" s="1" t="s">
        <v>2725</v>
      </c>
      <c r="IW185" s="1" t="s">
        <v>3118</v>
      </c>
      <c r="IX185" s="1" t="s">
        <v>7076</v>
      </c>
      <c r="IY185" s="1" t="s">
        <v>3784</v>
      </c>
      <c r="IZ185" s="1" t="s">
        <v>6757</v>
      </c>
      <c r="JA185" s="1" t="s">
        <v>7077</v>
      </c>
      <c r="JB185" s="1" t="s">
        <v>7078</v>
      </c>
      <c r="JC185" s="1" t="s">
        <v>7079</v>
      </c>
      <c r="JD185" s="1" t="s">
        <v>7080</v>
      </c>
      <c r="JE185" s="1" t="s">
        <v>799</v>
      </c>
      <c r="JF185" s="1" t="s">
        <v>7081</v>
      </c>
      <c r="JG185" s="1" t="s">
        <v>7082</v>
      </c>
      <c r="JH185" s="1" t="s">
        <v>799</v>
      </c>
      <c r="JI185" s="1" t="s">
        <v>7083</v>
      </c>
      <c r="JJ185" s="1" t="s">
        <v>7084</v>
      </c>
      <c r="JK185" s="1" t="s">
        <v>799</v>
      </c>
      <c r="JL185" s="1" t="s">
        <v>7085</v>
      </c>
      <c r="JM185" s="1" t="s">
        <v>7086</v>
      </c>
      <c r="JN185" s="1" t="s">
        <v>799</v>
      </c>
      <c r="JO185" s="1" t="s">
        <v>399</v>
      </c>
      <c r="JP185" s="1" t="s">
        <v>7087</v>
      </c>
      <c r="JQ185" s="1" t="s">
        <v>7088</v>
      </c>
      <c r="JR185" s="1" t="s">
        <v>1440</v>
      </c>
      <c r="JS185" s="1" t="s">
        <v>7089</v>
      </c>
      <c r="JT185" s="1" t="s">
        <v>7090</v>
      </c>
      <c r="JU185" s="1">
        <v>0.429843647</v>
      </c>
      <c r="JV185" s="1">
        <v>0.77920542599999998</v>
      </c>
      <c r="JW185" s="1" t="s">
        <v>7091</v>
      </c>
      <c r="JX185" s="1" t="s">
        <v>7092</v>
      </c>
      <c r="JY185" s="1">
        <v>0.14528084599999999</v>
      </c>
      <c r="JZ185" s="1">
        <v>422.32</v>
      </c>
      <c r="KA185" s="1">
        <v>1</v>
      </c>
      <c r="KB185" s="1" t="s">
        <v>7093</v>
      </c>
      <c r="KC185" s="1" t="s">
        <v>7094</v>
      </c>
      <c r="KD185" s="1">
        <v>0.21039986999999999</v>
      </c>
    </row>
    <row r="186" spans="1:290" x14ac:dyDescent="0.25">
      <c r="A186" s="1">
        <v>185</v>
      </c>
      <c r="B186" s="1">
        <v>1754885</v>
      </c>
      <c r="C186" s="1" t="s">
        <v>409</v>
      </c>
      <c r="D186" s="1">
        <v>52524</v>
      </c>
      <c r="E186" s="1">
        <v>51878</v>
      </c>
      <c r="F186" s="1">
        <v>54583</v>
      </c>
      <c r="G186" s="1">
        <v>23915</v>
      </c>
      <c r="H186" s="1">
        <v>2.27079239</v>
      </c>
      <c r="I186" s="1">
        <v>54100</v>
      </c>
      <c r="J186" s="1">
        <v>2886</v>
      </c>
      <c r="K186" s="1">
        <v>11114</v>
      </c>
      <c r="L186" s="1">
        <v>8929</v>
      </c>
      <c r="M186" s="1">
        <v>12332</v>
      </c>
      <c r="N186" s="1">
        <v>10290</v>
      </c>
      <c r="O186" s="1">
        <v>5273</v>
      </c>
      <c r="P186" s="1">
        <v>2468</v>
      </c>
      <c r="Q186" s="1">
        <v>808</v>
      </c>
      <c r="R186" s="1">
        <v>39.9</v>
      </c>
      <c r="S186" s="1">
        <v>32677</v>
      </c>
      <c r="T186" s="1">
        <v>5342</v>
      </c>
      <c r="U186" s="1">
        <v>9853</v>
      </c>
      <c r="V186" s="1">
        <v>2874</v>
      </c>
      <c r="W186" s="1">
        <v>3354</v>
      </c>
      <c r="X186" s="1">
        <v>53620</v>
      </c>
      <c r="Y186" s="1">
        <v>42863</v>
      </c>
      <c r="Z186" s="1">
        <v>30397</v>
      </c>
      <c r="AA186" s="1">
        <v>28870</v>
      </c>
      <c r="AB186" s="1">
        <v>1478</v>
      </c>
      <c r="AC186" s="1">
        <v>12466</v>
      </c>
      <c r="AD186" s="1">
        <v>28358</v>
      </c>
      <c r="AE186" s="1">
        <v>5159</v>
      </c>
      <c r="AF186" s="1">
        <v>23199</v>
      </c>
      <c r="AG186" s="1">
        <v>14077</v>
      </c>
      <c r="AH186" s="1">
        <v>1446</v>
      </c>
      <c r="AI186" s="1">
        <v>6084</v>
      </c>
      <c r="AJ186" s="1">
        <v>1409</v>
      </c>
      <c r="AK186" s="1">
        <v>183</v>
      </c>
      <c r="AL186" s="1">
        <v>788060</v>
      </c>
      <c r="AM186" s="1">
        <v>2925</v>
      </c>
      <c r="AN186" s="1">
        <v>10625</v>
      </c>
      <c r="AO186" s="1">
        <v>7844</v>
      </c>
      <c r="AP186" s="1">
        <v>1399</v>
      </c>
      <c r="AQ186" s="1">
        <v>37850</v>
      </c>
      <c r="AR186" s="1">
        <v>1186</v>
      </c>
      <c r="AS186" s="1">
        <v>3024</v>
      </c>
      <c r="AT186" s="1">
        <v>4521</v>
      </c>
      <c r="AU186" s="1">
        <v>1849</v>
      </c>
      <c r="AV186" s="1">
        <v>12461</v>
      </c>
      <c r="AW186" s="1">
        <v>14809</v>
      </c>
      <c r="AX186" s="1">
        <v>2872</v>
      </c>
      <c r="AY186" s="1">
        <v>2714</v>
      </c>
      <c r="AZ186" s="1">
        <v>3316</v>
      </c>
      <c r="BA186" s="1">
        <v>2737</v>
      </c>
      <c r="BB186" s="1">
        <v>3626</v>
      </c>
      <c r="BC186" s="1">
        <v>7528</v>
      </c>
      <c r="BD186" s="1">
        <v>98081</v>
      </c>
      <c r="BE186" s="1">
        <v>60973</v>
      </c>
      <c r="BF186" s="1">
        <v>22793</v>
      </c>
      <c r="BG186" s="1">
        <v>13654</v>
      </c>
      <c r="BH186" s="1">
        <v>9139</v>
      </c>
      <c r="BI186" s="1">
        <v>1407</v>
      </c>
      <c r="BJ186" s="1">
        <v>24200</v>
      </c>
      <c r="BK186" s="1">
        <v>10082</v>
      </c>
      <c r="BL186" s="1">
        <v>807</v>
      </c>
      <c r="BM186" s="1">
        <v>1493</v>
      </c>
      <c r="BN186" s="1">
        <v>1028</v>
      </c>
      <c r="BO186" s="1">
        <v>2507</v>
      </c>
      <c r="BP186" s="1">
        <v>2144</v>
      </c>
      <c r="BQ186" s="1">
        <v>6110</v>
      </c>
      <c r="BR186" s="1">
        <v>29</v>
      </c>
      <c r="BS186" s="1">
        <v>5.4</v>
      </c>
      <c r="BT186" s="1">
        <v>1602</v>
      </c>
      <c r="BU186" s="1">
        <v>3026</v>
      </c>
      <c r="BV186" s="1">
        <v>5020</v>
      </c>
      <c r="BW186" s="1">
        <v>14552</v>
      </c>
      <c r="BX186" s="1">
        <v>0</v>
      </c>
      <c r="BY186" s="1">
        <v>7415</v>
      </c>
      <c r="BZ186" s="1">
        <v>5746</v>
      </c>
      <c r="CA186" s="1">
        <v>5712</v>
      </c>
      <c r="CB186" s="1">
        <v>3676</v>
      </c>
      <c r="CC186" s="1">
        <v>1651</v>
      </c>
      <c r="CD186" s="1">
        <v>1502</v>
      </c>
      <c r="CE186" s="1">
        <v>2507</v>
      </c>
      <c r="CF186" s="1">
        <v>5196</v>
      </c>
      <c r="CG186" s="1">
        <v>4335</v>
      </c>
      <c r="CH186" s="1">
        <v>409000</v>
      </c>
      <c r="CI186" s="1">
        <v>8958</v>
      </c>
      <c r="CJ186" s="1">
        <v>586</v>
      </c>
      <c r="CK186" s="1">
        <v>1492</v>
      </c>
      <c r="CL186" s="1">
        <v>3609</v>
      </c>
      <c r="CM186" s="1">
        <v>2337</v>
      </c>
      <c r="CN186" s="1">
        <v>934</v>
      </c>
      <c r="CO186" s="1">
        <v>1303</v>
      </c>
      <c r="CP186" s="1">
        <v>22051</v>
      </c>
      <c r="CQ186" s="1">
        <v>979</v>
      </c>
      <c r="CR186" s="1">
        <v>742</v>
      </c>
      <c r="CS186" s="1">
        <v>21598</v>
      </c>
      <c r="CT186" s="1">
        <v>20616</v>
      </c>
      <c r="CU186" s="1">
        <v>1195</v>
      </c>
      <c r="CV186" s="1">
        <v>25556</v>
      </c>
      <c r="CW186" s="1" t="s">
        <v>750</v>
      </c>
      <c r="CX186" s="1" t="s">
        <v>811</v>
      </c>
      <c r="CY186" s="1" t="s">
        <v>812</v>
      </c>
      <c r="CZ186" s="1" t="s">
        <v>1087</v>
      </c>
      <c r="DA186" s="1" t="s">
        <v>751</v>
      </c>
      <c r="DB186" s="1">
        <v>3822</v>
      </c>
      <c r="DC186" s="1">
        <v>3288</v>
      </c>
      <c r="DD186" s="1">
        <v>3039</v>
      </c>
      <c r="DE186" s="1">
        <v>1866</v>
      </c>
      <c r="DF186" s="1">
        <v>1831</v>
      </c>
      <c r="DG186" s="1">
        <v>15508</v>
      </c>
      <c r="DH186" s="1" t="s">
        <v>750</v>
      </c>
      <c r="DI186" s="1" t="s">
        <v>811</v>
      </c>
      <c r="DJ186" s="1" t="s">
        <v>813</v>
      </c>
      <c r="DK186" s="1" t="s">
        <v>749</v>
      </c>
      <c r="DL186" s="1" t="s">
        <v>812</v>
      </c>
      <c r="DM186" s="1">
        <v>4031</v>
      </c>
      <c r="DN186" s="1">
        <v>2476</v>
      </c>
      <c r="DO186" s="1">
        <v>1830</v>
      </c>
      <c r="DP186" s="1">
        <v>1307</v>
      </c>
      <c r="DQ186" s="1">
        <v>1195</v>
      </c>
      <c r="DR186" s="1" t="s">
        <v>455</v>
      </c>
      <c r="DS186" s="1" t="s">
        <v>409</v>
      </c>
      <c r="DT186" s="1" t="s">
        <v>261</v>
      </c>
      <c r="DU186" s="1" t="s">
        <v>272</v>
      </c>
      <c r="DV186" s="1" t="s">
        <v>415</v>
      </c>
      <c r="DW186" s="1">
        <v>12373</v>
      </c>
      <c r="DX186" s="1">
        <v>2341</v>
      </c>
      <c r="DY186" s="1">
        <v>447</v>
      </c>
      <c r="DZ186" s="1">
        <v>381</v>
      </c>
      <c r="EA186" s="1">
        <v>321</v>
      </c>
      <c r="EB186" s="1" t="s">
        <v>455</v>
      </c>
      <c r="EC186" s="1" t="s">
        <v>409</v>
      </c>
      <c r="ED186" s="1" t="s">
        <v>423</v>
      </c>
      <c r="EE186" s="1" t="s">
        <v>252</v>
      </c>
      <c r="EF186" s="1" t="s">
        <v>436</v>
      </c>
      <c r="EG186" s="1">
        <v>4892</v>
      </c>
      <c r="EH186" s="1">
        <v>2341</v>
      </c>
      <c r="EI186" s="1">
        <v>479</v>
      </c>
      <c r="EJ186" s="1">
        <v>359</v>
      </c>
      <c r="EK186" s="1">
        <v>287</v>
      </c>
      <c r="EL186" s="1">
        <v>17859</v>
      </c>
      <c r="EM186" s="1">
        <v>14639</v>
      </c>
      <c r="EN186" s="1">
        <v>16181</v>
      </c>
      <c r="EO186" s="1">
        <v>12348.06322</v>
      </c>
      <c r="EP186" s="1">
        <v>595663355</v>
      </c>
      <c r="EQ186" s="1">
        <v>440234747.39999998</v>
      </c>
      <c r="ER186" s="1">
        <v>1624877193</v>
      </c>
      <c r="ES186" s="1">
        <v>238164665</v>
      </c>
      <c r="ET186" s="1">
        <v>6097094</v>
      </c>
      <c r="EU186" s="1">
        <v>1010788</v>
      </c>
      <c r="EV186" s="1">
        <v>0</v>
      </c>
      <c r="EW186" s="1">
        <v>0</v>
      </c>
      <c r="EX186" s="1">
        <v>1870149740</v>
      </c>
      <c r="EY186" s="1" t="s">
        <v>757</v>
      </c>
      <c r="EZ186" s="1" t="s">
        <v>757</v>
      </c>
      <c r="FA186" s="1" t="s">
        <v>1088</v>
      </c>
      <c r="FB186" s="1" t="s">
        <v>757</v>
      </c>
      <c r="FC186" s="1" t="s">
        <v>757</v>
      </c>
      <c r="FD186" s="1" t="s">
        <v>1088</v>
      </c>
      <c r="FE186" s="1" t="s">
        <v>7095</v>
      </c>
      <c r="FF186" s="1">
        <v>3007.8667460000001</v>
      </c>
      <c r="FG186" s="1">
        <v>1363.6718000000001</v>
      </c>
      <c r="FH186" s="1">
        <v>0.45336842199999999</v>
      </c>
      <c r="FI186" s="1">
        <v>294.5424893</v>
      </c>
      <c r="FJ186" s="1">
        <v>9.7924048999999999E-2</v>
      </c>
      <c r="FK186" s="1">
        <v>34.208385130000003</v>
      </c>
      <c r="FL186" s="1">
        <v>1.1372972E-2</v>
      </c>
      <c r="FM186" s="1">
        <v>109.78465180000001</v>
      </c>
      <c r="FN186" s="1">
        <v>3.6499174000000002E-2</v>
      </c>
      <c r="FO186" s="1">
        <v>137.63474830000001</v>
      </c>
      <c r="FP186" s="1">
        <v>4.5758260000000002E-2</v>
      </c>
      <c r="FQ186" s="1">
        <v>4.6042661369999998</v>
      </c>
      <c r="FR186" s="1">
        <v>1.530741E-3</v>
      </c>
      <c r="FS186" s="1">
        <v>973.53152490000002</v>
      </c>
      <c r="FT186" s="1">
        <v>0.32366178699999998</v>
      </c>
      <c r="FU186" s="1">
        <v>0</v>
      </c>
      <c r="FV186" s="1">
        <v>0</v>
      </c>
      <c r="FW186" s="1">
        <v>79.517865400000005</v>
      </c>
      <c r="FX186" s="1">
        <v>2.6436632000000002E-2</v>
      </c>
      <c r="FY186" s="1">
        <v>10.371015079999999</v>
      </c>
      <c r="FZ186" s="1">
        <v>3.447964E-3</v>
      </c>
      <c r="GA186" s="1">
        <v>8180</v>
      </c>
      <c r="GB186" s="1">
        <v>6839</v>
      </c>
      <c r="GC186" s="1">
        <v>3073</v>
      </c>
      <c r="GD186" s="1">
        <v>4701</v>
      </c>
      <c r="GE186" s="1">
        <v>13227</v>
      </c>
      <c r="GF186" s="1">
        <v>1548</v>
      </c>
      <c r="GG186" s="1">
        <v>9566</v>
      </c>
      <c r="GH186" s="1">
        <v>1997</v>
      </c>
      <c r="GI186" s="1">
        <v>42</v>
      </c>
      <c r="GJ186" s="1">
        <v>249</v>
      </c>
      <c r="GK186" s="1">
        <v>1706</v>
      </c>
      <c r="GL186" s="1">
        <v>3179</v>
      </c>
      <c r="GM186" s="1">
        <v>207</v>
      </c>
      <c r="GN186" s="1">
        <v>457</v>
      </c>
      <c r="GO186" s="1">
        <v>2515</v>
      </c>
      <c r="GP186" s="1">
        <v>3248</v>
      </c>
      <c r="GQ186" s="1">
        <v>654</v>
      </c>
      <c r="GR186" s="1">
        <v>1327</v>
      </c>
      <c r="GS186" s="1">
        <v>1267</v>
      </c>
      <c r="GT186" s="1">
        <v>13837</v>
      </c>
      <c r="GU186" s="1">
        <v>8773</v>
      </c>
      <c r="GV186" s="1">
        <v>3304</v>
      </c>
      <c r="GW186" s="1">
        <v>1760</v>
      </c>
      <c r="GX186" s="1">
        <v>49672</v>
      </c>
      <c r="GY186" s="1">
        <v>4428</v>
      </c>
      <c r="GZ186" s="1">
        <v>51214</v>
      </c>
      <c r="HA186" s="1">
        <v>6631</v>
      </c>
      <c r="HB186" s="1">
        <v>1124</v>
      </c>
      <c r="HC186" s="1">
        <v>44583</v>
      </c>
      <c r="HD186" s="1">
        <v>3250</v>
      </c>
      <c r="HE186" s="1">
        <v>337</v>
      </c>
      <c r="HF186" s="1">
        <v>308</v>
      </c>
      <c r="HG186" s="1">
        <v>469</v>
      </c>
      <c r="HH186" s="1">
        <v>122</v>
      </c>
      <c r="HI186" s="1">
        <v>191</v>
      </c>
      <c r="HJ186" s="1">
        <v>396</v>
      </c>
      <c r="HK186" s="1">
        <v>1431</v>
      </c>
      <c r="HL186" s="1">
        <v>127</v>
      </c>
      <c r="HM186" s="1" t="s">
        <v>7096</v>
      </c>
      <c r="HN186" s="1" t="s">
        <v>7097</v>
      </c>
      <c r="HO186" s="1" t="s">
        <v>7098</v>
      </c>
      <c r="HP186" s="1" t="s">
        <v>7099</v>
      </c>
      <c r="HQ186" s="1" t="s">
        <v>6257</v>
      </c>
      <c r="HR186" s="1" t="s">
        <v>7100</v>
      </c>
      <c r="HS186" s="1" t="s">
        <v>7101</v>
      </c>
      <c r="HT186" s="1" t="s">
        <v>7102</v>
      </c>
      <c r="HU186" s="1" t="s">
        <v>7103</v>
      </c>
      <c r="HV186" s="1" t="s">
        <v>7104</v>
      </c>
      <c r="HW186" s="1" t="s">
        <v>1415</v>
      </c>
      <c r="HX186" s="1" t="s">
        <v>7105</v>
      </c>
      <c r="HY186" s="1" t="s">
        <v>7106</v>
      </c>
      <c r="HZ186" s="1" t="s">
        <v>7107</v>
      </c>
      <c r="IA186" s="1" t="s">
        <v>2470</v>
      </c>
      <c r="IB186" s="1" t="s">
        <v>7108</v>
      </c>
      <c r="IC186" s="1" t="s">
        <v>7109</v>
      </c>
      <c r="ID186" s="1" t="s">
        <v>7110</v>
      </c>
      <c r="IE186" s="1" t="s">
        <v>2948</v>
      </c>
      <c r="IF186" s="1" t="s">
        <v>7111</v>
      </c>
      <c r="IG186" s="1" t="s">
        <v>7112</v>
      </c>
      <c r="IH186" s="1" t="s">
        <v>7113</v>
      </c>
      <c r="II186" s="1" t="s">
        <v>7114</v>
      </c>
      <c r="IJ186" s="1">
        <v>54</v>
      </c>
      <c r="IK186" s="1">
        <v>65</v>
      </c>
      <c r="IL186" s="1">
        <v>37</v>
      </c>
      <c r="IM186" s="1">
        <v>47</v>
      </c>
      <c r="IN186" s="1">
        <v>17</v>
      </c>
      <c r="IO186" s="1">
        <v>18</v>
      </c>
      <c r="IP186" s="1" t="s">
        <v>784</v>
      </c>
      <c r="IQ186" s="1" t="s">
        <v>7115</v>
      </c>
      <c r="IR186" s="1" t="s">
        <v>7116</v>
      </c>
      <c r="IS186" s="1" t="s">
        <v>4556</v>
      </c>
      <c r="IT186" s="1" t="s">
        <v>5498</v>
      </c>
      <c r="IU186" s="1" t="s">
        <v>7117</v>
      </c>
      <c r="IV186" s="1" t="s">
        <v>3357</v>
      </c>
      <c r="IW186" s="1" t="s">
        <v>4197</v>
      </c>
      <c r="IX186" s="1" t="s">
        <v>7118</v>
      </c>
      <c r="IY186" s="1" t="s">
        <v>2042</v>
      </c>
      <c r="IZ186" s="1" t="s">
        <v>2355</v>
      </c>
      <c r="JA186" s="1" t="s">
        <v>7119</v>
      </c>
      <c r="JB186" s="1" t="s">
        <v>1166</v>
      </c>
      <c r="JC186" s="1" t="s">
        <v>799</v>
      </c>
      <c r="JD186" s="1" t="s">
        <v>799</v>
      </c>
      <c r="JE186" s="1" t="s">
        <v>799</v>
      </c>
      <c r="JF186" s="1" t="s">
        <v>7120</v>
      </c>
      <c r="JG186" s="1" t="s">
        <v>7121</v>
      </c>
      <c r="JH186" s="1" t="s">
        <v>799</v>
      </c>
      <c r="JI186" s="1" t="s">
        <v>799</v>
      </c>
      <c r="JJ186" s="1" t="s">
        <v>799</v>
      </c>
      <c r="JK186" s="1" t="s">
        <v>799</v>
      </c>
      <c r="JL186" s="1" t="s">
        <v>799</v>
      </c>
      <c r="JM186" s="1" t="s">
        <v>799</v>
      </c>
      <c r="JN186" s="1" t="s">
        <v>799</v>
      </c>
      <c r="JO186" s="1" t="s">
        <v>409</v>
      </c>
      <c r="JP186" s="1" t="s">
        <v>7122</v>
      </c>
      <c r="JQ186" s="1" t="s">
        <v>7123</v>
      </c>
      <c r="JR186" s="1" t="s">
        <v>7124</v>
      </c>
      <c r="JS186" s="1" t="s">
        <v>1088</v>
      </c>
      <c r="JT186" s="1" t="s">
        <v>1088</v>
      </c>
      <c r="JU186" s="1">
        <v>0.75752183299999998</v>
      </c>
      <c r="JV186" s="1">
        <v>0.86037920899999998</v>
      </c>
      <c r="JW186" s="1" t="s">
        <v>757</v>
      </c>
      <c r="JX186" s="1" t="s">
        <v>757</v>
      </c>
      <c r="JY186" s="1">
        <v>7.3145566999999995E-2</v>
      </c>
      <c r="JZ186" s="1">
        <v>296.82</v>
      </c>
      <c r="KA186" s="1">
        <v>1</v>
      </c>
      <c r="KB186" s="1" t="s">
        <v>757</v>
      </c>
      <c r="KC186" s="1" t="s">
        <v>757</v>
      </c>
      <c r="KD186" s="1">
        <v>0.46347542400000002</v>
      </c>
    </row>
    <row r="187" spans="1:290" x14ac:dyDescent="0.25">
      <c r="A187" s="1">
        <v>186</v>
      </c>
      <c r="B187" s="1">
        <v>1754560</v>
      </c>
      <c r="C187" s="1" t="s">
        <v>131</v>
      </c>
      <c r="D187" s="1">
        <v>2300</v>
      </c>
      <c r="E187" s="1">
        <v>2134</v>
      </c>
      <c r="F187" s="1">
        <v>2751</v>
      </c>
      <c r="G187" s="1">
        <v>1404</v>
      </c>
      <c r="H187" s="1">
        <v>1.9586894589999999</v>
      </c>
      <c r="I187" s="1">
        <v>2681</v>
      </c>
      <c r="J187" s="1">
        <v>192</v>
      </c>
      <c r="K187" s="1">
        <v>186</v>
      </c>
      <c r="L187" s="1">
        <v>937</v>
      </c>
      <c r="M187" s="1">
        <v>465</v>
      </c>
      <c r="N187" s="1">
        <v>440</v>
      </c>
      <c r="O187" s="1">
        <v>264</v>
      </c>
      <c r="P187" s="1">
        <v>173</v>
      </c>
      <c r="Q187" s="1">
        <v>24</v>
      </c>
      <c r="R187" s="1">
        <v>35.200000000000003</v>
      </c>
      <c r="S187" s="1">
        <v>1545</v>
      </c>
      <c r="T187" s="1">
        <v>259</v>
      </c>
      <c r="U187" s="1">
        <v>418</v>
      </c>
      <c r="V187" s="1">
        <v>415</v>
      </c>
      <c r="W187" s="1">
        <v>44</v>
      </c>
      <c r="X187" s="1">
        <v>2681</v>
      </c>
      <c r="Y187" s="1">
        <v>2340</v>
      </c>
      <c r="Z187" s="1">
        <v>1414</v>
      </c>
      <c r="AA187" s="1">
        <v>1329</v>
      </c>
      <c r="AB187" s="1">
        <v>85</v>
      </c>
      <c r="AC187" s="1">
        <v>926</v>
      </c>
      <c r="AD187" s="1">
        <v>1314</v>
      </c>
      <c r="AE187" s="1">
        <v>369</v>
      </c>
      <c r="AF187" s="1">
        <v>945</v>
      </c>
      <c r="AG187" s="1">
        <v>856</v>
      </c>
      <c r="AH187" s="1">
        <v>68</v>
      </c>
      <c r="AI187" s="1">
        <v>18</v>
      </c>
      <c r="AJ187" s="1">
        <v>0</v>
      </c>
      <c r="AK187" s="1">
        <v>3</v>
      </c>
      <c r="AL187" s="1">
        <v>26795</v>
      </c>
      <c r="AM187" s="1">
        <v>23</v>
      </c>
      <c r="AN187" s="1">
        <v>647</v>
      </c>
      <c r="AO187" s="1">
        <v>339</v>
      </c>
      <c r="AP187" s="1">
        <v>239</v>
      </c>
      <c r="AQ187" s="1">
        <v>1981</v>
      </c>
      <c r="AR187" s="1">
        <v>45</v>
      </c>
      <c r="AS187" s="1">
        <v>364</v>
      </c>
      <c r="AT187" s="1">
        <v>408</v>
      </c>
      <c r="AU187" s="1">
        <v>71</v>
      </c>
      <c r="AV187" s="1">
        <v>744</v>
      </c>
      <c r="AW187" s="1">
        <v>349</v>
      </c>
      <c r="AX187" s="1">
        <v>298</v>
      </c>
      <c r="AY187" s="1">
        <v>212</v>
      </c>
      <c r="AZ187" s="1">
        <v>202</v>
      </c>
      <c r="BA187" s="1">
        <v>207</v>
      </c>
      <c r="BB187" s="1">
        <v>126</v>
      </c>
      <c r="BC187" s="1">
        <v>203</v>
      </c>
      <c r="BD187" s="1">
        <v>60761</v>
      </c>
      <c r="BE187" s="1">
        <v>39150</v>
      </c>
      <c r="BF187" s="1">
        <v>1248</v>
      </c>
      <c r="BG187" s="1">
        <v>412</v>
      </c>
      <c r="BH187" s="1">
        <v>836</v>
      </c>
      <c r="BI187" s="1">
        <v>116</v>
      </c>
      <c r="BJ187" s="1">
        <v>1364</v>
      </c>
      <c r="BK187" s="1">
        <v>489</v>
      </c>
      <c r="BL187" s="1">
        <v>41</v>
      </c>
      <c r="BM187" s="1">
        <v>15</v>
      </c>
      <c r="BN187" s="1">
        <v>0</v>
      </c>
      <c r="BO187" s="1">
        <v>24</v>
      </c>
      <c r="BP187" s="1">
        <v>74</v>
      </c>
      <c r="BQ187" s="1">
        <v>721</v>
      </c>
      <c r="BR187" s="1">
        <v>0</v>
      </c>
      <c r="BS187" s="1">
        <v>4.5999999999999996</v>
      </c>
      <c r="BT187" s="1">
        <v>240</v>
      </c>
      <c r="BU187" s="1">
        <v>774</v>
      </c>
      <c r="BV187" s="1">
        <v>346</v>
      </c>
      <c r="BW187" s="1">
        <v>4</v>
      </c>
      <c r="BX187" s="1">
        <v>1976</v>
      </c>
      <c r="BY187" s="1">
        <v>387</v>
      </c>
      <c r="BZ187" s="1">
        <v>345</v>
      </c>
      <c r="CA187" s="1">
        <v>471</v>
      </c>
      <c r="CB187" s="1">
        <v>142</v>
      </c>
      <c r="CC187" s="1">
        <v>19</v>
      </c>
      <c r="CD187" s="1">
        <v>11</v>
      </c>
      <c r="CE187" s="1">
        <v>157</v>
      </c>
      <c r="CF187" s="1">
        <v>177</v>
      </c>
      <c r="CG187" s="1">
        <v>67</v>
      </c>
      <c r="CH187" s="1">
        <v>333300</v>
      </c>
      <c r="CI187" s="1">
        <v>789</v>
      </c>
      <c r="CJ187" s="1">
        <v>5</v>
      </c>
      <c r="CK187" s="1">
        <v>11</v>
      </c>
      <c r="CL187" s="1">
        <v>195</v>
      </c>
      <c r="CM187" s="1">
        <v>517</v>
      </c>
      <c r="CN187" s="1">
        <v>61</v>
      </c>
      <c r="CO187" s="1">
        <v>1743</v>
      </c>
      <c r="CP187" s="1">
        <v>1183</v>
      </c>
      <c r="CQ187" s="1">
        <v>16</v>
      </c>
      <c r="CR187" s="1">
        <v>65</v>
      </c>
      <c r="CS187" s="1">
        <v>1161</v>
      </c>
      <c r="CT187" s="1">
        <v>1100</v>
      </c>
      <c r="CU187" s="1">
        <v>87</v>
      </c>
      <c r="CV187" s="1">
        <v>1016</v>
      </c>
      <c r="CW187" s="1" t="s">
        <v>750</v>
      </c>
      <c r="CX187" s="1" t="s">
        <v>812</v>
      </c>
      <c r="CY187" s="1" t="s">
        <v>749</v>
      </c>
      <c r="CZ187" s="1" t="s">
        <v>748</v>
      </c>
      <c r="DA187" s="1" t="s">
        <v>811</v>
      </c>
      <c r="DB187" s="1">
        <v>124</v>
      </c>
      <c r="DC187" s="1">
        <v>122</v>
      </c>
      <c r="DD187" s="1">
        <v>98</v>
      </c>
      <c r="DE187" s="1">
        <v>82</v>
      </c>
      <c r="DF187" s="1">
        <v>81</v>
      </c>
      <c r="DG187" s="1">
        <v>15909</v>
      </c>
      <c r="DH187" s="1" t="s">
        <v>812</v>
      </c>
      <c r="DI187" s="1" t="s">
        <v>751</v>
      </c>
      <c r="DJ187" s="1" t="s">
        <v>1087</v>
      </c>
      <c r="DK187" s="1" t="s">
        <v>750</v>
      </c>
      <c r="DL187" s="1" t="s">
        <v>811</v>
      </c>
      <c r="DM187" s="1">
        <v>4167</v>
      </c>
      <c r="DN187" s="1">
        <v>2334</v>
      </c>
      <c r="DO187" s="1">
        <v>1283</v>
      </c>
      <c r="DP187" s="1">
        <v>975</v>
      </c>
      <c r="DQ187" s="1">
        <v>951</v>
      </c>
      <c r="DR187" s="1" t="s">
        <v>455</v>
      </c>
      <c r="DS187" s="1" t="s">
        <v>131</v>
      </c>
      <c r="DT187" s="1" t="s">
        <v>397</v>
      </c>
      <c r="DU187" s="1" t="s">
        <v>354</v>
      </c>
      <c r="DV187" s="1" t="s">
        <v>415</v>
      </c>
      <c r="DW187" s="1">
        <v>192</v>
      </c>
      <c r="DX187" s="1">
        <v>36</v>
      </c>
      <c r="DY187" s="1">
        <v>34</v>
      </c>
      <c r="DZ187" s="1">
        <v>34</v>
      </c>
      <c r="EA187" s="1">
        <v>29</v>
      </c>
      <c r="EB187" s="1" t="s">
        <v>455</v>
      </c>
      <c r="EC187" s="1" t="s">
        <v>446</v>
      </c>
      <c r="ED187" s="1" t="s">
        <v>443</v>
      </c>
      <c r="EE187" s="1" t="s">
        <v>398</v>
      </c>
      <c r="EF187" s="1" t="s">
        <v>354</v>
      </c>
      <c r="EG187" s="1">
        <v>2992</v>
      </c>
      <c r="EH187" s="1">
        <v>555</v>
      </c>
      <c r="EI187" s="1">
        <v>319</v>
      </c>
      <c r="EJ187" s="1">
        <v>307</v>
      </c>
      <c r="EK187" s="1">
        <v>302</v>
      </c>
      <c r="EL187" s="1">
        <v>13703</v>
      </c>
      <c r="EM187" s="1">
        <v>15334</v>
      </c>
      <c r="EN187" s="1">
        <v>15517</v>
      </c>
      <c r="EO187" s="1">
        <v>16960.611690000002</v>
      </c>
      <c r="EP187" s="1">
        <v>307651862</v>
      </c>
      <c r="EQ187" s="1">
        <v>264539264.59999999</v>
      </c>
      <c r="ER187" s="1">
        <v>63607788</v>
      </c>
      <c r="ES187" s="1">
        <v>255521280</v>
      </c>
      <c r="ET187" s="1">
        <v>0</v>
      </c>
      <c r="EU187" s="1">
        <v>0</v>
      </c>
      <c r="EV187" s="1">
        <v>0</v>
      </c>
      <c r="EW187" s="1">
        <v>0</v>
      </c>
      <c r="EX187" s="1">
        <v>319129068</v>
      </c>
      <c r="EY187" s="1" t="s">
        <v>757</v>
      </c>
      <c r="EZ187" s="1" t="s">
        <v>7125</v>
      </c>
      <c r="FA187" s="1" t="s">
        <v>7126</v>
      </c>
      <c r="FB187" s="1" t="s">
        <v>7127</v>
      </c>
      <c r="FC187" s="1" t="s">
        <v>7128</v>
      </c>
      <c r="FD187" s="1" t="s">
        <v>757</v>
      </c>
      <c r="FE187" s="1" t="s">
        <v>7129</v>
      </c>
      <c r="FF187" s="1">
        <v>828.67066350000005</v>
      </c>
      <c r="FG187" s="1">
        <v>155.61116559999999</v>
      </c>
      <c r="FH187" s="1">
        <v>0.18778408899999999</v>
      </c>
      <c r="FI187" s="1">
        <v>33.499630199999999</v>
      </c>
      <c r="FJ187" s="1">
        <v>4.0425746999999998E-2</v>
      </c>
      <c r="FK187" s="1">
        <v>0</v>
      </c>
      <c r="FL187" s="1">
        <v>0</v>
      </c>
      <c r="FM187" s="1">
        <v>260.6451007</v>
      </c>
      <c r="FN187" s="1">
        <v>0.31453400300000001</v>
      </c>
      <c r="FO187" s="1">
        <v>122.688311</v>
      </c>
      <c r="FP187" s="1">
        <v>0.14805436799999999</v>
      </c>
      <c r="FQ187" s="1">
        <v>14.76087358</v>
      </c>
      <c r="FR187" s="1">
        <v>1.7812714E-2</v>
      </c>
      <c r="FS187" s="1">
        <v>204.85682270000001</v>
      </c>
      <c r="FT187" s="1">
        <v>0.24721138500000001</v>
      </c>
      <c r="FU187" s="1">
        <v>0</v>
      </c>
      <c r="FV187" s="1">
        <v>0</v>
      </c>
      <c r="FW187" s="1">
        <v>7.4855653870000003</v>
      </c>
      <c r="FX187" s="1">
        <v>9.0332209999999993E-3</v>
      </c>
      <c r="FY187" s="1">
        <v>29.123194300000002</v>
      </c>
      <c r="FZ187" s="1">
        <v>3.5144474000000002E-2</v>
      </c>
      <c r="GA187" s="1">
        <v>468</v>
      </c>
      <c r="GB187" s="1">
        <v>414</v>
      </c>
      <c r="GC187" s="1">
        <v>230</v>
      </c>
      <c r="GD187" s="1">
        <v>136</v>
      </c>
      <c r="GE187" s="1">
        <v>566</v>
      </c>
      <c r="GF187" s="1">
        <v>68</v>
      </c>
      <c r="GG187" s="1">
        <v>682</v>
      </c>
      <c r="GH187" s="1">
        <v>121</v>
      </c>
      <c r="GI187" s="1">
        <v>1</v>
      </c>
      <c r="GJ187" s="1">
        <v>0</v>
      </c>
      <c r="GK187" s="1">
        <v>120</v>
      </c>
      <c r="GL187" s="1">
        <v>293</v>
      </c>
      <c r="GM187" s="1">
        <v>15</v>
      </c>
      <c r="GN187" s="1">
        <v>17</v>
      </c>
      <c r="GO187" s="1">
        <v>261</v>
      </c>
      <c r="GP187" s="1">
        <v>160</v>
      </c>
      <c r="GQ187" s="1">
        <v>26</v>
      </c>
      <c r="GR187" s="1">
        <v>49</v>
      </c>
      <c r="GS187" s="1">
        <v>85</v>
      </c>
      <c r="GT187" s="1">
        <v>536</v>
      </c>
      <c r="GU187" s="1">
        <v>281</v>
      </c>
      <c r="GV187" s="1">
        <v>183</v>
      </c>
      <c r="GW187" s="1">
        <v>72</v>
      </c>
      <c r="GX187" s="1">
        <v>2099</v>
      </c>
      <c r="GY187" s="1">
        <v>582</v>
      </c>
      <c r="GZ187" s="1">
        <v>2489</v>
      </c>
      <c r="HA187" s="1">
        <v>717</v>
      </c>
      <c r="HB187" s="1">
        <v>154</v>
      </c>
      <c r="HC187" s="1">
        <v>1772</v>
      </c>
      <c r="HD187" s="1">
        <v>152</v>
      </c>
      <c r="HE187" s="1">
        <v>116</v>
      </c>
      <c r="HF187" s="1">
        <v>29</v>
      </c>
      <c r="HG187" s="1">
        <v>61</v>
      </c>
      <c r="HH187" s="1">
        <v>0</v>
      </c>
      <c r="HI187" s="1">
        <v>0</v>
      </c>
      <c r="HJ187" s="1">
        <v>33</v>
      </c>
      <c r="HK187" s="1">
        <v>326</v>
      </c>
      <c r="HL187" s="1">
        <v>0</v>
      </c>
      <c r="HM187" s="1" t="s">
        <v>7111</v>
      </c>
      <c r="HN187" s="1" t="s">
        <v>1145</v>
      </c>
      <c r="HO187" s="1" t="s">
        <v>1205</v>
      </c>
      <c r="HP187" s="1" t="s">
        <v>2067</v>
      </c>
      <c r="HQ187" s="1" t="s">
        <v>4052</v>
      </c>
      <c r="HR187" s="1" t="s">
        <v>2959</v>
      </c>
      <c r="HS187" s="1" t="s">
        <v>7130</v>
      </c>
      <c r="HT187" s="1" t="s">
        <v>3973</v>
      </c>
      <c r="HU187" s="1" t="s">
        <v>1835</v>
      </c>
      <c r="HV187" s="1" t="s">
        <v>3793</v>
      </c>
      <c r="HW187" s="1" t="s">
        <v>4231</v>
      </c>
      <c r="HX187" s="1" t="s">
        <v>7131</v>
      </c>
      <c r="HY187" s="1" t="s">
        <v>3973</v>
      </c>
      <c r="HZ187" s="1" t="s">
        <v>2281</v>
      </c>
      <c r="IA187" s="1" t="s">
        <v>3576</v>
      </c>
      <c r="IB187" s="1" t="s">
        <v>7132</v>
      </c>
      <c r="IC187" s="1" t="s">
        <v>1844</v>
      </c>
      <c r="ID187" s="1" t="s">
        <v>872</v>
      </c>
      <c r="IE187" s="1" t="s">
        <v>1395</v>
      </c>
      <c r="IF187" s="1" t="s">
        <v>4618</v>
      </c>
      <c r="IG187" s="1" t="s">
        <v>7133</v>
      </c>
      <c r="IH187" s="1" t="s">
        <v>7134</v>
      </c>
      <c r="II187" s="1" t="s">
        <v>4511</v>
      </c>
      <c r="IJ187" s="1">
        <v>52</v>
      </c>
      <c r="IK187" s="1">
        <v>62</v>
      </c>
      <c r="IL187" s="1">
        <v>33</v>
      </c>
      <c r="IM187" s="1">
        <v>41</v>
      </c>
      <c r="IN187" s="1">
        <v>20</v>
      </c>
      <c r="IO187" s="1">
        <v>21</v>
      </c>
      <c r="IP187" s="1" t="s">
        <v>784</v>
      </c>
      <c r="IQ187" s="1" t="s">
        <v>4555</v>
      </c>
      <c r="IR187" s="1" t="s">
        <v>3360</v>
      </c>
      <c r="IS187" s="1" t="s">
        <v>1196</v>
      </c>
      <c r="IT187" s="1" t="s">
        <v>1116</v>
      </c>
      <c r="IU187" s="1" t="s">
        <v>1120</v>
      </c>
      <c r="IV187" s="1" t="s">
        <v>901</v>
      </c>
      <c r="IW187" s="1" t="s">
        <v>1399</v>
      </c>
      <c r="IX187" s="1" t="s">
        <v>2128</v>
      </c>
      <c r="IY187" s="1" t="s">
        <v>7135</v>
      </c>
      <c r="IZ187" s="1" t="s">
        <v>7136</v>
      </c>
      <c r="JA187" s="1" t="s">
        <v>7137</v>
      </c>
      <c r="JB187" s="1" t="s">
        <v>7138</v>
      </c>
      <c r="JC187" s="1" t="s">
        <v>7139</v>
      </c>
      <c r="JD187" s="1" t="s">
        <v>7140</v>
      </c>
      <c r="JE187" s="1" t="s">
        <v>799</v>
      </c>
      <c r="JF187" s="1" t="s">
        <v>7141</v>
      </c>
      <c r="JG187" s="1" t="s">
        <v>4880</v>
      </c>
      <c r="JH187" s="1" t="s">
        <v>799</v>
      </c>
      <c r="JI187" s="1" t="s">
        <v>7142</v>
      </c>
      <c r="JJ187" s="1" t="s">
        <v>7143</v>
      </c>
      <c r="JK187" s="1" t="s">
        <v>799</v>
      </c>
      <c r="JL187" s="1" t="s">
        <v>7144</v>
      </c>
      <c r="JM187" s="1" t="s">
        <v>7145</v>
      </c>
      <c r="JN187" s="1" t="s">
        <v>799</v>
      </c>
      <c r="JO187" s="1" t="s">
        <v>7146</v>
      </c>
      <c r="JP187" s="1" t="s">
        <v>4317</v>
      </c>
      <c r="JQ187" s="1" t="s">
        <v>7147</v>
      </c>
      <c r="JR187" s="1" t="s">
        <v>6215</v>
      </c>
      <c r="JS187" s="1" t="s">
        <v>757</v>
      </c>
      <c r="JT187" s="1" t="s">
        <v>757</v>
      </c>
      <c r="JU187" s="1">
        <v>0.56836827700000003</v>
      </c>
      <c r="JV187" s="1">
        <v>0.70317297899999998</v>
      </c>
      <c r="JW187" s="1" t="s">
        <v>757</v>
      </c>
      <c r="JX187" s="1" t="s">
        <v>757</v>
      </c>
      <c r="JY187" s="1">
        <v>0.34729046699999999</v>
      </c>
      <c r="JZ187" s="1">
        <v>1208.22</v>
      </c>
      <c r="KA187" s="1">
        <v>1</v>
      </c>
      <c r="KB187" s="1" t="s">
        <v>757</v>
      </c>
      <c r="KC187" s="1" t="s">
        <v>757</v>
      </c>
      <c r="KD187" s="1">
        <v>0.29080541700000001</v>
      </c>
    </row>
    <row r="188" spans="1:290" x14ac:dyDescent="0.25">
      <c r="A188" s="1">
        <v>187</v>
      </c>
      <c r="B188" s="1">
        <v>1755041</v>
      </c>
      <c r="C188" s="1" t="s">
        <v>52</v>
      </c>
      <c r="D188" s="1">
        <v>2194</v>
      </c>
      <c r="E188" s="1">
        <v>2083</v>
      </c>
      <c r="F188" s="1">
        <v>2076</v>
      </c>
      <c r="G188" s="1">
        <v>771</v>
      </c>
      <c r="H188" s="1">
        <v>2.6926070040000001</v>
      </c>
      <c r="I188" s="1">
        <v>2714</v>
      </c>
      <c r="J188" s="1">
        <v>127</v>
      </c>
      <c r="K188" s="1">
        <v>558</v>
      </c>
      <c r="L188" s="1">
        <v>396</v>
      </c>
      <c r="M188" s="1">
        <v>630</v>
      </c>
      <c r="N188" s="1">
        <v>681</v>
      </c>
      <c r="O188" s="1">
        <v>221</v>
      </c>
      <c r="P188" s="1">
        <v>71</v>
      </c>
      <c r="Q188" s="1">
        <v>30</v>
      </c>
      <c r="R188" s="1">
        <v>40.4</v>
      </c>
      <c r="S188" s="1">
        <v>2061</v>
      </c>
      <c r="T188" s="1">
        <v>536</v>
      </c>
      <c r="U188" s="1">
        <v>5</v>
      </c>
      <c r="V188" s="1">
        <v>31</v>
      </c>
      <c r="W188" s="1">
        <v>81</v>
      </c>
      <c r="X188" s="1">
        <v>2714</v>
      </c>
      <c r="Y188" s="1">
        <v>2190</v>
      </c>
      <c r="Z188" s="1">
        <v>1566</v>
      </c>
      <c r="AA188" s="1">
        <v>1472</v>
      </c>
      <c r="AB188" s="1">
        <v>94</v>
      </c>
      <c r="AC188" s="1">
        <v>624</v>
      </c>
      <c r="AD188" s="1">
        <v>1461</v>
      </c>
      <c r="AE188" s="1">
        <v>142</v>
      </c>
      <c r="AF188" s="1">
        <v>1319</v>
      </c>
      <c r="AG188" s="1">
        <v>1216</v>
      </c>
      <c r="AH188" s="1">
        <v>61</v>
      </c>
      <c r="AI188" s="1">
        <v>25</v>
      </c>
      <c r="AJ188" s="1">
        <v>0</v>
      </c>
      <c r="AK188" s="1">
        <v>17</v>
      </c>
      <c r="AL188" s="1">
        <v>41855</v>
      </c>
      <c r="AM188" s="1">
        <v>28</v>
      </c>
      <c r="AN188" s="1">
        <v>160</v>
      </c>
      <c r="AO188" s="1">
        <v>445</v>
      </c>
      <c r="AP188" s="1">
        <v>310</v>
      </c>
      <c r="AQ188" s="1">
        <v>1938</v>
      </c>
      <c r="AR188" s="1">
        <v>208</v>
      </c>
      <c r="AS188" s="1">
        <v>400</v>
      </c>
      <c r="AT188" s="1">
        <v>362</v>
      </c>
      <c r="AU188" s="1">
        <v>239</v>
      </c>
      <c r="AV188" s="1">
        <v>432</v>
      </c>
      <c r="AW188" s="1">
        <v>297</v>
      </c>
      <c r="AX188" s="1">
        <v>54</v>
      </c>
      <c r="AY188" s="1">
        <v>96</v>
      </c>
      <c r="AZ188" s="1">
        <v>127</v>
      </c>
      <c r="BA188" s="1">
        <v>132</v>
      </c>
      <c r="BB188" s="1">
        <v>194</v>
      </c>
      <c r="BC188" s="1">
        <v>340</v>
      </c>
      <c r="BD188" s="1">
        <v>111528</v>
      </c>
      <c r="BE188" s="1">
        <v>43929</v>
      </c>
      <c r="BF188" s="1">
        <v>943</v>
      </c>
      <c r="BG188" s="1">
        <v>833</v>
      </c>
      <c r="BH188" s="1">
        <v>110</v>
      </c>
      <c r="BI188" s="1">
        <v>7</v>
      </c>
      <c r="BJ188" s="1">
        <v>950</v>
      </c>
      <c r="BK188" s="1">
        <v>917</v>
      </c>
      <c r="BL188" s="1">
        <v>4</v>
      </c>
      <c r="BM188" s="1">
        <v>0</v>
      </c>
      <c r="BN188" s="1">
        <v>0</v>
      </c>
      <c r="BO188" s="1">
        <v>0</v>
      </c>
      <c r="BP188" s="1">
        <v>0</v>
      </c>
      <c r="BQ188" s="1">
        <v>0</v>
      </c>
      <c r="BR188" s="1">
        <v>29</v>
      </c>
      <c r="BS188" s="1">
        <v>6.8</v>
      </c>
      <c r="BT188" s="1">
        <v>167</v>
      </c>
      <c r="BU188" s="1">
        <v>538</v>
      </c>
      <c r="BV188" s="1">
        <v>245</v>
      </c>
      <c r="BW188" s="1">
        <v>0</v>
      </c>
      <c r="BX188" s="1">
        <v>1979</v>
      </c>
      <c r="BY188" s="1">
        <v>22</v>
      </c>
      <c r="BZ188" s="1">
        <v>158</v>
      </c>
      <c r="CA188" s="1">
        <v>445</v>
      </c>
      <c r="CB188" s="1">
        <v>295</v>
      </c>
      <c r="CC188" s="1">
        <v>30</v>
      </c>
      <c r="CD188" s="1">
        <v>79</v>
      </c>
      <c r="CE188" s="1">
        <v>539</v>
      </c>
      <c r="CF188" s="1">
        <v>191</v>
      </c>
      <c r="CG188" s="1">
        <v>21</v>
      </c>
      <c r="CH188" s="1">
        <v>229000</v>
      </c>
      <c r="CI188" s="1">
        <v>100</v>
      </c>
      <c r="CJ188" s="1">
        <v>0</v>
      </c>
      <c r="CK188" s="1">
        <v>16</v>
      </c>
      <c r="CL188" s="1">
        <v>44</v>
      </c>
      <c r="CM188" s="1">
        <v>40</v>
      </c>
      <c r="CN188" s="1">
        <v>0</v>
      </c>
      <c r="CO188" s="1">
        <v>1400</v>
      </c>
      <c r="CP188" s="1">
        <v>911</v>
      </c>
      <c r="CQ188" s="1">
        <v>5</v>
      </c>
      <c r="CR188" s="1">
        <v>32</v>
      </c>
      <c r="CS188" s="1">
        <v>911</v>
      </c>
      <c r="CT188" s="1">
        <v>902</v>
      </c>
      <c r="CU188" s="1">
        <v>32</v>
      </c>
      <c r="CV188" s="1">
        <v>888</v>
      </c>
      <c r="CW188" s="1" t="s">
        <v>749</v>
      </c>
      <c r="CX188" s="1" t="s">
        <v>748</v>
      </c>
      <c r="CY188" s="1" t="s">
        <v>750</v>
      </c>
      <c r="CZ188" s="1" t="s">
        <v>811</v>
      </c>
      <c r="DA188" s="1" t="s">
        <v>752</v>
      </c>
      <c r="DB188" s="1">
        <v>95</v>
      </c>
      <c r="DC188" s="1">
        <v>94</v>
      </c>
      <c r="DD188" s="1">
        <v>87</v>
      </c>
      <c r="DE188" s="1">
        <v>82</v>
      </c>
      <c r="DF188" s="1">
        <v>68</v>
      </c>
      <c r="DG188" s="1">
        <v>229</v>
      </c>
      <c r="DH188" s="1" t="s">
        <v>811</v>
      </c>
      <c r="DI188" s="1" t="s">
        <v>754</v>
      </c>
      <c r="DJ188" s="1" t="s">
        <v>1811</v>
      </c>
      <c r="DK188" s="1" t="s">
        <v>1087</v>
      </c>
      <c r="DL188" s="1" t="s">
        <v>812</v>
      </c>
      <c r="DM188" s="1">
        <v>190</v>
      </c>
      <c r="DN188" s="1">
        <v>11</v>
      </c>
      <c r="DO188" s="1">
        <v>10</v>
      </c>
      <c r="DP188" s="1">
        <v>8</v>
      </c>
      <c r="DQ188" s="1">
        <v>7</v>
      </c>
      <c r="DR188" s="1" t="s">
        <v>378</v>
      </c>
      <c r="DS188" s="1" t="s">
        <v>455</v>
      </c>
      <c r="DT188" s="1" t="s">
        <v>454</v>
      </c>
      <c r="DU188" s="1" t="s">
        <v>441</v>
      </c>
      <c r="DV188" s="1" t="s">
        <v>58</v>
      </c>
      <c r="DW188" s="1">
        <v>88</v>
      </c>
      <c r="DX188" s="1">
        <v>78</v>
      </c>
      <c r="DY188" s="1">
        <v>44</v>
      </c>
      <c r="DZ188" s="1">
        <v>26</v>
      </c>
      <c r="EA188" s="1">
        <v>22</v>
      </c>
      <c r="EB188" s="1" t="s">
        <v>201</v>
      </c>
      <c r="EC188" s="1" t="s">
        <v>378</v>
      </c>
      <c r="ED188" s="1" t="s">
        <v>454</v>
      </c>
      <c r="EE188" s="1" t="s">
        <v>299</v>
      </c>
      <c r="EF188" s="1" t="s">
        <v>244</v>
      </c>
      <c r="EG188" s="1">
        <v>44</v>
      </c>
      <c r="EH188" s="1">
        <v>24</v>
      </c>
      <c r="EI188" s="1">
        <v>13</v>
      </c>
      <c r="EJ188" s="1">
        <v>12</v>
      </c>
      <c r="EK188" s="1">
        <v>9</v>
      </c>
      <c r="EO188" s="1">
        <v>21486.702079999999</v>
      </c>
      <c r="EP188" s="1">
        <v>3784337</v>
      </c>
      <c r="EQ188" s="1">
        <v>3322826.8</v>
      </c>
      <c r="ER188" s="1">
        <v>62083840</v>
      </c>
      <c r="ES188" s="1">
        <v>340808</v>
      </c>
      <c r="ET188" s="1">
        <v>0</v>
      </c>
      <c r="EU188" s="1">
        <v>0</v>
      </c>
      <c r="EV188" s="1">
        <v>4800</v>
      </c>
      <c r="EW188" s="1">
        <v>0</v>
      </c>
      <c r="EX188" s="1">
        <v>62429448</v>
      </c>
      <c r="EY188" s="1" t="s">
        <v>1088</v>
      </c>
      <c r="EZ188" s="1" t="s">
        <v>757</v>
      </c>
      <c r="FA188" s="1" t="s">
        <v>757</v>
      </c>
      <c r="FB188" s="1" t="s">
        <v>1088</v>
      </c>
      <c r="FC188" s="1" t="s">
        <v>757</v>
      </c>
      <c r="FD188" s="1" t="s">
        <v>757</v>
      </c>
      <c r="FE188" s="1" t="s">
        <v>7148</v>
      </c>
      <c r="FF188" s="1">
        <v>806.60559560000002</v>
      </c>
      <c r="FG188" s="1">
        <v>290.1990467</v>
      </c>
      <c r="FH188" s="1">
        <v>0.35977812199999998</v>
      </c>
      <c r="FI188" s="1">
        <v>0</v>
      </c>
      <c r="FJ188" s="1">
        <v>0</v>
      </c>
      <c r="FK188" s="1">
        <v>0</v>
      </c>
      <c r="FL188" s="1">
        <v>0</v>
      </c>
      <c r="FM188" s="1">
        <v>0</v>
      </c>
      <c r="FN188" s="1">
        <v>0</v>
      </c>
      <c r="FO188" s="1">
        <v>2.0055093359999998</v>
      </c>
      <c r="FP188" s="1">
        <v>2.4863569999999998E-3</v>
      </c>
      <c r="FQ188" s="1">
        <v>0</v>
      </c>
      <c r="FR188" s="1">
        <v>0</v>
      </c>
      <c r="FS188" s="1">
        <v>153.4902606</v>
      </c>
      <c r="FT188" s="1">
        <v>0.19029158900000001</v>
      </c>
      <c r="FU188" s="1">
        <v>16.513999779999999</v>
      </c>
      <c r="FV188" s="1">
        <v>2.0473451E-2</v>
      </c>
      <c r="FW188" s="1">
        <v>313.9164538</v>
      </c>
      <c r="FX188" s="1">
        <v>0.38918209300000001</v>
      </c>
      <c r="FY188" s="1">
        <v>30.480325369999999</v>
      </c>
      <c r="FZ188" s="1">
        <v>3.7788387999999999E-2</v>
      </c>
      <c r="GA188" s="1">
        <v>159</v>
      </c>
      <c r="GB188" s="1">
        <v>320</v>
      </c>
      <c r="GC188" s="1">
        <v>144</v>
      </c>
      <c r="GD188" s="1">
        <v>320</v>
      </c>
      <c r="GE188" s="1">
        <v>748</v>
      </c>
      <c r="GF188" s="1">
        <v>54</v>
      </c>
      <c r="GG188" s="1">
        <v>195</v>
      </c>
      <c r="GH188" s="1">
        <v>48</v>
      </c>
      <c r="GI188" s="1">
        <v>0</v>
      </c>
      <c r="GJ188" s="1">
        <v>0</v>
      </c>
      <c r="GK188" s="1">
        <v>48</v>
      </c>
      <c r="GL188" s="1">
        <v>96</v>
      </c>
      <c r="GM188" s="1">
        <v>9</v>
      </c>
      <c r="GN188" s="1">
        <v>3</v>
      </c>
      <c r="GO188" s="1">
        <v>84</v>
      </c>
      <c r="GP188" s="1">
        <v>127</v>
      </c>
      <c r="GQ188" s="1">
        <v>47</v>
      </c>
      <c r="GR188" s="1">
        <v>46</v>
      </c>
      <c r="GS188" s="1">
        <v>34</v>
      </c>
      <c r="GT188" s="1">
        <v>662</v>
      </c>
      <c r="GU188" s="1">
        <v>465</v>
      </c>
      <c r="GV188" s="1">
        <v>167</v>
      </c>
      <c r="GW188" s="1">
        <v>30</v>
      </c>
      <c r="GX188" s="1">
        <v>2397</v>
      </c>
      <c r="GY188" s="1">
        <v>317</v>
      </c>
      <c r="GZ188" s="1">
        <v>2587</v>
      </c>
      <c r="HA188" s="1">
        <v>503</v>
      </c>
      <c r="HB188" s="1">
        <v>121</v>
      </c>
      <c r="HC188" s="1">
        <v>2084</v>
      </c>
      <c r="HD188" s="1">
        <v>351</v>
      </c>
      <c r="HE188" s="1">
        <v>119</v>
      </c>
      <c r="HF188" s="1">
        <v>0</v>
      </c>
      <c r="HG188" s="1">
        <v>3</v>
      </c>
      <c r="HH188" s="1">
        <v>3</v>
      </c>
      <c r="HI188" s="1">
        <v>6</v>
      </c>
      <c r="HJ188" s="1">
        <v>0</v>
      </c>
      <c r="HK188" s="1">
        <v>20</v>
      </c>
      <c r="HL188" s="1">
        <v>1</v>
      </c>
      <c r="HM188" s="1" t="s">
        <v>7149</v>
      </c>
      <c r="HN188" s="1" t="s">
        <v>1565</v>
      </c>
      <c r="HO188" s="1" t="s">
        <v>2062</v>
      </c>
      <c r="HP188" s="1" t="s">
        <v>1381</v>
      </c>
      <c r="HQ188" s="1" t="s">
        <v>1196</v>
      </c>
      <c r="HR188" s="1" t="s">
        <v>933</v>
      </c>
      <c r="HS188" s="1" t="s">
        <v>7150</v>
      </c>
      <c r="HT188" s="1" t="s">
        <v>5073</v>
      </c>
      <c r="HU188" s="1" t="s">
        <v>7151</v>
      </c>
      <c r="HV188" s="1" t="s">
        <v>2117</v>
      </c>
      <c r="HW188" s="1" t="s">
        <v>6350</v>
      </c>
      <c r="HX188" s="1" t="s">
        <v>7152</v>
      </c>
      <c r="HY188" s="1" t="s">
        <v>2153</v>
      </c>
      <c r="HZ188" s="1" t="s">
        <v>2119</v>
      </c>
      <c r="IA188" s="1" t="s">
        <v>1830</v>
      </c>
      <c r="IB188" s="1" t="s">
        <v>7017</v>
      </c>
      <c r="IC188" s="1" t="s">
        <v>7153</v>
      </c>
      <c r="ID188" s="1" t="s">
        <v>1278</v>
      </c>
      <c r="IE188" s="1" t="s">
        <v>4720</v>
      </c>
      <c r="IF188" s="1" t="s">
        <v>927</v>
      </c>
      <c r="IG188" s="1" t="s">
        <v>2957</v>
      </c>
      <c r="IH188" s="1" t="s">
        <v>2712</v>
      </c>
      <c r="II188" s="1" t="s">
        <v>7154</v>
      </c>
      <c r="IJ188" s="1">
        <v>59</v>
      </c>
      <c r="IK188" s="1">
        <v>70</v>
      </c>
      <c r="IL188" s="1">
        <v>34</v>
      </c>
      <c r="IM188" s="1">
        <v>42</v>
      </c>
      <c r="IN188" s="1">
        <v>25</v>
      </c>
      <c r="IO188" s="1">
        <v>28</v>
      </c>
      <c r="IP188" s="1" t="s">
        <v>799</v>
      </c>
      <c r="IQ188" s="1" t="s">
        <v>799</v>
      </c>
      <c r="IR188" s="1" t="s">
        <v>799</v>
      </c>
      <c r="IS188" s="1" t="s">
        <v>799</v>
      </c>
      <c r="IT188" s="1" t="s">
        <v>799</v>
      </c>
      <c r="IU188" s="1" t="s">
        <v>799</v>
      </c>
      <c r="IV188" s="1" t="s">
        <v>799</v>
      </c>
      <c r="IW188" s="1" t="s">
        <v>799</v>
      </c>
      <c r="IX188" s="1" t="s">
        <v>799</v>
      </c>
      <c r="IY188" s="1" t="s">
        <v>799</v>
      </c>
      <c r="IZ188" s="1" t="s">
        <v>799</v>
      </c>
      <c r="JA188" s="1" t="s">
        <v>799</v>
      </c>
      <c r="JB188" s="1" t="s">
        <v>799</v>
      </c>
      <c r="JC188" s="1" t="s">
        <v>799</v>
      </c>
      <c r="JD188" s="1" t="s">
        <v>799</v>
      </c>
      <c r="JE188" s="1" t="s">
        <v>799</v>
      </c>
      <c r="JF188" s="1" t="s">
        <v>799</v>
      </c>
      <c r="JG188" s="1" t="s">
        <v>799</v>
      </c>
      <c r="JH188" s="1" t="s">
        <v>799</v>
      </c>
      <c r="JI188" s="1" t="s">
        <v>799</v>
      </c>
      <c r="JJ188" s="1" t="s">
        <v>799</v>
      </c>
      <c r="JK188" s="1" t="s">
        <v>799</v>
      </c>
      <c r="JL188" s="1" t="s">
        <v>799</v>
      </c>
      <c r="JM188" s="1" t="s">
        <v>799</v>
      </c>
      <c r="JN188" s="1" t="s">
        <v>799</v>
      </c>
      <c r="JO188" s="1" t="s">
        <v>799</v>
      </c>
      <c r="JP188" s="1" t="s">
        <v>799</v>
      </c>
      <c r="JQ188" s="1" t="s">
        <v>799</v>
      </c>
      <c r="JR188" s="1" t="s">
        <v>799</v>
      </c>
      <c r="JS188" s="1" t="s">
        <v>757</v>
      </c>
      <c r="JT188" s="1" t="s">
        <v>757</v>
      </c>
      <c r="JU188" s="1">
        <v>0.45770065100000001</v>
      </c>
      <c r="JV188" s="1">
        <v>0.84431137700000003</v>
      </c>
      <c r="JW188" s="1" t="s">
        <v>7155</v>
      </c>
      <c r="JX188" s="1" t="s">
        <v>7155</v>
      </c>
      <c r="JY188" s="1">
        <v>0.171422717</v>
      </c>
      <c r="JZ188" s="1">
        <v>197.05</v>
      </c>
      <c r="KA188" s="1">
        <v>0</v>
      </c>
      <c r="KB188" s="1" t="s">
        <v>7156</v>
      </c>
      <c r="KC188" s="1" t="s">
        <v>7157</v>
      </c>
      <c r="KD188" s="1">
        <v>0.15256588099999999</v>
      </c>
    </row>
    <row r="189" spans="1:290" x14ac:dyDescent="0.25">
      <c r="A189" s="1">
        <v>188</v>
      </c>
      <c r="B189" s="1">
        <v>1755639</v>
      </c>
      <c r="C189" s="1" t="s">
        <v>41</v>
      </c>
      <c r="D189" s="1">
        <v>251</v>
      </c>
      <c r="E189" s="1">
        <v>178</v>
      </c>
      <c r="F189" s="1">
        <v>162</v>
      </c>
      <c r="G189" s="1">
        <v>65</v>
      </c>
      <c r="H189" s="1">
        <v>2.4923076919999998</v>
      </c>
      <c r="I189" s="1">
        <v>191</v>
      </c>
      <c r="J189" s="1">
        <v>14</v>
      </c>
      <c r="K189" s="1">
        <v>19</v>
      </c>
      <c r="L189" s="1">
        <v>21</v>
      </c>
      <c r="M189" s="1">
        <v>23</v>
      </c>
      <c r="N189" s="1">
        <v>48</v>
      </c>
      <c r="O189" s="1">
        <v>50</v>
      </c>
      <c r="P189" s="1">
        <v>14</v>
      </c>
      <c r="Q189" s="1">
        <v>2</v>
      </c>
      <c r="R189" s="1">
        <v>61.2</v>
      </c>
      <c r="S189" s="1">
        <v>162</v>
      </c>
      <c r="T189" s="1">
        <v>27</v>
      </c>
      <c r="U189" s="1">
        <v>0</v>
      </c>
      <c r="V189" s="1">
        <v>0</v>
      </c>
      <c r="W189" s="1">
        <v>2</v>
      </c>
      <c r="X189" s="1">
        <v>191</v>
      </c>
      <c r="Y189" s="1">
        <v>162</v>
      </c>
      <c r="Z189" s="1">
        <v>91</v>
      </c>
      <c r="AA189" s="1">
        <v>87</v>
      </c>
      <c r="AB189" s="1">
        <v>2</v>
      </c>
      <c r="AC189" s="1">
        <v>71</v>
      </c>
      <c r="AD189" s="1">
        <v>89</v>
      </c>
      <c r="AE189" s="1">
        <v>9</v>
      </c>
      <c r="AF189" s="1">
        <v>80</v>
      </c>
      <c r="AG189" s="1">
        <v>76</v>
      </c>
      <c r="AH189" s="1">
        <v>1</v>
      </c>
      <c r="AI189" s="1">
        <v>0</v>
      </c>
      <c r="AJ189" s="1">
        <v>3</v>
      </c>
      <c r="AK189" s="1">
        <v>0</v>
      </c>
      <c r="AL189" s="1">
        <v>1950</v>
      </c>
      <c r="AM189" s="1">
        <v>0</v>
      </c>
      <c r="AN189" s="1">
        <v>18</v>
      </c>
      <c r="AO189" s="1">
        <v>55</v>
      </c>
      <c r="AP189" s="1">
        <v>8</v>
      </c>
      <c r="AQ189" s="1">
        <v>150</v>
      </c>
      <c r="AR189" s="1">
        <v>5</v>
      </c>
      <c r="AS189" s="1">
        <v>72</v>
      </c>
      <c r="AT189" s="1">
        <v>10</v>
      </c>
      <c r="AU189" s="1">
        <v>5</v>
      </c>
      <c r="AV189" s="1">
        <v>40</v>
      </c>
      <c r="AW189" s="1">
        <v>18</v>
      </c>
      <c r="AX189" s="1">
        <v>2</v>
      </c>
      <c r="AY189" s="1">
        <v>14</v>
      </c>
      <c r="AZ189" s="1">
        <v>12</v>
      </c>
      <c r="BA189" s="1">
        <v>8</v>
      </c>
      <c r="BB189" s="1">
        <v>38</v>
      </c>
      <c r="BC189" s="1">
        <v>7</v>
      </c>
      <c r="BD189" s="1">
        <v>105417</v>
      </c>
      <c r="BE189" s="1">
        <v>43393</v>
      </c>
      <c r="BF189" s="1">
        <v>81</v>
      </c>
      <c r="BG189" s="1">
        <v>18</v>
      </c>
      <c r="BH189" s="1">
        <v>63</v>
      </c>
      <c r="BI189" s="1">
        <v>16</v>
      </c>
      <c r="BJ189" s="1">
        <v>97</v>
      </c>
      <c r="BK189" s="1">
        <v>97</v>
      </c>
      <c r="BL189" s="1">
        <v>0</v>
      </c>
      <c r="BM189" s="1">
        <v>0</v>
      </c>
      <c r="BN189" s="1">
        <v>0</v>
      </c>
      <c r="BO189" s="1">
        <v>0</v>
      </c>
      <c r="BP189" s="1">
        <v>0</v>
      </c>
      <c r="BQ189" s="1">
        <v>0</v>
      </c>
      <c r="BR189" s="1">
        <v>0</v>
      </c>
      <c r="BS189" s="1">
        <v>6.4</v>
      </c>
      <c r="BT189" s="1">
        <v>1</v>
      </c>
      <c r="BU189" s="1">
        <v>12</v>
      </c>
      <c r="BV189" s="1">
        <v>21</v>
      </c>
      <c r="BW189" s="1">
        <v>63</v>
      </c>
      <c r="BX189" s="1">
        <v>0</v>
      </c>
      <c r="BY189" s="1">
        <v>4</v>
      </c>
      <c r="BZ189" s="1">
        <v>12</v>
      </c>
      <c r="CA189" s="1">
        <v>51</v>
      </c>
      <c r="CB189" s="1">
        <v>18</v>
      </c>
      <c r="CC189" s="1">
        <v>12</v>
      </c>
      <c r="CD189" s="1">
        <v>1</v>
      </c>
      <c r="CE189" s="1">
        <v>4</v>
      </c>
      <c r="CF189" s="1">
        <v>4</v>
      </c>
      <c r="CG189" s="1">
        <v>9</v>
      </c>
      <c r="CH189" s="1">
        <v>450000</v>
      </c>
      <c r="CI189" s="1">
        <v>59</v>
      </c>
      <c r="CJ189" s="1">
        <v>0</v>
      </c>
      <c r="CK189" s="1">
        <v>1</v>
      </c>
      <c r="CL189" s="1">
        <v>48</v>
      </c>
      <c r="CM189" s="1">
        <v>10</v>
      </c>
      <c r="CN189" s="1">
        <v>0</v>
      </c>
      <c r="CO189" s="1">
        <v>1193</v>
      </c>
      <c r="CP189" s="1">
        <v>81</v>
      </c>
      <c r="CQ189" s="1">
        <v>2</v>
      </c>
      <c r="CR189" s="1">
        <v>0</v>
      </c>
      <c r="CS189" s="1">
        <v>74</v>
      </c>
      <c r="CT189" s="1">
        <v>71</v>
      </c>
      <c r="CU189" s="1">
        <v>7</v>
      </c>
      <c r="CV189" s="1">
        <v>306</v>
      </c>
      <c r="CW189" s="1" t="s">
        <v>748</v>
      </c>
      <c r="CX189" s="1" t="s">
        <v>811</v>
      </c>
      <c r="CY189" s="1" t="s">
        <v>749</v>
      </c>
      <c r="CZ189" s="1" t="s">
        <v>752</v>
      </c>
      <c r="DA189" s="1" t="s">
        <v>750</v>
      </c>
      <c r="DB189" s="1">
        <v>43</v>
      </c>
      <c r="DC189" s="1">
        <v>37</v>
      </c>
      <c r="DD189" s="1">
        <v>34</v>
      </c>
      <c r="DE189" s="1">
        <v>26</v>
      </c>
      <c r="DF189" s="1">
        <v>26</v>
      </c>
      <c r="DG189" s="1">
        <v>288</v>
      </c>
      <c r="DH189" s="1" t="s">
        <v>811</v>
      </c>
      <c r="DI189" s="1" t="s">
        <v>4392</v>
      </c>
      <c r="DJ189" s="1" t="s">
        <v>813</v>
      </c>
      <c r="DK189" s="1" t="s">
        <v>754</v>
      </c>
      <c r="DL189" s="1" t="s">
        <v>753</v>
      </c>
      <c r="DM189" s="1">
        <v>222</v>
      </c>
      <c r="DN189" s="1">
        <v>35</v>
      </c>
      <c r="DO189" s="1">
        <v>19</v>
      </c>
      <c r="DP189" s="1">
        <v>7</v>
      </c>
      <c r="DQ189" s="1">
        <v>3</v>
      </c>
      <c r="DR189" s="1" t="s">
        <v>348</v>
      </c>
      <c r="DS189" s="1" t="s">
        <v>455</v>
      </c>
      <c r="DT189" s="1" t="s">
        <v>424</v>
      </c>
      <c r="DU189" s="1" t="s">
        <v>410</v>
      </c>
      <c r="DV189" s="1" t="s">
        <v>146</v>
      </c>
      <c r="DW189" s="1">
        <v>25</v>
      </c>
      <c r="DX189" s="1">
        <v>23</v>
      </c>
      <c r="DY189" s="1">
        <v>19</v>
      </c>
      <c r="DZ189" s="1">
        <v>9</v>
      </c>
      <c r="EA189" s="1">
        <v>7</v>
      </c>
      <c r="EB189" s="1" t="s">
        <v>107</v>
      </c>
      <c r="EC189" s="1" t="s">
        <v>214</v>
      </c>
      <c r="ED189" s="1" t="s">
        <v>348</v>
      </c>
      <c r="EE189" s="1" t="s">
        <v>87</v>
      </c>
      <c r="EF189" s="1" t="s">
        <v>424</v>
      </c>
      <c r="EG189" s="1">
        <v>58</v>
      </c>
      <c r="EH189" s="1">
        <v>23</v>
      </c>
      <c r="EI189" s="1">
        <v>15</v>
      </c>
      <c r="EJ189" s="1">
        <v>9</v>
      </c>
      <c r="EK189" s="1">
        <v>9</v>
      </c>
      <c r="EP189" s="1">
        <v>807251</v>
      </c>
      <c r="EQ189" s="1">
        <v>478412.4</v>
      </c>
      <c r="ER189" s="1">
        <v>3248688</v>
      </c>
      <c r="ES189" s="1">
        <v>459768</v>
      </c>
      <c r="ET189" s="1">
        <v>0</v>
      </c>
      <c r="EU189" s="1">
        <v>0</v>
      </c>
      <c r="EV189" s="1">
        <v>5144997</v>
      </c>
      <c r="EW189" s="1">
        <v>0</v>
      </c>
      <c r="EX189" s="1">
        <v>8853453</v>
      </c>
      <c r="EY189" s="1" t="s">
        <v>1088</v>
      </c>
      <c r="EZ189" s="1" t="s">
        <v>757</v>
      </c>
      <c r="FA189" s="1" t="s">
        <v>757</v>
      </c>
      <c r="FB189" s="1" t="s">
        <v>1088</v>
      </c>
      <c r="FC189" s="1" t="s">
        <v>757</v>
      </c>
      <c r="FD189" s="1" t="s">
        <v>757</v>
      </c>
      <c r="FE189" s="1" t="s">
        <v>757</v>
      </c>
      <c r="FF189" s="1">
        <v>6929.9525100000001</v>
      </c>
      <c r="FG189" s="1">
        <v>184.47653320000001</v>
      </c>
      <c r="FH189" s="1">
        <v>2.6620173E-2</v>
      </c>
      <c r="FI189" s="1">
        <v>0</v>
      </c>
      <c r="FJ189" s="1">
        <v>0</v>
      </c>
      <c r="FK189" s="1">
        <v>0</v>
      </c>
      <c r="FL189" s="1">
        <v>0</v>
      </c>
      <c r="FM189" s="1">
        <v>29.445755299999998</v>
      </c>
      <c r="FN189" s="1">
        <v>4.2490560000000002E-3</v>
      </c>
      <c r="FO189" s="1">
        <v>53.665851080000003</v>
      </c>
      <c r="FP189" s="1">
        <v>7.7440429999999999E-3</v>
      </c>
      <c r="FQ189" s="1">
        <v>0</v>
      </c>
      <c r="FR189" s="1">
        <v>0</v>
      </c>
      <c r="FS189" s="1">
        <v>292.5717482</v>
      </c>
      <c r="FT189" s="1">
        <v>4.2218434999999999E-2</v>
      </c>
      <c r="FU189" s="1">
        <v>5445.2530850000003</v>
      </c>
      <c r="FV189" s="1">
        <v>0.78575619100000005</v>
      </c>
      <c r="FW189" s="1">
        <v>497.08911360000002</v>
      </c>
      <c r="FX189" s="1">
        <v>7.1730522000000005E-2</v>
      </c>
      <c r="FY189" s="1">
        <v>427.45042360000002</v>
      </c>
      <c r="FZ189" s="1">
        <v>6.1681580999999999E-2</v>
      </c>
      <c r="GA189" s="1">
        <v>16</v>
      </c>
      <c r="GB189" s="1">
        <v>48</v>
      </c>
      <c r="GC189" s="1">
        <v>7</v>
      </c>
      <c r="GD189" s="1">
        <v>10</v>
      </c>
      <c r="GE189" s="1">
        <v>63</v>
      </c>
      <c r="GF189" s="1">
        <v>5</v>
      </c>
      <c r="GG189" s="1">
        <v>18</v>
      </c>
      <c r="GH189" s="1">
        <v>1</v>
      </c>
      <c r="GI189" s="1">
        <v>0</v>
      </c>
      <c r="GJ189" s="1">
        <v>0</v>
      </c>
      <c r="GK189" s="1">
        <v>1</v>
      </c>
      <c r="GL189" s="1">
        <v>15</v>
      </c>
      <c r="GM189" s="1">
        <v>0</v>
      </c>
      <c r="GN189" s="1">
        <v>0</v>
      </c>
      <c r="GO189" s="1">
        <v>15</v>
      </c>
      <c r="GP189" s="1">
        <v>10</v>
      </c>
      <c r="GQ189" s="1">
        <v>0</v>
      </c>
      <c r="GR189" s="1">
        <v>6</v>
      </c>
      <c r="GS189" s="1">
        <v>4</v>
      </c>
      <c r="GT189" s="1">
        <v>51</v>
      </c>
      <c r="GU189" s="1">
        <v>47</v>
      </c>
      <c r="GV189" s="1">
        <v>1</v>
      </c>
      <c r="GW189" s="1">
        <v>3</v>
      </c>
      <c r="GX189" s="1">
        <v>176</v>
      </c>
      <c r="GY189" s="1">
        <v>15</v>
      </c>
      <c r="GZ189" s="1">
        <v>177</v>
      </c>
      <c r="HA189" s="1">
        <v>38</v>
      </c>
      <c r="HB189" s="1">
        <v>8</v>
      </c>
      <c r="HC189" s="1">
        <v>139</v>
      </c>
      <c r="HD189" s="1">
        <v>28</v>
      </c>
      <c r="HE189" s="1">
        <v>8</v>
      </c>
      <c r="HF189" s="1">
        <v>0</v>
      </c>
      <c r="HG189" s="1">
        <v>0</v>
      </c>
      <c r="HH189" s="1">
        <v>0</v>
      </c>
      <c r="HI189" s="1">
        <v>0</v>
      </c>
      <c r="HJ189" s="1">
        <v>0</v>
      </c>
      <c r="HK189" s="1">
        <v>2</v>
      </c>
      <c r="HL189" s="1">
        <v>0</v>
      </c>
      <c r="HM189" s="1" t="s">
        <v>1390</v>
      </c>
      <c r="HN189" s="1" t="s">
        <v>1380</v>
      </c>
      <c r="HO189" s="1" t="s">
        <v>1380</v>
      </c>
      <c r="HP189" s="1" t="s">
        <v>1822</v>
      </c>
      <c r="HQ189" s="1" t="s">
        <v>949</v>
      </c>
      <c r="HR189" s="1" t="s">
        <v>2703</v>
      </c>
      <c r="HS189" s="1" t="s">
        <v>1103</v>
      </c>
      <c r="HT189" s="1" t="s">
        <v>4966</v>
      </c>
      <c r="HU189" s="1" t="s">
        <v>4052</v>
      </c>
      <c r="HV189" s="1" t="s">
        <v>1194</v>
      </c>
      <c r="HW189" s="1" t="s">
        <v>2021</v>
      </c>
      <c r="HX189" s="1" t="s">
        <v>1384</v>
      </c>
      <c r="HY189" s="1" t="s">
        <v>3392</v>
      </c>
      <c r="HZ189" s="1" t="s">
        <v>1573</v>
      </c>
      <c r="IA189" s="1" t="s">
        <v>1380</v>
      </c>
      <c r="IB189" s="1" t="s">
        <v>7153</v>
      </c>
      <c r="IC189" s="1" t="s">
        <v>1104</v>
      </c>
      <c r="ID189" s="1" t="s">
        <v>2143</v>
      </c>
      <c r="IE189" s="1" t="s">
        <v>6337</v>
      </c>
      <c r="IF189" s="1" t="s">
        <v>2062</v>
      </c>
      <c r="IG189" s="1" t="s">
        <v>3102</v>
      </c>
      <c r="IH189" s="1" t="s">
        <v>3353</v>
      </c>
      <c r="II189" s="1" t="s">
        <v>4298</v>
      </c>
      <c r="IJ189" s="1">
        <v>70</v>
      </c>
      <c r="IK189" s="1">
        <v>84</v>
      </c>
      <c r="IL189" s="1">
        <v>45</v>
      </c>
      <c r="IM189" s="1">
        <v>57</v>
      </c>
      <c r="IN189" s="1">
        <v>25</v>
      </c>
      <c r="IO189" s="1">
        <v>27</v>
      </c>
      <c r="IP189" s="1" t="s">
        <v>799</v>
      </c>
      <c r="IQ189" s="1" t="s">
        <v>799</v>
      </c>
      <c r="IR189" s="1" t="s">
        <v>799</v>
      </c>
      <c r="IS189" s="1" t="s">
        <v>799</v>
      </c>
      <c r="IT189" s="1" t="s">
        <v>799</v>
      </c>
      <c r="IU189" s="1" t="s">
        <v>799</v>
      </c>
      <c r="IV189" s="1" t="s">
        <v>799</v>
      </c>
      <c r="IW189" s="1" t="s">
        <v>799</v>
      </c>
      <c r="IX189" s="1" t="s">
        <v>799</v>
      </c>
      <c r="IY189" s="1" t="s">
        <v>799</v>
      </c>
      <c r="IZ189" s="1" t="s">
        <v>799</v>
      </c>
      <c r="JA189" s="1" t="s">
        <v>799</v>
      </c>
      <c r="JB189" s="1" t="s">
        <v>799</v>
      </c>
      <c r="JC189" s="1" t="s">
        <v>799</v>
      </c>
      <c r="JD189" s="1" t="s">
        <v>799</v>
      </c>
      <c r="JE189" s="1" t="s">
        <v>799</v>
      </c>
      <c r="JF189" s="1" t="s">
        <v>799</v>
      </c>
      <c r="JG189" s="1" t="s">
        <v>799</v>
      </c>
      <c r="JH189" s="1" t="s">
        <v>799</v>
      </c>
      <c r="JI189" s="1" t="s">
        <v>799</v>
      </c>
      <c r="JJ189" s="1" t="s">
        <v>799</v>
      </c>
      <c r="JK189" s="1" t="s">
        <v>799</v>
      </c>
      <c r="JL189" s="1" t="s">
        <v>799</v>
      </c>
      <c r="JM189" s="1" t="s">
        <v>799</v>
      </c>
      <c r="JN189" s="1" t="s">
        <v>799</v>
      </c>
      <c r="JO189" s="1" t="s">
        <v>799</v>
      </c>
      <c r="JP189" s="1" t="s">
        <v>757</v>
      </c>
      <c r="JQ189" s="1" t="s">
        <v>757</v>
      </c>
      <c r="JR189" s="1" t="s">
        <v>757</v>
      </c>
      <c r="JS189" s="1" t="s">
        <v>757</v>
      </c>
      <c r="JT189" s="1" t="s">
        <v>757</v>
      </c>
      <c r="JU189" s="1">
        <v>0.416107383</v>
      </c>
      <c r="JV189" s="1">
        <v>0.83333333300000001</v>
      </c>
      <c r="JW189" s="1" t="s">
        <v>1088</v>
      </c>
      <c r="JX189" s="1" t="s">
        <v>7158</v>
      </c>
      <c r="JY189" s="1">
        <v>2.2789634809999999</v>
      </c>
      <c r="JZ189" s="1">
        <v>225.65</v>
      </c>
      <c r="KA189" s="1">
        <v>0</v>
      </c>
      <c r="KB189" s="1" t="s">
        <v>757</v>
      </c>
      <c r="KC189" s="1" t="s">
        <v>757</v>
      </c>
      <c r="KD189" s="1">
        <v>0.133333333</v>
      </c>
    </row>
    <row r="190" spans="1:290" x14ac:dyDescent="0.25">
      <c r="A190" s="1">
        <v>189</v>
      </c>
      <c r="B190" s="1">
        <v>1755938</v>
      </c>
      <c r="C190" s="1" t="s">
        <v>124</v>
      </c>
      <c r="D190" s="1">
        <v>4732</v>
      </c>
      <c r="E190" s="1">
        <v>4988</v>
      </c>
      <c r="F190" s="1">
        <v>4718</v>
      </c>
      <c r="G190" s="1">
        <v>1764</v>
      </c>
      <c r="H190" s="1">
        <v>2.5532879820000001</v>
      </c>
      <c r="I190" s="1">
        <v>4949</v>
      </c>
      <c r="J190" s="1">
        <v>209</v>
      </c>
      <c r="K190" s="1">
        <v>1131</v>
      </c>
      <c r="L190" s="1">
        <v>632</v>
      </c>
      <c r="M190" s="1">
        <v>774</v>
      </c>
      <c r="N190" s="1">
        <v>750</v>
      </c>
      <c r="O190" s="1">
        <v>689</v>
      </c>
      <c r="P190" s="1">
        <v>575</v>
      </c>
      <c r="Q190" s="1">
        <v>189</v>
      </c>
      <c r="R190" s="1">
        <v>45.7</v>
      </c>
      <c r="S190" s="1">
        <v>824</v>
      </c>
      <c r="T190" s="1">
        <v>1</v>
      </c>
      <c r="U190" s="1">
        <v>3960</v>
      </c>
      <c r="V190" s="1">
        <v>92</v>
      </c>
      <c r="W190" s="1">
        <v>72</v>
      </c>
      <c r="X190" s="1">
        <v>4861</v>
      </c>
      <c r="Y190" s="1">
        <v>3837</v>
      </c>
      <c r="Z190" s="1">
        <v>2169</v>
      </c>
      <c r="AA190" s="1">
        <v>1968</v>
      </c>
      <c r="AB190" s="1">
        <v>201</v>
      </c>
      <c r="AC190" s="1">
        <v>1668</v>
      </c>
      <c r="AD190" s="1">
        <v>1942</v>
      </c>
      <c r="AE190" s="1">
        <v>137</v>
      </c>
      <c r="AF190" s="1">
        <v>1805</v>
      </c>
      <c r="AG190" s="1">
        <v>1308</v>
      </c>
      <c r="AH190" s="1">
        <v>284</v>
      </c>
      <c r="AI190" s="1">
        <v>160</v>
      </c>
      <c r="AJ190" s="1">
        <v>53</v>
      </c>
      <c r="AK190" s="1">
        <v>0</v>
      </c>
      <c r="AL190" s="1">
        <v>67095</v>
      </c>
      <c r="AM190" s="1">
        <v>200</v>
      </c>
      <c r="AN190" s="1">
        <v>452</v>
      </c>
      <c r="AO190" s="1">
        <v>936</v>
      </c>
      <c r="AP190" s="1">
        <v>305</v>
      </c>
      <c r="AQ190" s="1">
        <v>3265</v>
      </c>
      <c r="AR190" s="1">
        <v>91</v>
      </c>
      <c r="AS190" s="1">
        <v>530</v>
      </c>
      <c r="AT190" s="1">
        <v>749</v>
      </c>
      <c r="AU190" s="1">
        <v>267</v>
      </c>
      <c r="AV190" s="1">
        <v>740</v>
      </c>
      <c r="AW190" s="1">
        <v>888</v>
      </c>
      <c r="AX190" s="1">
        <v>285</v>
      </c>
      <c r="AY190" s="1">
        <v>280</v>
      </c>
      <c r="AZ190" s="1">
        <v>210</v>
      </c>
      <c r="BA190" s="1">
        <v>264</v>
      </c>
      <c r="BB190" s="1">
        <v>364</v>
      </c>
      <c r="BC190" s="1">
        <v>490</v>
      </c>
      <c r="BD190" s="1">
        <v>95946</v>
      </c>
      <c r="BE190" s="1">
        <v>44186</v>
      </c>
      <c r="BF190" s="1">
        <v>1893</v>
      </c>
      <c r="BG190" s="1">
        <v>1618</v>
      </c>
      <c r="BH190" s="1">
        <v>275</v>
      </c>
      <c r="BI190" s="1">
        <v>164</v>
      </c>
      <c r="BJ190" s="1">
        <v>2057</v>
      </c>
      <c r="BK190" s="1">
        <v>1749</v>
      </c>
      <c r="BL190" s="1">
        <v>125</v>
      </c>
      <c r="BM190" s="1">
        <v>26</v>
      </c>
      <c r="BN190" s="1">
        <v>0</v>
      </c>
      <c r="BO190" s="1">
        <v>10</v>
      </c>
      <c r="BP190" s="1">
        <v>0</v>
      </c>
      <c r="BQ190" s="1">
        <v>147</v>
      </c>
      <c r="BR190" s="1">
        <v>0</v>
      </c>
      <c r="BS190" s="1">
        <v>7.8</v>
      </c>
      <c r="BT190" s="1">
        <v>157</v>
      </c>
      <c r="BU190" s="1">
        <v>1082</v>
      </c>
      <c r="BV190" s="1">
        <v>811</v>
      </c>
      <c r="BW190" s="1">
        <v>7</v>
      </c>
      <c r="BX190" s="1">
        <v>1974</v>
      </c>
      <c r="BY190" s="1">
        <v>126</v>
      </c>
      <c r="BZ190" s="1">
        <v>90</v>
      </c>
      <c r="CA190" s="1">
        <v>768</v>
      </c>
      <c r="CB190" s="1">
        <v>783</v>
      </c>
      <c r="CC190" s="1">
        <v>290</v>
      </c>
      <c r="CD190" s="1">
        <v>125</v>
      </c>
      <c r="CE190" s="1">
        <v>1004</v>
      </c>
      <c r="CF190" s="1">
        <v>428</v>
      </c>
      <c r="CG190" s="1">
        <v>61</v>
      </c>
      <c r="CH190" s="1">
        <v>239600</v>
      </c>
      <c r="CI190" s="1">
        <v>275</v>
      </c>
      <c r="CJ190" s="1">
        <v>0</v>
      </c>
      <c r="CK190" s="1">
        <v>21</v>
      </c>
      <c r="CL190" s="1">
        <v>41</v>
      </c>
      <c r="CM190" s="1">
        <v>69</v>
      </c>
      <c r="CN190" s="1">
        <v>144</v>
      </c>
      <c r="CO190" s="1">
        <v>2861</v>
      </c>
      <c r="CP190" s="1">
        <v>1718</v>
      </c>
      <c r="CQ190" s="1">
        <v>98</v>
      </c>
      <c r="CR190" s="1">
        <v>175</v>
      </c>
      <c r="CS190" s="1">
        <v>1688</v>
      </c>
      <c r="CT190" s="1">
        <v>1630</v>
      </c>
      <c r="CU190" s="1">
        <v>205</v>
      </c>
      <c r="CV190" s="1">
        <v>1832</v>
      </c>
      <c r="CW190" s="1" t="s">
        <v>750</v>
      </c>
      <c r="CX190" s="1" t="s">
        <v>811</v>
      </c>
      <c r="CY190" s="1" t="s">
        <v>749</v>
      </c>
      <c r="CZ190" s="1" t="s">
        <v>751</v>
      </c>
      <c r="DA190" s="1" t="s">
        <v>753</v>
      </c>
      <c r="DB190" s="1">
        <v>351</v>
      </c>
      <c r="DC190" s="1">
        <v>250</v>
      </c>
      <c r="DD190" s="1">
        <v>170</v>
      </c>
      <c r="DE190" s="1">
        <v>152</v>
      </c>
      <c r="DF190" s="1">
        <v>145</v>
      </c>
      <c r="DG190" s="1">
        <v>4933</v>
      </c>
      <c r="DH190" s="1" t="s">
        <v>750</v>
      </c>
      <c r="DI190" s="1" t="s">
        <v>751</v>
      </c>
      <c r="DJ190" s="1" t="s">
        <v>749</v>
      </c>
      <c r="DK190" s="1" t="s">
        <v>811</v>
      </c>
      <c r="DL190" s="1" t="s">
        <v>812</v>
      </c>
      <c r="DM190" s="1">
        <v>3154</v>
      </c>
      <c r="DN190" s="1">
        <v>419</v>
      </c>
      <c r="DO190" s="1">
        <v>401</v>
      </c>
      <c r="DP190" s="1">
        <v>360</v>
      </c>
      <c r="DQ190" s="1">
        <v>153</v>
      </c>
      <c r="DR190" s="1" t="s">
        <v>455</v>
      </c>
      <c r="DS190" s="1" t="s">
        <v>124</v>
      </c>
      <c r="DT190" s="1" t="s">
        <v>347</v>
      </c>
      <c r="DU190" s="1" t="s">
        <v>302</v>
      </c>
      <c r="DV190" s="1" t="s">
        <v>246</v>
      </c>
      <c r="DW190" s="1">
        <v>563</v>
      </c>
      <c r="DX190" s="1">
        <v>58</v>
      </c>
      <c r="DY190" s="1">
        <v>57</v>
      </c>
      <c r="DZ190" s="1">
        <v>43</v>
      </c>
      <c r="EA190" s="1">
        <v>35</v>
      </c>
      <c r="EB190" s="1" t="s">
        <v>455</v>
      </c>
      <c r="EC190" s="1" t="s">
        <v>347</v>
      </c>
      <c r="ED190" s="1" t="s">
        <v>313</v>
      </c>
      <c r="EE190" s="1" t="s">
        <v>302</v>
      </c>
      <c r="EF190" s="1" t="s">
        <v>219</v>
      </c>
      <c r="EG190" s="1">
        <v>490</v>
      </c>
      <c r="EH190" s="1">
        <v>277</v>
      </c>
      <c r="EI190" s="1">
        <v>235</v>
      </c>
      <c r="EJ190" s="1">
        <v>154</v>
      </c>
      <c r="EK190" s="1">
        <v>149</v>
      </c>
      <c r="EO190" s="1">
        <v>18778.861270000001</v>
      </c>
      <c r="EP190" s="1">
        <v>148994053</v>
      </c>
      <c r="EQ190" s="1">
        <v>81421006.200000003</v>
      </c>
      <c r="ER190" s="1">
        <v>95558680</v>
      </c>
      <c r="ES190" s="1">
        <v>29525984</v>
      </c>
      <c r="ET190" s="1">
        <v>0</v>
      </c>
      <c r="EU190" s="1">
        <v>230816</v>
      </c>
      <c r="EV190" s="1">
        <v>17752</v>
      </c>
      <c r="EW190" s="1">
        <v>0</v>
      </c>
      <c r="EX190" s="1">
        <v>125333232</v>
      </c>
      <c r="EY190" s="1" t="s">
        <v>7159</v>
      </c>
      <c r="EZ190" s="1" t="s">
        <v>7160</v>
      </c>
      <c r="FA190" s="1" t="s">
        <v>7161</v>
      </c>
      <c r="FB190" s="1" t="s">
        <v>7162</v>
      </c>
      <c r="FC190" s="1" t="s">
        <v>7163</v>
      </c>
      <c r="FD190" s="1" t="s">
        <v>757</v>
      </c>
      <c r="FE190" s="1" t="s">
        <v>7164</v>
      </c>
      <c r="FF190" s="1">
        <v>1883.019272</v>
      </c>
      <c r="FG190" s="1">
        <v>855.44470130000002</v>
      </c>
      <c r="FH190" s="1">
        <v>0.45429418300000002</v>
      </c>
      <c r="FI190" s="1">
        <v>22.397229150000001</v>
      </c>
      <c r="FJ190" s="1">
        <v>1.1894317999999999E-2</v>
      </c>
      <c r="FK190" s="1">
        <v>0</v>
      </c>
      <c r="FL190" s="1">
        <v>0</v>
      </c>
      <c r="FM190" s="1">
        <v>97.684101209999994</v>
      </c>
      <c r="FN190" s="1">
        <v>5.1876314999999999E-2</v>
      </c>
      <c r="FO190" s="1">
        <v>149.06504029999999</v>
      </c>
      <c r="FP190" s="1">
        <v>7.9162780000000002E-2</v>
      </c>
      <c r="FQ190" s="1">
        <v>0</v>
      </c>
      <c r="FR190" s="1">
        <v>0</v>
      </c>
      <c r="FS190" s="1">
        <v>368.50421690000002</v>
      </c>
      <c r="FT190" s="1">
        <v>0.19569859000000001</v>
      </c>
      <c r="FU190" s="1">
        <v>78.886471369999995</v>
      </c>
      <c r="FV190" s="1">
        <v>4.1893607999999999E-2</v>
      </c>
      <c r="FW190" s="1">
        <v>212.06129240000001</v>
      </c>
      <c r="FX190" s="1">
        <v>0.112617696</v>
      </c>
      <c r="FY190" s="1">
        <v>98.976219720000003</v>
      </c>
      <c r="FZ190" s="1">
        <v>5.256251E-2</v>
      </c>
      <c r="GA190" s="1">
        <v>677</v>
      </c>
      <c r="GB190" s="1">
        <v>582</v>
      </c>
      <c r="GC190" s="1">
        <v>168</v>
      </c>
      <c r="GD190" s="1">
        <v>466</v>
      </c>
      <c r="GE190" s="1">
        <v>1183</v>
      </c>
      <c r="GF190" s="1">
        <v>154</v>
      </c>
      <c r="GG190" s="1">
        <v>710</v>
      </c>
      <c r="GH190" s="1">
        <v>232</v>
      </c>
      <c r="GI190" s="1">
        <v>0</v>
      </c>
      <c r="GJ190" s="1">
        <v>0</v>
      </c>
      <c r="GK190" s="1">
        <v>232</v>
      </c>
      <c r="GL190" s="1">
        <v>315</v>
      </c>
      <c r="GM190" s="1">
        <v>0</v>
      </c>
      <c r="GN190" s="1">
        <v>0</v>
      </c>
      <c r="GO190" s="1">
        <v>315</v>
      </c>
      <c r="GP190" s="1">
        <v>210</v>
      </c>
      <c r="GQ190" s="1">
        <v>55</v>
      </c>
      <c r="GR190" s="1">
        <v>35</v>
      </c>
      <c r="GS190" s="1">
        <v>120</v>
      </c>
      <c r="GT190" s="1">
        <v>1118</v>
      </c>
      <c r="GU190" s="1">
        <v>587</v>
      </c>
      <c r="GV190" s="1">
        <v>354</v>
      </c>
      <c r="GW190" s="1">
        <v>177</v>
      </c>
      <c r="GX190" s="1">
        <v>4767</v>
      </c>
      <c r="GY190" s="1">
        <v>182</v>
      </c>
      <c r="GZ190" s="1">
        <v>4740</v>
      </c>
      <c r="HA190" s="1">
        <v>235</v>
      </c>
      <c r="HB190" s="1">
        <v>92</v>
      </c>
      <c r="HC190" s="1">
        <v>4505</v>
      </c>
      <c r="HD190" s="1">
        <v>28</v>
      </c>
      <c r="HE190" s="1">
        <v>1</v>
      </c>
      <c r="HF190" s="1">
        <v>0</v>
      </c>
      <c r="HG190" s="1">
        <v>0</v>
      </c>
      <c r="HH190" s="1">
        <v>0</v>
      </c>
      <c r="HI190" s="1">
        <v>18</v>
      </c>
      <c r="HJ190" s="1">
        <v>53</v>
      </c>
      <c r="HK190" s="1">
        <v>94</v>
      </c>
      <c r="HL190" s="1">
        <v>41</v>
      </c>
      <c r="HM190" s="1" t="s">
        <v>3740</v>
      </c>
      <c r="HN190" s="1" t="s">
        <v>2117</v>
      </c>
      <c r="HO190" s="1" t="s">
        <v>7165</v>
      </c>
      <c r="HP190" s="1" t="s">
        <v>3381</v>
      </c>
      <c r="HQ190" s="1" t="s">
        <v>2422</v>
      </c>
      <c r="HR190" s="1" t="s">
        <v>6074</v>
      </c>
      <c r="HS190" s="1" t="s">
        <v>765</v>
      </c>
      <c r="HT190" s="1" t="s">
        <v>7166</v>
      </c>
      <c r="HU190" s="1" t="s">
        <v>1730</v>
      </c>
      <c r="HV190" s="1" t="s">
        <v>7167</v>
      </c>
      <c r="HW190" s="1" t="s">
        <v>7168</v>
      </c>
      <c r="HX190" s="1" t="s">
        <v>7169</v>
      </c>
      <c r="HY190" s="1" t="s">
        <v>7170</v>
      </c>
      <c r="HZ190" s="1" t="s">
        <v>926</v>
      </c>
      <c r="IA190" s="1" t="s">
        <v>3614</v>
      </c>
      <c r="IB190" s="1" t="s">
        <v>4613</v>
      </c>
      <c r="IC190" s="1" t="s">
        <v>1817</v>
      </c>
      <c r="ID190" s="1" t="s">
        <v>7171</v>
      </c>
      <c r="IE190" s="1" t="s">
        <v>7172</v>
      </c>
      <c r="IF190" s="1" t="s">
        <v>2390</v>
      </c>
      <c r="IG190" s="1" t="s">
        <v>5591</v>
      </c>
      <c r="IH190" s="1" t="s">
        <v>7173</v>
      </c>
      <c r="II190" s="1" t="s">
        <v>7174</v>
      </c>
      <c r="IJ190" s="1">
        <v>63</v>
      </c>
      <c r="IK190" s="1">
        <v>74</v>
      </c>
      <c r="IL190" s="1">
        <v>40</v>
      </c>
      <c r="IM190" s="1">
        <v>50</v>
      </c>
      <c r="IN190" s="1">
        <v>22</v>
      </c>
      <c r="IO190" s="1">
        <v>24</v>
      </c>
      <c r="IP190" s="1" t="s">
        <v>784</v>
      </c>
      <c r="IQ190" s="1" t="s">
        <v>2100</v>
      </c>
      <c r="IR190" s="1" t="s">
        <v>1483</v>
      </c>
      <c r="IS190" s="1" t="s">
        <v>7175</v>
      </c>
      <c r="IT190" s="1" t="s">
        <v>2160</v>
      </c>
      <c r="IU190" s="1" t="s">
        <v>2162</v>
      </c>
      <c r="IV190" s="1" t="s">
        <v>7176</v>
      </c>
      <c r="IW190" s="1" t="s">
        <v>1119</v>
      </c>
      <c r="IX190" s="1" t="s">
        <v>3361</v>
      </c>
      <c r="IY190" s="1" t="s">
        <v>4737</v>
      </c>
      <c r="IZ190" s="1" t="s">
        <v>7138</v>
      </c>
      <c r="JA190" s="1" t="s">
        <v>5159</v>
      </c>
      <c r="JB190" s="1" t="s">
        <v>7177</v>
      </c>
      <c r="JC190" s="1" t="s">
        <v>7178</v>
      </c>
      <c r="JD190" s="1" t="s">
        <v>7179</v>
      </c>
      <c r="JE190" s="1" t="s">
        <v>799</v>
      </c>
      <c r="JF190" s="1" t="s">
        <v>7180</v>
      </c>
      <c r="JG190" s="1" t="s">
        <v>7181</v>
      </c>
      <c r="JH190" s="1" t="s">
        <v>799</v>
      </c>
      <c r="JI190" s="1" t="s">
        <v>7182</v>
      </c>
      <c r="JJ190" s="1" t="s">
        <v>7183</v>
      </c>
      <c r="JK190" s="1" t="s">
        <v>799</v>
      </c>
      <c r="JL190" s="1" t="s">
        <v>7184</v>
      </c>
      <c r="JM190" s="1" t="s">
        <v>7185</v>
      </c>
      <c r="JN190" s="1" t="s">
        <v>799</v>
      </c>
      <c r="JO190" s="1" t="s">
        <v>124</v>
      </c>
      <c r="JP190" s="1" t="s">
        <v>1852</v>
      </c>
      <c r="JQ190" s="1" t="s">
        <v>7186</v>
      </c>
      <c r="JR190" s="1" t="s">
        <v>3286</v>
      </c>
      <c r="JS190" s="1" t="s">
        <v>757</v>
      </c>
      <c r="JT190" s="1" t="s">
        <v>757</v>
      </c>
      <c r="JU190" s="1">
        <v>0.58406561199999996</v>
      </c>
      <c r="JV190" s="1">
        <v>0.84572169399999997</v>
      </c>
      <c r="JW190" s="1" t="s">
        <v>7187</v>
      </c>
      <c r="JX190" s="1" t="s">
        <v>7188</v>
      </c>
      <c r="JY190" s="1">
        <v>0.416634434</v>
      </c>
      <c r="JZ190" s="1">
        <v>465.9</v>
      </c>
      <c r="KA190" s="1">
        <v>1</v>
      </c>
      <c r="KB190" s="1" t="s">
        <v>7189</v>
      </c>
      <c r="KC190" s="1" t="s">
        <v>7190</v>
      </c>
      <c r="KD190" s="1">
        <v>0.27735849099999998</v>
      </c>
    </row>
    <row r="191" spans="1:290" x14ac:dyDescent="0.25">
      <c r="A191" s="1">
        <v>190</v>
      </c>
      <c r="B191" s="1">
        <v>1756627</v>
      </c>
      <c r="C191" s="1" t="s">
        <v>165</v>
      </c>
      <c r="D191" s="1">
        <v>6779</v>
      </c>
      <c r="E191" s="1">
        <v>7149</v>
      </c>
      <c r="F191" s="1">
        <v>6893</v>
      </c>
      <c r="G191" s="1">
        <v>2426</v>
      </c>
      <c r="H191" s="1">
        <v>2.841302556</v>
      </c>
      <c r="I191" s="1">
        <v>6914</v>
      </c>
      <c r="J191" s="1">
        <v>449</v>
      </c>
      <c r="K191" s="1">
        <v>1136</v>
      </c>
      <c r="L191" s="1">
        <v>1770</v>
      </c>
      <c r="M191" s="1">
        <v>1305</v>
      </c>
      <c r="N191" s="1">
        <v>1703</v>
      </c>
      <c r="O191" s="1">
        <v>414</v>
      </c>
      <c r="P191" s="1">
        <v>66</v>
      </c>
      <c r="Q191" s="1">
        <v>71</v>
      </c>
      <c r="R191" s="1">
        <v>36.200000000000003</v>
      </c>
      <c r="S191" s="1">
        <v>5215</v>
      </c>
      <c r="T191" s="1">
        <v>914</v>
      </c>
      <c r="U191" s="1">
        <v>443</v>
      </c>
      <c r="V191" s="1">
        <v>273</v>
      </c>
      <c r="W191" s="1">
        <v>69</v>
      </c>
      <c r="X191" s="1">
        <v>6914</v>
      </c>
      <c r="Y191" s="1">
        <v>5598</v>
      </c>
      <c r="Z191" s="1">
        <v>4274</v>
      </c>
      <c r="AA191" s="1">
        <v>4023</v>
      </c>
      <c r="AB191" s="1">
        <v>251</v>
      </c>
      <c r="AC191" s="1">
        <v>1324</v>
      </c>
      <c r="AD191" s="1">
        <v>3902</v>
      </c>
      <c r="AE191" s="1">
        <v>422</v>
      </c>
      <c r="AF191" s="1">
        <v>3480</v>
      </c>
      <c r="AG191" s="1">
        <v>2956</v>
      </c>
      <c r="AH191" s="1">
        <v>368</v>
      </c>
      <c r="AI191" s="1">
        <v>104</v>
      </c>
      <c r="AJ191" s="1">
        <v>9</v>
      </c>
      <c r="AK191" s="1">
        <v>43</v>
      </c>
      <c r="AL191" s="1">
        <v>127355</v>
      </c>
      <c r="AM191" s="1">
        <v>87</v>
      </c>
      <c r="AN191" s="1">
        <v>584</v>
      </c>
      <c r="AO191" s="1">
        <v>1007</v>
      </c>
      <c r="AP191" s="1">
        <v>641</v>
      </c>
      <c r="AQ191" s="1">
        <v>4800</v>
      </c>
      <c r="AR191" s="1">
        <v>211</v>
      </c>
      <c r="AS191" s="1">
        <v>915</v>
      </c>
      <c r="AT191" s="1">
        <v>1069</v>
      </c>
      <c r="AU191" s="1">
        <v>491</v>
      </c>
      <c r="AV191" s="1">
        <v>1507</v>
      </c>
      <c r="AW191" s="1">
        <v>607</v>
      </c>
      <c r="AX191" s="1">
        <v>251</v>
      </c>
      <c r="AY191" s="1">
        <v>227</v>
      </c>
      <c r="AZ191" s="1">
        <v>381</v>
      </c>
      <c r="BA191" s="1">
        <v>360</v>
      </c>
      <c r="BB191" s="1">
        <v>539</v>
      </c>
      <c r="BC191" s="1">
        <v>561</v>
      </c>
      <c r="BD191" s="1">
        <v>93162</v>
      </c>
      <c r="BE191" s="1">
        <v>37170</v>
      </c>
      <c r="BF191" s="1">
        <v>2319</v>
      </c>
      <c r="BG191" s="1">
        <v>1874</v>
      </c>
      <c r="BH191" s="1">
        <v>445</v>
      </c>
      <c r="BI191" s="1">
        <v>82</v>
      </c>
      <c r="BJ191" s="1">
        <v>2401</v>
      </c>
      <c r="BK191" s="1">
        <v>1908</v>
      </c>
      <c r="BL191" s="1">
        <v>46</v>
      </c>
      <c r="BM191" s="1">
        <v>0</v>
      </c>
      <c r="BN191" s="1">
        <v>60</v>
      </c>
      <c r="BO191" s="1">
        <v>310</v>
      </c>
      <c r="BP191" s="1">
        <v>41</v>
      </c>
      <c r="BQ191" s="1">
        <v>36</v>
      </c>
      <c r="BR191" s="1">
        <v>0</v>
      </c>
      <c r="BS191" s="1">
        <v>6.2</v>
      </c>
      <c r="BT191" s="1">
        <v>366</v>
      </c>
      <c r="BU191" s="1">
        <v>1726</v>
      </c>
      <c r="BV191" s="1">
        <v>229</v>
      </c>
      <c r="BW191" s="1">
        <v>80</v>
      </c>
      <c r="BX191" s="1">
        <v>1984</v>
      </c>
      <c r="BY191" s="1">
        <v>125</v>
      </c>
      <c r="BZ191" s="1">
        <v>248</v>
      </c>
      <c r="CA191" s="1">
        <v>1690</v>
      </c>
      <c r="CB191" s="1">
        <v>309</v>
      </c>
      <c r="CC191" s="1">
        <v>29</v>
      </c>
      <c r="CD191" s="1">
        <v>152</v>
      </c>
      <c r="CE191" s="1">
        <v>1374</v>
      </c>
      <c r="CF191" s="1">
        <v>329</v>
      </c>
      <c r="CG191" s="1">
        <v>19</v>
      </c>
      <c r="CH191" s="1">
        <v>218600</v>
      </c>
      <c r="CI191" s="1">
        <v>445</v>
      </c>
      <c r="CJ191" s="1">
        <v>35</v>
      </c>
      <c r="CK191" s="1">
        <v>60</v>
      </c>
      <c r="CL191" s="1">
        <v>212</v>
      </c>
      <c r="CM191" s="1">
        <v>138</v>
      </c>
      <c r="CN191" s="1">
        <v>0</v>
      </c>
      <c r="CO191" s="1">
        <v>1200</v>
      </c>
      <c r="CP191" s="1">
        <v>2237</v>
      </c>
      <c r="CQ191" s="1">
        <v>25</v>
      </c>
      <c r="CR191" s="1">
        <v>82</v>
      </c>
      <c r="CS191" s="1">
        <v>2227</v>
      </c>
      <c r="CT191" s="1">
        <v>2192</v>
      </c>
      <c r="CU191" s="1">
        <v>92</v>
      </c>
      <c r="CV191" s="1">
        <v>3300</v>
      </c>
      <c r="CW191" s="1" t="s">
        <v>750</v>
      </c>
      <c r="CX191" s="1" t="s">
        <v>749</v>
      </c>
      <c r="CY191" s="1" t="s">
        <v>811</v>
      </c>
      <c r="CZ191" s="1" t="s">
        <v>813</v>
      </c>
      <c r="DA191" s="1" t="s">
        <v>812</v>
      </c>
      <c r="DB191" s="1">
        <v>475</v>
      </c>
      <c r="DC191" s="1">
        <v>394</v>
      </c>
      <c r="DD191" s="1">
        <v>339</v>
      </c>
      <c r="DE191" s="1">
        <v>292</v>
      </c>
      <c r="DF191" s="1">
        <v>247</v>
      </c>
      <c r="DG191" s="1">
        <v>1061</v>
      </c>
      <c r="DH191" s="1" t="s">
        <v>749</v>
      </c>
      <c r="DI191" s="1" t="s">
        <v>1135</v>
      </c>
      <c r="DJ191" s="1" t="s">
        <v>811</v>
      </c>
      <c r="DK191" s="1" t="s">
        <v>1811</v>
      </c>
      <c r="DL191" s="1" t="s">
        <v>812</v>
      </c>
      <c r="DM191" s="1">
        <v>619</v>
      </c>
      <c r="DN191" s="1">
        <v>124</v>
      </c>
      <c r="DO191" s="1">
        <v>73</v>
      </c>
      <c r="DP191" s="1">
        <v>52</v>
      </c>
      <c r="DQ191" s="1">
        <v>45</v>
      </c>
      <c r="DR191" s="1" t="s">
        <v>455</v>
      </c>
      <c r="DS191" s="1" t="s">
        <v>427</v>
      </c>
      <c r="DT191" s="1" t="s">
        <v>413</v>
      </c>
      <c r="DU191" s="1" t="s">
        <v>399</v>
      </c>
      <c r="DV191" s="1" t="s">
        <v>181</v>
      </c>
      <c r="DW191" s="1">
        <v>780</v>
      </c>
      <c r="DX191" s="1">
        <v>245</v>
      </c>
      <c r="DY191" s="1">
        <v>163</v>
      </c>
      <c r="DZ191" s="1">
        <v>58</v>
      </c>
      <c r="EA191" s="1">
        <v>54</v>
      </c>
      <c r="EB191" s="1" t="s">
        <v>455</v>
      </c>
      <c r="EC191" s="1" t="s">
        <v>413</v>
      </c>
      <c r="ED191" s="1" t="s">
        <v>165</v>
      </c>
      <c r="EE191" s="1" t="s">
        <v>427</v>
      </c>
      <c r="EF191" s="1" t="s">
        <v>442</v>
      </c>
      <c r="EG191" s="1">
        <v>118</v>
      </c>
      <c r="EH191" s="1">
        <v>55</v>
      </c>
      <c r="EI191" s="1">
        <v>51</v>
      </c>
      <c r="EJ191" s="1">
        <v>36</v>
      </c>
      <c r="EK191" s="1">
        <v>31</v>
      </c>
      <c r="EO191" s="1">
        <v>20892.222320000001</v>
      </c>
      <c r="EP191" s="1">
        <v>207811920</v>
      </c>
      <c r="EQ191" s="1">
        <v>163009984.40000001</v>
      </c>
      <c r="ER191" s="1">
        <v>109094499</v>
      </c>
      <c r="ES191" s="1">
        <v>38826900</v>
      </c>
      <c r="ET191" s="1">
        <v>1138669</v>
      </c>
      <c r="EU191" s="1">
        <v>0</v>
      </c>
      <c r="EV191" s="1">
        <v>296</v>
      </c>
      <c r="EW191" s="1">
        <v>0</v>
      </c>
      <c r="EX191" s="1">
        <v>149060364</v>
      </c>
      <c r="EY191" s="1" t="s">
        <v>7191</v>
      </c>
      <c r="EZ191" s="1" t="s">
        <v>7192</v>
      </c>
      <c r="FA191" s="1" t="s">
        <v>757</v>
      </c>
      <c r="FB191" s="1" t="s">
        <v>7193</v>
      </c>
      <c r="FC191" s="1" t="s">
        <v>7194</v>
      </c>
      <c r="FD191" s="1" t="s">
        <v>757</v>
      </c>
      <c r="FE191" s="1" t="s">
        <v>7195</v>
      </c>
      <c r="FF191" s="1">
        <v>737.47426310000003</v>
      </c>
      <c r="FG191" s="1">
        <v>337.33257509999999</v>
      </c>
      <c r="FH191" s="1">
        <v>0.45741606499999998</v>
      </c>
      <c r="FI191" s="1">
        <v>30.448339560000001</v>
      </c>
      <c r="FJ191" s="1">
        <v>4.1287325E-2</v>
      </c>
      <c r="FK191" s="1">
        <v>4.0259947040000004</v>
      </c>
      <c r="FL191" s="1">
        <v>5.4591659999999997E-3</v>
      </c>
      <c r="FM191" s="1">
        <v>69.803336180000002</v>
      </c>
      <c r="FN191" s="1">
        <v>9.4651895E-2</v>
      </c>
      <c r="FO191" s="1">
        <v>20.890745259999999</v>
      </c>
      <c r="FP191" s="1">
        <v>2.8327423000000001E-2</v>
      </c>
      <c r="FQ191" s="1">
        <v>8.6786227559999993</v>
      </c>
      <c r="FR191" s="1">
        <v>1.1768035E-2</v>
      </c>
      <c r="FS191" s="1">
        <v>156.95018809999999</v>
      </c>
      <c r="FT191" s="1">
        <v>0.21282124099999999</v>
      </c>
      <c r="FU191" s="1">
        <v>0.12537784599999999</v>
      </c>
      <c r="FV191" s="1">
        <v>1.7001000000000001E-4</v>
      </c>
      <c r="FW191" s="1">
        <v>84.376453789999999</v>
      </c>
      <c r="FX191" s="1">
        <v>0.114412744</v>
      </c>
      <c r="FY191" s="1">
        <v>24.842629840000001</v>
      </c>
      <c r="FZ191" s="1">
        <v>3.3686096999999998E-2</v>
      </c>
      <c r="GA191" s="1">
        <v>522</v>
      </c>
      <c r="GB191" s="1">
        <v>614</v>
      </c>
      <c r="GC191" s="1">
        <v>352</v>
      </c>
      <c r="GD191" s="1">
        <v>831</v>
      </c>
      <c r="GE191" s="1">
        <v>1763</v>
      </c>
      <c r="GF191" s="1">
        <v>110</v>
      </c>
      <c r="GG191" s="1">
        <v>556</v>
      </c>
      <c r="GH191" s="1">
        <v>203</v>
      </c>
      <c r="GI191" s="1">
        <v>0</v>
      </c>
      <c r="GJ191" s="1">
        <v>0</v>
      </c>
      <c r="GK191" s="1">
        <v>203</v>
      </c>
      <c r="GL191" s="1">
        <v>275</v>
      </c>
      <c r="GM191" s="1">
        <v>16</v>
      </c>
      <c r="GN191" s="1">
        <v>46</v>
      </c>
      <c r="GO191" s="1">
        <v>213</v>
      </c>
      <c r="GP191" s="1">
        <v>381</v>
      </c>
      <c r="GQ191" s="1">
        <v>0</v>
      </c>
      <c r="GR191" s="1">
        <v>208</v>
      </c>
      <c r="GS191" s="1">
        <v>173</v>
      </c>
      <c r="GT191" s="1">
        <v>1460</v>
      </c>
      <c r="GU191" s="1">
        <v>1012</v>
      </c>
      <c r="GV191" s="1">
        <v>347</v>
      </c>
      <c r="GW191" s="1">
        <v>101</v>
      </c>
      <c r="GX191" s="1">
        <v>5810</v>
      </c>
      <c r="GY191" s="1">
        <v>1104</v>
      </c>
      <c r="GZ191" s="1">
        <v>6465</v>
      </c>
      <c r="HA191" s="1">
        <v>1790</v>
      </c>
      <c r="HB191" s="1">
        <v>346</v>
      </c>
      <c r="HC191" s="1">
        <v>4675</v>
      </c>
      <c r="HD191" s="1">
        <v>390</v>
      </c>
      <c r="HE191" s="1">
        <v>0</v>
      </c>
      <c r="HF191" s="1">
        <v>0</v>
      </c>
      <c r="HG191" s="1">
        <v>107</v>
      </c>
      <c r="HH191" s="1">
        <v>1067</v>
      </c>
      <c r="HI191" s="1">
        <v>0</v>
      </c>
      <c r="HJ191" s="1">
        <v>0</v>
      </c>
      <c r="HK191" s="1">
        <v>185</v>
      </c>
      <c r="HL191" s="1">
        <v>41</v>
      </c>
      <c r="HM191" s="1" t="s">
        <v>1718</v>
      </c>
      <c r="HN191" s="1" t="s">
        <v>7196</v>
      </c>
      <c r="HO191" s="1" t="s">
        <v>2959</v>
      </c>
      <c r="HP191" s="1" t="s">
        <v>4333</v>
      </c>
      <c r="HQ191" s="1" t="s">
        <v>1210</v>
      </c>
      <c r="HR191" s="1" t="s">
        <v>7197</v>
      </c>
      <c r="HS191" s="1" t="s">
        <v>5808</v>
      </c>
      <c r="HT191" s="1" t="s">
        <v>1888</v>
      </c>
      <c r="HU191" s="1" t="s">
        <v>1422</v>
      </c>
      <c r="HV191" s="1" t="s">
        <v>5211</v>
      </c>
      <c r="HW191" s="1" t="s">
        <v>3353</v>
      </c>
      <c r="HX191" s="1" t="s">
        <v>7198</v>
      </c>
      <c r="HY191" s="1" t="s">
        <v>7199</v>
      </c>
      <c r="HZ191" s="1" t="s">
        <v>6314</v>
      </c>
      <c r="IA191" s="1" t="s">
        <v>3082</v>
      </c>
      <c r="IB191" s="1" t="s">
        <v>4620</v>
      </c>
      <c r="IC191" s="1" t="s">
        <v>3386</v>
      </c>
      <c r="ID191" s="1" t="s">
        <v>2754</v>
      </c>
      <c r="IE191" s="1" t="s">
        <v>2151</v>
      </c>
      <c r="IF191" s="1" t="s">
        <v>7200</v>
      </c>
      <c r="IG191" s="1" t="s">
        <v>5312</v>
      </c>
      <c r="IH191" s="1" t="s">
        <v>4141</v>
      </c>
      <c r="II191" s="1" t="s">
        <v>1977</v>
      </c>
      <c r="IJ191" s="1">
        <v>53</v>
      </c>
      <c r="IK191" s="1">
        <v>62</v>
      </c>
      <c r="IL191" s="1">
        <v>31</v>
      </c>
      <c r="IM191" s="1">
        <v>39</v>
      </c>
      <c r="IN191" s="1">
        <v>22</v>
      </c>
      <c r="IO191" s="1">
        <v>24</v>
      </c>
      <c r="IP191" s="1" t="s">
        <v>799</v>
      </c>
      <c r="IQ191" s="1" t="s">
        <v>799</v>
      </c>
      <c r="IR191" s="1" t="s">
        <v>799</v>
      </c>
      <c r="IS191" s="1" t="s">
        <v>799</v>
      </c>
      <c r="IT191" s="1" t="s">
        <v>799</v>
      </c>
      <c r="IU191" s="1" t="s">
        <v>799</v>
      </c>
      <c r="IV191" s="1" t="s">
        <v>799</v>
      </c>
      <c r="IW191" s="1" t="s">
        <v>799</v>
      </c>
      <c r="IX191" s="1" t="s">
        <v>799</v>
      </c>
      <c r="IY191" s="1" t="s">
        <v>799</v>
      </c>
      <c r="IZ191" s="1" t="s">
        <v>799</v>
      </c>
      <c r="JA191" s="1" t="s">
        <v>799</v>
      </c>
      <c r="JB191" s="1" t="s">
        <v>799</v>
      </c>
      <c r="JC191" s="1" t="s">
        <v>799</v>
      </c>
      <c r="JD191" s="1" t="s">
        <v>799</v>
      </c>
      <c r="JE191" s="1" t="s">
        <v>799</v>
      </c>
      <c r="JF191" s="1" t="s">
        <v>7201</v>
      </c>
      <c r="JG191" s="1" t="s">
        <v>4980</v>
      </c>
      <c r="JH191" s="1" t="s">
        <v>799</v>
      </c>
      <c r="JI191" s="1" t="s">
        <v>799</v>
      </c>
      <c r="JJ191" s="1" t="s">
        <v>799</v>
      </c>
      <c r="JK191" s="1" t="s">
        <v>799</v>
      </c>
      <c r="JL191" s="1" t="s">
        <v>799</v>
      </c>
      <c r="JM191" s="1" t="s">
        <v>799</v>
      </c>
      <c r="JN191" s="1" t="s">
        <v>799</v>
      </c>
      <c r="JO191" s="1" t="s">
        <v>799</v>
      </c>
      <c r="JP191" s="1" t="s">
        <v>799</v>
      </c>
      <c r="JQ191" s="1" t="s">
        <v>799</v>
      </c>
      <c r="JR191" s="1" t="s">
        <v>4390</v>
      </c>
      <c r="JS191" s="1" t="s">
        <v>757</v>
      </c>
      <c r="JT191" s="1" t="s">
        <v>757</v>
      </c>
      <c r="JU191" s="1">
        <v>0.43190353799999998</v>
      </c>
      <c r="JV191" s="1">
        <v>0.84379623800000003</v>
      </c>
      <c r="JW191" s="1" t="s">
        <v>7202</v>
      </c>
      <c r="JX191" s="1" t="s">
        <v>7203</v>
      </c>
      <c r="JY191" s="1">
        <v>0.168472654</v>
      </c>
      <c r="JZ191" s="1">
        <v>426.85</v>
      </c>
      <c r="KA191" s="1">
        <v>1</v>
      </c>
      <c r="KB191" s="1" t="s">
        <v>757</v>
      </c>
      <c r="KC191" s="1" t="s">
        <v>757</v>
      </c>
      <c r="KD191" s="1">
        <v>0.23015276700000001</v>
      </c>
    </row>
    <row r="192" spans="1:290" x14ac:dyDescent="0.25">
      <c r="A192" s="1">
        <v>191</v>
      </c>
      <c r="B192" s="1">
        <v>1756640</v>
      </c>
      <c r="C192" s="1" t="s">
        <v>427</v>
      </c>
      <c r="D192" s="1">
        <v>51077</v>
      </c>
      <c r="E192" s="1">
        <v>56767</v>
      </c>
      <c r="F192" s="1">
        <v>58703</v>
      </c>
      <c r="G192" s="1">
        <v>22912</v>
      </c>
      <c r="H192" s="1">
        <v>2.5327775840000002</v>
      </c>
      <c r="I192" s="1">
        <v>58622</v>
      </c>
      <c r="J192" s="1">
        <v>3063</v>
      </c>
      <c r="K192" s="1">
        <v>10290</v>
      </c>
      <c r="L192" s="1">
        <v>8143</v>
      </c>
      <c r="M192" s="1">
        <v>10282</v>
      </c>
      <c r="N192" s="1">
        <v>13328</v>
      </c>
      <c r="O192" s="1">
        <v>7473</v>
      </c>
      <c r="P192" s="1">
        <v>4111</v>
      </c>
      <c r="Q192" s="1">
        <v>1932</v>
      </c>
      <c r="R192" s="1">
        <v>46.5</v>
      </c>
      <c r="S192" s="1">
        <v>47386</v>
      </c>
      <c r="T192" s="1">
        <v>5036</v>
      </c>
      <c r="U192" s="1">
        <v>2171</v>
      </c>
      <c r="V192" s="1">
        <v>3151</v>
      </c>
      <c r="W192" s="1">
        <v>878</v>
      </c>
      <c r="X192" s="1">
        <v>58096</v>
      </c>
      <c r="Y192" s="1">
        <v>48462</v>
      </c>
      <c r="Z192" s="1">
        <v>29370</v>
      </c>
      <c r="AA192" s="1">
        <v>27903</v>
      </c>
      <c r="AB192" s="1">
        <v>1467</v>
      </c>
      <c r="AC192" s="1">
        <v>19092</v>
      </c>
      <c r="AD192" s="1">
        <v>27153</v>
      </c>
      <c r="AE192" s="1">
        <v>2930</v>
      </c>
      <c r="AF192" s="1">
        <v>24223</v>
      </c>
      <c r="AG192" s="1">
        <v>20850</v>
      </c>
      <c r="AH192" s="1">
        <v>1575</v>
      </c>
      <c r="AI192" s="1">
        <v>1259</v>
      </c>
      <c r="AJ192" s="1">
        <v>363</v>
      </c>
      <c r="AK192" s="1">
        <v>176</v>
      </c>
      <c r="AL192" s="1">
        <v>829430</v>
      </c>
      <c r="AM192" s="1">
        <v>740</v>
      </c>
      <c r="AN192" s="1">
        <v>7437</v>
      </c>
      <c r="AO192" s="1">
        <v>10117</v>
      </c>
      <c r="AP192" s="1">
        <v>4683</v>
      </c>
      <c r="AQ192" s="1">
        <v>42863</v>
      </c>
      <c r="AR192" s="1">
        <v>2635</v>
      </c>
      <c r="AS192" s="1">
        <v>9964</v>
      </c>
      <c r="AT192" s="1">
        <v>7797</v>
      </c>
      <c r="AU192" s="1">
        <v>4065</v>
      </c>
      <c r="AV192" s="1">
        <v>10947</v>
      </c>
      <c r="AW192" s="1">
        <v>7455</v>
      </c>
      <c r="AX192" s="1">
        <v>2271</v>
      </c>
      <c r="AY192" s="1">
        <v>4116</v>
      </c>
      <c r="AZ192" s="1">
        <v>3073</v>
      </c>
      <c r="BA192" s="1">
        <v>3487</v>
      </c>
      <c r="BB192" s="1">
        <v>4552</v>
      </c>
      <c r="BC192" s="1">
        <v>5478</v>
      </c>
      <c r="BD192" s="1">
        <v>89491</v>
      </c>
      <c r="BE192" s="1">
        <v>45338</v>
      </c>
      <c r="BF192" s="1">
        <v>22977</v>
      </c>
      <c r="BG192" s="1">
        <v>19601</v>
      </c>
      <c r="BH192" s="1">
        <v>3376</v>
      </c>
      <c r="BI192" s="1">
        <v>965</v>
      </c>
      <c r="BJ192" s="1">
        <v>23942</v>
      </c>
      <c r="BK192" s="1">
        <v>13693</v>
      </c>
      <c r="BL192" s="1">
        <v>4886</v>
      </c>
      <c r="BM192" s="1">
        <v>198</v>
      </c>
      <c r="BN192" s="1">
        <v>1121</v>
      </c>
      <c r="BO192" s="1">
        <v>1709</v>
      </c>
      <c r="BP192" s="1">
        <v>1422</v>
      </c>
      <c r="BQ192" s="1">
        <v>909</v>
      </c>
      <c r="BR192" s="1">
        <v>4</v>
      </c>
      <c r="BS192" s="1">
        <v>6.5</v>
      </c>
      <c r="BT192" s="1">
        <v>4100</v>
      </c>
      <c r="BU192" s="1">
        <v>17100</v>
      </c>
      <c r="BV192" s="1">
        <v>2550</v>
      </c>
      <c r="BW192" s="1">
        <v>192</v>
      </c>
      <c r="BX192" s="1">
        <v>1988</v>
      </c>
      <c r="BY192" s="1">
        <v>1050</v>
      </c>
      <c r="BZ192" s="1">
        <v>7570</v>
      </c>
      <c r="CA192" s="1">
        <v>8877</v>
      </c>
      <c r="CB192" s="1">
        <v>4872</v>
      </c>
      <c r="CC192" s="1">
        <v>1573</v>
      </c>
      <c r="CD192" s="1">
        <v>1566</v>
      </c>
      <c r="CE192" s="1">
        <v>8485</v>
      </c>
      <c r="CF192" s="1">
        <v>7696</v>
      </c>
      <c r="CG192" s="1">
        <v>1809</v>
      </c>
      <c r="CH192" s="1">
        <v>296600</v>
      </c>
      <c r="CI192" s="1">
        <v>3119</v>
      </c>
      <c r="CJ192" s="1">
        <v>0</v>
      </c>
      <c r="CK192" s="1">
        <v>545</v>
      </c>
      <c r="CL192" s="1">
        <v>1539</v>
      </c>
      <c r="CM192" s="1">
        <v>818</v>
      </c>
      <c r="CN192" s="1">
        <v>217</v>
      </c>
      <c r="CO192" s="1">
        <v>1340</v>
      </c>
      <c r="CP192" s="1">
        <v>21642</v>
      </c>
      <c r="CQ192" s="1">
        <v>1072</v>
      </c>
      <c r="CR192" s="1">
        <v>1335</v>
      </c>
      <c r="CS192" s="1">
        <v>21274</v>
      </c>
      <c r="CT192" s="1">
        <v>20798</v>
      </c>
      <c r="CU192" s="1">
        <v>1703</v>
      </c>
      <c r="CV192" s="1">
        <v>25620</v>
      </c>
      <c r="CW192" s="1" t="s">
        <v>750</v>
      </c>
      <c r="CX192" s="1" t="s">
        <v>811</v>
      </c>
      <c r="CY192" s="1" t="s">
        <v>749</v>
      </c>
      <c r="CZ192" s="1" t="s">
        <v>748</v>
      </c>
      <c r="DA192" s="1" t="s">
        <v>812</v>
      </c>
      <c r="DB192" s="1">
        <v>3870</v>
      </c>
      <c r="DC192" s="1">
        <v>2981</v>
      </c>
      <c r="DD192" s="1">
        <v>2719</v>
      </c>
      <c r="DE192" s="1">
        <v>2041</v>
      </c>
      <c r="DF192" s="1">
        <v>1947</v>
      </c>
      <c r="DG192" s="1">
        <v>23197</v>
      </c>
      <c r="DH192" s="1" t="s">
        <v>749</v>
      </c>
      <c r="DI192" s="1" t="s">
        <v>813</v>
      </c>
      <c r="DJ192" s="1" t="s">
        <v>750</v>
      </c>
      <c r="DK192" s="1" t="s">
        <v>1087</v>
      </c>
      <c r="DL192" s="1" t="s">
        <v>811</v>
      </c>
      <c r="DM192" s="1">
        <v>6770</v>
      </c>
      <c r="DN192" s="1">
        <v>3487</v>
      </c>
      <c r="DO192" s="1">
        <v>3043</v>
      </c>
      <c r="DP192" s="1">
        <v>1878</v>
      </c>
      <c r="DQ192" s="1">
        <v>1785</v>
      </c>
      <c r="DR192" s="1" t="s">
        <v>455</v>
      </c>
      <c r="DS192" s="1" t="s">
        <v>427</v>
      </c>
      <c r="DT192" s="1" t="s">
        <v>413</v>
      </c>
      <c r="DU192" s="1" t="s">
        <v>399</v>
      </c>
      <c r="DV192" s="1" t="s">
        <v>292</v>
      </c>
      <c r="DW192" s="1">
        <v>5799</v>
      </c>
      <c r="DX192" s="1">
        <v>2459</v>
      </c>
      <c r="DY192" s="1">
        <v>901</v>
      </c>
      <c r="DZ192" s="1">
        <v>613</v>
      </c>
      <c r="EA192" s="1">
        <v>613</v>
      </c>
      <c r="EB192" s="1" t="s">
        <v>427</v>
      </c>
      <c r="EC192" s="1" t="s">
        <v>455</v>
      </c>
      <c r="ED192" s="1" t="s">
        <v>413</v>
      </c>
      <c r="EE192" s="1" t="s">
        <v>281</v>
      </c>
      <c r="EF192" s="1" t="s">
        <v>442</v>
      </c>
      <c r="EG192" s="1">
        <v>2459</v>
      </c>
      <c r="EH192" s="1">
        <v>2402</v>
      </c>
      <c r="EI192" s="1">
        <v>1404</v>
      </c>
      <c r="EJ192" s="1">
        <v>592</v>
      </c>
      <c r="EK192" s="1">
        <v>482</v>
      </c>
      <c r="EL192" s="1">
        <v>21417</v>
      </c>
      <c r="EM192" s="1">
        <v>21135</v>
      </c>
      <c r="EN192" s="1">
        <v>20410</v>
      </c>
      <c r="EO192" s="1">
        <v>18835.71184</v>
      </c>
      <c r="EP192" s="1">
        <v>2485029782</v>
      </c>
      <c r="EQ192" s="1">
        <v>2059490630</v>
      </c>
      <c r="ER192" s="1">
        <v>1558764033</v>
      </c>
      <c r="ES192" s="1">
        <v>737287754</v>
      </c>
      <c r="ET192" s="1">
        <v>33115859</v>
      </c>
      <c r="EU192" s="1">
        <v>132721</v>
      </c>
      <c r="EV192" s="1">
        <v>479263</v>
      </c>
      <c r="EW192" s="1">
        <v>0</v>
      </c>
      <c r="EX192" s="1">
        <v>2329779630</v>
      </c>
      <c r="EY192" s="1" t="s">
        <v>7204</v>
      </c>
      <c r="EZ192" s="1" t="s">
        <v>7205</v>
      </c>
      <c r="FA192" s="1" t="s">
        <v>7206</v>
      </c>
      <c r="FB192" s="1" t="s">
        <v>7207</v>
      </c>
      <c r="FC192" s="1" t="s">
        <v>7208</v>
      </c>
      <c r="FD192" s="1" t="s">
        <v>757</v>
      </c>
      <c r="FE192" s="1" t="s">
        <v>7209</v>
      </c>
      <c r="FF192" s="1">
        <v>14261.351119999999</v>
      </c>
      <c r="FG192" s="1">
        <v>5382.3487729999997</v>
      </c>
      <c r="FH192" s="1">
        <v>0.37740805399999999</v>
      </c>
      <c r="FI192" s="1">
        <v>325.02011270000003</v>
      </c>
      <c r="FJ192" s="1">
        <v>2.2790274999999999E-2</v>
      </c>
      <c r="FK192" s="1">
        <v>12.997722720000001</v>
      </c>
      <c r="FL192" s="1">
        <v>9.1139499999999996E-4</v>
      </c>
      <c r="FM192" s="1">
        <v>1161.8293619999999</v>
      </c>
      <c r="FN192" s="1">
        <v>8.1466991000000002E-2</v>
      </c>
      <c r="FO192" s="1">
        <v>694.54838219999999</v>
      </c>
      <c r="FP192" s="1">
        <v>4.8701442999999997E-2</v>
      </c>
      <c r="FQ192" s="1">
        <v>142.71774980000001</v>
      </c>
      <c r="FR192" s="1">
        <v>1.0007309000000001E-2</v>
      </c>
      <c r="FS192" s="1">
        <v>2404.7460460000002</v>
      </c>
      <c r="FT192" s="1">
        <v>0.16861979099999999</v>
      </c>
      <c r="FU192" s="1">
        <v>1765.4854740000001</v>
      </c>
      <c r="FV192" s="1">
        <v>0.123795106</v>
      </c>
      <c r="FW192" s="1">
        <v>1822.2824210000001</v>
      </c>
      <c r="FX192" s="1">
        <v>0.127777684</v>
      </c>
      <c r="FY192" s="1">
        <v>549.37507459999995</v>
      </c>
      <c r="FZ192" s="1">
        <v>3.8521950999999999E-2</v>
      </c>
      <c r="GA192" s="1">
        <v>6206</v>
      </c>
      <c r="GB192" s="1">
        <v>8037</v>
      </c>
      <c r="GC192" s="1">
        <v>3450</v>
      </c>
      <c r="GD192" s="1">
        <v>5284</v>
      </c>
      <c r="GE192" s="1">
        <v>16177</v>
      </c>
      <c r="GF192" s="1">
        <v>1041</v>
      </c>
      <c r="GG192" s="1">
        <v>6800</v>
      </c>
      <c r="GH192" s="1">
        <v>1565</v>
      </c>
      <c r="GI192" s="1">
        <v>12</v>
      </c>
      <c r="GJ192" s="1">
        <v>128</v>
      </c>
      <c r="GK192" s="1">
        <v>1425</v>
      </c>
      <c r="GL192" s="1">
        <v>4599</v>
      </c>
      <c r="GM192" s="1">
        <v>418</v>
      </c>
      <c r="GN192" s="1">
        <v>1379</v>
      </c>
      <c r="GO192" s="1">
        <v>2802</v>
      </c>
      <c r="GP192" s="1">
        <v>3073</v>
      </c>
      <c r="GQ192" s="1">
        <v>899</v>
      </c>
      <c r="GR192" s="1">
        <v>925</v>
      </c>
      <c r="GS192" s="1">
        <v>1249</v>
      </c>
      <c r="GT192" s="1">
        <v>13414</v>
      </c>
      <c r="GU192" s="1">
        <v>8728</v>
      </c>
      <c r="GV192" s="1">
        <v>3111</v>
      </c>
      <c r="GW192" s="1">
        <v>1575</v>
      </c>
      <c r="GX192" s="1">
        <v>49957</v>
      </c>
      <c r="GY192" s="1">
        <v>8665</v>
      </c>
      <c r="GZ192" s="1">
        <v>55559</v>
      </c>
      <c r="HA192" s="1">
        <v>14368</v>
      </c>
      <c r="HB192" s="1">
        <v>4506</v>
      </c>
      <c r="HC192" s="1">
        <v>41191</v>
      </c>
      <c r="HD192" s="1">
        <v>2856</v>
      </c>
      <c r="HE192" s="1">
        <v>3226</v>
      </c>
      <c r="HF192" s="1">
        <v>194</v>
      </c>
      <c r="HG192" s="1">
        <v>409</v>
      </c>
      <c r="HH192" s="1">
        <v>4060</v>
      </c>
      <c r="HI192" s="1">
        <v>307</v>
      </c>
      <c r="HJ192" s="1">
        <v>365</v>
      </c>
      <c r="HK192" s="1">
        <v>2846</v>
      </c>
      <c r="HL192" s="1">
        <v>105</v>
      </c>
      <c r="HM192" s="1" t="s">
        <v>7210</v>
      </c>
      <c r="HN192" s="1" t="s">
        <v>2286</v>
      </c>
      <c r="HO192" s="1" t="s">
        <v>6530</v>
      </c>
      <c r="HP192" s="1" t="s">
        <v>4136</v>
      </c>
      <c r="HQ192" s="1" t="s">
        <v>4984</v>
      </c>
      <c r="HR192" s="1" t="s">
        <v>7211</v>
      </c>
      <c r="HS192" s="1" t="s">
        <v>7212</v>
      </c>
      <c r="HT192" s="1" t="s">
        <v>7213</v>
      </c>
      <c r="HU192" s="1" t="s">
        <v>7214</v>
      </c>
      <c r="HV192" s="1" t="s">
        <v>7215</v>
      </c>
      <c r="HW192" s="1" t="s">
        <v>7216</v>
      </c>
      <c r="HX192" s="1" t="s">
        <v>7217</v>
      </c>
      <c r="HY192" s="1" t="s">
        <v>7218</v>
      </c>
      <c r="HZ192" s="1" t="s">
        <v>7219</v>
      </c>
      <c r="IA192" s="1" t="s">
        <v>5286</v>
      </c>
      <c r="IB192" s="1" t="s">
        <v>7220</v>
      </c>
      <c r="IC192" s="1" t="s">
        <v>7221</v>
      </c>
      <c r="ID192" s="1" t="s">
        <v>7222</v>
      </c>
      <c r="IE192" s="1" t="s">
        <v>7223</v>
      </c>
      <c r="IF192" s="1" t="s">
        <v>878</v>
      </c>
      <c r="IG192" s="1" t="s">
        <v>7224</v>
      </c>
      <c r="IH192" s="1" t="s">
        <v>4030</v>
      </c>
      <c r="II192" s="1" t="s">
        <v>7225</v>
      </c>
      <c r="IJ192" s="1">
        <v>61</v>
      </c>
      <c r="IK192" s="1">
        <v>72</v>
      </c>
      <c r="IL192" s="1">
        <v>38</v>
      </c>
      <c r="IM192" s="1">
        <v>48</v>
      </c>
      <c r="IN192" s="1">
        <v>22</v>
      </c>
      <c r="IO192" s="1">
        <v>24</v>
      </c>
      <c r="IP192" s="1" t="s">
        <v>784</v>
      </c>
      <c r="IQ192" s="1" t="s">
        <v>7226</v>
      </c>
      <c r="IR192" s="1" t="s">
        <v>7227</v>
      </c>
      <c r="IS192" s="1" t="s">
        <v>844</v>
      </c>
      <c r="IT192" s="1" t="s">
        <v>7228</v>
      </c>
      <c r="IU192" s="1" t="s">
        <v>7229</v>
      </c>
      <c r="IV192" s="1" t="s">
        <v>6417</v>
      </c>
      <c r="IW192" s="1" t="s">
        <v>1530</v>
      </c>
      <c r="IX192" s="1" t="s">
        <v>1982</v>
      </c>
      <c r="IY192" s="1" t="s">
        <v>4638</v>
      </c>
      <c r="IZ192" s="1" t="s">
        <v>7230</v>
      </c>
      <c r="JA192" s="1" t="s">
        <v>3016</v>
      </c>
      <c r="JB192" s="1" t="s">
        <v>2800</v>
      </c>
      <c r="JC192" s="1" t="s">
        <v>7231</v>
      </c>
      <c r="JD192" s="1" t="s">
        <v>7232</v>
      </c>
      <c r="JE192" s="1" t="s">
        <v>799</v>
      </c>
      <c r="JF192" s="1" t="s">
        <v>7233</v>
      </c>
      <c r="JG192" s="1" t="s">
        <v>7234</v>
      </c>
      <c r="JH192" s="1" t="s">
        <v>799</v>
      </c>
      <c r="JI192" s="1" t="s">
        <v>7235</v>
      </c>
      <c r="JJ192" s="1" t="s">
        <v>7236</v>
      </c>
      <c r="JK192" s="1" t="s">
        <v>799</v>
      </c>
      <c r="JL192" s="1" t="s">
        <v>7237</v>
      </c>
      <c r="JM192" s="1" t="s">
        <v>7238</v>
      </c>
      <c r="JN192" s="1" t="s">
        <v>799</v>
      </c>
      <c r="JO192" s="1" t="s">
        <v>427</v>
      </c>
      <c r="JP192" s="1" t="s">
        <v>7239</v>
      </c>
      <c r="JQ192" s="1" t="s">
        <v>7240</v>
      </c>
      <c r="JR192" s="1" t="s">
        <v>5126</v>
      </c>
      <c r="JS192" s="1" t="s">
        <v>757</v>
      </c>
      <c r="JT192" s="1" t="s">
        <v>757</v>
      </c>
      <c r="JU192" s="1">
        <v>0.52819005100000005</v>
      </c>
      <c r="JV192" s="1">
        <v>0.80520469699999997</v>
      </c>
      <c r="JW192" s="1" t="s">
        <v>7241</v>
      </c>
      <c r="JX192" s="1" t="s">
        <v>7242</v>
      </c>
      <c r="JY192" s="1">
        <v>0.256169378</v>
      </c>
      <c r="JZ192" s="1">
        <v>535.09</v>
      </c>
      <c r="KA192" s="1">
        <v>1</v>
      </c>
      <c r="KB192" s="1" t="s">
        <v>7243</v>
      </c>
      <c r="KC192" s="1" t="s">
        <v>7244</v>
      </c>
      <c r="KD192" s="1">
        <v>0.199062454</v>
      </c>
    </row>
    <row r="193" spans="1:290" x14ac:dyDescent="0.25">
      <c r="A193" s="1">
        <v>192</v>
      </c>
      <c r="B193" s="1">
        <v>1756887</v>
      </c>
      <c r="C193" s="1" t="s">
        <v>257</v>
      </c>
      <c r="D193" s="1">
        <v>13326</v>
      </c>
      <c r="E193" s="1">
        <v>30355</v>
      </c>
      <c r="F193" s="1">
        <v>34585</v>
      </c>
      <c r="G193" s="1">
        <v>11476</v>
      </c>
      <c r="H193" s="1">
        <v>3.0067967929999999</v>
      </c>
      <c r="I193" s="1">
        <v>34324</v>
      </c>
      <c r="J193" s="1">
        <v>2322</v>
      </c>
      <c r="K193" s="1">
        <v>8295</v>
      </c>
      <c r="L193" s="1">
        <v>5046</v>
      </c>
      <c r="M193" s="1">
        <v>7738</v>
      </c>
      <c r="N193" s="1">
        <v>7227</v>
      </c>
      <c r="O193" s="1">
        <v>2217</v>
      </c>
      <c r="P193" s="1">
        <v>1012</v>
      </c>
      <c r="Q193" s="1">
        <v>467</v>
      </c>
      <c r="R193" s="1">
        <v>39.299999999999997</v>
      </c>
      <c r="S193" s="1">
        <v>22900</v>
      </c>
      <c r="T193" s="1">
        <v>6105</v>
      </c>
      <c r="U193" s="1">
        <v>2761</v>
      </c>
      <c r="V193" s="1">
        <v>1050</v>
      </c>
      <c r="W193" s="1">
        <v>1508</v>
      </c>
      <c r="X193" s="1">
        <v>34244</v>
      </c>
      <c r="Y193" s="1">
        <v>25778</v>
      </c>
      <c r="Z193" s="1">
        <v>17807</v>
      </c>
      <c r="AA193" s="1">
        <v>17329</v>
      </c>
      <c r="AB193" s="1">
        <v>478</v>
      </c>
      <c r="AC193" s="1">
        <v>7971</v>
      </c>
      <c r="AD193" s="1">
        <v>16925</v>
      </c>
      <c r="AE193" s="1">
        <v>2237</v>
      </c>
      <c r="AF193" s="1">
        <v>14688</v>
      </c>
      <c r="AG193" s="1">
        <v>12449</v>
      </c>
      <c r="AH193" s="1">
        <v>1649</v>
      </c>
      <c r="AI193" s="1">
        <v>404</v>
      </c>
      <c r="AJ193" s="1">
        <v>107</v>
      </c>
      <c r="AK193" s="1">
        <v>79</v>
      </c>
      <c r="AL193" s="1">
        <v>450240</v>
      </c>
      <c r="AM193" s="1">
        <v>297</v>
      </c>
      <c r="AN193" s="1">
        <v>2727</v>
      </c>
      <c r="AO193" s="1">
        <v>5226</v>
      </c>
      <c r="AP193" s="1">
        <v>3488</v>
      </c>
      <c r="AQ193" s="1">
        <v>21701</v>
      </c>
      <c r="AR193" s="1">
        <v>1154</v>
      </c>
      <c r="AS193" s="1">
        <v>4820</v>
      </c>
      <c r="AT193" s="1">
        <v>4024</v>
      </c>
      <c r="AU193" s="1">
        <v>2539</v>
      </c>
      <c r="AV193" s="1">
        <v>5706</v>
      </c>
      <c r="AW193" s="1">
        <v>3458</v>
      </c>
      <c r="AX193" s="1">
        <v>495</v>
      </c>
      <c r="AY193" s="1">
        <v>1226</v>
      </c>
      <c r="AZ193" s="1">
        <v>2126</v>
      </c>
      <c r="BA193" s="1">
        <v>1335</v>
      </c>
      <c r="BB193" s="1">
        <v>3147</v>
      </c>
      <c r="BC193" s="1">
        <v>3409</v>
      </c>
      <c r="BD193" s="1">
        <v>106790</v>
      </c>
      <c r="BE193" s="1">
        <v>42024</v>
      </c>
      <c r="BF193" s="1">
        <v>11738</v>
      </c>
      <c r="BG193" s="1">
        <v>10257</v>
      </c>
      <c r="BH193" s="1">
        <v>1481</v>
      </c>
      <c r="BI193" s="1">
        <v>78</v>
      </c>
      <c r="BJ193" s="1">
        <v>11816</v>
      </c>
      <c r="BK193" s="1">
        <v>8806</v>
      </c>
      <c r="BL193" s="1">
        <v>1953</v>
      </c>
      <c r="BM193" s="1">
        <v>16</v>
      </c>
      <c r="BN193" s="1">
        <v>303</v>
      </c>
      <c r="BO193" s="1">
        <v>148</v>
      </c>
      <c r="BP193" s="1">
        <v>433</v>
      </c>
      <c r="BQ193" s="1">
        <v>134</v>
      </c>
      <c r="BR193" s="1">
        <v>23</v>
      </c>
      <c r="BS193" s="1">
        <v>7.3</v>
      </c>
      <c r="BT193" s="1">
        <v>6226</v>
      </c>
      <c r="BU193" s="1">
        <v>4825</v>
      </c>
      <c r="BV193" s="1">
        <v>473</v>
      </c>
      <c r="BW193" s="1">
        <v>292</v>
      </c>
      <c r="BX193" s="1">
        <v>2001</v>
      </c>
      <c r="BY193" s="1">
        <v>471</v>
      </c>
      <c r="BZ193" s="1">
        <v>2182</v>
      </c>
      <c r="CA193" s="1">
        <v>3751</v>
      </c>
      <c r="CB193" s="1">
        <v>4626</v>
      </c>
      <c r="CC193" s="1">
        <v>786</v>
      </c>
      <c r="CD193" s="1">
        <v>454</v>
      </c>
      <c r="CE193" s="1">
        <v>5979</v>
      </c>
      <c r="CF193" s="1">
        <v>3531</v>
      </c>
      <c r="CG193" s="1">
        <v>261</v>
      </c>
      <c r="CH193" s="1">
        <v>273500</v>
      </c>
      <c r="CI193" s="1">
        <v>1419</v>
      </c>
      <c r="CJ193" s="1">
        <v>42</v>
      </c>
      <c r="CK193" s="1">
        <v>467</v>
      </c>
      <c r="CL193" s="1">
        <v>146</v>
      </c>
      <c r="CM193" s="1">
        <v>764</v>
      </c>
      <c r="CN193" s="1">
        <v>0</v>
      </c>
      <c r="CO193" s="1">
        <v>1551</v>
      </c>
      <c r="CP193" s="1">
        <v>11528</v>
      </c>
      <c r="CQ193" s="1">
        <v>443</v>
      </c>
      <c r="CR193" s="1">
        <v>210</v>
      </c>
      <c r="CS193" s="1">
        <v>11343</v>
      </c>
      <c r="CT193" s="1">
        <v>11249</v>
      </c>
      <c r="CU193" s="1">
        <v>395</v>
      </c>
      <c r="CV193" s="1">
        <v>15875</v>
      </c>
      <c r="CW193" s="1" t="s">
        <v>750</v>
      </c>
      <c r="CX193" s="1" t="s">
        <v>811</v>
      </c>
      <c r="CY193" s="1" t="s">
        <v>749</v>
      </c>
      <c r="CZ193" s="1" t="s">
        <v>748</v>
      </c>
      <c r="DA193" s="1" t="s">
        <v>812</v>
      </c>
      <c r="DB193" s="1">
        <v>1939</v>
      </c>
      <c r="DC193" s="1">
        <v>1878</v>
      </c>
      <c r="DD193" s="1">
        <v>1696</v>
      </c>
      <c r="DE193" s="1">
        <v>1326</v>
      </c>
      <c r="DF193" s="1">
        <v>1269</v>
      </c>
      <c r="DG193" s="1">
        <v>10972</v>
      </c>
      <c r="DH193" s="1" t="s">
        <v>811</v>
      </c>
      <c r="DI193" s="1" t="s">
        <v>749</v>
      </c>
      <c r="DJ193" s="1" t="s">
        <v>813</v>
      </c>
      <c r="DK193" s="1" t="s">
        <v>754</v>
      </c>
      <c r="DL193" s="1" t="s">
        <v>750</v>
      </c>
      <c r="DM193" s="1">
        <v>3089</v>
      </c>
      <c r="DN193" s="1">
        <v>2126</v>
      </c>
      <c r="DO193" s="1">
        <v>1476</v>
      </c>
      <c r="DP193" s="1">
        <v>1010</v>
      </c>
      <c r="DQ193" s="1">
        <v>543</v>
      </c>
      <c r="DR193" s="1" t="s">
        <v>455</v>
      </c>
      <c r="DS193" s="1" t="s">
        <v>443</v>
      </c>
      <c r="DT193" s="1" t="s">
        <v>257</v>
      </c>
      <c r="DU193" s="1" t="s">
        <v>446</v>
      </c>
      <c r="DV193" s="1" t="s">
        <v>398</v>
      </c>
      <c r="DW193" s="1">
        <v>1918</v>
      </c>
      <c r="DX193" s="1">
        <v>1762</v>
      </c>
      <c r="DY193" s="1">
        <v>1303</v>
      </c>
      <c r="DZ193" s="1">
        <v>1159</v>
      </c>
      <c r="EA193" s="1">
        <v>330</v>
      </c>
      <c r="EB193" s="1" t="s">
        <v>443</v>
      </c>
      <c r="EC193" s="1" t="s">
        <v>257</v>
      </c>
      <c r="ED193" s="1" t="s">
        <v>442</v>
      </c>
      <c r="EE193" s="1" t="s">
        <v>274</v>
      </c>
      <c r="EF193" s="1" t="s">
        <v>360</v>
      </c>
      <c r="EG193" s="1">
        <v>1328</v>
      </c>
      <c r="EH193" s="1">
        <v>1303</v>
      </c>
      <c r="EI193" s="1">
        <v>432</v>
      </c>
      <c r="EJ193" s="1">
        <v>403</v>
      </c>
      <c r="EK193" s="1">
        <v>400</v>
      </c>
      <c r="EO193" s="1">
        <v>21491.328560000002</v>
      </c>
      <c r="EP193" s="1">
        <v>853289755</v>
      </c>
      <c r="EQ193" s="1">
        <v>696059840.60000002</v>
      </c>
      <c r="ER193" s="1">
        <v>904297822</v>
      </c>
      <c r="ES193" s="1">
        <v>140637141</v>
      </c>
      <c r="ET193" s="1">
        <v>7648249</v>
      </c>
      <c r="EU193" s="1">
        <v>124067</v>
      </c>
      <c r="EV193" s="1">
        <v>1702641</v>
      </c>
      <c r="EW193" s="1">
        <v>0</v>
      </c>
      <c r="EX193" s="1">
        <v>1054409920</v>
      </c>
      <c r="EY193" s="1" t="s">
        <v>1088</v>
      </c>
      <c r="EZ193" s="1" t="s">
        <v>757</v>
      </c>
      <c r="FA193" s="1" t="s">
        <v>757</v>
      </c>
      <c r="FB193" s="1" t="s">
        <v>7245</v>
      </c>
      <c r="FC193" s="1" t="s">
        <v>7246</v>
      </c>
      <c r="FD193" s="1" t="s">
        <v>757</v>
      </c>
      <c r="FE193" s="1" t="s">
        <v>7247</v>
      </c>
      <c r="FF193" s="1">
        <v>9620.4785730000003</v>
      </c>
      <c r="FG193" s="1">
        <v>3074.4732199999999</v>
      </c>
      <c r="FH193" s="1">
        <v>0.31957591299999999</v>
      </c>
      <c r="FI193" s="1">
        <v>15.89797276</v>
      </c>
      <c r="FJ193" s="1">
        <v>1.6525139999999999E-3</v>
      </c>
      <c r="FK193" s="1">
        <v>3.0199367260000001</v>
      </c>
      <c r="FL193" s="1">
        <v>3.1390699999999999E-4</v>
      </c>
      <c r="FM193" s="1">
        <v>497.18306630000001</v>
      </c>
      <c r="FN193" s="1">
        <v>5.1679660000000002E-2</v>
      </c>
      <c r="FO193" s="1">
        <v>421.16883350000001</v>
      </c>
      <c r="FP193" s="1">
        <v>4.3778365999999999E-2</v>
      </c>
      <c r="FQ193" s="1">
        <v>246.51709439999999</v>
      </c>
      <c r="FR193" s="1">
        <v>2.5624203000000002E-2</v>
      </c>
      <c r="FS193" s="1">
        <v>1422.577487</v>
      </c>
      <c r="FT193" s="1">
        <v>0.14786972100000001</v>
      </c>
      <c r="FU193" s="1">
        <v>2410.4853410000001</v>
      </c>
      <c r="FV193" s="1">
        <v>0.250557737</v>
      </c>
      <c r="FW193" s="1">
        <v>773.94223980000004</v>
      </c>
      <c r="FX193" s="1">
        <v>8.0447374000000002E-2</v>
      </c>
      <c r="FY193" s="1">
        <v>755.21338200000002</v>
      </c>
      <c r="FZ193" s="1">
        <v>7.8500604000000002E-2</v>
      </c>
      <c r="GA193" s="1">
        <v>1622</v>
      </c>
      <c r="GB193" s="1">
        <v>3752</v>
      </c>
      <c r="GC193" s="1">
        <v>2201</v>
      </c>
      <c r="GD193" s="1">
        <v>4163</v>
      </c>
      <c r="GE193" s="1">
        <v>9610</v>
      </c>
      <c r="GF193" s="1">
        <v>946</v>
      </c>
      <c r="GG193" s="1">
        <v>2128</v>
      </c>
      <c r="GH193" s="1">
        <v>318</v>
      </c>
      <c r="GI193" s="1">
        <v>0</v>
      </c>
      <c r="GJ193" s="1">
        <v>0</v>
      </c>
      <c r="GK193" s="1">
        <v>318</v>
      </c>
      <c r="GL193" s="1">
        <v>1328</v>
      </c>
      <c r="GM193" s="1">
        <v>250</v>
      </c>
      <c r="GN193" s="1">
        <v>96</v>
      </c>
      <c r="GO193" s="1">
        <v>982</v>
      </c>
      <c r="GP193" s="1">
        <v>2112</v>
      </c>
      <c r="GQ193" s="1">
        <v>230</v>
      </c>
      <c r="GR193" s="1">
        <v>980</v>
      </c>
      <c r="GS193" s="1">
        <v>902</v>
      </c>
      <c r="GT193" s="1">
        <v>7891</v>
      </c>
      <c r="GU193" s="1">
        <v>4725</v>
      </c>
      <c r="GV193" s="1">
        <v>2574</v>
      </c>
      <c r="GW193" s="1">
        <v>592</v>
      </c>
      <c r="GX193" s="1">
        <v>30383</v>
      </c>
      <c r="GY193" s="1">
        <v>3941</v>
      </c>
      <c r="GZ193" s="1">
        <v>32002</v>
      </c>
      <c r="HA193" s="1">
        <v>6149</v>
      </c>
      <c r="HB193" s="1">
        <v>1446</v>
      </c>
      <c r="HC193" s="1">
        <v>25853</v>
      </c>
      <c r="HD193" s="1">
        <v>3799</v>
      </c>
      <c r="HE193" s="1">
        <v>627</v>
      </c>
      <c r="HF193" s="1">
        <v>109</v>
      </c>
      <c r="HG193" s="1">
        <v>211</v>
      </c>
      <c r="HH193" s="1">
        <v>87</v>
      </c>
      <c r="HI193" s="1">
        <v>47</v>
      </c>
      <c r="HJ193" s="1">
        <v>89</v>
      </c>
      <c r="HK193" s="1">
        <v>1180</v>
      </c>
      <c r="HL193" s="1">
        <v>0</v>
      </c>
      <c r="HM193" s="1" t="s">
        <v>7248</v>
      </c>
      <c r="HN193" s="1" t="s">
        <v>7249</v>
      </c>
      <c r="HO193" s="1" t="s">
        <v>3774</v>
      </c>
      <c r="HP193" s="1" t="s">
        <v>5462</v>
      </c>
      <c r="HQ193" s="1" t="s">
        <v>2065</v>
      </c>
      <c r="HR193" s="1" t="s">
        <v>7250</v>
      </c>
      <c r="HS193" s="1" t="s">
        <v>2874</v>
      </c>
      <c r="HT193" s="1" t="s">
        <v>6295</v>
      </c>
      <c r="HU193" s="1" t="s">
        <v>6950</v>
      </c>
      <c r="HV193" s="1" t="s">
        <v>7251</v>
      </c>
      <c r="HW193" s="1" t="s">
        <v>7252</v>
      </c>
      <c r="HX193" s="1" t="s">
        <v>7253</v>
      </c>
      <c r="HY193" s="1" t="s">
        <v>7254</v>
      </c>
      <c r="HZ193" s="1" t="s">
        <v>3939</v>
      </c>
      <c r="IA193" s="1" t="s">
        <v>5210</v>
      </c>
      <c r="IB193" s="1" t="s">
        <v>7255</v>
      </c>
      <c r="IC193" s="1" t="s">
        <v>822</v>
      </c>
      <c r="ID193" s="1" t="s">
        <v>7256</v>
      </c>
      <c r="IE193" s="1" t="s">
        <v>6453</v>
      </c>
      <c r="IF193" s="1" t="s">
        <v>7257</v>
      </c>
      <c r="IG193" s="1" t="s">
        <v>6017</v>
      </c>
      <c r="IH193" s="1" t="s">
        <v>1843</v>
      </c>
      <c r="II193" s="1" t="s">
        <v>7258</v>
      </c>
      <c r="IJ193" s="1">
        <v>60</v>
      </c>
      <c r="IK193" s="1">
        <v>71</v>
      </c>
      <c r="IL193" s="1">
        <v>37</v>
      </c>
      <c r="IM193" s="1">
        <v>47</v>
      </c>
      <c r="IN193" s="1">
        <v>23</v>
      </c>
      <c r="IO193" s="1">
        <v>25</v>
      </c>
      <c r="IP193" s="1" t="s">
        <v>1243</v>
      </c>
      <c r="IQ193" s="1" t="s">
        <v>6413</v>
      </c>
      <c r="IR193" s="1" t="s">
        <v>1733</v>
      </c>
      <c r="IS193" s="1" t="s">
        <v>7259</v>
      </c>
      <c r="IT193" s="1" t="s">
        <v>6754</v>
      </c>
      <c r="IU193" s="1" t="s">
        <v>789</v>
      </c>
      <c r="IV193" s="1" t="s">
        <v>7259</v>
      </c>
      <c r="IW193" s="1" t="s">
        <v>954</v>
      </c>
      <c r="IX193" s="1" t="s">
        <v>1170</v>
      </c>
      <c r="IY193" s="1" t="s">
        <v>7259</v>
      </c>
      <c r="IZ193" s="1" t="s">
        <v>7260</v>
      </c>
      <c r="JA193" s="1" t="s">
        <v>5188</v>
      </c>
      <c r="JB193" s="1" t="s">
        <v>2042</v>
      </c>
      <c r="JC193" s="1" t="s">
        <v>7261</v>
      </c>
      <c r="JD193" s="1" t="s">
        <v>7262</v>
      </c>
      <c r="JE193" s="1" t="s">
        <v>799</v>
      </c>
      <c r="JF193" s="1" t="s">
        <v>7263</v>
      </c>
      <c r="JG193" s="1" t="s">
        <v>7264</v>
      </c>
      <c r="JH193" s="1" t="s">
        <v>799</v>
      </c>
      <c r="JI193" s="1" t="s">
        <v>7265</v>
      </c>
      <c r="JJ193" s="1" t="s">
        <v>7266</v>
      </c>
      <c r="JK193" s="1" t="s">
        <v>799</v>
      </c>
      <c r="JL193" s="1" t="s">
        <v>7267</v>
      </c>
      <c r="JM193" s="1" t="s">
        <v>7268</v>
      </c>
      <c r="JN193" s="1" t="s">
        <v>799</v>
      </c>
      <c r="JO193" s="1" t="s">
        <v>799</v>
      </c>
      <c r="JP193" s="1" t="s">
        <v>799</v>
      </c>
      <c r="JQ193" s="1" t="s">
        <v>799</v>
      </c>
      <c r="JR193" s="1" t="s">
        <v>799</v>
      </c>
      <c r="JS193" s="1" t="s">
        <v>757</v>
      </c>
      <c r="JT193" s="1" t="s">
        <v>757</v>
      </c>
      <c r="JU193" s="1">
        <v>0.55669632700000005</v>
      </c>
      <c r="JV193" s="1">
        <v>0.82981439700000004</v>
      </c>
      <c r="JW193" s="1" t="s">
        <v>7269</v>
      </c>
      <c r="JX193" s="1" t="s">
        <v>7269</v>
      </c>
      <c r="JY193" s="1">
        <v>0.258529707</v>
      </c>
      <c r="JZ193" s="1">
        <v>345.81</v>
      </c>
      <c r="KA193" s="1">
        <v>1</v>
      </c>
      <c r="KB193" s="1" t="s">
        <v>7270</v>
      </c>
      <c r="KC193" s="1" t="s">
        <v>7271</v>
      </c>
      <c r="KD193" s="1">
        <v>0.21852152699999999</v>
      </c>
    </row>
    <row r="194" spans="1:290" x14ac:dyDescent="0.25">
      <c r="A194" s="1">
        <v>193</v>
      </c>
      <c r="B194" s="1">
        <v>1757225</v>
      </c>
      <c r="C194" s="1" t="s">
        <v>395</v>
      </c>
      <c r="D194" s="1">
        <v>65479</v>
      </c>
      <c r="E194" s="1">
        <v>68557</v>
      </c>
      <c r="F194" s="1">
        <v>67908</v>
      </c>
      <c r="G194" s="1">
        <v>27626</v>
      </c>
      <c r="H194" s="1">
        <v>2.4514225729999999</v>
      </c>
      <c r="I194" s="1">
        <v>67754</v>
      </c>
      <c r="J194" s="1">
        <v>4781</v>
      </c>
      <c r="K194" s="1">
        <v>12667</v>
      </c>
      <c r="L194" s="1">
        <v>13538</v>
      </c>
      <c r="M194" s="1">
        <v>13423</v>
      </c>
      <c r="N194" s="1">
        <v>13762</v>
      </c>
      <c r="O194" s="1">
        <v>5981</v>
      </c>
      <c r="P194" s="1">
        <v>2700</v>
      </c>
      <c r="Q194" s="1">
        <v>902</v>
      </c>
      <c r="R194" s="1">
        <v>38.200000000000003</v>
      </c>
      <c r="S194" s="1">
        <v>41856</v>
      </c>
      <c r="T194" s="1">
        <v>13406</v>
      </c>
      <c r="U194" s="1">
        <v>2705</v>
      </c>
      <c r="V194" s="1">
        <v>8149</v>
      </c>
      <c r="W194" s="1">
        <v>1638</v>
      </c>
      <c r="X194" s="1">
        <v>67552</v>
      </c>
      <c r="Y194" s="1">
        <v>53238</v>
      </c>
      <c r="Z194" s="1">
        <v>38817</v>
      </c>
      <c r="AA194" s="1">
        <v>37010</v>
      </c>
      <c r="AB194" s="1">
        <v>1781</v>
      </c>
      <c r="AC194" s="1">
        <v>14421</v>
      </c>
      <c r="AD194" s="1">
        <v>36613</v>
      </c>
      <c r="AE194" s="1">
        <v>4831</v>
      </c>
      <c r="AF194" s="1">
        <v>31782</v>
      </c>
      <c r="AG194" s="1">
        <v>26395</v>
      </c>
      <c r="AH194" s="1">
        <v>2831</v>
      </c>
      <c r="AI194" s="1">
        <v>1401</v>
      </c>
      <c r="AJ194" s="1">
        <v>783</v>
      </c>
      <c r="AK194" s="1">
        <v>372</v>
      </c>
      <c r="AL194" s="1">
        <v>901365</v>
      </c>
      <c r="AM194" s="1">
        <v>1078</v>
      </c>
      <c r="AN194" s="1">
        <v>9307</v>
      </c>
      <c r="AO194" s="1">
        <v>12108</v>
      </c>
      <c r="AP194" s="1">
        <v>4116</v>
      </c>
      <c r="AQ194" s="1">
        <v>47220</v>
      </c>
      <c r="AR194" s="1">
        <v>4197</v>
      </c>
      <c r="AS194" s="1">
        <v>8035</v>
      </c>
      <c r="AT194" s="1">
        <v>7975</v>
      </c>
      <c r="AU194" s="1">
        <v>3301</v>
      </c>
      <c r="AV194" s="1">
        <v>14589</v>
      </c>
      <c r="AW194" s="1">
        <v>9123</v>
      </c>
      <c r="AX194" s="1">
        <v>2882</v>
      </c>
      <c r="AY194" s="1">
        <v>4428</v>
      </c>
      <c r="AZ194" s="1">
        <v>4322</v>
      </c>
      <c r="BA194" s="1">
        <v>3236</v>
      </c>
      <c r="BB194" s="1">
        <v>4480</v>
      </c>
      <c r="BC194" s="1">
        <v>7261</v>
      </c>
      <c r="BD194" s="1">
        <v>86415</v>
      </c>
      <c r="BE194" s="1">
        <v>45557</v>
      </c>
      <c r="BF194" s="1">
        <v>26609</v>
      </c>
      <c r="BG194" s="1">
        <v>17886</v>
      </c>
      <c r="BH194" s="1">
        <v>8723</v>
      </c>
      <c r="BI194" s="1">
        <v>1742</v>
      </c>
      <c r="BJ194" s="1">
        <v>28351</v>
      </c>
      <c r="BK194" s="1">
        <v>12271</v>
      </c>
      <c r="BL194" s="1">
        <v>3940</v>
      </c>
      <c r="BM194" s="1">
        <v>187</v>
      </c>
      <c r="BN194" s="1">
        <v>1953</v>
      </c>
      <c r="BO194" s="1">
        <v>4500</v>
      </c>
      <c r="BP194" s="1">
        <v>1743</v>
      </c>
      <c r="BQ194" s="1">
        <v>3712</v>
      </c>
      <c r="BR194" s="1">
        <v>45</v>
      </c>
      <c r="BS194" s="1">
        <v>5.4</v>
      </c>
      <c r="BT194" s="1">
        <v>2941</v>
      </c>
      <c r="BU194" s="1">
        <v>16865</v>
      </c>
      <c r="BV194" s="1">
        <v>7778</v>
      </c>
      <c r="BW194" s="1">
        <v>767</v>
      </c>
      <c r="BX194" s="1">
        <v>1977</v>
      </c>
      <c r="BY194" s="1">
        <v>4241</v>
      </c>
      <c r="BZ194" s="1">
        <v>9548</v>
      </c>
      <c r="CA194" s="1">
        <v>7852</v>
      </c>
      <c r="CB194" s="1">
        <v>5479</v>
      </c>
      <c r="CC194" s="1">
        <v>1231</v>
      </c>
      <c r="CD194" s="1">
        <v>3075</v>
      </c>
      <c r="CE194" s="1">
        <v>6098</v>
      </c>
      <c r="CF194" s="1">
        <v>6415</v>
      </c>
      <c r="CG194" s="1">
        <v>2272</v>
      </c>
      <c r="CH194" s="1">
        <v>296100</v>
      </c>
      <c r="CI194" s="1">
        <v>8623</v>
      </c>
      <c r="CJ194" s="1">
        <v>283</v>
      </c>
      <c r="CK194" s="1">
        <v>865</v>
      </c>
      <c r="CL194" s="1">
        <v>4456</v>
      </c>
      <c r="CM194" s="1">
        <v>2699</v>
      </c>
      <c r="CN194" s="1">
        <v>320</v>
      </c>
      <c r="CO194" s="1">
        <v>1328</v>
      </c>
      <c r="CP194" s="1">
        <v>25845</v>
      </c>
      <c r="CQ194" s="1">
        <v>1536</v>
      </c>
      <c r="CR194" s="1">
        <v>764</v>
      </c>
      <c r="CS194" s="1">
        <v>25343</v>
      </c>
      <c r="CT194" s="1">
        <v>25001</v>
      </c>
      <c r="CU194" s="1">
        <v>1266</v>
      </c>
      <c r="CV194" s="1">
        <v>33095</v>
      </c>
      <c r="CW194" s="1" t="s">
        <v>750</v>
      </c>
      <c r="CX194" s="1" t="s">
        <v>812</v>
      </c>
      <c r="CY194" s="1" t="s">
        <v>748</v>
      </c>
      <c r="CZ194" s="1" t="s">
        <v>749</v>
      </c>
      <c r="DA194" s="1" t="s">
        <v>811</v>
      </c>
      <c r="DB194" s="1">
        <v>3706</v>
      </c>
      <c r="DC194" s="1">
        <v>3506</v>
      </c>
      <c r="DD194" s="1">
        <v>3247</v>
      </c>
      <c r="DE194" s="1">
        <v>3176</v>
      </c>
      <c r="DF194" s="1">
        <v>3141</v>
      </c>
      <c r="DG194" s="1">
        <v>21573</v>
      </c>
      <c r="DH194" s="1" t="s">
        <v>811</v>
      </c>
      <c r="DI194" s="1" t="s">
        <v>749</v>
      </c>
      <c r="DJ194" s="1" t="s">
        <v>748</v>
      </c>
      <c r="DK194" s="1" t="s">
        <v>750</v>
      </c>
      <c r="DL194" s="1" t="s">
        <v>753</v>
      </c>
      <c r="DM194" s="1">
        <v>5010</v>
      </c>
      <c r="DN194" s="1">
        <v>2449</v>
      </c>
      <c r="DO194" s="1">
        <v>2290</v>
      </c>
      <c r="DP194" s="1">
        <v>2091</v>
      </c>
      <c r="DQ194" s="1">
        <v>2023</v>
      </c>
      <c r="DR194" s="1" t="s">
        <v>455</v>
      </c>
      <c r="DS194" s="1" t="s">
        <v>395</v>
      </c>
      <c r="DT194" s="1" t="s">
        <v>425</v>
      </c>
      <c r="DU194" s="1" t="s">
        <v>429</v>
      </c>
      <c r="DV194" s="1" t="s">
        <v>368</v>
      </c>
      <c r="DW194" s="1">
        <v>4854</v>
      </c>
      <c r="DX194" s="1">
        <v>2656</v>
      </c>
      <c r="DY194" s="1">
        <v>2073</v>
      </c>
      <c r="DZ194" s="1">
        <v>1817</v>
      </c>
      <c r="EA194" s="1">
        <v>970</v>
      </c>
      <c r="EB194" s="1" t="s">
        <v>395</v>
      </c>
      <c r="EC194" s="1" t="s">
        <v>455</v>
      </c>
      <c r="ED194" s="1" t="s">
        <v>429</v>
      </c>
      <c r="EE194" s="1" t="s">
        <v>425</v>
      </c>
      <c r="EF194" s="1" t="s">
        <v>396</v>
      </c>
      <c r="EG194" s="1">
        <v>2656</v>
      </c>
      <c r="EH194" s="1">
        <v>1649</v>
      </c>
      <c r="EI194" s="1">
        <v>784</v>
      </c>
      <c r="EJ194" s="1">
        <v>754</v>
      </c>
      <c r="EK194" s="1">
        <v>645</v>
      </c>
      <c r="EL194" s="1">
        <v>21105</v>
      </c>
      <c r="EM194" s="1">
        <v>18811</v>
      </c>
      <c r="EN194" s="1">
        <v>18925</v>
      </c>
      <c r="EO194" s="1">
        <v>16863.515490000002</v>
      </c>
      <c r="EP194" s="1">
        <v>1176555371</v>
      </c>
      <c r="EQ194" s="1">
        <v>973615654</v>
      </c>
      <c r="ER194" s="1">
        <v>1486924813</v>
      </c>
      <c r="ES194" s="1">
        <v>343380900</v>
      </c>
      <c r="ET194" s="1">
        <v>63516893</v>
      </c>
      <c r="EU194" s="1">
        <v>1777842</v>
      </c>
      <c r="EV194" s="1">
        <v>26826</v>
      </c>
      <c r="EW194" s="1">
        <v>0</v>
      </c>
      <c r="EX194" s="1">
        <v>1895627274</v>
      </c>
      <c r="EY194" s="1" t="s">
        <v>7272</v>
      </c>
      <c r="EZ194" s="1" t="s">
        <v>7273</v>
      </c>
      <c r="FA194" s="1" t="s">
        <v>7274</v>
      </c>
      <c r="FB194" s="1" t="s">
        <v>7275</v>
      </c>
      <c r="FC194" s="1" t="s">
        <v>7276</v>
      </c>
      <c r="FD194" s="1" t="s">
        <v>7277</v>
      </c>
      <c r="FE194" s="1" t="s">
        <v>7278</v>
      </c>
      <c r="FF194" s="1">
        <v>8806.9265329999998</v>
      </c>
      <c r="FG194" s="1">
        <v>4009.9739749999999</v>
      </c>
      <c r="FH194" s="1">
        <v>0.455320475</v>
      </c>
      <c r="FI194" s="1">
        <v>676.8286597</v>
      </c>
      <c r="FJ194" s="1">
        <v>7.6851856999999996E-2</v>
      </c>
      <c r="FK194" s="1">
        <v>10.146841820000001</v>
      </c>
      <c r="FL194" s="1">
        <v>1.152143E-3</v>
      </c>
      <c r="FM194" s="1">
        <v>610.23144739999998</v>
      </c>
      <c r="FN194" s="1">
        <v>6.9289944000000006E-2</v>
      </c>
      <c r="FO194" s="1">
        <v>632.23264919999997</v>
      </c>
      <c r="FP194" s="1">
        <v>7.1788114E-2</v>
      </c>
      <c r="FQ194" s="1">
        <v>243.41498680000001</v>
      </c>
      <c r="FR194" s="1">
        <v>2.7639039000000001E-2</v>
      </c>
      <c r="FS194" s="1">
        <v>1880.144515</v>
      </c>
      <c r="FT194" s="1">
        <v>0.213484751</v>
      </c>
      <c r="FU194" s="1">
        <v>0.38590138699999998</v>
      </c>
      <c r="FV194" s="1">
        <v>4.3800000000000001E-5</v>
      </c>
      <c r="FW194" s="1">
        <v>623.8130175</v>
      </c>
      <c r="FX194" s="1">
        <v>7.0832091E-2</v>
      </c>
      <c r="FY194" s="1">
        <v>119.7545394</v>
      </c>
      <c r="FZ194" s="1">
        <v>1.3597768E-2</v>
      </c>
      <c r="GA194" s="1">
        <v>7305</v>
      </c>
      <c r="GB194" s="1">
        <v>8936</v>
      </c>
      <c r="GC194" s="1">
        <v>4456</v>
      </c>
      <c r="GD194" s="1">
        <v>5912</v>
      </c>
      <c r="GE194" s="1">
        <v>17397</v>
      </c>
      <c r="GF194" s="1">
        <v>2385</v>
      </c>
      <c r="GG194" s="1">
        <v>9212</v>
      </c>
      <c r="GH194" s="1">
        <v>1954</v>
      </c>
      <c r="GI194" s="1">
        <v>71</v>
      </c>
      <c r="GJ194" s="1">
        <v>123</v>
      </c>
      <c r="GK194" s="1">
        <v>1760</v>
      </c>
      <c r="GL194" s="1">
        <v>5093</v>
      </c>
      <c r="GM194" s="1">
        <v>323</v>
      </c>
      <c r="GN194" s="1">
        <v>602</v>
      </c>
      <c r="GO194" s="1">
        <v>4168</v>
      </c>
      <c r="GP194" s="1">
        <v>4322</v>
      </c>
      <c r="GQ194" s="1">
        <v>1152</v>
      </c>
      <c r="GR194" s="1">
        <v>1775</v>
      </c>
      <c r="GS194" s="1">
        <v>1395</v>
      </c>
      <c r="GT194" s="1">
        <v>14955</v>
      </c>
      <c r="GU194" s="1">
        <v>10171</v>
      </c>
      <c r="GV194" s="1">
        <v>3734</v>
      </c>
      <c r="GW194" s="1">
        <v>1050</v>
      </c>
      <c r="GX194" s="1">
        <v>51042</v>
      </c>
      <c r="GY194" s="1">
        <v>16712</v>
      </c>
      <c r="GZ194" s="1">
        <v>62973</v>
      </c>
      <c r="HA194" s="1">
        <v>23056</v>
      </c>
      <c r="HB194" s="1">
        <v>8830</v>
      </c>
      <c r="HC194" s="1">
        <v>39917</v>
      </c>
      <c r="HD194" s="1">
        <v>10690</v>
      </c>
      <c r="HE194" s="1">
        <v>3878</v>
      </c>
      <c r="HF194" s="1">
        <v>866</v>
      </c>
      <c r="HG194" s="1">
        <v>437</v>
      </c>
      <c r="HH194" s="1">
        <v>252</v>
      </c>
      <c r="HI194" s="1">
        <v>874</v>
      </c>
      <c r="HJ194" s="1">
        <v>1184</v>
      </c>
      <c r="HK194" s="1">
        <v>4711</v>
      </c>
      <c r="HL194" s="1">
        <v>164</v>
      </c>
      <c r="HM194" s="1" t="s">
        <v>7279</v>
      </c>
      <c r="HN194" s="1" t="s">
        <v>7280</v>
      </c>
      <c r="HO194" s="1" t="s">
        <v>6774</v>
      </c>
      <c r="HP194" s="1" t="s">
        <v>7281</v>
      </c>
      <c r="HQ194" s="1" t="s">
        <v>2961</v>
      </c>
      <c r="HR194" s="1" t="s">
        <v>7282</v>
      </c>
      <c r="HS194" s="1" t="s">
        <v>7283</v>
      </c>
      <c r="HT194" s="1" t="s">
        <v>7284</v>
      </c>
      <c r="HU194" s="1" t="s">
        <v>7285</v>
      </c>
      <c r="HV194" s="1" t="s">
        <v>7286</v>
      </c>
      <c r="HW194" s="1" t="s">
        <v>6263</v>
      </c>
      <c r="HX194" s="1" t="s">
        <v>7287</v>
      </c>
      <c r="HY194" s="1" t="s">
        <v>7288</v>
      </c>
      <c r="HZ194" s="1" t="s">
        <v>7289</v>
      </c>
      <c r="IA194" s="1" t="s">
        <v>7290</v>
      </c>
      <c r="IB194" s="1" t="s">
        <v>7291</v>
      </c>
      <c r="IC194" s="1" t="s">
        <v>7292</v>
      </c>
      <c r="ID194" s="1" t="s">
        <v>7293</v>
      </c>
      <c r="IE194" s="1" t="s">
        <v>7294</v>
      </c>
      <c r="IF194" s="1" t="s">
        <v>7295</v>
      </c>
      <c r="IG194" s="1" t="s">
        <v>7296</v>
      </c>
      <c r="IH194" s="1" t="s">
        <v>7297</v>
      </c>
      <c r="II194" s="1" t="s">
        <v>7298</v>
      </c>
      <c r="IJ194" s="1">
        <v>54</v>
      </c>
      <c r="IK194" s="1">
        <v>63</v>
      </c>
      <c r="IL194" s="1">
        <v>33</v>
      </c>
      <c r="IM194" s="1">
        <v>41</v>
      </c>
      <c r="IN194" s="1">
        <v>20</v>
      </c>
      <c r="IO194" s="1">
        <v>22</v>
      </c>
      <c r="IP194" s="1" t="s">
        <v>784</v>
      </c>
      <c r="IQ194" s="1" t="s">
        <v>7299</v>
      </c>
      <c r="IR194" s="1" t="s">
        <v>2837</v>
      </c>
      <c r="IS194" s="1" t="s">
        <v>1939</v>
      </c>
      <c r="IT194" s="1" t="s">
        <v>7300</v>
      </c>
      <c r="IU194" s="1" t="s">
        <v>7301</v>
      </c>
      <c r="IV194" s="1" t="s">
        <v>1939</v>
      </c>
      <c r="IW194" s="1" t="s">
        <v>5075</v>
      </c>
      <c r="IX194" s="1" t="s">
        <v>4350</v>
      </c>
      <c r="IY194" s="1" t="s">
        <v>787</v>
      </c>
      <c r="IZ194" s="1" t="s">
        <v>3172</v>
      </c>
      <c r="JA194" s="1" t="s">
        <v>4995</v>
      </c>
      <c r="JB194" s="1" t="s">
        <v>2523</v>
      </c>
      <c r="JC194" s="1" t="s">
        <v>7302</v>
      </c>
      <c r="JD194" s="1" t="s">
        <v>7303</v>
      </c>
      <c r="JE194" s="1" t="s">
        <v>799</v>
      </c>
      <c r="JF194" s="1" t="s">
        <v>7304</v>
      </c>
      <c r="JG194" s="1" t="s">
        <v>7305</v>
      </c>
      <c r="JH194" s="1" t="s">
        <v>799</v>
      </c>
      <c r="JI194" s="1" t="s">
        <v>7306</v>
      </c>
      <c r="JJ194" s="1" t="s">
        <v>7307</v>
      </c>
      <c r="JK194" s="1" t="s">
        <v>799</v>
      </c>
      <c r="JL194" s="1" t="s">
        <v>7308</v>
      </c>
      <c r="JM194" s="1" t="s">
        <v>7309</v>
      </c>
      <c r="JN194" s="1" t="s">
        <v>799</v>
      </c>
      <c r="JO194" s="1" t="s">
        <v>395</v>
      </c>
      <c r="JP194" s="1" t="s">
        <v>7310</v>
      </c>
      <c r="JQ194" s="1" t="s">
        <v>7311</v>
      </c>
      <c r="JR194" s="1" t="s">
        <v>7312</v>
      </c>
      <c r="JS194" s="1" t="s">
        <v>7313</v>
      </c>
      <c r="JT194" s="1" t="s">
        <v>7314</v>
      </c>
      <c r="JU194" s="1">
        <v>0.57462465600000001</v>
      </c>
      <c r="JV194" s="1">
        <v>0.86676273800000003</v>
      </c>
      <c r="JW194" s="1" t="s">
        <v>7315</v>
      </c>
      <c r="JX194" s="1" t="s">
        <v>757</v>
      </c>
      <c r="JY194" s="1">
        <v>0.145925053</v>
      </c>
      <c r="JZ194" s="1">
        <v>321.01</v>
      </c>
      <c r="KA194" s="1">
        <v>1</v>
      </c>
      <c r="KB194" s="1" t="s">
        <v>7316</v>
      </c>
      <c r="KC194" s="1" t="s">
        <v>7317</v>
      </c>
      <c r="KD194" s="1">
        <v>0.25920622500000001</v>
      </c>
    </row>
    <row r="195" spans="1:290" x14ac:dyDescent="0.25">
      <c r="A195" s="1">
        <v>194</v>
      </c>
      <c r="B195" s="1">
        <v>1757381</v>
      </c>
      <c r="C195" s="1" t="s">
        <v>292</v>
      </c>
      <c r="D195" s="1">
        <v>11260</v>
      </c>
      <c r="E195" s="1">
        <v>12515</v>
      </c>
      <c r="F195" s="1">
        <v>12068</v>
      </c>
      <c r="G195" s="1">
        <v>4910</v>
      </c>
      <c r="H195" s="1">
        <v>2.3957230140000001</v>
      </c>
      <c r="I195" s="1">
        <v>12116</v>
      </c>
      <c r="J195" s="1">
        <v>540</v>
      </c>
      <c r="K195" s="1">
        <v>2008</v>
      </c>
      <c r="L195" s="1">
        <v>1799</v>
      </c>
      <c r="M195" s="1">
        <v>1620</v>
      </c>
      <c r="N195" s="1">
        <v>2503</v>
      </c>
      <c r="O195" s="1">
        <v>2021</v>
      </c>
      <c r="P195" s="1">
        <v>1070</v>
      </c>
      <c r="Q195" s="1">
        <v>555</v>
      </c>
      <c r="R195" s="1">
        <v>51.3</v>
      </c>
      <c r="S195" s="1">
        <v>10540</v>
      </c>
      <c r="T195" s="1">
        <v>992</v>
      </c>
      <c r="U195" s="1">
        <v>292</v>
      </c>
      <c r="V195" s="1">
        <v>159</v>
      </c>
      <c r="W195" s="1">
        <v>133</v>
      </c>
      <c r="X195" s="1">
        <v>11445</v>
      </c>
      <c r="Y195" s="1">
        <v>10261</v>
      </c>
      <c r="Z195" s="1">
        <v>5608</v>
      </c>
      <c r="AA195" s="1">
        <v>5384</v>
      </c>
      <c r="AB195" s="1">
        <v>224</v>
      </c>
      <c r="AC195" s="1">
        <v>4653</v>
      </c>
      <c r="AD195" s="1">
        <v>5182</v>
      </c>
      <c r="AE195" s="1">
        <v>550</v>
      </c>
      <c r="AF195" s="1">
        <v>4632</v>
      </c>
      <c r="AG195" s="1">
        <v>3851</v>
      </c>
      <c r="AH195" s="1">
        <v>321</v>
      </c>
      <c r="AI195" s="1">
        <v>269</v>
      </c>
      <c r="AJ195" s="1">
        <v>178</v>
      </c>
      <c r="AK195" s="1">
        <v>13</v>
      </c>
      <c r="AL195" s="1">
        <v>136815</v>
      </c>
      <c r="AM195" s="1">
        <v>138</v>
      </c>
      <c r="AN195" s="1">
        <v>1112</v>
      </c>
      <c r="AO195" s="1">
        <v>2304</v>
      </c>
      <c r="AP195" s="1">
        <v>913</v>
      </c>
      <c r="AQ195" s="1">
        <v>9066</v>
      </c>
      <c r="AR195" s="1">
        <v>276</v>
      </c>
      <c r="AS195" s="1">
        <v>2164</v>
      </c>
      <c r="AT195" s="1">
        <v>1838</v>
      </c>
      <c r="AU195" s="1">
        <v>660</v>
      </c>
      <c r="AV195" s="1">
        <v>2387</v>
      </c>
      <c r="AW195" s="1">
        <v>1741</v>
      </c>
      <c r="AX195" s="1">
        <v>327</v>
      </c>
      <c r="AY195" s="1">
        <v>561</v>
      </c>
      <c r="AZ195" s="1">
        <v>692</v>
      </c>
      <c r="BA195" s="1">
        <v>634</v>
      </c>
      <c r="BB195" s="1">
        <v>900</v>
      </c>
      <c r="BC195" s="1">
        <v>1353</v>
      </c>
      <c r="BD195" s="1">
        <v>101037</v>
      </c>
      <c r="BE195" s="1">
        <v>47137</v>
      </c>
      <c r="BF195" s="1">
        <v>4467</v>
      </c>
      <c r="BG195" s="1">
        <v>4274</v>
      </c>
      <c r="BH195" s="1">
        <v>193</v>
      </c>
      <c r="BI195" s="1">
        <v>274</v>
      </c>
      <c r="BJ195" s="1">
        <v>4741</v>
      </c>
      <c r="BK195" s="1">
        <v>2981</v>
      </c>
      <c r="BL195" s="1">
        <v>1028</v>
      </c>
      <c r="BM195" s="1">
        <v>15</v>
      </c>
      <c r="BN195" s="1">
        <v>474</v>
      </c>
      <c r="BO195" s="1">
        <v>95</v>
      </c>
      <c r="BP195" s="1">
        <v>93</v>
      </c>
      <c r="BQ195" s="1">
        <v>55</v>
      </c>
      <c r="BR195" s="1">
        <v>0</v>
      </c>
      <c r="BS195" s="1">
        <v>6.6</v>
      </c>
      <c r="BT195" s="1">
        <v>903</v>
      </c>
      <c r="BU195" s="1">
        <v>2148</v>
      </c>
      <c r="BV195" s="1">
        <v>1626</v>
      </c>
      <c r="BW195" s="1">
        <v>64</v>
      </c>
      <c r="BX195" s="1">
        <v>1977</v>
      </c>
      <c r="BY195" s="1">
        <v>117</v>
      </c>
      <c r="BZ195" s="1">
        <v>876</v>
      </c>
      <c r="CA195" s="1">
        <v>2289</v>
      </c>
      <c r="CB195" s="1">
        <v>1290</v>
      </c>
      <c r="CC195" s="1">
        <v>169</v>
      </c>
      <c r="CD195" s="1">
        <v>198</v>
      </c>
      <c r="CE195" s="1">
        <v>1831</v>
      </c>
      <c r="CF195" s="1">
        <v>1944</v>
      </c>
      <c r="CG195" s="1">
        <v>301</v>
      </c>
      <c r="CH195" s="1">
        <v>306600</v>
      </c>
      <c r="CI195" s="1">
        <v>149</v>
      </c>
      <c r="CJ195" s="1">
        <v>8</v>
      </c>
      <c r="CK195" s="1">
        <v>33</v>
      </c>
      <c r="CL195" s="1">
        <v>70</v>
      </c>
      <c r="CM195" s="1">
        <v>18</v>
      </c>
      <c r="CN195" s="1">
        <v>20</v>
      </c>
      <c r="CO195" s="1">
        <v>1350</v>
      </c>
      <c r="CP195" s="1">
        <v>4195</v>
      </c>
      <c r="CQ195" s="1">
        <v>56</v>
      </c>
      <c r="CR195" s="1">
        <v>272</v>
      </c>
      <c r="CS195" s="1">
        <v>4157</v>
      </c>
      <c r="CT195" s="1">
        <v>4085</v>
      </c>
      <c r="CU195" s="1">
        <v>310</v>
      </c>
      <c r="CV195" s="1">
        <v>5493</v>
      </c>
      <c r="CW195" s="1" t="s">
        <v>750</v>
      </c>
      <c r="CX195" s="1" t="s">
        <v>811</v>
      </c>
      <c r="CY195" s="1" t="s">
        <v>749</v>
      </c>
      <c r="CZ195" s="1" t="s">
        <v>812</v>
      </c>
      <c r="DA195" s="1" t="s">
        <v>748</v>
      </c>
      <c r="DB195" s="1">
        <v>826</v>
      </c>
      <c r="DC195" s="1">
        <v>676</v>
      </c>
      <c r="DD195" s="1">
        <v>525</v>
      </c>
      <c r="DE195" s="1">
        <v>437</v>
      </c>
      <c r="DF195" s="1">
        <v>402</v>
      </c>
      <c r="DG195" s="1">
        <v>8060</v>
      </c>
      <c r="DH195" s="1" t="s">
        <v>750</v>
      </c>
      <c r="DI195" s="1" t="s">
        <v>811</v>
      </c>
      <c r="DJ195" s="1" t="s">
        <v>813</v>
      </c>
      <c r="DK195" s="1" t="s">
        <v>749</v>
      </c>
      <c r="DL195" s="1" t="s">
        <v>812</v>
      </c>
      <c r="DM195" s="1">
        <v>4805</v>
      </c>
      <c r="DN195" s="1">
        <v>849</v>
      </c>
      <c r="DO195" s="1">
        <v>432</v>
      </c>
      <c r="DP195" s="1">
        <v>337</v>
      </c>
      <c r="DQ195" s="1">
        <v>274</v>
      </c>
      <c r="DR195" s="1" t="s">
        <v>455</v>
      </c>
      <c r="DS195" s="1" t="s">
        <v>292</v>
      </c>
      <c r="DT195" s="1" t="s">
        <v>427</v>
      </c>
      <c r="DU195" s="1" t="s">
        <v>399</v>
      </c>
      <c r="DV195" s="1" t="s">
        <v>271</v>
      </c>
      <c r="DW195" s="1">
        <v>1428</v>
      </c>
      <c r="DX195" s="1">
        <v>437</v>
      </c>
      <c r="DY195" s="1">
        <v>187</v>
      </c>
      <c r="DZ195" s="1">
        <v>184</v>
      </c>
      <c r="EA195" s="1">
        <v>119</v>
      </c>
      <c r="EB195" s="1" t="s">
        <v>455</v>
      </c>
      <c r="EC195" s="1" t="s">
        <v>427</v>
      </c>
      <c r="ED195" s="1" t="s">
        <v>413</v>
      </c>
      <c r="EE195" s="1" t="s">
        <v>292</v>
      </c>
      <c r="EF195" s="1" t="s">
        <v>399</v>
      </c>
      <c r="EG195" s="1">
        <v>822</v>
      </c>
      <c r="EH195" s="1">
        <v>613</v>
      </c>
      <c r="EI195" s="1">
        <v>468</v>
      </c>
      <c r="EJ195" s="1">
        <v>437</v>
      </c>
      <c r="EK195" s="1">
        <v>330</v>
      </c>
      <c r="EO195" s="1">
        <v>18449.115590000001</v>
      </c>
      <c r="EP195" s="1">
        <v>187889522</v>
      </c>
      <c r="EQ195" s="1">
        <v>132888912.2</v>
      </c>
      <c r="ER195" s="1">
        <v>319564308</v>
      </c>
      <c r="ES195" s="1">
        <v>108829600</v>
      </c>
      <c r="ET195" s="1">
        <v>546635</v>
      </c>
      <c r="EU195" s="1">
        <v>98178</v>
      </c>
      <c r="EV195" s="1">
        <v>0</v>
      </c>
      <c r="EW195" s="1">
        <v>0</v>
      </c>
      <c r="EX195" s="1">
        <v>429038721</v>
      </c>
      <c r="EY195" s="1" t="s">
        <v>7318</v>
      </c>
      <c r="EZ195" s="1" t="s">
        <v>7319</v>
      </c>
      <c r="FA195" s="1" t="s">
        <v>7320</v>
      </c>
      <c r="FB195" s="1" t="s">
        <v>7321</v>
      </c>
      <c r="FC195" s="1" t="s">
        <v>7322</v>
      </c>
      <c r="FD195" s="1" t="s">
        <v>757</v>
      </c>
      <c r="FE195" s="1" t="s">
        <v>7323</v>
      </c>
      <c r="FF195" s="1">
        <v>2478.8569739999998</v>
      </c>
      <c r="FG195" s="1">
        <v>1271.529863</v>
      </c>
      <c r="FH195" s="1">
        <v>0.51295007199999998</v>
      </c>
      <c r="FI195" s="1">
        <v>28.11351964</v>
      </c>
      <c r="FJ195" s="1">
        <v>1.1341324E-2</v>
      </c>
      <c r="FK195" s="1">
        <v>1.56210841</v>
      </c>
      <c r="FL195" s="1">
        <v>6.3017300000000004E-4</v>
      </c>
      <c r="FM195" s="1">
        <v>135.74329599999999</v>
      </c>
      <c r="FN195" s="1">
        <v>5.4760439000000001E-2</v>
      </c>
      <c r="FO195" s="1">
        <v>239.71745580000001</v>
      </c>
      <c r="FP195" s="1">
        <v>9.6704835000000003E-2</v>
      </c>
      <c r="FQ195" s="1">
        <v>0</v>
      </c>
      <c r="FR195" s="1">
        <v>0</v>
      </c>
      <c r="FS195" s="1">
        <v>612.02682670000002</v>
      </c>
      <c r="FT195" s="1">
        <v>0.246898806</v>
      </c>
      <c r="FU195" s="1">
        <v>8.4247287709999998</v>
      </c>
      <c r="FV195" s="1">
        <v>3.3986340000000002E-3</v>
      </c>
      <c r="FW195" s="1">
        <v>147.92268100000001</v>
      </c>
      <c r="FX195" s="1">
        <v>5.9673746E-2</v>
      </c>
      <c r="FY195" s="1">
        <v>33.816494069999997</v>
      </c>
      <c r="FZ195" s="1">
        <v>1.3641970999999999E-2</v>
      </c>
      <c r="GA195" s="1">
        <v>960</v>
      </c>
      <c r="GB195" s="1">
        <v>1916</v>
      </c>
      <c r="GC195" s="1">
        <v>646</v>
      </c>
      <c r="GD195" s="1">
        <v>945</v>
      </c>
      <c r="GE195" s="1">
        <v>3275</v>
      </c>
      <c r="GF195" s="1">
        <v>151</v>
      </c>
      <c r="GG195" s="1">
        <v>1192</v>
      </c>
      <c r="GH195" s="1">
        <v>266</v>
      </c>
      <c r="GI195" s="1">
        <v>0</v>
      </c>
      <c r="GJ195" s="1">
        <v>0</v>
      </c>
      <c r="GK195" s="1">
        <v>266</v>
      </c>
      <c r="GL195" s="1">
        <v>606</v>
      </c>
      <c r="GM195" s="1">
        <v>41</v>
      </c>
      <c r="GN195" s="1">
        <v>268</v>
      </c>
      <c r="GO195" s="1">
        <v>297</v>
      </c>
      <c r="GP195" s="1">
        <v>674</v>
      </c>
      <c r="GQ195" s="1">
        <v>157</v>
      </c>
      <c r="GR195" s="1">
        <v>154</v>
      </c>
      <c r="GS195" s="1">
        <v>363</v>
      </c>
      <c r="GT195" s="1">
        <v>2877</v>
      </c>
      <c r="GU195" s="1">
        <v>1960</v>
      </c>
      <c r="GV195" s="1">
        <v>687</v>
      </c>
      <c r="GW195" s="1">
        <v>230</v>
      </c>
      <c r="GX195" s="1">
        <v>10999</v>
      </c>
      <c r="GY195" s="1">
        <v>1117</v>
      </c>
      <c r="GZ195" s="1">
        <v>11576</v>
      </c>
      <c r="HA195" s="1">
        <v>1933</v>
      </c>
      <c r="HB195" s="1">
        <v>407</v>
      </c>
      <c r="HC195" s="1">
        <v>9643</v>
      </c>
      <c r="HD195" s="1">
        <v>492</v>
      </c>
      <c r="HE195" s="1">
        <v>505</v>
      </c>
      <c r="HF195" s="1">
        <v>44</v>
      </c>
      <c r="HG195" s="1">
        <v>24</v>
      </c>
      <c r="HH195" s="1">
        <v>142</v>
      </c>
      <c r="HI195" s="1">
        <v>7</v>
      </c>
      <c r="HJ195" s="1">
        <v>41</v>
      </c>
      <c r="HK195" s="1">
        <v>658</v>
      </c>
      <c r="HL195" s="1">
        <v>20</v>
      </c>
      <c r="HM195" s="1" t="s">
        <v>7324</v>
      </c>
      <c r="HN195" s="1" t="s">
        <v>3829</v>
      </c>
      <c r="HO195" s="1" t="s">
        <v>1092</v>
      </c>
      <c r="HP195" s="1" t="s">
        <v>3188</v>
      </c>
      <c r="HQ195" s="1" t="s">
        <v>7325</v>
      </c>
      <c r="HR195" s="1" t="s">
        <v>7326</v>
      </c>
      <c r="HS195" s="1" t="s">
        <v>7327</v>
      </c>
      <c r="HT195" s="1" t="s">
        <v>7328</v>
      </c>
      <c r="HU195" s="1" t="s">
        <v>1041</v>
      </c>
      <c r="HV195" s="1" t="s">
        <v>7329</v>
      </c>
      <c r="HW195" s="1" t="s">
        <v>6719</v>
      </c>
      <c r="HX195" s="1" t="s">
        <v>7330</v>
      </c>
      <c r="HY195" s="1" t="s">
        <v>7331</v>
      </c>
      <c r="HZ195" s="1" t="s">
        <v>1338</v>
      </c>
      <c r="IA195" s="1" t="s">
        <v>1098</v>
      </c>
      <c r="IB195" s="1" t="s">
        <v>5890</v>
      </c>
      <c r="IC195" s="1" t="s">
        <v>1568</v>
      </c>
      <c r="ID195" s="1" t="s">
        <v>3740</v>
      </c>
      <c r="IE195" s="1" t="s">
        <v>4276</v>
      </c>
      <c r="IF195" s="1" t="s">
        <v>5995</v>
      </c>
      <c r="IG195" s="1" t="s">
        <v>5816</v>
      </c>
      <c r="IH195" s="1" t="s">
        <v>6354</v>
      </c>
      <c r="II195" s="1" t="s">
        <v>6534</v>
      </c>
      <c r="IJ195" s="1">
        <v>63</v>
      </c>
      <c r="IK195" s="1">
        <v>74</v>
      </c>
      <c r="IL195" s="1">
        <v>40</v>
      </c>
      <c r="IM195" s="1">
        <v>50</v>
      </c>
      <c r="IN195" s="1">
        <v>22</v>
      </c>
      <c r="IO195" s="1">
        <v>24</v>
      </c>
      <c r="IP195" s="1" t="s">
        <v>784</v>
      </c>
      <c r="IQ195" s="1" t="s">
        <v>1686</v>
      </c>
      <c r="IR195" s="1" t="s">
        <v>1066</v>
      </c>
      <c r="IS195" s="1" t="s">
        <v>7332</v>
      </c>
      <c r="IT195" s="1" t="s">
        <v>3561</v>
      </c>
      <c r="IU195" s="1" t="s">
        <v>4837</v>
      </c>
      <c r="IV195" s="1" t="s">
        <v>5974</v>
      </c>
      <c r="IW195" s="1" t="s">
        <v>1848</v>
      </c>
      <c r="IX195" s="1" t="s">
        <v>1851</v>
      </c>
      <c r="IY195" s="1" t="s">
        <v>7333</v>
      </c>
      <c r="IZ195" s="1" t="s">
        <v>7334</v>
      </c>
      <c r="JA195" s="1" t="s">
        <v>5721</v>
      </c>
      <c r="JB195" s="1" t="s">
        <v>787</v>
      </c>
      <c r="JC195" s="1" t="s">
        <v>7335</v>
      </c>
      <c r="JD195" s="1" t="s">
        <v>7336</v>
      </c>
      <c r="JE195" s="1" t="s">
        <v>799</v>
      </c>
      <c r="JF195" s="1" t="s">
        <v>7337</v>
      </c>
      <c r="JG195" s="1" t="s">
        <v>7338</v>
      </c>
      <c r="JH195" s="1" t="s">
        <v>799</v>
      </c>
      <c r="JI195" s="1" t="s">
        <v>7339</v>
      </c>
      <c r="JJ195" s="1" t="s">
        <v>7340</v>
      </c>
      <c r="JK195" s="1" t="s">
        <v>799</v>
      </c>
      <c r="JL195" s="1" t="s">
        <v>7341</v>
      </c>
      <c r="JM195" s="1" t="s">
        <v>7342</v>
      </c>
      <c r="JN195" s="1" t="s">
        <v>799</v>
      </c>
      <c r="JO195" s="1" t="s">
        <v>292</v>
      </c>
      <c r="JP195" s="1" t="s">
        <v>7343</v>
      </c>
      <c r="JQ195" s="1" t="s">
        <v>7344</v>
      </c>
      <c r="JR195" s="1" t="s">
        <v>7345</v>
      </c>
      <c r="JS195" s="1" t="s">
        <v>757</v>
      </c>
      <c r="JT195" s="1" t="s">
        <v>757</v>
      </c>
      <c r="JU195" s="1">
        <v>0.505269882</v>
      </c>
      <c r="JV195" s="1">
        <v>0.78524804199999998</v>
      </c>
      <c r="JW195" s="1" t="s">
        <v>7346</v>
      </c>
      <c r="JX195" s="1" t="s">
        <v>7347</v>
      </c>
      <c r="JY195" s="1">
        <v>0.224187845</v>
      </c>
      <c r="JZ195" s="1">
        <v>294.41000000000003</v>
      </c>
      <c r="KA195" s="1">
        <v>1</v>
      </c>
      <c r="KB195" s="1" t="s">
        <v>7348</v>
      </c>
      <c r="KC195" s="1" t="s">
        <v>7349</v>
      </c>
      <c r="KD195" s="1">
        <v>0.251965624</v>
      </c>
    </row>
    <row r="196" spans="1:290" x14ac:dyDescent="0.25">
      <c r="A196" s="1">
        <v>195</v>
      </c>
      <c r="B196" s="1">
        <v>1757394</v>
      </c>
      <c r="C196" s="1" t="s">
        <v>235</v>
      </c>
      <c r="D196" s="1">
        <v>17665</v>
      </c>
      <c r="E196" s="1">
        <v>17484</v>
      </c>
      <c r="F196" s="1">
        <v>18530</v>
      </c>
      <c r="G196" s="1">
        <v>7375</v>
      </c>
      <c r="H196" s="1">
        <v>2.4917966100000002</v>
      </c>
      <c r="I196" s="1">
        <v>18379</v>
      </c>
      <c r="J196" s="1">
        <v>770</v>
      </c>
      <c r="K196" s="1">
        <v>3087</v>
      </c>
      <c r="L196" s="1">
        <v>2486</v>
      </c>
      <c r="M196" s="1">
        <v>3749</v>
      </c>
      <c r="N196" s="1">
        <v>3992</v>
      </c>
      <c r="O196" s="1">
        <v>2466</v>
      </c>
      <c r="P196" s="1">
        <v>1315</v>
      </c>
      <c r="Q196" s="1">
        <v>514</v>
      </c>
      <c r="R196" s="1">
        <v>46.7</v>
      </c>
      <c r="S196" s="1">
        <v>14716</v>
      </c>
      <c r="T196" s="1">
        <v>1737</v>
      </c>
      <c r="U196" s="1">
        <v>1083</v>
      </c>
      <c r="V196" s="1">
        <v>465</v>
      </c>
      <c r="W196" s="1">
        <v>378</v>
      </c>
      <c r="X196" s="1">
        <v>18196</v>
      </c>
      <c r="Y196" s="1">
        <v>15287</v>
      </c>
      <c r="Z196" s="1">
        <v>9002</v>
      </c>
      <c r="AA196" s="1">
        <v>8565</v>
      </c>
      <c r="AB196" s="1">
        <v>437</v>
      </c>
      <c r="AC196" s="1">
        <v>6285</v>
      </c>
      <c r="AD196" s="1">
        <v>8219</v>
      </c>
      <c r="AE196" s="1">
        <v>575</v>
      </c>
      <c r="AF196" s="1">
        <v>7644</v>
      </c>
      <c r="AG196" s="1">
        <v>6665</v>
      </c>
      <c r="AH196" s="1">
        <v>490</v>
      </c>
      <c r="AI196" s="1">
        <v>292</v>
      </c>
      <c r="AJ196" s="1">
        <v>140</v>
      </c>
      <c r="AK196" s="1">
        <v>57</v>
      </c>
      <c r="AL196" s="1">
        <v>252250</v>
      </c>
      <c r="AM196" s="1">
        <v>445</v>
      </c>
      <c r="AN196" s="1">
        <v>2949</v>
      </c>
      <c r="AO196" s="1">
        <v>2760</v>
      </c>
      <c r="AP196" s="1">
        <v>1573</v>
      </c>
      <c r="AQ196" s="1">
        <v>13648</v>
      </c>
      <c r="AR196" s="1">
        <v>1627</v>
      </c>
      <c r="AS196" s="1">
        <v>4105</v>
      </c>
      <c r="AT196" s="1">
        <v>2833</v>
      </c>
      <c r="AU196" s="1">
        <v>1542</v>
      </c>
      <c r="AV196" s="1">
        <v>2197</v>
      </c>
      <c r="AW196" s="1">
        <v>1344</v>
      </c>
      <c r="AX196" s="1">
        <v>1254</v>
      </c>
      <c r="AY196" s="1">
        <v>1534</v>
      </c>
      <c r="AZ196" s="1">
        <v>1267</v>
      </c>
      <c r="BA196" s="1">
        <v>997</v>
      </c>
      <c r="BB196" s="1">
        <v>1446</v>
      </c>
      <c r="BC196" s="1">
        <v>1229</v>
      </c>
      <c r="BD196" s="1">
        <v>72570</v>
      </c>
      <c r="BE196" s="1">
        <v>36985</v>
      </c>
      <c r="BF196" s="1">
        <v>7727</v>
      </c>
      <c r="BG196" s="1">
        <v>6037</v>
      </c>
      <c r="BH196" s="1">
        <v>1690</v>
      </c>
      <c r="BI196" s="1">
        <v>417</v>
      </c>
      <c r="BJ196" s="1">
        <v>8144</v>
      </c>
      <c r="BK196" s="1">
        <v>3464</v>
      </c>
      <c r="BL196" s="1">
        <v>955</v>
      </c>
      <c r="BM196" s="1">
        <v>55</v>
      </c>
      <c r="BN196" s="1">
        <v>1027</v>
      </c>
      <c r="BO196" s="1">
        <v>894</v>
      </c>
      <c r="BP196" s="1">
        <v>1568</v>
      </c>
      <c r="BQ196" s="1">
        <v>181</v>
      </c>
      <c r="BR196" s="1">
        <v>0</v>
      </c>
      <c r="BS196" s="1">
        <v>5.3</v>
      </c>
      <c r="BT196" s="1">
        <v>307</v>
      </c>
      <c r="BU196" s="1">
        <v>5836</v>
      </c>
      <c r="BV196" s="1">
        <v>1917</v>
      </c>
      <c r="BW196" s="1">
        <v>84</v>
      </c>
      <c r="BX196" s="1">
        <v>1976</v>
      </c>
      <c r="BY196" s="1">
        <v>867</v>
      </c>
      <c r="BZ196" s="1">
        <v>3188</v>
      </c>
      <c r="CA196" s="1">
        <v>2803</v>
      </c>
      <c r="CB196" s="1">
        <v>1094</v>
      </c>
      <c r="CC196" s="1">
        <v>192</v>
      </c>
      <c r="CD196" s="1">
        <v>1545</v>
      </c>
      <c r="CE196" s="1">
        <v>3030</v>
      </c>
      <c r="CF196" s="1">
        <v>1283</v>
      </c>
      <c r="CG196" s="1">
        <v>169</v>
      </c>
      <c r="CH196" s="1">
        <v>206100</v>
      </c>
      <c r="CI196" s="1">
        <v>1549</v>
      </c>
      <c r="CJ196" s="1">
        <v>62</v>
      </c>
      <c r="CK196" s="1">
        <v>430</v>
      </c>
      <c r="CL196" s="1">
        <v>914</v>
      </c>
      <c r="CM196" s="1">
        <v>143</v>
      </c>
      <c r="CN196" s="1">
        <v>0</v>
      </c>
      <c r="CO196" s="1">
        <v>1161</v>
      </c>
      <c r="CP196" s="1">
        <v>7103</v>
      </c>
      <c r="CQ196" s="1">
        <v>734</v>
      </c>
      <c r="CR196" s="1">
        <v>624</v>
      </c>
      <c r="CS196" s="1">
        <v>7008</v>
      </c>
      <c r="CT196" s="1">
        <v>6851</v>
      </c>
      <c r="CU196" s="1">
        <v>719</v>
      </c>
      <c r="CV196" s="1">
        <v>7738</v>
      </c>
      <c r="CW196" s="1" t="s">
        <v>750</v>
      </c>
      <c r="CX196" s="1" t="s">
        <v>749</v>
      </c>
      <c r="CY196" s="1" t="s">
        <v>811</v>
      </c>
      <c r="CZ196" s="1" t="s">
        <v>748</v>
      </c>
      <c r="DA196" s="1" t="s">
        <v>812</v>
      </c>
      <c r="DB196" s="1">
        <v>1054</v>
      </c>
      <c r="DC196" s="1">
        <v>850</v>
      </c>
      <c r="DD196" s="1">
        <v>715</v>
      </c>
      <c r="DE196" s="1">
        <v>692</v>
      </c>
      <c r="DF196" s="1">
        <v>638</v>
      </c>
      <c r="DG196" s="1">
        <v>4564</v>
      </c>
      <c r="DH196" s="1" t="s">
        <v>811</v>
      </c>
      <c r="DI196" s="1" t="s">
        <v>812</v>
      </c>
      <c r="DJ196" s="1" t="s">
        <v>750</v>
      </c>
      <c r="DK196" s="1" t="s">
        <v>813</v>
      </c>
      <c r="DL196" s="1" t="s">
        <v>753</v>
      </c>
      <c r="DM196" s="1">
        <v>1513</v>
      </c>
      <c r="DN196" s="1">
        <v>732</v>
      </c>
      <c r="DO196" s="1">
        <v>647</v>
      </c>
      <c r="DP196" s="1">
        <v>289</v>
      </c>
      <c r="DQ196" s="1">
        <v>254</v>
      </c>
      <c r="DR196" s="1" t="s">
        <v>455</v>
      </c>
      <c r="DS196" s="1" t="s">
        <v>235</v>
      </c>
      <c r="DT196" s="1" t="s">
        <v>352</v>
      </c>
      <c r="DU196" s="1" t="s">
        <v>399</v>
      </c>
      <c r="DV196" s="1" t="s">
        <v>238</v>
      </c>
      <c r="DW196" s="1">
        <v>1997</v>
      </c>
      <c r="DX196" s="1">
        <v>381</v>
      </c>
      <c r="DY196" s="1">
        <v>225</v>
      </c>
      <c r="DZ196" s="1">
        <v>198</v>
      </c>
      <c r="EA196" s="1">
        <v>162</v>
      </c>
      <c r="EB196" s="1" t="s">
        <v>455</v>
      </c>
      <c r="EC196" s="1" t="s">
        <v>235</v>
      </c>
      <c r="ED196" s="1" t="s">
        <v>427</v>
      </c>
      <c r="EE196" s="1" t="s">
        <v>399</v>
      </c>
      <c r="EF196" s="1" t="s">
        <v>413</v>
      </c>
      <c r="EG196" s="1">
        <v>643</v>
      </c>
      <c r="EH196" s="1">
        <v>381</v>
      </c>
      <c r="EI196" s="1">
        <v>260</v>
      </c>
      <c r="EJ196" s="1">
        <v>223</v>
      </c>
      <c r="EK196" s="1">
        <v>151</v>
      </c>
      <c r="EO196" s="1">
        <v>17185.807489999999</v>
      </c>
      <c r="EP196" s="1">
        <v>129602321</v>
      </c>
      <c r="EQ196" s="1">
        <v>105780390</v>
      </c>
      <c r="ER196" s="1">
        <v>294315722</v>
      </c>
      <c r="ES196" s="1">
        <v>62871814</v>
      </c>
      <c r="ET196" s="1">
        <v>6469961</v>
      </c>
      <c r="EU196" s="1">
        <v>0</v>
      </c>
      <c r="EV196" s="1">
        <v>233904</v>
      </c>
      <c r="EW196" s="1">
        <v>0</v>
      </c>
      <c r="EX196" s="1">
        <v>363891401</v>
      </c>
      <c r="EY196" s="1" t="s">
        <v>757</v>
      </c>
      <c r="EZ196" s="1" t="s">
        <v>7350</v>
      </c>
      <c r="FA196" s="1" t="s">
        <v>7351</v>
      </c>
      <c r="FB196" s="1" t="s">
        <v>7352</v>
      </c>
      <c r="FC196" s="1" t="s">
        <v>7353</v>
      </c>
      <c r="FD196" s="1" t="s">
        <v>757</v>
      </c>
      <c r="FE196" s="1" t="s">
        <v>7354</v>
      </c>
      <c r="FF196" s="1">
        <v>2745.7365239999999</v>
      </c>
      <c r="FG196" s="1">
        <v>993.38852139999995</v>
      </c>
      <c r="FH196" s="1">
        <v>0.36179309700000001</v>
      </c>
      <c r="FI196" s="1">
        <v>283.73575349999999</v>
      </c>
      <c r="FJ196" s="1">
        <v>0.103336846</v>
      </c>
      <c r="FK196" s="1">
        <v>7.6820856830000004</v>
      </c>
      <c r="FL196" s="1">
        <v>2.7978230000000001E-3</v>
      </c>
      <c r="FM196" s="1">
        <v>86.279092469999995</v>
      </c>
      <c r="FN196" s="1">
        <v>3.1422932000000001E-2</v>
      </c>
      <c r="FO196" s="1">
        <v>419.63943540000002</v>
      </c>
      <c r="FP196" s="1">
        <v>0.152833104</v>
      </c>
      <c r="FQ196" s="1">
        <v>29.781829609999999</v>
      </c>
      <c r="FR196" s="1">
        <v>1.0846572000000001E-2</v>
      </c>
      <c r="FS196" s="1">
        <v>489.46726200000001</v>
      </c>
      <c r="FT196" s="1">
        <v>0.17826446800000001</v>
      </c>
      <c r="FU196" s="1">
        <v>0</v>
      </c>
      <c r="FV196" s="1">
        <v>0</v>
      </c>
      <c r="FW196" s="1">
        <v>217.8119208</v>
      </c>
      <c r="FX196" s="1">
        <v>7.9327320000000007E-2</v>
      </c>
      <c r="FY196" s="1">
        <v>217.95062300000001</v>
      </c>
      <c r="FZ196" s="1">
        <v>7.9377835999999993E-2</v>
      </c>
      <c r="GA196" s="1">
        <v>2782</v>
      </c>
      <c r="GB196" s="1">
        <v>2508</v>
      </c>
      <c r="GC196" s="1">
        <v>994</v>
      </c>
      <c r="GD196" s="1">
        <v>1443</v>
      </c>
      <c r="GE196" s="1">
        <v>4582</v>
      </c>
      <c r="GF196" s="1">
        <v>388</v>
      </c>
      <c r="GG196" s="1">
        <v>3145</v>
      </c>
      <c r="GH196" s="1">
        <v>740</v>
      </c>
      <c r="GI196" s="1">
        <v>11</v>
      </c>
      <c r="GJ196" s="1">
        <v>52</v>
      </c>
      <c r="GK196" s="1">
        <v>677</v>
      </c>
      <c r="GL196" s="1">
        <v>1900</v>
      </c>
      <c r="GM196" s="1">
        <v>325</v>
      </c>
      <c r="GN196" s="1">
        <v>346</v>
      </c>
      <c r="GO196" s="1">
        <v>1229</v>
      </c>
      <c r="GP196" s="1">
        <v>1231</v>
      </c>
      <c r="GQ196" s="1">
        <v>407</v>
      </c>
      <c r="GR196" s="1">
        <v>418</v>
      </c>
      <c r="GS196" s="1">
        <v>406</v>
      </c>
      <c r="GT196" s="1">
        <v>3636</v>
      </c>
      <c r="GU196" s="1">
        <v>2616</v>
      </c>
      <c r="GV196" s="1">
        <v>967</v>
      </c>
      <c r="GW196" s="1">
        <v>53</v>
      </c>
      <c r="GX196" s="1">
        <v>13699</v>
      </c>
      <c r="GY196" s="1">
        <v>4680</v>
      </c>
      <c r="GZ196" s="1">
        <v>17609</v>
      </c>
      <c r="HA196" s="1">
        <v>6947</v>
      </c>
      <c r="HB196" s="1">
        <v>2970</v>
      </c>
      <c r="HC196" s="1">
        <v>10662</v>
      </c>
      <c r="HD196" s="1">
        <v>962</v>
      </c>
      <c r="HE196" s="1">
        <v>2873</v>
      </c>
      <c r="HF196" s="1">
        <v>0</v>
      </c>
      <c r="HG196" s="1">
        <v>97</v>
      </c>
      <c r="HH196" s="1">
        <v>1406</v>
      </c>
      <c r="HI196" s="1">
        <v>327</v>
      </c>
      <c r="HJ196" s="1">
        <v>42</v>
      </c>
      <c r="HK196" s="1">
        <v>1228</v>
      </c>
      <c r="HL196" s="1">
        <v>12</v>
      </c>
      <c r="HM196" s="1" t="s">
        <v>1132</v>
      </c>
      <c r="HN196" s="1" t="s">
        <v>7355</v>
      </c>
      <c r="HO196" s="1" t="s">
        <v>2290</v>
      </c>
      <c r="HP196" s="1" t="s">
        <v>1780</v>
      </c>
      <c r="HQ196" s="1" t="s">
        <v>1201</v>
      </c>
      <c r="HR196" s="1" t="s">
        <v>7356</v>
      </c>
      <c r="HS196" s="1" t="s">
        <v>3938</v>
      </c>
      <c r="HT196" s="1" t="s">
        <v>7357</v>
      </c>
      <c r="HU196" s="1" t="s">
        <v>7358</v>
      </c>
      <c r="HV196" s="1" t="s">
        <v>7359</v>
      </c>
      <c r="HW196" s="1" t="s">
        <v>7062</v>
      </c>
      <c r="HX196" s="1" t="s">
        <v>7360</v>
      </c>
      <c r="HY196" s="1" t="s">
        <v>7361</v>
      </c>
      <c r="HZ196" s="1" t="s">
        <v>7362</v>
      </c>
      <c r="IA196" s="1" t="s">
        <v>7363</v>
      </c>
      <c r="IB196" s="1" t="s">
        <v>7364</v>
      </c>
      <c r="IC196" s="1" t="s">
        <v>7365</v>
      </c>
      <c r="ID196" s="1" t="s">
        <v>3501</v>
      </c>
      <c r="IE196" s="1" t="s">
        <v>7366</v>
      </c>
      <c r="IF196" s="1" t="s">
        <v>7367</v>
      </c>
      <c r="IG196" s="1" t="s">
        <v>4413</v>
      </c>
      <c r="IH196" s="1" t="s">
        <v>7368</v>
      </c>
      <c r="II196" s="1" t="s">
        <v>7369</v>
      </c>
      <c r="IJ196" s="1">
        <v>51</v>
      </c>
      <c r="IK196" s="1">
        <v>59</v>
      </c>
      <c r="IL196" s="1">
        <v>30</v>
      </c>
      <c r="IM196" s="1">
        <v>37</v>
      </c>
      <c r="IN196" s="1">
        <v>21</v>
      </c>
      <c r="IO196" s="1">
        <v>22</v>
      </c>
      <c r="IP196" s="1" t="s">
        <v>784</v>
      </c>
      <c r="IQ196" s="1" t="s">
        <v>1478</v>
      </c>
      <c r="IR196" s="1" t="s">
        <v>6754</v>
      </c>
      <c r="IS196" s="1" t="s">
        <v>6118</v>
      </c>
      <c r="IT196" s="1" t="s">
        <v>1898</v>
      </c>
      <c r="IU196" s="1" t="s">
        <v>1088</v>
      </c>
      <c r="IV196" s="1" t="s">
        <v>4968</v>
      </c>
      <c r="IW196" s="1" t="s">
        <v>2402</v>
      </c>
      <c r="IX196" s="1" t="s">
        <v>1434</v>
      </c>
      <c r="IY196" s="1" t="s">
        <v>7370</v>
      </c>
      <c r="IZ196" s="1" t="s">
        <v>5849</v>
      </c>
      <c r="JA196" s="1" t="s">
        <v>7371</v>
      </c>
      <c r="JB196" s="1" t="s">
        <v>7372</v>
      </c>
      <c r="JC196" s="1" t="s">
        <v>7373</v>
      </c>
      <c r="JD196" s="1" t="s">
        <v>7374</v>
      </c>
      <c r="JE196" s="1" t="s">
        <v>799</v>
      </c>
      <c r="JF196" s="1" t="s">
        <v>7375</v>
      </c>
      <c r="JG196" s="1" t="s">
        <v>7376</v>
      </c>
      <c r="JH196" s="1" t="s">
        <v>799</v>
      </c>
      <c r="JI196" s="1" t="s">
        <v>7377</v>
      </c>
      <c r="JJ196" s="1" t="s">
        <v>2642</v>
      </c>
      <c r="JK196" s="1" t="s">
        <v>799</v>
      </c>
      <c r="JL196" s="1" t="s">
        <v>7378</v>
      </c>
      <c r="JM196" s="1" t="s">
        <v>2644</v>
      </c>
      <c r="JN196" s="1" t="s">
        <v>799</v>
      </c>
      <c r="JO196" s="1" t="s">
        <v>235</v>
      </c>
      <c r="JP196" s="1" t="s">
        <v>7379</v>
      </c>
      <c r="JQ196" s="1" t="s">
        <v>7380</v>
      </c>
      <c r="JR196" s="1" t="s">
        <v>1106</v>
      </c>
      <c r="JS196" s="1" t="s">
        <v>757</v>
      </c>
      <c r="JT196" s="1" t="s">
        <v>757</v>
      </c>
      <c r="JU196" s="1">
        <v>0.39468690699999998</v>
      </c>
      <c r="JV196" s="1">
        <v>0.78650431300000001</v>
      </c>
      <c r="JW196" s="1" t="s">
        <v>757</v>
      </c>
      <c r="JX196" s="1" t="s">
        <v>757</v>
      </c>
      <c r="JY196" s="1">
        <v>0.154924483</v>
      </c>
      <c r="JZ196" s="1">
        <v>242.2</v>
      </c>
      <c r="KA196" s="1">
        <v>0</v>
      </c>
      <c r="KB196" s="1" t="s">
        <v>757</v>
      </c>
      <c r="KC196" s="1" t="s">
        <v>757</v>
      </c>
      <c r="KD196" s="1">
        <v>0.14237376400000001</v>
      </c>
    </row>
    <row r="197" spans="1:290" x14ac:dyDescent="0.25">
      <c r="A197" s="1">
        <v>196</v>
      </c>
      <c r="B197" s="1">
        <v>1757407</v>
      </c>
      <c r="C197" s="1" t="s">
        <v>145</v>
      </c>
      <c r="D197" s="1">
        <v>4689</v>
      </c>
      <c r="E197" s="1">
        <v>4847</v>
      </c>
      <c r="F197" s="1">
        <v>4899</v>
      </c>
      <c r="G197" s="1">
        <v>1900</v>
      </c>
      <c r="H197" s="1">
        <v>2.449473684</v>
      </c>
      <c r="I197" s="1">
        <v>4859</v>
      </c>
      <c r="J197" s="1">
        <v>124</v>
      </c>
      <c r="K197" s="1">
        <v>759</v>
      </c>
      <c r="L197" s="1">
        <v>393</v>
      </c>
      <c r="M197" s="1">
        <v>802</v>
      </c>
      <c r="N197" s="1">
        <v>1277</v>
      </c>
      <c r="O197" s="1">
        <v>807</v>
      </c>
      <c r="P197" s="1">
        <v>468</v>
      </c>
      <c r="Q197" s="1">
        <v>229</v>
      </c>
      <c r="R197" s="1">
        <v>56.6</v>
      </c>
      <c r="S197" s="1">
        <v>4080</v>
      </c>
      <c r="T197" s="1">
        <v>459</v>
      </c>
      <c r="U197" s="1">
        <v>35</v>
      </c>
      <c r="V197" s="1">
        <v>52</v>
      </c>
      <c r="W197" s="1">
        <v>233</v>
      </c>
      <c r="X197" s="1">
        <v>4724</v>
      </c>
      <c r="Y197" s="1">
        <v>4161</v>
      </c>
      <c r="Z197" s="1">
        <v>2274</v>
      </c>
      <c r="AA197" s="1">
        <v>2186</v>
      </c>
      <c r="AB197" s="1">
        <v>88</v>
      </c>
      <c r="AC197" s="1">
        <v>1887</v>
      </c>
      <c r="AD197" s="1">
        <v>2168</v>
      </c>
      <c r="AE197" s="1">
        <v>413</v>
      </c>
      <c r="AF197" s="1">
        <v>1755</v>
      </c>
      <c r="AG197" s="1">
        <v>1508</v>
      </c>
      <c r="AH197" s="1">
        <v>123</v>
      </c>
      <c r="AI197" s="1">
        <v>66</v>
      </c>
      <c r="AJ197" s="1">
        <v>12</v>
      </c>
      <c r="AK197" s="1">
        <v>46</v>
      </c>
      <c r="AL197" s="1">
        <v>52390</v>
      </c>
      <c r="AM197" s="1">
        <v>81</v>
      </c>
      <c r="AN197" s="1">
        <v>524</v>
      </c>
      <c r="AO197" s="1">
        <v>1004</v>
      </c>
      <c r="AP197" s="1">
        <v>306</v>
      </c>
      <c r="AQ197" s="1">
        <v>3806</v>
      </c>
      <c r="AR197" s="1">
        <v>141</v>
      </c>
      <c r="AS197" s="1">
        <v>969</v>
      </c>
      <c r="AT197" s="1">
        <v>760</v>
      </c>
      <c r="AU197" s="1">
        <v>173</v>
      </c>
      <c r="AV197" s="1">
        <v>739</v>
      </c>
      <c r="AW197" s="1">
        <v>1024</v>
      </c>
      <c r="AX197" s="1">
        <v>294</v>
      </c>
      <c r="AY197" s="1">
        <v>143</v>
      </c>
      <c r="AZ197" s="1">
        <v>150</v>
      </c>
      <c r="BA197" s="1">
        <v>126</v>
      </c>
      <c r="BB197" s="1">
        <v>562</v>
      </c>
      <c r="BC197" s="1">
        <v>640</v>
      </c>
      <c r="BD197" s="1">
        <v>122676</v>
      </c>
      <c r="BE197" s="1">
        <v>64284</v>
      </c>
      <c r="BF197" s="1">
        <v>1915</v>
      </c>
      <c r="BG197" s="1">
        <v>1749</v>
      </c>
      <c r="BH197" s="1">
        <v>166</v>
      </c>
      <c r="BI197" s="1">
        <v>175</v>
      </c>
      <c r="BJ197" s="1">
        <v>2090</v>
      </c>
      <c r="BK197" s="1">
        <v>1466</v>
      </c>
      <c r="BL197" s="1">
        <v>322</v>
      </c>
      <c r="BM197" s="1">
        <v>0</v>
      </c>
      <c r="BN197" s="1">
        <v>144</v>
      </c>
      <c r="BO197" s="1">
        <v>0</v>
      </c>
      <c r="BP197" s="1">
        <v>0</v>
      </c>
      <c r="BQ197" s="1">
        <v>158</v>
      </c>
      <c r="BR197" s="1">
        <v>0</v>
      </c>
      <c r="BS197" s="1">
        <v>7.2</v>
      </c>
      <c r="BT197" s="1">
        <v>314</v>
      </c>
      <c r="BU197" s="1">
        <v>918</v>
      </c>
      <c r="BV197" s="1">
        <v>707</v>
      </c>
      <c r="BW197" s="1">
        <v>151</v>
      </c>
      <c r="BX197" s="1">
        <v>1975</v>
      </c>
      <c r="BY197" s="1">
        <v>109</v>
      </c>
      <c r="BZ197" s="1">
        <v>484</v>
      </c>
      <c r="CA197" s="1">
        <v>789</v>
      </c>
      <c r="CB197" s="1">
        <v>590</v>
      </c>
      <c r="CC197" s="1">
        <v>118</v>
      </c>
      <c r="CD197" s="1">
        <v>15</v>
      </c>
      <c r="CE197" s="1">
        <v>587</v>
      </c>
      <c r="CF197" s="1">
        <v>493</v>
      </c>
      <c r="CG197" s="1">
        <v>583</v>
      </c>
      <c r="CH197" s="1">
        <v>386800</v>
      </c>
      <c r="CI197" s="1">
        <v>166</v>
      </c>
      <c r="CJ197" s="1">
        <v>22</v>
      </c>
      <c r="CK197" s="1">
        <v>53</v>
      </c>
      <c r="CL197" s="1">
        <v>0</v>
      </c>
      <c r="CM197" s="1">
        <v>80</v>
      </c>
      <c r="CN197" s="1">
        <v>11</v>
      </c>
      <c r="CO197" s="1">
        <v>1574</v>
      </c>
      <c r="CP197" s="1">
        <v>1693</v>
      </c>
      <c r="CQ197" s="1">
        <v>81</v>
      </c>
      <c r="CR197" s="1">
        <v>222</v>
      </c>
      <c r="CS197" s="1">
        <v>1664</v>
      </c>
      <c r="CT197" s="1">
        <v>1607</v>
      </c>
      <c r="CU197" s="1">
        <v>251</v>
      </c>
      <c r="CV197" s="1">
        <v>2136</v>
      </c>
      <c r="CW197" s="1" t="s">
        <v>750</v>
      </c>
      <c r="CX197" s="1" t="s">
        <v>811</v>
      </c>
      <c r="CY197" s="1" t="s">
        <v>749</v>
      </c>
      <c r="CZ197" s="1" t="s">
        <v>812</v>
      </c>
      <c r="DA197" s="1" t="s">
        <v>813</v>
      </c>
      <c r="DB197" s="1">
        <v>298</v>
      </c>
      <c r="DC197" s="1">
        <v>213</v>
      </c>
      <c r="DD197" s="1">
        <v>211</v>
      </c>
      <c r="DE197" s="1">
        <v>181</v>
      </c>
      <c r="DF197" s="1">
        <v>171</v>
      </c>
      <c r="DG197" s="1">
        <v>1499</v>
      </c>
      <c r="DH197" s="1" t="s">
        <v>750</v>
      </c>
      <c r="DI197" s="1" t="s">
        <v>749</v>
      </c>
      <c r="DJ197" s="1" t="s">
        <v>754</v>
      </c>
      <c r="DK197" s="1" t="s">
        <v>1811</v>
      </c>
      <c r="DL197" s="1" t="s">
        <v>813</v>
      </c>
      <c r="DM197" s="1">
        <v>599</v>
      </c>
      <c r="DN197" s="1">
        <v>321</v>
      </c>
      <c r="DO197" s="1">
        <v>128</v>
      </c>
      <c r="DP197" s="1">
        <v>116</v>
      </c>
      <c r="DQ197" s="1">
        <v>91</v>
      </c>
      <c r="DR197" s="1" t="s">
        <v>455</v>
      </c>
      <c r="DS197" s="1" t="s">
        <v>292</v>
      </c>
      <c r="DT197" s="1" t="s">
        <v>427</v>
      </c>
      <c r="DU197" s="1" t="s">
        <v>399</v>
      </c>
      <c r="DV197" s="1" t="s">
        <v>145</v>
      </c>
      <c r="DW197" s="1">
        <v>560</v>
      </c>
      <c r="DX197" s="1">
        <v>108</v>
      </c>
      <c r="DY197" s="1">
        <v>71</v>
      </c>
      <c r="DZ197" s="1">
        <v>49</v>
      </c>
      <c r="EA197" s="1">
        <v>42</v>
      </c>
      <c r="EB197" s="1" t="s">
        <v>455</v>
      </c>
      <c r="EC197" s="1" t="s">
        <v>427</v>
      </c>
      <c r="ED197" s="1" t="s">
        <v>413</v>
      </c>
      <c r="EE197" s="1" t="s">
        <v>399</v>
      </c>
      <c r="EF197" s="1" t="s">
        <v>292</v>
      </c>
      <c r="EG197" s="1">
        <v>204</v>
      </c>
      <c r="EH197" s="1">
        <v>72</v>
      </c>
      <c r="EI197" s="1">
        <v>54</v>
      </c>
      <c r="EJ197" s="1">
        <v>47</v>
      </c>
      <c r="EK197" s="1">
        <v>43</v>
      </c>
      <c r="EO197" s="1">
        <v>18258.678059999998</v>
      </c>
      <c r="EP197" s="1">
        <v>106676414</v>
      </c>
      <c r="EQ197" s="1">
        <v>75449056</v>
      </c>
      <c r="ER197" s="1">
        <v>201193974</v>
      </c>
      <c r="ES197" s="1">
        <v>38348902</v>
      </c>
      <c r="ET197" s="1">
        <v>906241</v>
      </c>
      <c r="EU197" s="1">
        <v>141563</v>
      </c>
      <c r="EV197" s="1">
        <v>132765</v>
      </c>
      <c r="EW197" s="1">
        <v>0</v>
      </c>
      <c r="EX197" s="1">
        <v>240723445</v>
      </c>
      <c r="EY197" s="1" t="s">
        <v>7381</v>
      </c>
      <c r="EZ197" s="1" t="s">
        <v>7382</v>
      </c>
      <c r="FA197" s="1" t="s">
        <v>7383</v>
      </c>
      <c r="FB197" s="1" t="s">
        <v>1088</v>
      </c>
      <c r="FC197" s="1" t="s">
        <v>757</v>
      </c>
      <c r="FD197" s="1" t="s">
        <v>757</v>
      </c>
      <c r="FE197" s="1" t="s">
        <v>7384</v>
      </c>
      <c r="FF197" s="1">
        <v>4133.5185789999996</v>
      </c>
      <c r="FG197" s="1">
        <v>1560.0935420000001</v>
      </c>
      <c r="FH197" s="1">
        <v>0.377425071</v>
      </c>
      <c r="FI197" s="1">
        <v>11.513238830000001</v>
      </c>
      <c r="FJ197" s="1">
        <v>2.7853359999999998E-3</v>
      </c>
      <c r="FK197" s="1">
        <v>0.51600712000000004</v>
      </c>
      <c r="FL197" s="1">
        <v>1.2483500000000001E-4</v>
      </c>
      <c r="FM197" s="1">
        <v>38.679949049999998</v>
      </c>
      <c r="FN197" s="1">
        <v>9.3576330000000006E-3</v>
      </c>
      <c r="FO197" s="1">
        <v>119.5432668</v>
      </c>
      <c r="FP197" s="1">
        <v>2.8920462000000001E-2</v>
      </c>
      <c r="FQ197" s="1">
        <v>1.818740427</v>
      </c>
      <c r="FR197" s="1">
        <v>4.3999799999999998E-4</v>
      </c>
      <c r="FS197" s="1">
        <v>468.42953269999998</v>
      </c>
      <c r="FT197" s="1">
        <v>0.113324647</v>
      </c>
      <c r="FU197" s="1">
        <v>237.90206169999999</v>
      </c>
      <c r="FV197" s="1">
        <v>5.7554371E-2</v>
      </c>
      <c r="FW197" s="1">
        <v>1533.928038</v>
      </c>
      <c r="FX197" s="1">
        <v>0.37109499000000001</v>
      </c>
      <c r="FY197" s="1">
        <v>161.094202</v>
      </c>
      <c r="FZ197" s="1">
        <v>3.8972657000000001E-2</v>
      </c>
      <c r="GA197" s="1">
        <v>508</v>
      </c>
      <c r="GB197" s="1">
        <v>824</v>
      </c>
      <c r="GC197" s="1">
        <v>277</v>
      </c>
      <c r="GD197" s="1">
        <v>306</v>
      </c>
      <c r="GE197" s="1">
        <v>1348</v>
      </c>
      <c r="GF197" s="1">
        <v>41</v>
      </c>
      <c r="GG197" s="1">
        <v>567</v>
      </c>
      <c r="GH197" s="1">
        <v>165</v>
      </c>
      <c r="GI197" s="1">
        <v>0</v>
      </c>
      <c r="GJ197" s="1">
        <v>0</v>
      </c>
      <c r="GK197" s="1">
        <v>165</v>
      </c>
      <c r="GL197" s="1">
        <v>256</v>
      </c>
      <c r="GM197" s="1">
        <v>0</v>
      </c>
      <c r="GN197" s="1">
        <v>106</v>
      </c>
      <c r="GO197" s="1">
        <v>150</v>
      </c>
      <c r="GP197" s="1">
        <v>150</v>
      </c>
      <c r="GQ197" s="1">
        <v>94</v>
      </c>
      <c r="GR197" s="1">
        <v>37</v>
      </c>
      <c r="GS197" s="1">
        <v>19</v>
      </c>
      <c r="GT197" s="1">
        <v>1328</v>
      </c>
      <c r="GU197" s="1">
        <v>824</v>
      </c>
      <c r="GV197" s="1">
        <v>306</v>
      </c>
      <c r="GW197" s="1">
        <v>198</v>
      </c>
      <c r="GX197" s="1">
        <v>4107</v>
      </c>
      <c r="GY197" s="1">
        <v>752</v>
      </c>
      <c r="GZ197" s="1">
        <v>4735</v>
      </c>
      <c r="HA197" s="1">
        <v>924</v>
      </c>
      <c r="HB197" s="1">
        <v>317</v>
      </c>
      <c r="HC197" s="1">
        <v>3811</v>
      </c>
      <c r="HD197" s="1">
        <v>159</v>
      </c>
      <c r="HE197" s="1">
        <v>401</v>
      </c>
      <c r="HF197" s="1">
        <v>0</v>
      </c>
      <c r="HG197" s="1">
        <v>0</v>
      </c>
      <c r="HH197" s="1">
        <v>239</v>
      </c>
      <c r="HI197" s="1">
        <v>0</v>
      </c>
      <c r="HJ197" s="1">
        <v>16</v>
      </c>
      <c r="HK197" s="1">
        <v>109</v>
      </c>
      <c r="HL197" s="1">
        <v>0</v>
      </c>
      <c r="HM197" s="1" t="s">
        <v>7385</v>
      </c>
      <c r="HN197" s="1" t="s">
        <v>229</v>
      </c>
      <c r="HO197" s="1" t="s">
        <v>1109</v>
      </c>
      <c r="HP197" s="1" t="s">
        <v>1429</v>
      </c>
      <c r="HQ197" s="1" t="s">
        <v>1094</v>
      </c>
      <c r="HR197" s="1" t="s">
        <v>3589</v>
      </c>
      <c r="HS197" s="1" t="s">
        <v>7386</v>
      </c>
      <c r="HT197" s="1" t="s">
        <v>3051</v>
      </c>
      <c r="HU197" s="1" t="s">
        <v>7387</v>
      </c>
      <c r="HV197" s="1" t="s">
        <v>7388</v>
      </c>
      <c r="HW197" s="1" t="s">
        <v>7389</v>
      </c>
      <c r="HX197" s="1" t="s">
        <v>7390</v>
      </c>
      <c r="HY197" s="1" t="s">
        <v>6981</v>
      </c>
      <c r="HZ197" s="1" t="s">
        <v>1742</v>
      </c>
      <c r="IA197" s="1" t="s">
        <v>1091</v>
      </c>
      <c r="IB197" s="1" t="s">
        <v>5067</v>
      </c>
      <c r="IC197" s="1" t="s">
        <v>821</v>
      </c>
      <c r="ID197" s="1" t="s">
        <v>7391</v>
      </c>
      <c r="IE197" s="1" t="s">
        <v>6250</v>
      </c>
      <c r="IF197" s="1" t="s">
        <v>1144</v>
      </c>
      <c r="IG197" s="1" t="s">
        <v>7392</v>
      </c>
      <c r="IH197" s="1" t="s">
        <v>5214</v>
      </c>
      <c r="II197" s="1" t="s">
        <v>4417</v>
      </c>
      <c r="IJ197" s="1">
        <v>65</v>
      </c>
      <c r="IK197" s="1">
        <v>78</v>
      </c>
      <c r="IL197" s="1">
        <v>43</v>
      </c>
      <c r="IM197" s="1">
        <v>53</v>
      </c>
      <c r="IN197" s="1">
        <v>23</v>
      </c>
      <c r="IO197" s="1">
        <v>24</v>
      </c>
      <c r="IP197" s="1" t="s">
        <v>784</v>
      </c>
      <c r="IQ197" s="1" t="s">
        <v>4838</v>
      </c>
      <c r="IR197" s="1" t="s">
        <v>1851</v>
      </c>
      <c r="IS197" s="1" t="s">
        <v>7393</v>
      </c>
      <c r="IT197" s="1" t="s">
        <v>3906</v>
      </c>
      <c r="IU197" s="1" t="s">
        <v>3906</v>
      </c>
      <c r="IV197" s="1" t="s">
        <v>1063</v>
      </c>
      <c r="IW197" s="1" t="s">
        <v>1852</v>
      </c>
      <c r="IX197" s="1" t="s">
        <v>1436</v>
      </c>
      <c r="IY197" s="1" t="s">
        <v>7394</v>
      </c>
      <c r="IZ197" s="1" t="s">
        <v>7395</v>
      </c>
      <c r="JA197" s="1" t="s">
        <v>7396</v>
      </c>
      <c r="JB197" s="1" t="s">
        <v>5756</v>
      </c>
      <c r="JC197" s="1" t="s">
        <v>7397</v>
      </c>
      <c r="JD197" s="1" t="s">
        <v>4456</v>
      </c>
      <c r="JE197" s="1" t="s">
        <v>799</v>
      </c>
      <c r="JF197" s="1" t="s">
        <v>7398</v>
      </c>
      <c r="JG197" s="1" t="s">
        <v>7399</v>
      </c>
      <c r="JH197" s="1" t="s">
        <v>799</v>
      </c>
      <c r="JI197" s="1" t="s">
        <v>7400</v>
      </c>
      <c r="JJ197" s="1" t="s">
        <v>7401</v>
      </c>
      <c r="JK197" s="1" t="s">
        <v>799</v>
      </c>
      <c r="JL197" s="1" t="s">
        <v>7402</v>
      </c>
      <c r="JM197" s="1" t="s">
        <v>7403</v>
      </c>
      <c r="JN197" s="1" t="s">
        <v>799</v>
      </c>
      <c r="JO197" s="1" t="s">
        <v>145</v>
      </c>
      <c r="JP197" s="1" t="s">
        <v>7404</v>
      </c>
      <c r="JQ197" s="1" t="s">
        <v>7405</v>
      </c>
      <c r="JR197" s="1" t="s">
        <v>7406</v>
      </c>
      <c r="JS197" s="1" t="s">
        <v>757</v>
      </c>
      <c r="JT197" s="1" t="s">
        <v>757</v>
      </c>
      <c r="JU197" s="1">
        <v>0.44307058199999999</v>
      </c>
      <c r="JV197" s="1">
        <v>0.75173913000000003</v>
      </c>
      <c r="JW197" s="1" t="s">
        <v>7407</v>
      </c>
      <c r="JX197" s="1" t="s">
        <v>7408</v>
      </c>
      <c r="JY197" s="1">
        <v>0.46094099700000002</v>
      </c>
      <c r="JZ197" s="1">
        <v>339.53</v>
      </c>
      <c r="KA197" s="1">
        <v>1</v>
      </c>
      <c r="KB197" s="1" t="s">
        <v>7409</v>
      </c>
      <c r="KC197" s="1" t="s">
        <v>7410</v>
      </c>
      <c r="KD197" s="1">
        <v>0.210921844</v>
      </c>
    </row>
    <row r="198" spans="1:290" x14ac:dyDescent="0.25">
      <c r="A198" s="1">
        <v>197</v>
      </c>
      <c r="B198" s="1">
        <v>1757654</v>
      </c>
      <c r="C198" s="1" t="s">
        <v>119</v>
      </c>
      <c r="D198" s="1">
        <v>6637</v>
      </c>
      <c r="E198" s="1">
        <v>7570</v>
      </c>
      <c r="F198" s="1">
        <v>7885</v>
      </c>
      <c r="G198" s="1">
        <v>2588</v>
      </c>
      <c r="H198" s="1">
        <v>3.0467542500000002</v>
      </c>
      <c r="I198" s="1">
        <v>7876</v>
      </c>
      <c r="J198" s="1">
        <v>367</v>
      </c>
      <c r="K198" s="1">
        <v>2186</v>
      </c>
      <c r="L198" s="1">
        <v>1881</v>
      </c>
      <c r="M198" s="1">
        <v>1827</v>
      </c>
      <c r="N198" s="1">
        <v>947</v>
      </c>
      <c r="O198" s="1">
        <v>320</v>
      </c>
      <c r="P198" s="1">
        <v>200</v>
      </c>
      <c r="Q198" s="1">
        <v>148</v>
      </c>
      <c r="R198" s="1">
        <v>29.4</v>
      </c>
      <c r="S198" s="1">
        <v>930</v>
      </c>
      <c r="T198" s="1">
        <v>5975</v>
      </c>
      <c r="U198" s="1">
        <v>680</v>
      </c>
      <c r="V198" s="1">
        <v>164</v>
      </c>
      <c r="W198" s="1">
        <v>127</v>
      </c>
      <c r="X198" s="1">
        <v>7876</v>
      </c>
      <c r="Y198" s="1">
        <v>6015</v>
      </c>
      <c r="Z198" s="1">
        <v>4354</v>
      </c>
      <c r="AA198" s="1">
        <v>3885</v>
      </c>
      <c r="AB198" s="1">
        <v>427</v>
      </c>
      <c r="AC198" s="1">
        <v>1661</v>
      </c>
      <c r="AD198" s="1">
        <v>3818</v>
      </c>
      <c r="AE198" s="1">
        <v>194</v>
      </c>
      <c r="AF198" s="1">
        <v>3624</v>
      </c>
      <c r="AG198" s="1">
        <v>2842</v>
      </c>
      <c r="AH198" s="1">
        <v>759</v>
      </c>
      <c r="AI198" s="1">
        <v>14</v>
      </c>
      <c r="AJ198" s="1">
        <v>0</v>
      </c>
      <c r="AK198" s="1">
        <v>9</v>
      </c>
      <c r="AL198" s="1">
        <v>83530</v>
      </c>
      <c r="AM198" s="1">
        <v>233</v>
      </c>
      <c r="AN198" s="1">
        <v>629</v>
      </c>
      <c r="AO198" s="1">
        <v>896</v>
      </c>
      <c r="AP198" s="1">
        <v>690</v>
      </c>
      <c r="AQ198" s="1">
        <v>4404</v>
      </c>
      <c r="AR198" s="1">
        <v>1380</v>
      </c>
      <c r="AS198" s="1">
        <v>1991</v>
      </c>
      <c r="AT198" s="1">
        <v>533</v>
      </c>
      <c r="AU198" s="1">
        <v>113</v>
      </c>
      <c r="AV198" s="1">
        <v>287</v>
      </c>
      <c r="AW198" s="1">
        <v>100</v>
      </c>
      <c r="AX198" s="1">
        <v>571</v>
      </c>
      <c r="AY198" s="1">
        <v>507</v>
      </c>
      <c r="AZ198" s="1">
        <v>734</v>
      </c>
      <c r="BA198" s="1">
        <v>255</v>
      </c>
      <c r="BB198" s="1">
        <v>319</v>
      </c>
      <c r="BC198" s="1">
        <v>62</v>
      </c>
      <c r="BD198" s="1">
        <v>54291</v>
      </c>
      <c r="BE198" s="1">
        <v>19451</v>
      </c>
      <c r="BF198" s="1">
        <v>2448</v>
      </c>
      <c r="BG198" s="1">
        <v>1357</v>
      </c>
      <c r="BH198" s="1">
        <v>1091</v>
      </c>
      <c r="BI198" s="1">
        <v>95</v>
      </c>
      <c r="BJ198" s="1">
        <v>2543</v>
      </c>
      <c r="BK198" s="1">
        <v>400</v>
      </c>
      <c r="BL198" s="1">
        <v>19</v>
      </c>
      <c r="BM198" s="1">
        <v>0</v>
      </c>
      <c r="BN198" s="1">
        <v>61</v>
      </c>
      <c r="BO198" s="1">
        <v>192</v>
      </c>
      <c r="BP198" s="1">
        <v>303</v>
      </c>
      <c r="BQ198" s="1">
        <v>68</v>
      </c>
      <c r="BR198" s="1">
        <v>1500</v>
      </c>
      <c r="BS198" s="1">
        <v>4.3</v>
      </c>
      <c r="BT198" s="1">
        <v>279</v>
      </c>
      <c r="BU198" s="1">
        <v>2077</v>
      </c>
      <c r="BV198" s="1">
        <v>168</v>
      </c>
      <c r="BW198" s="1">
        <v>19</v>
      </c>
      <c r="BX198" s="1">
        <v>1986</v>
      </c>
      <c r="BY198" s="1">
        <v>451</v>
      </c>
      <c r="BZ198" s="1">
        <v>1093</v>
      </c>
      <c r="CA198" s="1">
        <v>812</v>
      </c>
      <c r="CB198" s="1">
        <v>134</v>
      </c>
      <c r="CC198" s="1">
        <v>53</v>
      </c>
      <c r="CD198" s="1">
        <v>1074</v>
      </c>
      <c r="CE198" s="1">
        <v>264</v>
      </c>
      <c r="CF198" s="1">
        <v>19</v>
      </c>
      <c r="CG198" s="1">
        <v>0</v>
      </c>
      <c r="CH198" s="1">
        <v>20300</v>
      </c>
      <c r="CI198" s="1">
        <v>1078</v>
      </c>
      <c r="CJ198" s="1">
        <v>69</v>
      </c>
      <c r="CK198" s="1">
        <v>511</v>
      </c>
      <c r="CL198" s="1">
        <v>432</v>
      </c>
      <c r="CM198" s="1">
        <v>66</v>
      </c>
      <c r="CN198" s="1">
        <v>0</v>
      </c>
      <c r="CO198" s="1">
        <v>974</v>
      </c>
      <c r="CP198" s="1">
        <v>2312</v>
      </c>
      <c r="CQ198" s="1">
        <v>365</v>
      </c>
      <c r="CR198" s="1">
        <v>136</v>
      </c>
      <c r="CS198" s="1">
        <v>2182</v>
      </c>
      <c r="CT198" s="1">
        <v>2136</v>
      </c>
      <c r="CU198" s="1">
        <v>266</v>
      </c>
      <c r="CV198" s="1">
        <v>2809</v>
      </c>
      <c r="CW198" s="1" t="s">
        <v>748</v>
      </c>
      <c r="CX198" s="1" t="s">
        <v>749</v>
      </c>
      <c r="CY198" s="1" t="s">
        <v>750</v>
      </c>
      <c r="CZ198" s="1" t="s">
        <v>813</v>
      </c>
      <c r="DA198" s="1" t="s">
        <v>751</v>
      </c>
      <c r="DB198" s="1">
        <v>442</v>
      </c>
      <c r="DC198" s="1">
        <v>346</v>
      </c>
      <c r="DD198" s="1">
        <v>327</v>
      </c>
      <c r="DE198" s="1">
        <v>310</v>
      </c>
      <c r="DF198" s="1">
        <v>286</v>
      </c>
      <c r="DG198" s="1">
        <v>1793</v>
      </c>
      <c r="DH198" s="1" t="s">
        <v>753</v>
      </c>
      <c r="DI198" s="1" t="s">
        <v>752</v>
      </c>
      <c r="DJ198" s="1" t="s">
        <v>750</v>
      </c>
      <c r="DK198" s="1" t="s">
        <v>749</v>
      </c>
      <c r="DL198" s="1" t="s">
        <v>813</v>
      </c>
      <c r="DM198" s="1">
        <v>1108</v>
      </c>
      <c r="DN198" s="1">
        <v>197</v>
      </c>
      <c r="DO198" s="1">
        <v>142</v>
      </c>
      <c r="DP198" s="1">
        <v>142</v>
      </c>
      <c r="DQ198" s="1">
        <v>42</v>
      </c>
      <c r="DR198" s="1" t="s">
        <v>424</v>
      </c>
      <c r="DS198" s="1" t="s">
        <v>455</v>
      </c>
      <c r="DT198" s="1" t="s">
        <v>348</v>
      </c>
      <c r="DU198" s="1" t="s">
        <v>315</v>
      </c>
      <c r="DV198" s="1" t="s">
        <v>197</v>
      </c>
      <c r="DW198" s="1">
        <v>329</v>
      </c>
      <c r="DX198" s="1">
        <v>253</v>
      </c>
      <c r="DY198" s="1">
        <v>209</v>
      </c>
      <c r="DZ198" s="1">
        <v>111</v>
      </c>
      <c r="EA198" s="1">
        <v>83</v>
      </c>
      <c r="EB198" s="1" t="s">
        <v>424</v>
      </c>
      <c r="EC198" s="1" t="s">
        <v>455</v>
      </c>
      <c r="ED198" s="1" t="s">
        <v>239</v>
      </c>
      <c r="EE198" s="1" t="s">
        <v>255</v>
      </c>
      <c r="EF198" s="1" t="s">
        <v>348</v>
      </c>
      <c r="EG198" s="1">
        <v>202</v>
      </c>
      <c r="EH198" s="1">
        <v>190</v>
      </c>
      <c r="EI198" s="1">
        <v>64</v>
      </c>
      <c r="EJ198" s="1">
        <v>48</v>
      </c>
      <c r="EK198" s="1">
        <v>42</v>
      </c>
      <c r="EO198" s="1">
        <v>19136.38365</v>
      </c>
      <c r="EP198" s="1">
        <v>47334382</v>
      </c>
      <c r="EQ198" s="1">
        <v>46170903.200000003</v>
      </c>
      <c r="ER198" s="1">
        <v>15956376</v>
      </c>
      <c r="ES198" s="1">
        <v>38109721</v>
      </c>
      <c r="ET198" s="1">
        <v>2273899</v>
      </c>
      <c r="EU198" s="1">
        <v>436990</v>
      </c>
      <c r="EV198" s="1">
        <v>0</v>
      </c>
      <c r="EW198" s="1">
        <v>0</v>
      </c>
      <c r="EX198" s="1">
        <v>56776986</v>
      </c>
      <c r="EY198" s="1" t="s">
        <v>757</v>
      </c>
      <c r="EZ198" s="1" t="s">
        <v>1088</v>
      </c>
      <c r="FA198" s="1" t="s">
        <v>757</v>
      </c>
      <c r="FB198" s="1" t="s">
        <v>1088</v>
      </c>
      <c r="FC198" s="1" t="s">
        <v>757</v>
      </c>
      <c r="FD198" s="1" t="s">
        <v>757</v>
      </c>
      <c r="FE198" s="1" t="s">
        <v>7411</v>
      </c>
      <c r="FF198" s="1">
        <v>742.16152590000002</v>
      </c>
      <c r="FG198" s="1">
        <v>258.23599760000002</v>
      </c>
      <c r="FH198" s="1">
        <v>0.34795120600000001</v>
      </c>
      <c r="FI198" s="1">
        <v>38.197271669999999</v>
      </c>
      <c r="FJ198" s="1">
        <v>5.1467599000000003E-2</v>
      </c>
      <c r="FK198" s="1">
        <v>0.25426270899999998</v>
      </c>
      <c r="FL198" s="1">
        <v>3.42598E-4</v>
      </c>
      <c r="FM198" s="1">
        <v>86.392891910000003</v>
      </c>
      <c r="FN198" s="1">
        <v>0.116407128</v>
      </c>
      <c r="FO198" s="1">
        <v>11.654557649999999</v>
      </c>
      <c r="FP198" s="1">
        <v>1.5703532999999999E-2</v>
      </c>
      <c r="FQ198" s="1">
        <v>25.37377661</v>
      </c>
      <c r="FR198" s="1">
        <v>3.4189021999999999E-2</v>
      </c>
      <c r="FS198" s="1">
        <v>216.86318539999999</v>
      </c>
      <c r="FT198" s="1">
        <v>0.29220483400000002</v>
      </c>
      <c r="FU198" s="1">
        <v>0</v>
      </c>
      <c r="FV198" s="1">
        <v>0</v>
      </c>
      <c r="FW198" s="1">
        <v>8.4950590290000001</v>
      </c>
      <c r="FX198" s="1">
        <v>1.1446375E-2</v>
      </c>
      <c r="FY198" s="1">
        <v>96.694523290000006</v>
      </c>
      <c r="FZ198" s="1">
        <v>0.130287707</v>
      </c>
      <c r="GA198" s="1">
        <v>499</v>
      </c>
      <c r="GB198" s="1">
        <v>627</v>
      </c>
      <c r="GC198" s="1">
        <v>348</v>
      </c>
      <c r="GD198" s="1">
        <v>974</v>
      </c>
      <c r="GE198" s="1">
        <v>1802</v>
      </c>
      <c r="GF198" s="1">
        <v>516</v>
      </c>
      <c r="GG198" s="1">
        <v>646</v>
      </c>
      <c r="GH198" s="1">
        <v>424</v>
      </c>
      <c r="GI198" s="1">
        <v>0</v>
      </c>
      <c r="GJ198" s="1">
        <v>73</v>
      </c>
      <c r="GK198" s="1">
        <v>351</v>
      </c>
      <c r="GL198" s="1">
        <v>641</v>
      </c>
      <c r="GM198" s="1">
        <v>59</v>
      </c>
      <c r="GN198" s="1">
        <v>135</v>
      </c>
      <c r="GO198" s="1">
        <v>447</v>
      </c>
      <c r="GP198" s="1">
        <v>734</v>
      </c>
      <c r="GQ198" s="1">
        <v>349</v>
      </c>
      <c r="GR198" s="1">
        <v>305</v>
      </c>
      <c r="GS198" s="1">
        <v>80</v>
      </c>
      <c r="GT198" s="1">
        <v>636</v>
      </c>
      <c r="GU198" s="1">
        <v>537</v>
      </c>
      <c r="GV198" s="1">
        <v>99</v>
      </c>
      <c r="GW198" s="1">
        <v>0</v>
      </c>
      <c r="GX198" s="1">
        <v>4959</v>
      </c>
      <c r="GY198" s="1">
        <v>2917</v>
      </c>
      <c r="GZ198" s="1">
        <v>7509</v>
      </c>
      <c r="HA198" s="1">
        <v>5482</v>
      </c>
      <c r="HB198" s="1">
        <v>2100</v>
      </c>
      <c r="HC198" s="1">
        <v>2027</v>
      </c>
      <c r="HD198" s="1">
        <v>5203</v>
      </c>
      <c r="HE198" s="1">
        <v>0</v>
      </c>
      <c r="HF198" s="1">
        <v>0</v>
      </c>
      <c r="HG198" s="1">
        <v>45</v>
      </c>
      <c r="HH198" s="1">
        <v>15</v>
      </c>
      <c r="HI198" s="1">
        <v>0</v>
      </c>
      <c r="HJ198" s="1">
        <v>49</v>
      </c>
      <c r="HK198" s="1">
        <v>132</v>
      </c>
      <c r="HL198" s="1">
        <v>38</v>
      </c>
      <c r="HM198" s="1" t="s">
        <v>7412</v>
      </c>
      <c r="HN198" s="1" t="s">
        <v>7413</v>
      </c>
      <c r="HO198" s="1" t="s">
        <v>1095</v>
      </c>
      <c r="HP198" s="1" t="s">
        <v>7414</v>
      </c>
      <c r="HQ198" s="1" t="s">
        <v>1425</v>
      </c>
      <c r="HR198" s="1" t="s">
        <v>7415</v>
      </c>
      <c r="HS198" s="1" t="s">
        <v>7416</v>
      </c>
      <c r="HT198" s="1" t="s">
        <v>7417</v>
      </c>
      <c r="HU198" s="1" t="s">
        <v>7418</v>
      </c>
      <c r="HV198" s="1" t="s">
        <v>7419</v>
      </c>
      <c r="HW198" s="1" t="s">
        <v>4509</v>
      </c>
      <c r="HX198" s="1" t="s">
        <v>7420</v>
      </c>
      <c r="HY198" s="1" t="s">
        <v>5566</v>
      </c>
      <c r="HZ198" s="1" t="s">
        <v>1333</v>
      </c>
      <c r="IA198" s="1" t="s">
        <v>1922</v>
      </c>
      <c r="IB198" s="1" t="s">
        <v>4670</v>
      </c>
      <c r="IC198" s="1" t="s">
        <v>6354</v>
      </c>
      <c r="ID198" s="1" t="s">
        <v>2469</v>
      </c>
      <c r="IE198" s="1" t="s">
        <v>4337</v>
      </c>
      <c r="IF198" s="1" t="s">
        <v>3901</v>
      </c>
      <c r="IG198" s="1" t="s">
        <v>4801</v>
      </c>
      <c r="IH198" s="1" t="s">
        <v>3420</v>
      </c>
      <c r="II198" s="1" t="s">
        <v>7421</v>
      </c>
      <c r="IJ198" s="1">
        <v>42</v>
      </c>
      <c r="IK198" s="1">
        <v>48</v>
      </c>
      <c r="IL198" s="1">
        <v>22</v>
      </c>
      <c r="IM198" s="1">
        <v>27</v>
      </c>
      <c r="IN198" s="1">
        <v>20</v>
      </c>
      <c r="IO198" s="1">
        <v>21</v>
      </c>
      <c r="IP198" s="1" t="s">
        <v>784</v>
      </c>
      <c r="IQ198" s="1" t="s">
        <v>1536</v>
      </c>
      <c r="IR198" s="1" t="s">
        <v>1688</v>
      </c>
      <c r="IS198" s="1" t="s">
        <v>7422</v>
      </c>
      <c r="IT198" s="1" t="s">
        <v>1586</v>
      </c>
      <c r="IU198" s="1" t="s">
        <v>2798</v>
      </c>
      <c r="IV198" s="1" t="s">
        <v>7423</v>
      </c>
      <c r="IW198" s="1" t="s">
        <v>1433</v>
      </c>
      <c r="IX198" s="1" t="s">
        <v>1249</v>
      </c>
      <c r="IY198" s="1" t="s">
        <v>7424</v>
      </c>
      <c r="IZ198" s="1" t="s">
        <v>7425</v>
      </c>
      <c r="JA198" s="1" t="s">
        <v>7426</v>
      </c>
      <c r="JB198" s="1" t="s">
        <v>7427</v>
      </c>
      <c r="JC198" s="1" t="s">
        <v>7428</v>
      </c>
      <c r="JD198" s="1" t="s">
        <v>7429</v>
      </c>
      <c r="JE198" s="1" t="s">
        <v>799</v>
      </c>
      <c r="JF198" s="1" t="s">
        <v>7430</v>
      </c>
      <c r="JG198" s="1" t="s">
        <v>7431</v>
      </c>
      <c r="JH198" s="1" t="s">
        <v>799</v>
      </c>
      <c r="JI198" s="1" t="s">
        <v>7432</v>
      </c>
      <c r="JJ198" s="1" t="s">
        <v>7433</v>
      </c>
      <c r="JK198" s="1" t="s">
        <v>799</v>
      </c>
      <c r="JL198" s="1" t="s">
        <v>7434</v>
      </c>
      <c r="JM198" s="1" t="s">
        <v>7435</v>
      </c>
      <c r="JN198" s="1" t="s">
        <v>799</v>
      </c>
      <c r="JO198" s="1" t="s">
        <v>119</v>
      </c>
      <c r="JP198" s="1" t="s">
        <v>7436</v>
      </c>
      <c r="JQ198" s="1" t="s">
        <v>7437</v>
      </c>
      <c r="JR198" s="1" t="s">
        <v>2095</v>
      </c>
      <c r="JS198" s="1" t="s">
        <v>757</v>
      </c>
      <c r="JT198" s="1" t="s">
        <v>757</v>
      </c>
      <c r="JU198" s="1">
        <v>0.121922898</v>
      </c>
      <c r="JV198" s="1">
        <v>0.83046891599999995</v>
      </c>
      <c r="JW198" s="1" t="s">
        <v>7438</v>
      </c>
      <c r="JX198" s="1" t="s">
        <v>7439</v>
      </c>
      <c r="JY198" s="1">
        <v>0.15825080599999999</v>
      </c>
      <c r="JZ198" s="1">
        <v>237.28</v>
      </c>
      <c r="KA198" s="1">
        <v>0</v>
      </c>
      <c r="KB198" s="1" t="s">
        <v>7440</v>
      </c>
      <c r="KC198" s="1" t="s">
        <v>7441</v>
      </c>
      <c r="KD198" s="1">
        <v>0.23246546200000001</v>
      </c>
    </row>
    <row r="199" spans="1:290" x14ac:dyDescent="0.25">
      <c r="A199" s="1">
        <v>198</v>
      </c>
      <c r="B199" s="1">
        <v>1757732</v>
      </c>
      <c r="C199" s="1" t="s">
        <v>313</v>
      </c>
      <c r="D199" s="1">
        <v>23462</v>
      </c>
      <c r="E199" s="1">
        <v>21975</v>
      </c>
      <c r="F199" s="1">
        <v>21687</v>
      </c>
      <c r="G199" s="1">
        <v>8809</v>
      </c>
      <c r="H199" s="1">
        <v>2.4251333860000002</v>
      </c>
      <c r="I199" s="1">
        <v>21368</v>
      </c>
      <c r="J199" s="1">
        <v>1255</v>
      </c>
      <c r="K199" s="1">
        <v>4574</v>
      </c>
      <c r="L199" s="1">
        <v>4303</v>
      </c>
      <c r="M199" s="1">
        <v>4502</v>
      </c>
      <c r="N199" s="1">
        <v>3656</v>
      </c>
      <c r="O199" s="1">
        <v>2026</v>
      </c>
      <c r="P199" s="1">
        <v>792</v>
      </c>
      <c r="Q199" s="1">
        <v>260</v>
      </c>
      <c r="R199" s="1">
        <v>37</v>
      </c>
      <c r="S199" s="1">
        <v>4149</v>
      </c>
      <c r="T199" s="1">
        <v>1770</v>
      </c>
      <c r="U199" s="1">
        <v>14702</v>
      </c>
      <c r="V199" s="1">
        <v>88</v>
      </c>
      <c r="W199" s="1">
        <v>659</v>
      </c>
      <c r="X199" s="1">
        <v>20775</v>
      </c>
      <c r="Y199" s="1">
        <v>16846</v>
      </c>
      <c r="Z199" s="1">
        <v>10403</v>
      </c>
      <c r="AA199" s="1">
        <v>9594</v>
      </c>
      <c r="AB199" s="1">
        <v>809</v>
      </c>
      <c r="AC199" s="1">
        <v>6443</v>
      </c>
      <c r="AD199" s="1">
        <v>9283</v>
      </c>
      <c r="AE199" s="1">
        <v>429</v>
      </c>
      <c r="AF199" s="1">
        <v>8854</v>
      </c>
      <c r="AG199" s="1">
        <v>7248</v>
      </c>
      <c r="AH199" s="1">
        <v>563</v>
      </c>
      <c r="AI199" s="1">
        <v>652</v>
      </c>
      <c r="AJ199" s="1">
        <v>100</v>
      </c>
      <c r="AK199" s="1">
        <v>291</v>
      </c>
      <c r="AL199" s="1">
        <v>282450</v>
      </c>
      <c r="AM199" s="1">
        <v>372</v>
      </c>
      <c r="AN199" s="1">
        <v>3938</v>
      </c>
      <c r="AO199" s="1">
        <v>2824</v>
      </c>
      <c r="AP199" s="1">
        <v>904</v>
      </c>
      <c r="AQ199" s="1">
        <v>14517</v>
      </c>
      <c r="AR199" s="1">
        <v>1107</v>
      </c>
      <c r="AS199" s="1">
        <v>3457</v>
      </c>
      <c r="AT199" s="1">
        <v>4237</v>
      </c>
      <c r="AU199" s="1">
        <v>1745</v>
      </c>
      <c r="AV199" s="1">
        <v>2345</v>
      </c>
      <c r="AW199" s="1">
        <v>1626</v>
      </c>
      <c r="AX199" s="1">
        <v>1771</v>
      </c>
      <c r="AY199" s="1">
        <v>1469</v>
      </c>
      <c r="AZ199" s="1">
        <v>2024</v>
      </c>
      <c r="BA199" s="1">
        <v>1211</v>
      </c>
      <c r="BB199" s="1">
        <v>1044</v>
      </c>
      <c r="BC199" s="1">
        <v>519</v>
      </c>
      <c r="BD199" s="1">
        <v>58657</v>
      </c>
      <c r="BE199" s="1">
        <v>25844</v>
      </c>
      <c r="BF199" s="1">
        <v>8038</v>
      </c>
      <c r="BG199" s="1">
        <v>4641</v>
      </c>
      <c r="BH199" s="1">
        <v>3397</v>
      </c>
      <c r="BI199" s="1">
        <v>895</v>
      </c>
      <c r="BJ199" s="1">
        <v>8933</v>
      </c>
      <c r="BK199" s="1">
        <v>5548</v>
      </c>
      <c r="BL199" s="1">
        <v>2117</v>
      </c>
      <c r="BM199" s="1">
        <v>157</v>
      </c>
      <c r="BN199" s="1">
        <v>181</v>
      </c>
      <c r="BO199" s="1">
        <v>188</v>
      </c>
      <c r="BP199" s="1">
        <v>119</v>
      </c>
      <c r="BQ199" s="1">
        <v>601</v>
      </c>
      <c r="BR199" s="1">
        <v>22</v>
      </c>
      <c r="BS199" s="1">
        <v>5.7</v>
      </c>
      <c r="BT199" s="1">
        <v>284</v>
      </c>
      <c r="BU199" s="1">
        <v>1721</v>
      </c>
      <c r="BV199" s="1">
        <v>6719</v>
      </c>
      <c r="BW199" s="1">
        <v>209</v>
      </c>
      <c r="BX199" s="1">
        <v>1958</v>
      </c>
      <c r="BY199" s="1">
        <v>754</v>
      </c>
      <c r="BZ199" s="1">
        <v>3046</v>
      </c>
      <c r="CA199" s="1">
        <v>3766</v>
      </c>
      <c r="CB199" s="1">
        <v>1305</v>
      </c>
      <c r="CC199" s="1">
        <v>62</v>
      </c>
      <c r="CD199" s="1">
        <v>4124</v>
      </c>
      <c r="CE199" s="1">
        <v>448</v>
      </c>
      <c r="CF199" s="1">
        <v>39</v>
      </c>
      <c r="CG199" s="1">
        <v>7</v>
      </c>
      <c r="CH199" s="1">
        <v>77600</v>
      </c>
      <c r="CI199" s="1">
        <v>3245</v>
      </c>
      <c r="CJ199" s="1">
        <v>88</v>
      </c>
      <c r="CK199" s="1">
        <v>932</v>
      </c>
      <c r="CL199" s="1">
        <v>1118</v>
      </c>
      <c r="CM199" s="1">
        <v>1107</v>
      </c>
      <c r="CN199" s="1">
        <v>0</v>
      </c>
      <c r="CO199" s="1">
        <v>1310</v>
      </c>
      <c r="CP199" s="1">
        <v>7545</v>
      </c>
      <c r="CQ199" s="1">
        <v>666</v>
      </c>
      <c r="CR199" s="1">
        <v>493</v>
      </c>
      <c r="CS199" s="1">
        <v>7202</v>
      </c>
      <c r="CT199" s="1">
        <v>7157</v>
      </c>
      <c r="CU199" s="1">
        <v>836</v>
      </c>
      <c r="CV199" s="1">
        <v>8819</v>
      </c>
      <c r="CW199" s="1" t="s">
        <v>750</v>
      </c>
      <c r="CX199" s="1" t="s">
        <v>811</v>
      </c>
      <c r="CY199" s="1" t="s">
        <v>749</v>
      </c>
      <c r="CZ199" s="1" t="s">
        <v>753</v>
      </c>
      <c r="DA199" s="1" t="s">
        <v>748</v>
      </c>
      <c r="DB199" s="1">
        <v>1777</v>
      </c>
      <c r="DC199" s="1">
        <v>958</v>
      </c>
      <c r="DD199" s="1">
        <v>811</v>
      </c>
      <c r="DE199" s="1">
        <v>781</v>
      </c>
      <c r="DF199" s="1">
        <v>747</v>
      </c>
      <c r="DG199" s="1">
        <v>2775</v>
      </c>
      <c r="DH199" s="1" t="s">
        <v>750</v>
      </c>
      <c r="DI199" s="1" t="s">
        <v>811</v>
      </c>
      <c r="DJ199" s="1" t="s">
        <v>1811</v>
      </c>
      <c r="DK199" s="1" t="s">
        <v>751</v>
      </c>
      <c r="DL199" s="1" t="s">
        <v>749</v>
      </c>
      <c r="DM199" s="1">
        <v>1543</v>
      </c>
      <c r="DN199" s="1">
        <v>582</v>
      </c>
      <c r="DO199" s="1">
        <v>180</v>
      </c>
      <c r="DP199" s="1">
        <v>83</v>
      </c>
      <c r="DQ199" s="1">
        <v>76</v>
      </c>
      <c r="DR199" s="1" t="s">
        <v>455</v>
      </c>
      <c r="DS199" s="1" t="s">
        <v>347</v>
      </c>
      <c r="DT199" s="1" t="s">
        <v>313</v>
      </c>
      <c r="DU199" s="1" t="s">
        <v>124</v>
      </c>
      <c r="DV199" s="1" t="s">
        <v>302</v>
      </c>
      <c r="DW199" s="1">
        <v>2112</v>
      </c>
      <c r="DX199" s="1">
        <v>318</v>
      </c>
      <c r="DY199" s="1">
        <v>245</v>
      </c>
      <c r="DZ199" s="1">
        <v>235</v>
      </c>
      <c r="EA199" s="1">
        <v>212</v>
      </c>
      <c r="EB199" s="1" t="s">
        <v>455</v>
      </c>
      <c r="EC199" s="1" t="s">
        <v>313</v>
      </c>
      <c r="ED199" s="1" t="s">
        <v>347</v>
      </c>
      <c r="EE199" s="1" t="s">
        <v>302</v>
      </c>
      <c r="EF199" s="1" t="s">
        <v>219</v>
      </c>
      <c r="EG199" s="1">
        <v>372</v>
      </c>
      <c r="EH199" s="1">
        <v>245</v>
      </c>
      <c r="EI199" s="1">
        <v>94</v>
      </c>
      <c r="EJ199" s="1">
        <v>80</v>
      </c>
      <c r="EK199" s="1">
        <v>74</v>
      </c>
      <c r="EL199" s="1">
        <v>1775</v>
      </c>
      <c r="EM199" s="1">
        <v>820</v>
      </c>
      <c r="EN199" s="1">
        <v>633</v>
      </c>
      <c r="EO199" s="1">
        <v>18070.915580000001</v>
      </c>
      <c r="EP199" s="1">
        <v>60609099</v>
      </c>
      <c r="EQ199" s="1">
        <v>42469573.799999997</v>
      </c>
      <c r="ER199" s="1">
        <v>99394928</v>
      </c>
      <c r="ES199" s="1">
        <v>18247639</v>
      </c>
      <c r="ET199" s="1">
        <v>4354881</v>
      </c>
      <c r="EU199" s="1">
        <v>581451</v>
      </c>
      <c r="EV199" s="1">
        <v>0</v>
      </c>
      <c r="EW199" s="1">
        <v>0</v>
      </c>
      <c r="EX199" s="1">
        <v>122578899</v>
      </c>
      <c r="EY199" s="1" t="s">
        <v>7442</v>
      </c>
      <c r="EZ199" s="1" t="s">
        <v>7443</v>
      </c>
      <c r="FA199" s="1" t="s">
        <v>7444</v>
      </c>
      <c r="FB199" s="1" t="s">
        <v>7445</v>
      </c>
      <c r="FC199" s="1" t="s">
        <v>7446</v>
      </c>
      <c r="FD199" s="1" t="s">
        <v>757</v>
      </c>
      <c r="FE199" s="1" t="s">
        <v>7447</v>
      </c>
      <c r="FF199" s="1">
        <v>3175.9896490000001</v>
      </c>
      <c r="FG199" s="1">
        <v>1450.2317169999999</v>
      </c>
      <c r="FH199" s="1">
        <v>0.45662356500000001</v>
      </c>
      <c r="FI199" s="1">
        <v>35.339927539999998</v>
      </c>
      <c r="FJ199" s="1">
        <v>1.1127217E-2</v>
      </c>
      <c r="FK199" s="1">
        <v>1.235293247</v>
      </c>
      <c r="FL199" s="1">
        <v>3.8894800000000002E-4</v>
      </c>
      <c r="FM199" s="1">
        <v>74.500973290000005</v>
      </c>
      <c r="FN199" s="1">
        <v>2.3457562000000001E-2</v>
      </c>
      <c r="FO199" s="1">
        <v>267.6845424</v>
      </c>
      <c r="FP199" s="1">
        <v>8.4283820999999995E-2</v>
      </c>
      <c r="FQ199" s="1">
        <v>34.887544050000002</v>
      </c>
      <c r="FR199" s="1">
        <v>1.0984779E-2</v>
      </c>
      <c r="FS199" s="1">
        <v>690.81740850000006</v>
      </c>
      <c r="FT199" s="1">
        <v>0.217512487</v>
      </c>
      <c r="FU199" s="1">
        <v>3.6945224130000001</v>
      </c>
      <c r="FV199" s="1">
        <v>1.1632669999999999E-3</v>
      </c>
      <c r="FW199" s="1">
        <v>456.72073</v>
      </c>
      <c r="FX199" s="1">
        <v>0.14380422500000001</v>
      </c>
      <c r="FY199" s="1">
        <v>160.87699069999999</v>
      </c>
      <c r="FZ199" s="1">
        <v>5.0654128999999999E-2</v>
      </c>
      <c r="GA199" s="1">
        <v>2901</v>
      </c>
      <c r="GB199" s="1">
        <v>1884</v>
      </c>
      <c r="GC199" s="1">
        <v>1637</v>
      </c>
      <c r="GD199" s="1">
        <v>1616</v>
      </c>
      <c r="GE199" s="1">
        <v>4834</v>
      </c>
      <c r="GF199" s="1">
        <v>902</v>
      </c>
      <c r="GG199" s="1">
        <v>3204</v>
      </c>
      <c r="GH199" s="1">
        <v>877</v>
      </c>
      <c r="GI199" s="1">
        <v>53</v>
      </c>
      <c r="GJ199" s="1">
        <v>25</v>
      </c>
      <c r="GK199" s="1">
        <v>799</v>
      </c>
      <c r="GL199" s="1">
        <v>2116</v>
      </c>
      <c r="GM199" s="1">
        <v>622</v>
      </c>
      <c r="GN199" s="1">
        <v>528</v>
      </c>
      <c r="GO199" s="1">
        <v>966</v>
      </c>
      <c r="GP199" s="1">
        <v>2021</v>
      </c>
      <c r="GQ199" s="1">
        <v>904</v>
      </c>
      <c r="GR199" s="1">
        <v>585</v>
      </c>
      <c r="GS199" s="1">
        <v>532</v>
      </c>
      <c r="GT199" s="1">
        <v>2691</v>
      </c>
      <c r="GU199" s="1">
        <v>2098</v>
      </c>
      <c r="GV199" s="1">
        <v>550</v>
      </c>
      <c r="GW199" s="1">
        <v>43</v>
      </c>
      <c r="GX199" s="1">
        <v>20434</v>
      </c>
      <c r="GY199" s="1">
        <v>934</v>
      </c>
      <c r="GZ199" s="1">
        <v>20113</v>
      </c>
      <c r="HA199" s="1">
        <v>1704</v>
      </c>
      <c r="HB199" s="1">
        <v>858</v>
      </c>
      <c r="HC199" s="1">
        <v>18409</v>
      </c>
      <c r="HD199" s="1">
        <v>1326</v>
      </c>
      <c r="HE199" s="1">
        <v>107</v>
      </c>
      <c r="HF199" s="1">
        <v>19</v>
      </c>
      <c r="HG199" s="1">
        <v>0</v>
      </c>
      <c r="HH199" s="1">
        <v>0</v>
      </c>
      <c r="HI199" s="1">
        <v>0</v>
      </c>
      <c r="HJ199" s="1">
        <v>0</v>
      </c>
      <c r="HK199" s="1">
        <v>220</v>
      </c>
      <c r="HL199" s="1">
        <v>32</v>
      </c>
      <c r="HM199" s="1" t="s">
        <v>7448</v>
      </c>
      <c r="HN199" s="1" t="s">
        <v>7449</v>
      </c>
      <c r="HO199" s="1" t="s">
        <v>7450</v>
      </c>
      <c r="HP199" s="1" t="s">
        <v>2714</v>
      </c>
      <c r="HQ199" s="1" t="s">
        <v>2093</v>
      </c>
      <c r="HR199" s="1" t="s">
        <v>7451</v>
      </c>
      <c r="HS199" s="1" t="s">
        <v>7452</v>
      </c>
      <c r="HT199" s="1" t="s">
        <v>7453</v>
      </c>
      <c r="HU199" s="1" t="s">
        <v>7454</v>
      </c>
      <c r="HV199" s="1" t="s">
        <v>7455</v>
      </c>
      <c r="HW199" s="1" t="s">
        <v>7023</v>
      </c>
      <c r="HX199" s="1" t="s">
        <v>7456</v>
      </c>
      <c r="HY199" s="1" t="s">
        <v>7457</v>
      </c>
      <c r="HZ199" s="1" t="s">
        <v>7458</v>
      </c>
      <c r="IA199" s="1" t="s">
        <v>5672</v>
      </c>
      <c r="IB199" s="1" t="s">
        <v>7459</v>
      </c>
      <c r="IC199" s="1" t="s">
        <v>7460</v>
      </c>
      <c r="ID199" s="1" t="s">
        <v>7461</v>
      </c>
      <c r="IE199" s="1" t="s">
        <v>7462</v>
      </c>
      <c r="IF199" s="1" t="s">
        <v>7463</v>
      </c>
      <c r="IG199" s="1" t="s">
        <v>7464</v>
      </c>
      <c r="IH199" s="1" t="s">
        <v>7465</v>
      </c>
      <c r="II199" s="1" t="s">
        <v>7466</v>
      </c>
      <c r="IJ199" s="1">
        <v>46</v>
      </c>
      <c r="IK199" s="1">
        <v>53</v>
      </c>
      <c r="IL199" s="1">
        <v>25</v>
      </c>
      <c r="IM199" s="1">
        <v>31</v>
      </c>
      <c r="IN199" s="1">
        <v>21</v>
      </c>
      <c r="IO199" s="1">
        <v>22</v>
      </c>
      <c r="IP199" s="1" t="s">
        <v>841</v>
      </c>
      <c r="IQ199" s="1" t="s">
        <v>2886</v>
      </c>
      <c r="IR199" s="1" t="s">
        <v>4147</v>
      </c>
      <c r="IS199" s="1" t="s">
        <v>7177</v>
      </c>
      <c r="IT199" s="1" t="s">
        <v>2199</v>
      </c>
      <c r="IU199" s="1" t="s">
        <v>896</v>
      </c>
      <c r="IV199" s="1" t="s">
        <v>7467</v>
      </c>
      <c r="IW199" s="1" t="s">
        <v>1170</v>
      </c>
      <c r="IX199" s="1" t="s">
        <v>5291</v>
      </c>
      <c r="IY199" s="1" t="s">
        <v>7468</v>
      </c>
      <c r="IZ199" s="1" t="s">
        <v>4061</v>
      </c>
      <c r="JA199" s="1" t="s">
        <v>6695</v>
      </c>
      <c r="JB199" s="1" t="s">
        <v>7469</v>
      </c>
      <c r="JC199" s="1" t="s">
        <v>7470</v>
      </c>
      <c r="JD199" s="1" t="s">
        <v>7471</v>
      </c>
      <c r="JE199" s="1" t="s">
        <v>799</v>
      </c>
      <c r="JF199" s="1" t="s">
        <v>7472</v>
      </c>
      <c r="JG199" s="1" t="s">
        <v>7473</v>
      </c>
      <c r="JH199" s="1" t="s">
        <v>799</v>
      </c>
      <c r="JI199" s="1" t="s">
        <v>7474</v>
      </c>
      <c r="JJ199" s="1" t="s">
        <v>7475</v>
      </c>
      <c r="JK199" s="1" t="s">
        <v>799</v>
      </c>
      <c r="JL199" s="1" t="s">
        <v>7476</v>
      </c>
      <c r="JM199" s="1" t="s">
        <v>7477</v>
      </c>
      <c r="JN199" s="1" t="s">
        <v>799</v>
      </c>
      <c r="JO199" s="1" t="s">
        <v>799</v>
      </c>
      <c r="JP199" s="1" t="s">
        <v>799</v>
      </c>
      <c r="JQ199" s="1" t="s">
        <v>799</v>
      </c>
      <c r="JR199" s="1" t="s">
        <v>799</v>
      </c>
      <c r="JS199" s="1" t="s">
        <v>757</v>
      </c>
      <c r="JT199" s="1" t="s">
        <v>757</v>
      </c>
      <c r="JU199" s="1">
        <v>0.41169171399999999</v>
      </c>
      <c r="JV199" s="1">
        <v>0.77361088600000005</v>
      </c>
      <c r="JW199" s="1" t="s">
        <v>7478</v>
      </c>
      <c r="JX199" s="1" t="s">
        <v>7479</v>
      </c>
      <c r="JY199" s="1">
        <v>0.136302748</v>
      </c>
      <c r="JZ199" s="1">
        <v>224.06</v>
      </c>
      <c r="KA199" s="1">
        <v>0</v>
      </c>
      <c r="KB199" s="1" t="s">
        <v>757</v>
      </c>
      <c r="KC199" s="1" t="s">
        <v>757</v>
      </c>
      <c r="KD199" s="1">
        <v>0.21054347800000001</v>
      </c>
    </row>
    <row r="200" spans="1:290" x14ac:dyDescent="0.25">
      <c r="A200" s="1">
        <v>199</v>
      </c>
      <c r="B200" s="1">
        <v>1757875</v>
      </c>
      <c r="C200" s="1" t="s">
        <v>374</v>
      </c>
      <c r="D200" s="1">
        <v>37775</v>
      </c>
      <c r="E200" s="1">
        <v>37480</v>
      </c>
      <c r="F200" s="1">
        <v>39656</v>
      </c>
      <c r="G200" s="1">
        <v>14731</v>
      </c>
      <c r="H200" s="1">
        <v>2.6493788610000002</v>
      </c>
      <c r="I200" s="1">
        <v>39562</v>
      </c>
      <c r="J200" s="1">
        <v>2184</v>
      </c>
      <c r="K200" s="1">
        <v>8050</v>
      </c>
      <c r="L200" s="1">
        <v>4089</v>
      </c>
      <c r="M200" s="1">
        <v>8198</v>
      </c>
      <c r="N200" s="1">
        <v>9038</v>
      </c>
      <c r="O200" s="1">
        <v>4215</v>
      </c>
      <c r="P200" s="1">
        <v>2233</v>
      </c>
      <c r="Q200" s="1">
        <v>1555</v>
      </c>
      <c r="R200" s="1">
        <v>45</v>
      </c>
      <c r="S200" s="1">
        <v>33661</v>
      </c>
      <c r="T200" s="1">
        <v>2155</v>
      </c>
      <c r="U200" s="1">
        <v>393</v>
      </c>
      <c r="V200" s="1">
        <v>2397</v>
      </c>
      <c r="W200" s="1">
        <v>956</v>
      </c>
      <c r="X200" s="1">
        <v>39039</v>
      </c>
      <c r="Y200" s="1">
        <v>31225</v>
      </c>
      <c r="Z200" s="1">
        <v>20404</v>
      </c>
      <c r="AA200" s="1">
        <v>19704</v>
      </c>
      <c r="AB200" s="1">
        <v>700</v>
      </c>
      <c r="AC200" s="1">
        <v>10821</v>
      </c>
      <c r="AD200" s="1">
        <v>19475</v>
      </c>
      <c r="AE200" s="1">
        <v>2930</v>
      </c>
      <c r="AF200" s="1">
        <v>16545</v>
      </c>
      <c r="AG200" s="1">
        <v>12595</v>
      </c>
      <c r="AH200" s="1">
        <v>1030</v>
      </c>
      <c r="AI200" s="1">
        <v>2192</v>
      </c>
      <c r="AJ200" s="1">
        <v>517</v>
      </c>
      <c r="AK200" s="1">
        <v>211</v>
      </c>
      <c r="AL200" s="1">
        <v>484510</v>
      </c>
      <c r="AM200" s="1">
        <v>841</v>
      </c>
      <c r="AN200" s="1">
        <v>5172</v>
      </c>
      <c r="AO200" s="1">
        <v>6683</v>
      </c>
      <c r="AP200" s="1">
        <v>2503</v>
      </c>
      <c r="AQ200" s="1">
        <v>27873</v>
      </c>
      <c r="AR200" s="1">
        <v>1049</v>
      </c>
      <c r="AS200" s="1">
        <v>3936</v>
      </c>
      <c r="AT200" s="1">
        <v>3843</v>
      </c>
      <c r="AU200" s="1">
        <v>1660</v>
      </c>
      <c r="AV200" s="1">
        <v>10238</v>
      </c>
      <c r="AW200" s="1">
        <v>7147</v>
      </c>
      <c r="AX200" s="1">
        <v>1453</v>
      </c>
      <c r="AY200" s="1">
        <v>1510</v>
      </c>
      <c r="AZ200" s="1">
        <v>1550</v>
      </c>
      <c r="BA200" s="1">
        <v>1851</v>
      </c>
      <c r="BB200" s="1">
        <v>2430</v>
      </c>
      <c r="BC200" s="1">
        <v>6405</v>
      </c>
      <c r="BD200" s="1">
        <v>124535</v>
      </c>
      <c r="BE200" s="1">
        <v>63056</v>
      </c>
      <c r="BF200" s="1">
        <v>15199</v>
      </c>
      <c r="BG200" s="1">
        <v>12863</v>
      </c>
      <c r="BH200" s="1">
        <v>2336</v>
      </c>
      <c r="BI200" s="1">
        <v>1074</v>
      </c>
      <c r="BJ200" s="1">
        <v>16273</v>
      </c>
      <c r="BK200" s="1">
        <v>11639</v>
      </c>
      <c r="BL200" s="1">
        <v>655</v>
      </c>
      <c r="BM200" s="1">
        <v>436</v>
      </c>
      <c r="BN200" s="1">
        <v>203</v>
      </c>
      <c r="BO200" s="1">
        <v>629</v>
      </c>
      <c r="BP200" s="1">
        <v>767</v>
      </c>
      <c r="BQ200" s="1">
        <v>1766</v>
      </c>
      <c r="BR200" s="1">
        <v>178</v>
      </c>
      <c r="BS200" s="1">
        <v>6.7</v>
      </c>
      <c r="BT200" s="1">
        <v>1916</v>
      </c>
      <c r="BU200" s="1">
        <v>3120</v>
      </c>
      <c r="BV200" s="1">
        <v>8708</v>
      </c>
      <c r="BW200" s="1">
        <v>2529</v>
      </c>
      <c r="BX200" s="1">
        <v>1960</v>
      </c>
      <c r="BY200" s="1">
        <v>1335</v>
      </c>
      <c r="BZ200" s="1">
        <v>3308</v>
      </c>
      <c r="CA200" s="1">
        <v>6416</v>
      </c>
      <c r="CB200" s="1">
        <v>3982</v>
      </c>
      <c r="CC200" s="1">
        <v>1232</v>
      </c>
      <c r="CD200" s="1">
        <v>591</v>
      </c>
      <c r="CE200" s="1">
        <v>1414</v>
      </c>
      <c r="CF200" s="1">
        <v>5549</v>
      </c>
      <c r="CG200" s="1">
        <v>5298</v>
      </c>
      <c r="CH200" s="1">
        <v>458600</v>
      </c>
      <c r="CI200" s="1">
        <v>1852</v>
      </c>
      <c r="CJ200" s="1">
        <v>51</v>
      </c>
      <c r="CK200" s="1">
        <v>188</v>
      </c>
      <c r="CL200" s="1">
        <v>679</v>
      </c>
      <c r="CM200" s="1">
        <v>687</v>
      </c>
      <c r="CN200" s="1">
        <v>247</v>
      </c>
      <c r="CO200" s="1">
        <v>1509</v>
      </c>
      <c r="CP200" s="1">
        <v>14423</v>
      </c>
      <c r="CQ200" s="1">
        <v>516</v>
      </c>
      <c r="CR200" s="1">
        <v>776</v>
      </c>
      <c r="CS200" s="1">
        <v>14293</v>
      </c>
      <c r="CT200" s="1">
        <v>14039</v>
      </c>
      <c r="CU200" s="1">
        <v>906</v>
      </c>
      <c r="CV200" s="1">
        <v>17252</v>
      </c>
      <c r="CW200" s="1" t="s">
        <v>750</v>
      </c>
      <c r="CX200" s="1" t="s">
        <v>812</v>
      </c>
      <c r="CY200" s="1" t="s">
        <v>811</v>
      </c>
      <c r="CZ200" s="1" t="s">
        <v>749</v>
      </c>
      <c r="DA200" s="1" t="s">
        <v>748</v>
      </c>
      <c r="DB200" s="1">
        <v>2167</v>
      </c>
      <c r="DC200" s="1">
        <v>1931</v>
      </c>
      <c r="DD200" s="1">
        <v>1750</v>
      </c>
      <c r="DE200" s="1">
        <v>1371</v>
      </c>
      <c r="DF200" s="1">
        <v>1259</v>
      </c>
      <c r="DG200" s="1">
        <v>17565</v>
      </c>
      <c r="DH200" s="1" t="s">
        <v>750</v>
      </c>
      <c r="DI200" s="1" t="s">
        <v>811</v>
      </c>
      <c r="DJ200" s="1" t="s">
        <v>749</v>
      </c>
      <c r="DK200" s="1" t="s">
        <v>751</v>
      </c>
      <c r="DL200" s="1" t="s">
        <v>812</v>
      </c>
      <c r="DM200" s="1">
        <v>7217</v>
      </c>
      <c r="DN200" s="1">
        <v>2431</v>
      </c>
      <c r="DO200" s="1">
        <v>1196</v>
      </c>
      <c r="DP200" s="1">
        <v>1184</v>
      </c>
      <c r="DQ200" s="1">
        <v>1134</v>
      </c>
      <c r="DR200" s="1" t="s">
        <v>455</v>
      </c>
      <c r="DS200" s="1" t="s">
        <v>374</v>
      </c>
      <c r="DT200" s="1" t="s">
        <v>385</v>
      </c>
      <c r="DU200" s="1" t="s">
        <v>425</v>
      </c>
      <c r="DV200" s="1" t="s">
        <v>405</v>
      </c>
      <c r="DW200" s="1">
        <v>5320</v>
      </c>
      <c r="DX200" s="1">
        <v>1712</v>
      </c>
      <c r="DY200" s="1">
        <v>550</v>
      </c>
      <c r="DZ200" s="1">
        <v>404</v>
      </c>
      <c r="EA200" s="1">
        <v>393</v>
      </c>
      <c r="EB200" s="1" t="s">
        <v>455</v>
      </c>
      <c r="EC200" s="1" t="s">
        <v>374</v>
      </c>
      <c r="ED200" s="1" t="s">
        <v>385</v>
      </c>
      <c r="EE200" s="1" t="s">
        <v>429</v>
      </c>
      <c r="EF200" s="1" t="s">
        <v>414</v>
      </c>
      <c r="EG200" s="1">
        <v>4051</v>
      </c>
      <c r="EH200" s="1">
        <v>1712</v>
      </c>
      <c r="EI200" s="1">
        <v>825</v>
      </c>
      <c r="EJ200" s="1">
        <v>443</v>
      </c>
      <c r="EK200" s="1">
        <v>429</v>
      </c>
      <c r="EL200" s="1">
        <v>17670</v>
      </c>
      <c r="EM200" s="1">
        <v>15936</v>
      </c>
      <c r="EN200" s="1">
        <v>16747</v>
      </c>
      <c r="EO200" s="1">
        <v>15763.61044</v>
      </c>
      <c r="EP200" s="1">
        <v>520021380</v>
      </c>
      <c r="EQ200" s="1">
        <v>346952465.39999998</v>
      </c>
      <c r="ER200" s="1">
        <v>1436055328</v>
      </c>
      <c r="ES200" s="1">
        <v>215678496</v>
      </c>
      <c r="ET200" s="1">
        <v>429386</v>
      </c>
      <c r="EU200" s="1">
        <v>1649009</v>
      </c>
      <c r="EV200" s="1">
        <v>0</v>
      </c>
      <c r="EW200" s="1">
        <v>0</v>
      </c>
      <c r="EX200" s="1">
        <v>1653812219</v>
      </c>
      <c r="EY200" s="1" t="s">
        <v>757</v>
      </c>
      <c r="EZ200" s="1" t="s">
        <v>7480</v>
      </c>
      <c r="FA200" s="1" t="s">
        <v>7481</v>
      </c>
      <c r="FB200" s="1" t="s">
        <v>7482</v>
      </c>
      <c r="FC200" s="1" t="s">
        <v>7483</v>
      </c>
      <c r="FD200" s="1" t="s">
        <v>7484</v>
      </c>
      <c r="FE200" s="1" t="s">
        <v>7485</v>
      </c>
      <c r="FF200" s="1">
        <v>4565.9218019999998</v>
      </c>
      <c r="FG200" s="1">
        <v>2130.523713</v>
      </c>
      <c r="FH200" s="1">
        <v>0.46661414800000001</v>
      </c>
      <c r="FI200" s="1">
        <v>130.15386910000001</v>
      </c>
      <c r="FJ200" s="1">
        <v>2.8505497000000001E-2</v>
      </c>
      <c r="FK200" s="1">
        <v>9.3038215700000002</v>
      </c>
      <c r="FL200" s="1">
        <v>2.037666E-3</v>
      </c>
      <c r="FM200" s="1">
        <v>159.40720469999999</v>
      </c>
      <c r="FN200" s="1">
        <v>3.4912381999999999E-2</v>
      </c>
      <c r="FO200" s="1">
        <v>338.73776400000003</v>
      </c>
      <c r="FP200" s="1">
        <v>7.4188252999999996E-2</v>
      </c>
      <c r="FQ200" s="1">
        <v>1.137662443</v>
      </c>
      <c r="FR200" s="1">
        <v>2.4916400000000002E-4</v>
      </c>
      <c r="FS200" s="1">
        <v>1078.9677039999999</v>
      </c>
      <c r="FT200" s="1">
        <v>0.23630884399999999</v>
      </c>
      <c r="FU200" s="1">
        <v>0</v>
      </c>
      <c r="FV200" s="1">
        <v>0</v>
      </c>
      <c r="FW200" s="1">
        <v>701.65097049999997</v>
      </c>
      <c r="FX200" s="1">
        <v>0.153671263</v>
      </c>
      <c r="FY200" s="1">
        <v>16.039093489999999</v>
      </c>
      <c r="FZ200" s="1">
        <v>3.5127829999999998E-3</v>
      </c>
      <c r="GA200" s="1">
        <v>3829</v>
      </c>
      <c r="GB200" s="1">
        <v>4962</v>
      </c>
      <c r="GC200" s="1">
        <v>2711</v>
      </c>
      <c r="GD200" s="1">
        <v>3697</v>
      </c>
      <c r="GE200" s="1">
        <v>10975</v>
      </c>
      <c r="GF200" s="1">
        <v>881</v>
      </c>
      <c r="GG200" s="1">
        <v>4224</v>
      </c>
      <c r="GH200" s="1">
        <v>715</v>
      </c>
      <c r="GI200" s="1">
        <v>0</v>
      </c>
      <c r="GJ200" s="1">
        <v>12</v>
      </c>
      <c r="GK200" s="1">
        <v>703</v>
      </c>
      <c r="GL200" s="1">
        <v>1876</v>
      </c>
      <c r="GM200" s="1">
        <v>122</v>
      </c>
      <c r="GN200" s="1">
        <v>393</v>
      </c>
      <c r="GO200" s="1">
        <v>1361</v>
      </c>
      <c r="GP200" s="1">
        <v>1550</v>
      </c>
      <c r="GQ200" s="1">
        <v>321</v>
      </c>
      <c r="GR200" s="1">
        <v>596</v>
      </c>
      <c r="GS200" s="1">
        <v>633</v>
      </c>
      <c r="GT200" s="1">
        <v>10507</v>
      </c>
      <c r="GU200" s="1">
        <v>6863</v>
      </c>
      <c r="GV200" s="1">
        <v>2259</v>
      </c>
      <c r="GW200" s="1">
        <v>1385</v>
      </c>
      <c r="GX200" s="1">
        <v>33884</v>
      </c>
      <c r="GY200" s="1">
        <v>5678</v>
      </c>
      <c r="GZ200" s="1">
        <v>37378</v>
      </c>
      <c r="HA200" s="1">
        <v>8096</v>
      </c>
      <c r="HB200" s="1">
        <v>2013</v>
      </c>
      <c r="HC200" s="1">
        <v>29282</v>
      </c>
      <c r="HD200" s="1">
        <v>1374</v>
      </c>
      <c r="HE200" s="1">
        <v>3489</v>
      </c>
      <c r="HF200" s="1">
        <v>107</v>
      </c>
      <c r="HG200" s="1">
        <v>687</v>
      </c>
      <c r="HH200" s="1">
        <v>103</v>
      </c>
      <c r="HI200" s="1">
        <v>39</v>
      </c>
      <c r="HJ200" s="1">
        <v>286</v>
      </c>
      <c r="HK200" s="1">
        <v>1786</v>
      </c>
      <c r="HL200" s="1">
        <v>225</v>
      </c>
      <c r="HM200" s="1" t="s">
        <v>7486</v>
      </c>
      <c r="HN200" s="1" t="s">
        <v>7487</v>
      </c>
      <c r="HO200" s="1" t="s">
        <v>4061</v>
      </c>
      <c r="HP200" s="1" t="s">
        <v>7488</v>
      </c>
      <c r="HQ200" s="1" t="s">
        <v>3086</v>
      </c>
      <c r="HR200" s="1" t="s">
        <v>7489</v>
      </c>
      <c r="HS200" s="1" t="s">
        <v>7490</v>
      </c>
      <c r="HT200" s="1" t="s">
        <v>7491</v>
      </c>
      <c r="HU200" s="1" t="s">
        <v>7492</v>
      </c>
      <c r="HV200" s="1" t="s">
        <v>7493</v>
      </c>
      <c r="HW200" s="1" t="s">
        <v>4615</v>
      </c>
      <c r="HX200" s="1" t="s">
        <v>7494</v>
      </c>
      <c r="HY200" s="1" t="s">
        <v>7495</v>
      </c>
      <c r="HZ200" s="1" t="s">
        <v>7496</v>
      </c>
      <c r="IA200" s="1" t="s">
        <v>7497</v>
      </c>
      <c r="IB200" s="1" t="s">
        <v>7498</v>
      </c>
      <c r="IC200" s="1" t="s">
        <v>6000</v>
      </c>
      <c r="ID200" s="1" t="s">
        <v>7499</v>
      </c>
      <c r="IE200" s="1" t="s">
        <v>7500</v>
      </c>
      <c r="IF200" s="1" t="s">
        <v>4181</v>
      </c>
      <c r="IG200" s="1" t="s">
        <v>7501</v>
      </c>
      <c r="IH200" s="1" t="s">
        <v>1970</v>
      </c>
      <c r="II200" s="1" t="s">
        <v>7502</v>
      </c>
      <c r="IJ200" s="1">
        <v>66</v>
      </c>
      <c r="IK200" s="1">
        <v>78</v>
      </c>
      <c r="IL200" s="1">
        <v>45</v>
      </c>
      <c r="IM200" s="1">
        <v>56</v>
      </c>
      <c r="IN200" s="1">
        <v>20</v>
      </c>
      <c r="IO200" s="1">
        <v>21</v>
      </c>
      <c r="IP200" s="1" t="s">
        <v>784</v>
      </c>
      <c r="IQ200" s="1" t="s">
        <v>7503</v>
      </c>
      <c r="IR200" s="1" t="s">
        <v>7504</v>
      </c>
      <c r="IS200" s="1" t="s">
        <v>3870</v>
      </c>
      <c r="IT200" s="1" t="s">
        <v>7503</v>
      </c>
      <c r="IU200" s="1" t="s">
        <v>7504</v>
      </c>
      <c r="IV200" s="1" t="s">
        <v>3870</v>
      </c>
      <c r="IW200" s="1" t="s">
        <v>757</v>
      </c>
      <c r="IX200" s="1" t="s">
        <v>757</v>
      </c>
      <c r="IY200" s="1" t="s">
        <v>799</v>
      </c>
      <c r="IZ200" s="1" t="s">
        <v>7505</v>
      </c>
      <c r="JA200" s="1" t="s">
        <v>7506</v>
      </c>
      <c r="JB200" s="1" t="s">
        <v>5044</v>
      </c>
      <c r="JC200" s="1" t="s">
        <v>7507</v>
      </c>
      <c r="JD200" s="1" t="s">
        <v>7508</v>
      </c>
      <c r="JE200" s="1" t="s">
        <v>799</v>
      </c>
      <c r="JF200" s="1" t="s">
        <v>7509</v>
      </c>
      <c r="JG200" s="1" t="s">
        <v>7510</v>
      </c>
      <c r="JH200" s="1" t="s">
        <v>799</v>
      </c>
      <c r="JI200" s="1" t="s">
        <v>7511</v>
      </c>
      <c r="JJ200" s="1" t="s">
        <v>7512</v>
      </c>
      <c r="JK200" s="1" t="s">
        <v>799</v>
      </c>
      <c r="JL200" s="1" t="s">
        <v>7513</v>
      </c>
      <c r="JM200" s="1" t="s">
        <v>7514</v>
      </c>
      <c r="JN200" s="1" t="s">
        <v>799</v>
      </c>
      <c r="JO200" s="1" t="s">
        <v>374</v>
      </c>
      <c r="JP200" s="1" t="s">
        <v>1997</v>
      </c>
      <c r="JQ200" s="1" t="s">
        <v>7515</v>
      </c>
      <c r="JR200" s="1" t="s">
        <v>3948</v>
      </c>
      <c r="JS200" s="1" t="s">
        <v>7516</v>
      </c>
      <c r="JT200" s="1" t="s">
        <v>7517</v>
      </c>
      <c r="JU200" s="1">
        <v>0.67700784999999997</v>
      </c>
      <c r="JV200" s="1">
        <v>0.82872846099999997</v>
      </c>
      <c r="JW200" s="1" t="s">
        <v>757</v>
      </c>
      <c r="JX200" s="1" t="s">
        <v>757</v>
      </c>
      <c r="JY200" s="1">
        <v>0.137771</v>
      </c>
      <c r="JZ200" s="1">
        <v>313.14999999999998</v>
      </c>
      <c r="KA200" s="1">
        <v>1</v>
      </c>
      <c r="KB200" s="1" t="s">
        <v>757</v>
      </c>
      <c r="KC200" s="1" t="s">
        <v>757</v>
      </c>
      <c r="KD200" s="1">
        <v>0.31587327700000001</v>
      </c>
    </row>
    <row r="201" spans="1:290" x14ac:dyDescent="0.25">
      <c r="A201" s="1">
        <v>200</v>
      </c>
      <c r="B201" s="1">
        <v>1759052</v>
      </c>
      <c r="C201" s="1" t="s">
        <v>121</v>
      </c>
      <c r="D201" s="1">
        <v>3385</v>
      </c>
      <c r="E201" s="1">
        <v>4142</v>
      </c>
      <c r="F201" s="1">
        <v>4150</v>
      </c>
      <c r="G201" s="1">
        <v>1643</v>
      </c>
      <c r="H201" s="1">
        <v>2.5258673159999998</v>
      </c>
      <c r="I201" s="1">
        <v>4137</v>
      </c>
      <c r="J201" s="1">
        <v>103</v>
      </c>
      <c r="K201" s="1">
        <v>958</v>
      </c>
      <c r="L201" s="1">
        <v>805</v>
      </c>
      <c r="M201" s="1">
        <v>903</v>
      </c>
      <c r="N201" s="1">
        <v>864</v>
      </c>
      <c r="O201" s="1">
        <v>306</v>
      </c>
      <c r="P201" s="1">
        <v>139</v>
      </c>
      <c r="Q201" s="1">
        <v>59</v>
      </c>
      <c r="R201" s="1">
        <v>38.4</v>
      </c>
      <c r="S201" s="1">
        <v>3902</v>
      </c>
      <c r="T201" s="1">
        <v>146</v>
      </c>
      <c r="U201" s="1">
        <v>13</v>
      </c>
      <c r="V201" s="1">
        <v>5</v>
      </c>
      <c r="W201" s="1">
        <v>71</v>
      </c>
      <c r="X201" s="1">
        <v>4137</v>
      </c>
      <c r="Y201" s="1">
        <v>3444</v>
      </c>
      <c r="Z201" s="1">
        <v>2358</v>
      </c>
      <c r="AA201" s="1">
        <v>2195</v>
      </c>
      <c r="AB201" s="1">
        <v>163</v>
      </c>
      <c r="AC201" s="1">
        <v>1086</v>
      </c>
      <c r="AD201" s="1">
        <v>2189</v>
      </c>
      <c r="AE201" s="1">
        <v>199</v>
      </c>
      <c r="AF201" s="1">
        <v>1990</v>
      </c>
      <c r="AG201" s="1">
        <v>1820</v>
      </c>
      <c r="AH201" s="1">
        <v>89</v>
      </c>
      <c r="AI201" s="1">
        <v>52</v>
      </c>
      <c r="AJ201" s="1">
        <v>29</v>
      </c>
      <c r="AK201" s="1">
        <v>0</v>
      </c>
      <c r="AL201" s="1">
        <v>60810</v>
      </c>
      <c r="AM201" s="1">
        <v>71</v>
      </c>
      <c r="AN201" s="1">
        <v>424</v>
      </c>
      <c r="AO201" s="1">
        <v>555</v>
      </c>
      <c r="AP201" s="1">
        <v>469</v>
      </c>
      <c r="AQ201" s="1">
        <v>2626</v>
      </c>
      <c r="AR201" s="1">
        <v>126</v>
      </c>
      <c r="AS201" s="1">
        <v>905</v>
      </c>
      <c r="AT201" s="1">
        <v>494</v>
      </c>
      <c r="AU201" s="1">
        <v>316</v>
      </c>
      <c r="AV201" s="1">
        <v>579</v>
      </c>
      <c r="AW201" s="1">
        <v>206</v>
      </c>
      <c r="AX201" s="1">
        <v>175</v>
      </c>
      <c r="AY201" s="1">
        <v>270</v>
      </c>
      <c r="AZ201" s="1">
        <v>263</v>
      </c>
      <c r="BA201" s="1">
        <v>125</v>
      </c>
      <c r="BB201" s="1">
        <v>341</v>
      </c>
      <c r="BC201" s="1">
        <v>345</v>
      </c>
      <c r="BD201" s="1">
        <v>86625</v>
      </c>
      <c r="BE201" s="1">
        <v>36180</v>
      </c>
      <c r="BF201" s="1">
        <v>1519</v>
      </c>
      <c r="BG201" s="1">
        <v>1074</v>
      </c>
      <c r="BH201" s="1">
        <v>445</v>
      </c>
      <c r="BI201" s="1">
        <v>54</v>
      </c>
      <c r="BJ201" s="1">
        <v>1573</v>
      </c>
      <c r="BK201" s="1">
        <v>1119</v>
      </c>
      <c r="BL201" s="1">
        <v>88</v>
      </c>
      <c r="BM201" s="1">
        <v>167</v>
      </c>
      <c r="BN201" s="1">
        <v>121</v>
      </c>
      <c r="BO201" s="1">
        <v>61</v>
      </c>
      <c r="BP201" s="1">
        <v>17</v>
      </c>
      <c r="BQ201" s="1">
        <v>0</v>
      </c>
      <c r="BR201" s="1">
        <v>0</v>
      </c>
      <c r="BS201" s="1">
        <v>6.2</v>
      </c>
      <c r="BT201" s="1">
        <v>354</v>
      </c>
      <c r="BU201" s="1">
        <v>618</v>
      </c>
      <c r="BV201" s="1">
        <v>311</v>
      </c>
      <c r="BW201" s="1">
        <v>290</v>
      </c>
      <c r="BX201" s="1">
        <v>1976</v>
      </c>
      <c r="BY201" s="1">
        <v>135</v>
      </c>
      <c r="BZ201" s="1">
        <v>318</v>
      </c>
      <c r="CA201" s="1">
        <v>653</v>
      </c>
      <c r="CB201" s="1">
        <v>411</v>
      </c>
      <c r="CC201" s="1">
        <v>56</v>
      </c>
      <c r="CD201" s="1">
        <v>185</v>
      </c>
      <c r="CE201" s="1">
        <v>729</v>
      </c>
      <c r="CF201" s="1">
        <v>160</v>
      </c>
      <c r="CG201" s="1">
        <v>0</v>
      </c>
      <c r="CH201" s="1">
        <v>216000</v>
      </c>
      <c r="CI201" s="1">
        <v>445</v>
      </c>
      <c r="CJ201" s="1">
        <v>10</v>
      </c>
      <c r="CK201" s="1">
        <v>247</v>
      </c>
      <c r="CL201" s="1">
        <v>173</v>
      </c>
      <c r="CM201" s="1">
        <v>15</v>
      </c>
      <c r="CN201" s="1">
        <v>0</v>
      </c>
      <c r="CO201" s="1">
        <v>935</v>
      </c>
      <c r="CP201" s="1">
        <v>1381</v>
      </c>
      <c r="CQ201" s="1">
        <v>52</v>
      </c>
      <c r="CR201" s="1">
        <v>138</v>
      </c>
      <c r="CS201" s="1">
        <v>1325</v>
      </c>
      <c r="CT201" s="1">
        <v>1311</v>
      </c>
      <c r="CU201" s="1">
        <v>194</v>
      </c>
      <c r="CV201" s="1">
        <v>2011</v>
      </c>
      <c r="CW201" s="1" t="s">
        <v>748</v>
      </c>
      <c r="CX201" s="1" t="s">
        <v>749</v>
      </c>
      <c r="CY201" s="1" t="s">
        <v>750</v>
      </c>
      <c r="CZ201" s="1" t="s">
        <v>811</v>
      </c>
      <c r="DA201" s="1" t="s">
        <v>754</v>
      </c>
      <c r="DB201" s="1">
        <v>231</v>
      </c>
      <c r="DC201" s="1">
        <v>213</v>
      </c>
      <c r="DD201" s="1">
        <v>211</v>
      </c>
      <c r="DE201" s="1">
        <v>209</v>
      </c>
      <c r="DF201" s="1">
        <v>174</v>
      </c>
      <c r="DG201" s="1">
        <v>920</v>
      </c>
      <c r="DH201" s="1" t="s">
        <v>749</v>
      </c>
      <c r="DI201" s="1" t="s">
        <v>811</v>
      </c>
      <c r="DJ201" s="1" t="s">
        <v>748</v>
      </c>
      <c r="DK201" s="1" t="s">
        <v>813</v>
      </c>
      <c r="DL201" s="1" t="s">
        <v>752</v>
      </c>
      <c r="DM201" s="1">
        <v>216</v>
      </c>
      <c r="DN201" s="1">
        <v>190</v>
      </c>
      <c r="DO201" s="1">
        <v>94</v>
      </c>
      <c r="DP201" s="1">
        <v>87</v>
      </c>
      <c r="DQ201" s="1">
        <v>57</v>
      </c>
      <c r="DR201" s="1" t="s">
        <v>455</v>
      </c>
      <c r="DS201" s="1" t="s">
        <v>121</v>
      </c>
      <c r="DT201" s="1" t="s">
        <v>442</v>
      </c>
      <c r="DU201" s="1" t="s">
        <v>170</v>
      </c>
      <c r="DV201" s="1" t="s">
        <v>427</v>
      </c>
      <c r="DW201" s="1">
        <v>191</v>
      </c>
      <c r="DX201" s="1">
        <v>168</v>
      </c>
      <c r="DY201" s="1">
        <v>60</v>
      </c>
      <c r="DZ201" s="1">
        <v>55</v>
      </c>
      <c r="EA201" s="1">
        <v>47</v>
      </c>
      <c r="EB201" s="1" t="s">
        <v>121</v>
      </c>
      <c r="EC201" s="1" t="s">
        <v>93</v>
      </c>
      <c r="ED201" s="1" t="s">
        <v>413</v>
      </c>
      <c r="EE201" s="1" t="s">
        <v>455</v>
      </c>
      <c r="EF201" s="1" t="s">
        <v>347</v>
      </c>
      <c r="EG201" s="1">
        <v>168</v>
      </c>
      <c r="EH201" s="1">
        <v>25</v>
      </c>
      <c r="EI201" s="1">
        <v>23</v>
      </c>
      <c r="EJ201" s="1">
        <v>14</v>
      </c>
      <c r="EK201" s="1">
        <v>10</v>
      </c>
      <c r="EP201" s="1">
        <v>116675609</v>
      </c>
      <c r="EQ201" s="1">
        <v>103997894.8</v>
      </c>
      <c r="ER201" s="1">
        <v>83229543</v>
      </c>
      <c r="ES201" s="1">
        <v>14934138</v>
      </c>
      <c r="ET201" s="1">
        <v>1969364</v>
      </c>
      <c r="EU201" s="1">
        <v>95160</v>
      </c>
      <c r="EV201" s="1">
        <v>311766</v>
      </c>
      <c r="EW201" s="1">
        <v>0</v>
      </c>
      <c r="EX201" s="1">
        <v>100539971</v>
      </c>
      <c r="EY201" s="1" t="s">
        <v>1088</v>
      </c>
      <c r="EZ201" s="1" t="s">
        <v>757</v>
      </c>
      <c r="FA201" s="1" t="s">
        <v>757</v>
      </c>
      <c r="FB201" s="1" t="s">
        <v>1088</v>
      </c>
      <c r="FC201" s="1" t="s">
        <v>757</v>
      </c>
      <c r="FD201" s="1" t="s">
        <v>757</v>
      </c>
      <c r="FE201" s="1" t="s">
        <v>7518</v>
      </c>
      <c r="FF201" s="1">
        <v>1196.7513469999999</v>
      </c>
      <c r="FG201" s="1">
        <v>387.33557089999999</v>
      </c>
      <c r="FH201" s="1">
        <v>0.323655847</v>
      </c>
      <c r="FI201" s="1">
        <v>11.009587720000001</v>
      </c>
      <c r="FJ201" s="1">
        <v>9.1995619999999997E-3</v>
      </c>
      <c r="FK201" s="1">
        <v>3.2533595480000002</v>
      </c>
      <c r="FL201" s="1">
        <v>2.7184919999999999E-3</v>
      </c>
      <c r="FM201" s="1">
        <v>91.549275469999998</v>
      </c>
      <c r="FN201" s="1">
        <v>7.6498159999999996E-2</v>
      </c>
      <c r="FO201" s="1">
        <v>96.931847540000007</v>
      </c>
      <c r="FP201" s="1">
        <v>8.0995812E-2</v>
      </c>
      <c r="FQ201" s="1">
        <v>34.528332849999998</v>
      </c>
      <c r="FR201" s="1">
        <v>2.8851717999999998E-2</v>
      </c>
      <c r="FS201" s="1">
        <v>244.7937551</v>
      </c>
      <c r="FT201" s="1">
        <v>0.20454855199999999</v>
      </c>
      <c r="FU201" s="1">
        <v>225.6082983</v>
      </c>
      <c r="FV201" s="1">
        <v>0.18851727099999999</v>
      </c>
      <c r="FW201" s="1">
        <v>23.628401709999999</v>
      </c>
      <c r="FX201" s="1">
        <v>1.9743785E-2</v>
      </c>
      <c r="FY201" s="1">
        <v>78.112918339999993</v>
      </c>
      <c r="FZ201" s="1">
        <v>6.5270800000000004E-2</v>
      </c>
      <c r="GA201" s="1">
        <v>429</v>
      </c>
      <c r="GB201" s="1">
        <v>343</v>
      </c>
      <c r="GC201" s="1">
        <v>315</v>
      </c>
      <c r="GD201" s="1">
        <v>432</v>
      </c>
      <c r="GE201" s="1">
        <v>1039</v>
      </c>
      <c r="GF201" s="1">
        <v>106</v>
      </c>
      <c r="GG201" s="1">
        <v>480</v>
      </c>
      <c r="GH201" s="1">
        <v>75</v>
      </c>
      <c r="GI201" s="1">
        <v>0</v>
      </c>
      <c r="GJ201" s="1">
        <v>7</v>
      </c>
      <c r="GK201" s="1">
        <v>68</v>
      </c>
      <c r="GL201" s="1">
        <v>337</v>
      </c>
      <c r="GM201" s="1">
        <v>4</v>
      </c>
      <c r="GN201" s="1">
        <v>88</v>
      </c>
      <c r="GO201" s="1">
        <v>245</v>
      </c>
      <c r="GP201" s="1">
        <v>263</v>
      </c>
      <c r="GQ201" s="1">
        <v>110</v>
      </c>
      <c r="GR201" s="1">
        <v>121</v>
      </c>
      <c r="GS201" s="1">
        <v>32</v>
      </c>
      <c r="GT201" s="1">
        <v>811</v>
      </c>
      <c r="GU201" s="1">
        <v>627</v>
      </c>
      <c r="GV201" s="1">
        <v>171</v>
      </c>
      <c r="GW201" s="1">
        <v>13</v>
      </c>
      <c r="GX201" s="1">
        <v>4110</v>
      </c>
      <c r="GY201" s="1">
        <v>27</v>
      </c>
      <c r="GZ201" s="1">
        <v>4034</v>
      </c>
      <c r="HA201" s="1">
        <v>272</v>
      </c>
      <c r="HB201" s="1">
        <v>70</v>
      </c>
      <c r="HC201" s="1">
        <v>3762</v>
      </c>
      <c r="HD201" s="1">
        <v>101</v>
      </c>
      <c r="HE201" s="1">
        <v>18</v>
      </c>
      <c r="HF201" s="1">
        <v>0</v>
      </c>
      <c r="HG201" s="1">
        <v>0</v>
      </c>
      <c r="HH201" s="1">
        <v>131</v>
      </c>
      <c r="HI201" s="1">
        <v>0</v>
      </c>
      <c r="HJ201" s="1">
        <v>0</v>
      </c>
      <c r="HK201" s="1">
        <v>22</v>
      </c>
      <c r="HL201" s="1">
        <v>0</v>
      </c>
      <c r="HM201" s="1" t="s">
        <v>7519</v>
      </c>
      <c r="HN201" s="1" t="s">
        <v>1103</v>
      </c>
      <c r="HO201" s="1" t="s">
        <v>1104</v>
      </c>
      <c r="HP201" s="1" t="s">
        <v>1389</v>
      </c>
      <c r="HQ201" s="1" t="s">
        <v>3353</v>
      </c>
      <c r="HR201" s="1" t="s">
        <v>7520</v>
      </c>
      <c r="HS201" s="1" t="s">
        <v>2093</v>
      </c>
      <c r="HT201" s="1" t="s">
        <v>7521</v>
      </c>
      <c r="HU201" s="1" t="s">
        <v>7522</v>
      </c>
      <c r="HV201" s="1" t="s">
        <v>4057</v>
      </c>
      <c r="HW201" s="1" t="s">
        <v>7523</v>
      </c>
      <c r="HX201" s="1" t="s">
        <v>6815</v>
      </c>
      <c r="HY201" s="1" t="s">
        <v>7524</v>
      </c>
      <c r="HZ201" s="1" t="s">
        <v>7525</v>
      </c>
      <c r="IA201" s="1" t="s">
        <v>1094</v>
      </c>
      <c r="IB201" s="1" t="s">
        <v>7526</v>
      </c>
      <c r="IC201" s="1" t="s">
        <v>1102</v>
      </c>
      <c r="ID201" s="1" t="s">
        <v>2949</v>
      </c>
      <c r="IE201" s="1" t="s">
        <v>7527</v>
      </c>
      <c r="IF201" s="1" t="s">
        <v>3829</v>
      </c>
      <c r="IG201" s="1" t="s">
        <v>5495</v>
      </c>
      <c r="IH201" s="1" t="s">
        <v>2066</v>
      </c>
      <c r="II201" s="1" t="s">
        <v>2880</v>
      </c>
      <c r="IJ201" s="1">
        <v>49</v>
      </c>
      <c r="IK201" s="1">
        <v>58</v>
      </c>
      <c r="IL201" s="1">
        <v>25</v>
      </c>
      <c r="IM201" s="1">
        <v>31</v>
      </c>
      <c r="IN201" s="1">
        <v>24</v>
      </c>
      <c r="IO201" s="1">
        <v>26</v>
      </c>
      <c r="IP201" s="1" t="s">
        <v>841</v>
      </c>
      <c r="IQ201" s="1" t="s">
        <v>1113</v>
      </c>
      <c r="IR201" s="1" t="s">
        <v>2301</v>
      </c>
      <c r="IS201" s="1" t="s">
        <v>7528</v>
      </c>
      <c r="IT201" s="1" t="s">
        <v>1431</v>
      </c>
      <c r="IU201" s="1" t="s">
        <v>1349</v>
      </c>
      <c r="IV201" s="1" t="s">
        <v>7528</v>
      </c>
      <c r="IW201" s="1" t="s">
        <v>1852</v>
      </c>
      <c r="IX201" s="1" t="s">
        <v>1852</v>
      </c>
      <c r="IY201" s="1" t="s">
        <v>7528</v>
      </c>
      <c r="IZ201" s="1" t="s">
        <v>7529</v>
      </c>
      <c r="JA201" s="1" t="s">
        <v>7530</v>
      </c>
      <c r="JB201" s="1" t="s">
        <v>1304</v>
      </c>
      <c r="JC201" s="1" t="s">
        <v>7531</v>
      </c>
      <c r="JD201" s="1" t="s">
        <v>7532</v>
      </c>
      <c r="JE201" s="1" t="s">
        <v>799</v>
      </c>
      <c r="JF201" s="1" t="s">
        <v>7533</v>
      </c>
      <c r="JG201" s="1" t="s">
        <v>7533</v>
      </c>
      <c r="JH201" s="1" t="s">
        <v>799</v>
      </c>
      <c r="JI201" s="1" t="s">
        <v>7534</v>
      </c>
      <c r="JJ201" s="1" t="s">
        <v>7535</v>
      </c>
      <c r="JK201" s="1" t="s">
        <v>799</v>
      </c>
      <c r="JL201" s="1" t="s">
        <v>7536</v>
      </c>
      <c r="JM201" s="1" t="s">
        <v>7537</v>
      </c>
      <c r="JN201" s="1" t="s">
        <v>799</v>
      </c>
      <c r="JO201" s="1" t="s">
        <v>799</v>
      </c>
      <c r="JP201" s="1" t="s">
        <v>799</v>
      </c>
      <c r="JQ201" s="1" t="s">
        <v>799</v>
      </c>
      <c r="JR201" s="1" t="s">
        <v>799</v>
      </c>
      <c r="JS201" s="1" t="s">
        <v>757</v>
      </c>
      <c r="JT201" s="1" t="s">
        <v>757</v>
      </c>
      <c r="JU201" s="1">
        <v>0.39802881000000001</v>
      </c>
      <c r="JV201" s="1">
        <v>0.802253302</v>
      </c>
      <c r="JW201" s="1" t="s">
        <v>7538</v>
      </c>
      <c r="JX201" s="1" t="s">
        <v>7539</v>
      </c>
      <c r="JY201" s="1">
        <v>0.26318233899999999</v>
      </c>
      <c r="JZ201" s="1">
        <v>432.39</v>
      </c>
      <c r="KA201" s="1">
        <v>1</v>
      </c>
      <c r="KB201" s="1" t="s">
        <v>757</v>
      </c>
      <c r="KC201" s="1" t="s">
        <v>757</v>
      </c>
      <c r="KD201" s="1">
        <v>0.13623326999999999</v>
      </c>
    </row>
    <row r="202" spans="1:290" x14ac:dyDescent="0.25">
      <c r="A202" s="1">
        <v>201</v>
      </c>
      <c r="B202" s="1">
        <v>1759572</v>
      </c>
      <c r="C202" s="1" t="s">
        <v>171</v>
      </c>
      <c r="D202" s="1">
        <v>2157</v>
      </c>
      <c r="E202" s="1">
        <v>1964</v>
      </c>
      <c r="F202" s="1">
        <v>1708</v>
      </c>
      <c r="G202" s="1">
        <v>742</v>
      </c>
      <c r="H202" s="1">
        <v>2.3018867919999999</v>
      </c>
      <c r="I202" s="1">
        <v>1314</v>
      </c>
      <c r="J202" s="1">
        <v>39</v>
      </c>
      <c r="K202" s="1">
        <v>264</v>
      </c>
      <c r="L202" s="1">
        <v>214</v>
      </c>
      <c r="M202" s="1">
        <v>223</v>
      </c>
      <c r="N202" s="1">
        <v>305</v>
      </c>
      <c r="O202" s="1">
        <v>189</v>
      </c>
      <c r="P202" s="1">
        <v>56</v>
      </c>
      <c r="Q202" s="1">
        <v>24</v>
      </c>
      <c r="R202" s="1">
        <v>43.3</v>
      </c>
      <c r="S202" s="1">
        <v>2</v>
      </c>
      <c r="T202" s="1">
        <v>221</v>
      </c>
      <c r="U202" s="1">
        <v>1034</v>
      </c>
      <c r="V202" s="1">
        <v>0</v>
      </c>
      <c r="W202" s="1">
        <v>57</v>
      </c>
      <c r="X202" s="1">
        <v>1314</v>
      </c>
      <c r="Y202" s="1">
        <v>1047</v>
      </c>
      <c r="Z202" s="1">
        <v>627</v>
      </c>
      <c r="AA202" s="1">
        <v>542</v>
      </c>
      <c r="AB202" s="1">
        <v>85</v>
      </c>
      <c r="AC202" s="1">
        <v>420</v>
      </c>
      <c r="AD202" s="1">
        <v>513</v>
      </c>
      <c r="AE202" s="1">
        <v>36</v>
      </c>
      <c r="AF202" s="1">
        <v>477</v>
      </c>
      <c r="AG202" s="1">
        <v>403</v>
      </c>
      <c r="AH202" s="1">
        <v>28</v>
      </c>
      <c r="AI202" s="1">
        <v>39</v>
      </c>
      <c r="AJ202" s="1">
        <v>2</v>
      </c>
      <c r="AK202" s="1">
        <v>5</v>
      </c>
      <c r="AL202" s="1">
        <v>14255</v>
      </c>
      <c r="AM202" s="1">
        <v>104</v>
      </c>
      <c r="AN202" s="1">
        <v>317</v>
      </c>
      <c r="AO202" s="1">
        <v>106</v>
      </c>
      <c r="AP202" s="1">
        <v>79</v>
      </c>
      <c r="AQ202" s="1">
        <v>937</v>
      </c>
      <c r="AR202" s="1">
        <v>169</v>
      </c>
      <c r="AS202" s="1">
        <v>326</v>
      </c>
      <c r="AT202" s="1">
        <v>246</v>
      </c>
      <c r="AU202" s="1">
        <v>70</v>
      </c>
      <c r="AV202" s="1">
        <v>99</v>
      </c>
      <c r="AW202" s="1">
        <v>27</v>
      </c>
      <c r="AX202" s="1">
        <v>284</v>
      </c>
      <c r="AY202" s="1">
        <v>115</v>
      </c>
      <c r="AZ202" s="1">
        <v>85</v>
      </c>
      <c r="BA202" s="1">
        <v>30</v>
      </c>
      <c r="BB202" s="1">
        <v>78</v>
      </c>
      <c r="BC202" s="1">
        <v>14</v>
      </c>
      <c r="BD202" s="1">
        <v>31528</v>
      </c>
      <c r="BE202" s="1">
        <v>22503</v>
      </c>
      <c r="BF202" s="1">
        <v>606</v>
      </c>
      <c r="BG202" s="1">
        <v>377</v>
      </c>
      <c r="BH202" s="1">
        <v>229</v>
      </c>
      <c r="BI202" s="1">
        <v>153</v>
      </c>
      <c r="BJ202" s="1">
        <v>759</v>
      </c>
      <c r="BK202" s="1">
        <v>603</v>
      </c>
      <c r="BL202" s="1">
        <v>23</v>
      </c>
      <c r="BM202" s="1">
        <v>53</v>
      </c>
      <c r="BN202" s="1">
        <v>8</v>
      </c>
      <c r="BO202" s="1">
        <v>7</v>
      </c>
      <c r="BP202" s="1">
        <v>14</v>
      </c>
      <c r="BQ202" s="1">
        <v>51</v>
      </c>
      <c r="BR202" s="1">
        <v>0</v>
      </c>
      <c r="BS202" s="1">
        <v>5.6</v>
      </c>
      <c r="BT202" s="1">
        <v>22</v>
      </c>
      <c r="BU202" s="1">
        <v>186</v>
      </c>
      <c r="BV202" s="1">
        <v>353</v>
      </c>
      <c r="BW202" s="1">
        <v>198</v>
      </c>
      <c r="BX202" s="1">
        <v>1959</v>
      </c>
      <c r="BY202" s="1">
        <v>162</v>
      </c>
      <c r="BZ202" s="1">
        <v>61</v>
      </c>
      <c r="CA202" s="1">
        <v>415</v>
      </c>
      <c r="CB202" s="1">
        <v>92</v>
      </c>
      <c r="CC202" s="1">
        <v>29</v>
      </c>
      <c r="CD202" s="1">
        <v>354</v>
      </c>
      <c r="CE202" s="1">
        <v>23</v>
      </c>
      <c r="CF202" s="1">
        <v>0</v>
      </c>
      <c r="CG202" s="1">
        <v>0</v>
      </c>
      <c r="CH202" s="1">
        <v>64500</v>
      </c>
      <c r="CI202" s="1">
        <v>200</v>
      </c>
      <c r="CJ202" s="1">
        <v>41</v>
      </c>
      <c r="CK202" s="1">
        <v>74</v>
      </c>
      <c r="CL202" s="1">
        <v>71</v>
      </c>
      <c r="CM202" s="1">
        <v>14</v>
      </c>
      <c r="CN202" s="1">
        <v>0</v>
      </c>
      <c r="CO202" s="1">
        <v>789</v>
      </c>
      <c r="CP202" s="1">
        <v>496</v>
      </c>
      <c r="CQ202" s="1">
        <v>82</v>
      </c>
      <c r="CR202" s="1">
        <v>110</v>
      </c>
      <c r="CS202" s="1">
        <v>495</v>
      </c>
      <c r="CT202" s="1">
        <v>476</v>
      </c>
      <c r="CU202" s="1">
        <v>111</v>
      </c>
      <c r="CV202" s="1">
        <v>653</v>
      </c>
      <c r="CW202" s="1" t="s">
        <v>750</v>
      </c>
      <c r="CX202" s="1" t="s">
        <v>753</v>
      </c>
      <c r="CY202" s="1" t="s">
        <v>811</v>
      </c>
      <c r="CZ202" s="1" t="s">
        <v>749</v>
      </c>
      <c r="DA202" s="1" t="s">
        <v>751</v>
      </c>
      <c r="DB202" s="1">
        <v>133</v>
      </c>
      <c r="DC202" s="1">
        <v>71</v>
      </c>
      <c r="DD202" s="1">
        <v>66</v>
      </c>
      <c r="DE202" s="1">
        <v>65</v>
      </c>
      <c r="DF202" s="1">
        <v>58</v>
      </c>
      <c r="DG202" s="1">
        <v>384</v>
      </c>
      <c r="DH202" s="1" t="s">
        <v>748</v>
      </c>
      <c r="DI202" s="1" t="s">
        <v>811</v>
      </c>
      <c r="DJ202" s="1" t="s">
        <v>1811</v>
      </c>
      <c r="DK202" s="1" t="s">
        <v>752</v>
      </c>
      <c r="DL202" s="1" t="s">
        <v>1654</v>
      </c>
      <c r="DM202" s="1">
        <v>230</v>
      </c>
      <c r="DN202" s="1">
        <v>70</v>
      </c>
      <c r="DO202" s="1">
        <v>39</v>
      </c>
      <c r="DP202" s="1">
        <v>29</v>
      </c>
      <c r="DQ202" s="1">
        <v>9</v>
      </c>
      <c r="DR202" s="1" t="s">
        <v>455</v>
      </c>
      <c r="DS202" s="1" t="s">
        <v>350</v>
      </c>
      <c r="DT202" s="1" t="s">
        <v>282</v>
      </c>
      <c r="DU202" s="1" t="s">
        <v>364</v>
      </c>
      <c r="DV202" s="1" t="s">
        <v>413</v>
      </c>
      <c r="DW202" s="1">
        <v>197</v>
      </c>
      <c r="DX202" s="1">
        <v>36</v>
      </c>
      <c r="DY202" s="1">
        <v>23</v>
      </c>
      <c r="DZ202" s="1">
        <v>17</v>
      </c>
      <c r="EA202" s="1">
        <v>13</v>
      </c>
      <c r="EB202" s="1" t="s">
        <v>455</v>
      </c>
      <c r="EC202" s="1" t="s">
        <v>364</v>
      </c>
      <c r="ED202" s="1" t="s">
        <v>282</v>
      </c>
      <c r="EE202" s="1" t="s">
        <v>350</v>
      </c>
      <c r="EF202" s="1" t="s">
        <v>347</v>
      </c>
      <c r="EG202" s="1">
        <v>44</v>
      </c>
      <c r="EH202" s="1">
        <v>15</v>
      </c>
      <c r="EI202" s="1">
        <v>15</v>
      </c>
      <c r="EJ202" s="1">
        <v>14</v>
      </c>
      <c r="EK202" s="1">
        <v>10</v>
      </c>
      <c r="EO202" s="1">
        <v>14148.98495</v>
      </c>
      <c r="EP202" s="1">
        <v>7753847</v>
      </c>
      <c r="EQ202" s="1">
        <v>7465804.4000000004</v>
      </c>
      <c r="ER202" s="1">
        <v>3534634</v>
      </c>
      <c r="ES202" s="1">
        <v>1321493</v>
      </c>
      <c r="ET202" s="1">
        <v>543385</v>
      </c>
      <c r="EU202" s="1">
        <v>45328</v>
      </c>
      <c r="EV202" s="1">
        <v>0</v>
      </c>
      <c r="EW202" s="1">
        <v>0</v>
      </c>
      <c r="EX202" s="1">
        <v>5444840</v>
      </c>
      <c r="EY202" s="1" t="s">
        <v>757</v>
      </c>
      <c r="EZ202" s="1" t="s">
        <v>1088</v>
      </c>
      <c r="FA202" s="1" t="s">
        <v>757</v>
      </c>
      <c r="FB202" s="1" t="s">
        <v>757</v>
      </c>
      <c r="FC202" s="1" t="s">
        <v>757</v>
      </c>
      <c r="FD202" s="1" t="s">
        <v>1088</v>
      </c>
      <c r="FE202" s="1" t="s">
        <v>7540</v>
      </c>
      <c r="FF202" s="1">
        <v>296.7347714</v>
      </c>
      <c r="FG202" s="1">
        <v>98.119199289999997</v>
      </c>
      <c r="FH202" s="1">
        <v>0.33066296499999998</v>
      </c>
      <c r="FI202" s="1">
        <v>5.8495192889999998</v>
      </c>
      <c r="FJ202" s="1">
        <v>1.9712955000000001E-2</v>
      </c>
      <c r="FK202" s="1">
        <v>0.14846995299999999</v>
      </c>
      <c r="FL202" s="1">
        <v>5.0034600000000004E-4</v>
      </c>
      <c r="FM202" s="1">
        <v>3.63481531</v>
      </c>
      <c r="FN202" s="1">
        <v>1.2249374E-2</v>
      </c>
      <c r="FO202" s="1">
        <v>18.42628697</v>
      </c>
      <c r="FP202" s="1">
        <v>6.2096824000000002E-2</v>
      </c>
      <c r="FQ202" s="1">
        <v>40.468459780000003</v>
      </c>
      <c r="FR202" s="1">
        <v>0.13637922999999999</v>
      </c>
      <c r="FS202" s="1">
        <v>89.380096339999994</v>
      </c>
      <c r="FT202" s="1">
        <v>0.30121207500000002</v>
      </c>
      <c r="FU202" s="1">
        <v>0</v>
      </c>
      <c r="FV202" s="1">
        <v>0</v>
      </c>
      <c r="FW202" s="1">
        <v>3.9238716999999999</v>
      </c>
      <c r="FX202" s="1">
        <v>1.3223498E-2</v>
      </c>
      <c r="FY202" s="1">
        <v>36.784052780000003</v>
      </c>
      <c r="FZ202" s="1">
        <v>0.12396273100000001</v>
      </c>
      <c r="GA202" s="1">
        <v>345</v>
      </c>
      <c r="GB202" s="1">
        <v>112</v>
      </c>
      <c r="GC202" s="1">
        <v>59</v>
      </c>
      <c r="GD202" s="1">
        <v>90</v>
      </c>
      <c r="GE202" s="1">
        <v>241</v>
      </c>
      <c r="GF202" s="1">
        <v>56</v>
      </c>
      <c r="GG202" s="1">
        <v>365</v>
      </c>
      <c r="GH202" s="1">
        <v>219</v>
      </c>
      <c r="GI202" s="1">
        <v>14</v>
      </c>
      <c r="GJ202" s="1">
        <v>52</v>
      </c>
      <c r="GK202" s="1">
        <v>153</v>
      </c>
      <c r="GL202" s="1">
        <v>152</v>
      </c>
      <c r="GM202" s="1">
        <v>53</v>
      </c>
      <c r="GN202" s="1">
        <v>53</v>
      </c>
      <c r="GO202" s="1">
        <v>46</v>
      </c>
      <c r="GP202" s="1">
        <v>78</v>
      </c>
      <c r="GQ202" s="1">
        <v>56</v>
      </c>
      <c r="GR202" s="1">
        <v>17</v>
      </c>
      <c r="GS202" s="1">
        <v>5</v>
      </c>
      <c r="GT202" s="1">
        <v>122</v>
      </c>
      <c r="GU202" s="1">
        <v>94</v>
      </c>
      <c r="GV202" s="1">
        <v>19</v>
      </c>
      <c r="GW202" s="1">
        <v>9</v>
      </c>
      <c r="GX202" s="1">
        <v>1211</v>
      </c>
      <c r="GY202" s="1">
        <v>103</v>
      </c>
      <c r="GZ202" s="1">
        <v>1275</v>
      </c>
      <c r="HA202" s="1">
        <v>197</v>
      </c>
      <c r="HB202" s="1">
        <v>67</v>
      </c>
      <c r="HC202" s="1">
        <v>1078</v>
      </c>
      <c r="HD202" s="1">
        <v>175</v>
      </c>
      <c r="HE202" s="1">
        <v>0</v>
      </c>
      <c r="HF202" s="1">
        <v>0</v>
      </c>
      <c r="HG202" s="1">
        <v>0</v>
      </c>
      <c r="HH202" s="1">
        <v>0</v>
      </c>
      <c r="HI202" s="1">
        <v>0</v>
      </c>
      <c r="HJ202" s="1">
        <v>0</v>
      </c>
      <c r="HK202" s="1">
        <v>22</v>
      </c>
      <c r="HL202" s="1">
        <v>0</v>
      </c>
      <c r="HM202" s="1" t="s">
        <v>3082</v>
      </c>
      <c r="HN202" s="1" t="s">
        <v>2756</v>
      </c>
      <c r="HO202" s="1" t="s">
        <v>7541</v>
      </c>
      <c r="HP202" s="1" t="s">
        <v>1088</v>
      </c>
      <c r="HQ202" s="1" t="s">
        <v>1094</v>
      </c>
      <c r="HR202" s="1" t="s">
        <v>2234</v>
      </c>
      <c r="HS202" s="1" t="s">
        <v>7542</v>
      </c>
      <c r="HT202" s="1" t="s">
        <v>7419</v>
      </c>
      <c r="HU202" s="1" t="s">
        <v>4803</v>
      </c>
      <c r="HV202" s="1" t="s">
        <v>7543</v>
      </c>
      <c r="HW202" s="1" t="s">
        <v>1284</v>
      </c>
      <c r="HX202" s="1" t="s">
        <v>7544</v>
      </c>
      <c r="HY202" s="1" t="s">
        <v>3214</v>
      </c>
      <c r="HZ202" s="1" t="s">
        <v>2957</v>
      </c>
      <c r="IA202" s="1" t="s">
        <v>795</v>
      </c>
      <c r="IB202" s="1" t="s">
        <v>7545</v>
      </c>
      <c r="IC202" s="1" t="s">
        <v>2715</v>
      </c>
      <c r="ID202" s="1" t="s">
        <v>1874</v>
      </c>
      <c r="IE202" s="1" t="s">
        <v>1512</v>
      </c>
      <c r="IF202" s="1" t="s">
        <v>2756</v>
      </c>
      <c r="IG202" s="1" t="s">
        <v>1093</v>
      </c>
      <c r="IH202" s="1" t="s">
        <v>2123</v>
      </c>
      <c r="II202" s="1" t="s">
        <v>1511</v>
      </c>
      <c r="IJ202" s="1">
        <v>45</v>
      </c>
      <c r="IK202" s="1">
        <v>53</v>
      </c>
      <c r="IL202" s="1">
        <v>25</v>
      </c>
      <c r="IM202" s="1">
        <v>31</v>
      </c>
      <c r="IN202" s="1">
        <v>21</v>
      </c>
      <c r="IO202" s="1">
        <v>22</v>
      </c>
      <c r="IP202" s="1" t="s">
        <v>784</v>
      </c>
      <c r="IQ202" s="1" t="s">
        <v>4555</v>
      </c>
      <c r="IR202" s="1" t="s">
        <v>1117</v>
      </c>
      <c r="IS202" s="1" t="s">
        <v>7078</v>
      </c>
      <c r="IT202" s="1" t="s">
        <v>2798</v>
      </c>
      <c r="IU202" s="1" t="s">
        <v>2164</v>
      </c>
      <c r="IV202" s="1" t="s">
        <v>6831</v>
      </c>
      <c r="IW202" s="1" t="s">
        <v>1351</v>
      </c>
      <c r="IX202" s="1" t="s">
        <v>2128</v>
      </c>
      <c r="IY202" s="1" t="s">
        <v>7546</v>
      </c>
      <c r="IZ202" s="1" t="s">
        <v>1715</v>
      </c>
      <c r="JA202" s="1" t="s">
        <v>3427</v>
      </c>
      <c r="JB202" s="1" t="s">
        <v>2042</v>
      </c>
      <c r="JC202" s="1" t="s">
        <v>7547</v>
      </c>
      <c r="JD202" s="1" t="s">
        <v>799</v>
      </c>
      <c r="JE202" s="1" t="s">
        <v>799</v>
      </c>
      <c r="JF202" s="1" t="s">
        <v>799</v>
      </c>
      <c r="JG202" s="1" t="s">
        <v>799</v>
      </c>
      <c r="JH202" s="1" t="s">
        <v>799</v>
      </c>
      <c r="JI202" s="1" t="s">
        <v>799</v>
      </c>
      <c r="JJ202" s="1" t="s">
        <v>799</v>
      </c>
      <c r="JK202" s="1" t="s">
        <v>799</v>
      </c>
      <c r="JL202" s="1" t="s">
        <v>799</v>
      </c>
      <c r="JM202" s="1" t="s">
        <v>799</v>
      </c>
      <c r="JN202" s="1" t="s">
        <v>799</v>
      </c>
      <c r="JO202" s="1" t="s">
        <v>171</v>
      </c>
      <c r="JP202" s="1" t="s">
        <v>1365</v>
      </c>
      <c r="JQ202" s="1" t="s">
        <v>7548</v>
      </c>
      <c r="JR202" s="1" t="s">
        <v>7549</v>
      </c>
      <c r="JS202" s="1" t="s">
        <v>1088</v>
      </c>
      <c r="JT202" s="1" t="s">
        <v>1088</v>
      </c>
      <c r="JU202" s="1">
        <v>0.21965897700000001</v>
      </c>
      <c r="JV202" s="1">
        <v>0.68713105100000005</v>
      </c>
      <c r="JW202" s="1" t="s">
        <v>7550</v>
      </c>
      <c r="JX202" s="1" t="s">
        <v>7551</v>
      </c>
      <c r="JY202" s="1">
        <v>0.21411629099999999</v>
      </c>
      <c r="JZ202" s="1">
        <v>282.98</v>
      </c>
      <c r="KA202" s="1">
        <v>1</v>
      </c>
      <c r="KB202" s="1" t="s">
        <v>7552</v>
      </c>
      <c r="KC202" s="1" t="s">
        <v>7553</v>
      </c>
      <c r="KD202" s="1">
        <v>0.24911660799999999</v>
      </c>
    </row>
    <row r="203" spans="1:290" x14ac:dyDescent="0.25">
      <c r="A203" s="1">
        <v>202</v>
      </c>
      <c r="B203" s="1">
        <v>1759988</v>
      </c>
      <c r="C203" s="1" t="s">
        <v>148</v>
      </c>
      <c r="D203" s="1">
        <v>124</v>
      </c>
      <c r="E203" s="1">
        <v>4532</v>
      </c>
      <c r="F203" s="1">
        <v>10365</v>
      </c>
      <c r="G203" s="1">
        <v>3586</v>
      </c>
      <c r="H203" s="1">
        <v>2.8848298940000001</v>
      </c>
      <c r="I203" s="1">
        <v>9734</v>
      </c>
      <c r="J203" s="1">
        <v>693</v>
      </c>
      <c r="K203" s="1">
        <v>2173</v>
      </c>
      <c r="L203" s="1">
        <v>1548</v>
      </c>
      <c r="M203" s="1">
        <v>2311</v>
      </c>
      <c r="N203" s="1">
        <v>1663</v>
      </c>
      <c r="O203" s="1">
        <v>1162</v>
      </c>
      <c r="P203" s="1">
        <v>162</v>
      </c>
      <c r="Q203" s="1">
        <v>22</v>
      </c>
      <c r="R203" s="1">
        <v>37.9</v>
      </c>
      <c r="S203" s="1">
        <v>6278</v>
      </c>
      <c r="T203" s="1">
        <v>2060</v>
      </c>
      <c r="U203" s="1">
        <v>674</v>
      </c>
      <c r="V203" s="1">
        <v>616</v>
      </c>
      <c r="W203" s="1">
        <v>106</v>
      </c>
      <c r="X203" s="1">
        <v>9734</v>
      </c>
      <c r="Y203" s="1">
        <v>7027</v>
      </c>
      <c r="Z203" s="1">
        <v>4825</v>
      </c>
      <c r="AA203" s="1">
        <v>4791</v>
      </c>
      <c r="AB203" s="1">
        <v>34</v>
      </c>
      <c r="AC203" s="1">
        <v>2202</v>
      </c>
      <c r="AD203" s="1">
        <v>4723</v>
      </c>
      <c r="AE203" s="1">
        <v>461</v>
      </c>
      <c r="AF203" s="1">
        <v>4262</v>
      </c>
      <c r="AG203" s="1">
        <v>3736</v>
      </c>
      <c r="AH203" s="1">
        <v>446</v>
      </c>
      <c r="AI203" s="1">
        <v>0</v>
      </c>
      <c r="AJ203" s="1">
        <v>49</v>
      </c>
      <c r="AK203" s="1">
        <v>31</v>
      </c>
      <c r="AL203" s="1">
        <v>149150</v>
      </c>
      <c r="AM203" s="1">
        <v>31</v>
      </c>
      <c r="AN203" s="1">
        <v>616</v>
      </c>
      <c r="AO203" s="1">
        <v>2057</v>
      </c>
      <c r="AP203" s="1">
        <v>563</v>
      </c>
      <c r="AQ203" s="1">
        <v>6481</v>
      </c>
      <c r="AR203" s="1">
        <v>193</v>
      </c>
      <c r="AS203" s="1">
        <v>1218</v>
      </c>
      <c r="AT203" s="1">
        <v>1687</v>
      </c>
      <c r="AU203" s="1">
        <v>435</v>
      </c>
      <c r="AV203" s="1">
        <v>2422</v>
      </c>
      <c r="AW203" s="1">
        <v>526</v>
      </c>
      <c r="AX203" s="1">
        <v>236</v>
      </c>
      <c r="AY203" s="1">
        <v>362</v>
      </c>
      <c r="AZ203" s="1">
        <v>572</v>
      </c>
      <c r="BA203" s="1">
        <v>488</v>
      </c>
      <c r="BB203" s="1">
        <v>944</v>
      </c>
      <c r="BC203" s="1">
        <v>665</v>
      </c>
      <c r="BD203" s="1">
        <v>98299</v>
      </c>
      <c r="BE203" s="1">
        <v>44970</v>
      </c>
      <c r="BF203" s="1">
        <v>3267</v>
      </c>
      <c r="BG203" s="1">
        <v>2873</v>
      </c>
      <c r="BH203" s="1">
        <v>394</v>
      </c>
      <c r="BI203" s="1">
        <v>46</v>
      </c>
      <c r="BJ203" s="1">
        <v>3313</v>
      </c>
      <c r="BK203" s="1">
        <v>1896</v>
      </c>
      <c r="BL203" s="1">
        <v>1361</v>
      </c>
      <c r="BM203" s="1">
        <v>0</v>
      </c>
      <c r="BN203" s="1">
        <v>56</v>
      </c>
      <c r="BO203" s="1">
        <v>0</v>
      </c>
      <c r="BP203" s="1">
        <v>0</v>
      </c>
      <c r="BQ203" s="1">
        <v>0</v>
      </c>
      <c r="BR203" s="1">
        <v>0</v>
      </c>
      <c r="BS203" s="1">
        <v>6.5</v>
      </c>
      <c r="BT203" s="1">
        <v>3161</v>
      </c>
      <c r="BU203" s="1">
        <v>0</v>
      </c>
      <c r="BV203" s="1">
        <v>57</v>
      </c>
      <c r="BW203" s="1">
        <v>95</v>
      </c>
      <c r="BX203" s="1">
        <v>2009</v>
      </c>
      <c r="BY203" s="1">
        <v>0</v>
      </c>
      <c r="BZ203" s="1">
        <v>853</v>
      </c>
      <c r="CA203" s="1">
        <v>1260</v>
      </c>
      <c r="CB203" s="1">
        <v>1088</v>
      </c>
      <c r="CC203" s="1">
        <v>112</v>
      </c>
      <c r="CD203" s="1">
        <v>163</v>
      </c>
      <c r="CE203" s="1">
        <v>1899</v>
      </c>
      <c r="CF203" s="1">
        <v>811</v>
      </c>
      <c r="CG203" s="1">
        <v>0</v>
      </c>
      <c r="CH203" s="1">
        <v>270900</v>
      </c>
      <c r="CI203" s="1">
        <v>394</v>
      </c>
      <c r="CJ203" s="1">
        <v>0</v>
      </c>
      <c r="CK203" s="1">
        <v>57</v>
      </c>
      <c r="CL203" s="1">
        <v>0</v>
      </c>
      <c r="CM203" s="1">
        <v>337</v>
      </c>
      <c r="CN203" s="1">
        <v>0</v>
      </c>
      <c r="CO203" s="1">
        <v>1772</v>
      </c>
      <c r="CP203" s="1">
        <v>3163</v>
      </c>
      <c r="CQ203" s="1">
        <v>46</v>
      </c>
      <c r="CR203" s="1">
        <v>104</v>
      </c>
      <c r="CS203" s="1">
        <v>3267</v>
      </c>
      <c r="CT203" s="1">
        <v>3163</v>
      </c>
      <c r="CU203" s="1">
        <v>0</v>
      </c>
      <c r="CV203" s="1">
        <v>3118</v>
      </c>
      <c r="CW203" s="1" t="s">
        <v>748</v>
      </c>
      <c r="CX203" s="1" t="s">
        <v>750</v>
      </c>
      <c r="CY203" s="1" t="s">
        <v>749</v>
      </c>
      <c r="CZ203" s="1" t="s">
        <v>811</v>
      </c>
      <c r="DA203" s="1" t="s">
        <v>752</v>
      </c>
      <c r="DB203" s="1">
        <v>353</v>
      </c>
      <c r="DC203" s="1">
        <v>340</v>
      </c>
      <c r="DD203" s="1">
        <v>316</v>
      </c>
      <c r="DE203" s="1">
        <v>306</v>
      </c>
      <c r="DF203" s="1">
        <v>230</v>
      </c>
      <c r="DG203" s="1">
        <v>535</v>
      </c>
      <c r="DH203" s="1" t="s">
        <v>748</v>
      </c>
      <c r="DI203" s="1" t="s">
        <v>811</v>
      </c>
      <c r="DJ203" s="1" t="s">
        <v>752</v>
      </c>
      <c r="DK203" s="1" t="s">
        <v>754</v>
      </c>
      <c r="DL203" s="1" t="s">
        <v>750</v>
      </c>
      <c r="DM203" s="1">
        <v>232</v>
      </c>
      <c r="DN203" s="1">
        <v>69</v>
      </c>
      <c r="DO203" s="1">
        <v>54</v>
      </c>
      <c r="DP203" s="1">
        <v>40</v>
      </c>
      <c r="DQ203" s="1">
        <v>30</v>
      </c>
      <c r="DR203" s="1" t="s">
        <v>441</v>
      </c>
      <c r="DS203" s="1" t="s">
        <v>455</v>
      </c>
      <c r="DT203" s="1" t="s">
        <v>425</v>
      </c>
      <c r="DU203" s="1" t="s">
        <v>396</v>
      </c>
      <c r="DV203" s="1" t="s">
        <v>304</v>
      </c>
      <c r="DW203" s="1">
        <v>449</v>
      </c>
      <c r="DX203" s="1">
        <v>350</v>
      </c>
      <c r="DY203" s="1">
        <v>193</v>
      </c>
      <c r="DZ203" s="1">
        <v>74</v>
      </c>
      <c r="EA203" s="1">
        <v>65</v>
      </c>
      <c r="EB203" s="1" t="s">
        <v>441</v>
      </c>
      <c r="EC203" s="1" t="s">
        <v>378</v>
      </c>
      <c r="ED203" s="1" t="s">
        <v>304</v>
      </c>
      <c r="EE203" s="1" t="s">
        <v>108</v>
      </c>
      <c r="EF203" s="1" t="s">
        <v>298</v>
      </c>
      <c r="EG203" s="1">
        <v>45</v>
      </c>
      <c r="EH203" s="1">
        <v>18</v>
      </c>
      <c r="EI203" s="1">
        <v>17</v>
      </c>
      <c r="EJ203" s="1">
        <v>17</v>
      </c>
      <c r="EK203" s="1">
        <v>14</v>
      </c>
      <c r="EP203" s="1">
        <v>63276122</v>
      </c>
      <c r="EQ203" s="1">
        <v>59475849.399999999</v>
      </c>
      <c r="ER203" s="1">
        <v>284906949</v>
      </c>
      <c r="ES203" s="1">
        <v>2334876</v>
      </c>
      <c r="ET203" s="1">
        <v>2409587</v>
      </c>
      <c r="EU203" s="1">
        <v>123046</v>
      </c>
      <c r="EV203" s="1">
        <v>874244</v>
      </c>
      <c r="EW203" s="1">
        <v>0</v>
      </c>
      <c r="EX203" s="1">
        <v>290648702</v>
      </c>
      <c r="EY203" s="1" t="s">
        <v>1088</v>
      </c>
      <c r="EZ203" s="1" t="s">
        <v>757</v>
      </c>
      <c r="FA203" s="1" t="s">
        <v>757</v>
      </c>
      <c r="FB203" s="1" t="s">
        <v>1088</v>
      </c>
      <c r="FC203" s="1" t="s">
        <v>757</v>
      </c>
      <c r="FD203" s="1" t="s">
        <v>757</v>
      </c>
      <c r="FE203" s="1" t="s">
        <v>7554</v>
      </c>
      <c r="FF203" s="1">
        <v>2353.491575</v>
      </c>
      <c r="FG203" s="1">
        <v>752.71711440000001</v>
      </c>
      <c r="FH203" s="1">
        <v>0.319829959</v>
      </c>
      <c r="FI203" s="1">
        <v>8.8030982499999997</v>
      </c>
      <c r="FJ203" s="1">
        <v>3.7404420000000001E-3</v>
      </c>
      <c r="FK203" s="1">
        <v>0</v>
      </c>
      <c r="FL203" s="1">
        <v>0</v>
      </c>
      <c r="FM203" s="1">
        <v>35.065034939999997</v>
      </c>
      <c r="FN203" s="1">
        <v>1.4899155000000001E-2</v>
      </c>
      <c r="FO203" s="1">
        <v>32.12856816</v>
      </c>
      <c r="FP203" s="1">
        <v>1.3651448E-2</v>
      </c>
      <c r="FQ203" s="1">
        <v>35.904804069999997</v>
      </c>
      <c r="FR203" s="1">
        <v>1.5255973000000001E-2</v>
      </c>
      <c r="FS203" s="1">
        <v>415.89806479999999</v>
      </c>
      <c r="FT203" s="1">
        <v>0.17671534</v>
      </c>
      <c r="FU203" s="1">
        <v>620.44770979999998</v>
      </c>
      <c r="FV203" s="1">
        <v>0.26362860900000001</v>
      </c>
      <c r="FW203" s="1">
        <v>163.3379146</v>
      </c>
      <c r="FX203" s="1">
        <v>6.9402379E-2</v>
      </c>
      <c r="FY203" s="1">
        <v>289.1892661</v>
      </c>
      <c r="FZ203" s="1">
        <v>0.12287669499999999</v>
      </c>
      <c r="GA203" s="1">
        <v>465</v>
      </c>
      <c r="GB203" s="1">
        <v>1123</v>
      </c>
      <c r="GC203" s="1">
        <v>570</v>
      </c>
      <c r="GD203" s="1">
        <v>1109</v>
      </c>
      <c r="GE203" s="1">
        <v>2644</v>
      </c>
      <c r="GF203" s="1">
        <v>165</v>
      </c>
      <c r="GG203" s="1">
        <v>623</v>
      </c>
      <c r="GH203" s="1">
        <v>236</v>
      </c>
      <c r="GI203" s="1">
        <v>0</v>
      </c>
      <c r="GJ203" s="1">
        <v>0</v>
      </c>
      <c r="GK203" s="1">
        <v>236</v>
      </c>
      <c r="GL203" s="1">
        <v>362</v>
      </c>
      <c r="GM203" s="1">
        <v>0</v>
      </c>
      <c r="GN203" s="1">
        <v>0</v>
      </c>
      <c r="GO203" s="1">
        <v>362</v>
      </c>
      <c r="GP203" s="1">
        <v>572</v>
      </c>
      <c r="GQ203" s="1">
        <v>309</v>
      </c>
      <c r="GR203" s="1">
        <v>30</v>
      </c>
      <c r="GS203" s="1">
        <v>233</v>
      </c>
      <c r="GT203" s="1">
        <v>2097</v>
      </c>
      <c r="GU203" s="1">
        <v>1261</v>
      </c>
      <c r="GV203" s="1">
        <v>756</v>
      </c>
      <c r="GW203" s="1">
        <v>80</v>
      </c>
      <c r="GX203" s="1">
        <v>8336</v>
      </c>
      <c r="GY203" s="1">
        <v>1398</v>
      </c>
      <c r="GZ203" s="1">
        <v>9041</v>
      </c>
      <c r="HA203" s="1">
        <v>1724</v>
      </c>
      <c r="HB203" s="1">
        <v>752</v>
      </c>
      <c r="HC203" s="1">
        <v>7317</v>
      </c>
      <c r="HD203" s="1">
        <v>1376</v>
      </c>
      <c r="HE203" s="1">
        <v>0</v>
      </c>
      <c r="HF203" s="1">
        <v>0</v>
      </c>
      <c r="HG203" s="1">
        <v>64</v>
      </c>
      <c r="HH203" s="1">
        <v>0</v>
      </c>
      <c r="HI203" s="1">
        <v>92</v>
      </c>
      <c r="HJ203" s="1">
        <v>0</v>
      </c>
      <c r="HK203" s="1">
        <v>192</v>
      </c>
      <c r="HL203" s="1">
        <v>0</v>
      </c>
      <c r="HM203" s="1" t="s">
        <v>1207</v>
      </c>
      <c r="HN203" s="1" t="s">
        <v>949</v>
      </c>
      <c r="HO203" s="1" t="s">
        <v>757</v>
      </c>
      <c r="HP203" s="1" t="s">
        <v>757</v>
      </c>
      <c r="HQ203" s="1" t="s">
        <v>757</v>
      </c>
      <c r="HR203" s="1" t="s">
        <v>1825</v>
      </c>
      <c r="HS203" s="1" t="s">
        <v>1196</v>
      </c>
      <c r="HT203" s="1" t="s">
        <v>1094</v>
      </c>
      <c r="HU203" s="1" t="s">
        <v>3083</v>
      </c>
      <c r="HV203" s="1" t="s">
        <v>3892</v>
      </c>
      <c r="HW203" s="1" t="s">
        <v>7555</v>
      </c>
      <c r="HX203" s="1" t="s">
        <v>1091</v>
      </c>
      <c r="HY203" s="1" t="s">
        <v>2143</v>
      </c>
      <c r="HZ203" s="1" t="s">
        <v>2062</v>
      </c>
      <c r="IA203" s="1" t="s">
        <v>1982</v>
      </c>
      <c r="IB203" s="1" t="s">
        <v>1742</v>
      </c>
      <c r="IC203" s="1" t="s">
        <v>6380</v>
      </c>
      <c r="ID203" s="1" t="s">
        <v>1194</v>
      </c>
      <c r="IE203" s="1" t="s">
        <v>1830</v>
      </c>
      <c r="IF203" s="1" t="s">
        <v>1106</v>
      </c>
      <c r="IG203" s="1" t="s">
        <v>1982</v>
      </c>
      <c r="IH203" s="1" t="s">
        <v>1982</v>
      </c>
      <c r="II203" s="1" t="s">
        <v>4543</v>
      </c>
      <c r="IJ203" s="1">
        <v>66</v>
      </c>
      <c r="IK203" s="1">
        <v>79</v>
      </c>
      <c r="IL203" s="1">
        <v>41</v>
      </c>
      <c r="IM203" s="1">
        <v>51</v>
      </c>
      <c r="IN203" s="1">
        <v>25</v>
      </c>
      <c r="IO203" s="1">
        <v>27</v>
      </c>
      <c r="IP203" s="1" t="s">
        <v>1243</v>
      </c>
      <c r="IQ203" s="1" t="s">
        <v>2164</v>
      </c>
      <c r="IR203" s="1" t="s">
        <v>2301</v>
      </c>
      <c r="IS203" s="1" t="s">
        <v>7556</v>
      </c>
      <c r="IT203" s="1" t="s">
        <v>2164</v>
      </c>
      <c r="IU203" s="1" t="s">
        <v>2301</v>
      </c>
      <c r="IV203" s="1" t="s">
        <v>7556</v>
      </c>
      <c r="IW203" s="1" t="s">
        <v>757</v>
      </c>
      <c r="IX203" s="1" t="s">
        <v>757</v>
      </c>
      <c r="IY203" s="1" t="s">
        <v>7556</v>
      </c>
      <c r="IZ203" s="1" t="s">
        <v>7557</v>
      </c>
      <c r="JA203" s="1" t="s">
        <v>7558</v>
      </c>
      <c r="JB203" s="1" t="s">
        <v>1945</v>
      </c>
      <c r="JC203" s="1" t="s">
        <v>1442</v>
      </c>
      <c r="JD203" s="1" t="s">
        <v>7559</v>
      </c>
      <c r="JE203" s="1" t="s">
        <v>799</v>
      </c>
      <c r="JF203" s="1" t="s">
        <v>7560</v>
      </c>
      <c r="JG203" s="1" t="s">
        <v>2308</v>
      </c>
      <c r="JH203" s="1" t="s">
        <v>799</v>
      </c>
      <c r="JI203" s="1" t="s">
        <v>7561</v>
      </c>
      <c r="JJ203" s="1" t="s">
        <v>7562</v>
      </c>
      <c r="JK203" s="1" t="s">
        <v>799</v>
      </c>
      <c r="JL203" s="1" t="s">
        <v>7563</v>
      </c>
      <c r="JM203" s="1" t="s">
        <v>7564</v>
      </c>
      <c r="JN203" s="1" t="s">
        <v>799</v>
      </c>
      <c r="JO203" s="1" t="s">
        <v>799</v>
      </c>
      <c r="JP203" s="1" t="s">
        <v>799</v>
      </c>
      <c r="JQ203" s="1" t="s">
        <v>799</v>
      </c>
      <c r="JR203" s="1" t="s">
        <v>799</v>
      </c>
      <c r="JS203" s="1" t="s">
        <v>757</v>
      </c>
      <c r="JT203" s="1" t="s">
        <v>757</v>
      </c>
      <c r="JU203" s="1">
        <v>0.54907343900000005</v>
      </c>
      <c r="JV203" s="1">
        <v>0.85862589700000003</v>
      </c>
      <c r="JW203" s="1" t="s">
        <v>7565</v>
      </c>
      <c r="JX203" s="1" t="s">
        <v>7566</v>
      </c>
      <c r="JY203" s="1">
        <v>0.16043981500000001</v>
      </c>
      <c r="JZ203" s="1">
        <v>114.44</v>
      </c>
      <c r="KA203" s="1">
        <v>0</v>
      </c>
      <c r="KB203" s="1" t="s">
        <v>757</v>
      </c>
      <c r="KC203" s="1" t="s">
        <v>757</v>
      </c>
      <c r="KD203" s="1">
        <v>0.20065075900000001</v>
      </c>
    </row>
    <row r="204" spans="1:290" x14ac:dyDescent="0.25">
      <c r="A204" s="1">
        <v>203</v>
      </c>
      <c r="B204" s="1">
        <v>1760287</v>
      </c>
      <c r="C204" s="1" t="s">
        <v>310</v>
      </c>
      <c r="D204" s="1">
        <v>13038</v>
      </c>
      <c r="E204" s="1">
        <v>39581</v>
      </c>
      <c r="F204" s="1">
        <v>44762</v>
      </c>
      <c r="G204" s="1">
        <v>13707</v>
      </c>
      <c r="H204" s="1">
        <v>3.2210549350000002</v>
      </c>
      <c r="I204" s="1">
        <v>44296</v>
      </c>
      <c r="J204" s="1">
        <v>2512</v>
      </c>
      <c r="K204" s="1">
        <v>11917</v>
      </c>
      <c r="L204" s="1">
        <v>6415</v>
      </c>
      <c r="M204" s="1">
        <v>10955</v>
      </c>
      <c r="N204" s="1">
        <v>8403</v>
      </c>
      <c r="O204" s="1">
        <v>2483</v>
      </c>
      <c r="P204" s="1">
        <v>1052</v>
      </c>
      <c r="Q204" s="1">
        <v>559</v>
      </c>
      <c r="R204" s="1">
        <v>37.299999999999997</v>
      </c>
      <c r="S204" s="1">
        <v>30368</v>
      </c>
      <c r="T204" s="1">
        <v>4387</v>
      </c>
      <c r="U204" s="1">
        <v>3660</v>
      </c>
      <c r="V204" s="1">
        <v>4180</v>
      </c>
      <c r="W204" s="1">
        <v>1701</v>
      </c>
      <c r="X204" s="1">
        <v>44170</v>
      </c>
      <c r="Y204" s="1">
        <v>32581</v>
      </c>
      <c r="Z204" s="1">
        <v>24022</v>
      </c>
      <c r="AA204" s="1">
        <v>22867</v>
      </c>
      <c r="AB204" s="1">
        <v>1133</v>
      </c>
      <c r="AC204" s="1">
        <v>8559</v>
      </c>
      <c r="AD204" s="1">
        <v>22601</v>
      </c>
      <c r="AE204" s="1">
        <v>3352</v>
      </c>
      <c r="AF204" s="1">
        <v>19249</v>
      </c>
      <c r="AG204" s="1">
        <v>17584</v>
      </c>
      <c r="AH204" s="1">
        <v>858</v>
      </c>
      <c r="AI204" s="1">
        <v>497</v>
      </c>
      <c r="AJ204" s="1">
        <v>78</v>
      </c>
      <c r="AK204" s="1">
        <v>232</v>
      </c>
      <c r="AL204" s="1">
        <v>667690</v>
      </c>
      <c r="AM204" s="1">
        <v>270</v>
      </c>
      <c r="AN204" s="1">
        <v>1909</v>
      </c>
      <c r="AO204" s="1">
        <v>6793</v>
      </c>
      <c r="AP204" s="1">
        <v>4538</v>
      </c>
      <c r="AQ204" s="1">
        <v>27305</v>
      </c>
      <c r="AR204" s="1">
        <v>1016</v>
      </c>
      <c r="AS204" s="1">
        <v>4406</v>
      </c>
      <c r="AT204" s="1">
        <v>4435</v>
      </c>
      <c r="AU204" s="1">
        <v>2281</v>
      </c>
      <c r="AV204" s="1">
        <v>9779</v>
      </c>
      <c r="AW204" s="1">
        <v>5388</v>
      </c>
      <c r="AX204" s="1">
        <v>533</v>
      </c>
      <c r="AY204" s="1">
        <v>892</v>
      </c>
      <c r="AZ204" s="1">
        <v>1388</v>
      </c>
      <c r="BA204" s="1">
        <v>1531</v>
      </c>
      <c r="BB204" s="1">
        <v>3392</v>
      </c>
      <c r="BC204" s="1">
        <v>5774</v>
      </c>
      <c r="BD204" s="1">
        <v>134814</v>
      </c>
      <c r="BE204" s="1">
        <v>48016</v>
      </c>
      <c r="BF204" s="1">
        <v>13510</v>
      </c>
      <c r="BG204" s="1">
        <v>12274</v>
      </c>
      <c r="BH204" s="1">
        <v>1236</v>
      </c>
      <c r="BI204" s="1">
        <v>292</v>
      </c>
      <c r="BJ204" s="1">
        <v>13802</v>
      </c>
      <c r="BK204" s="1">
        <v>11061</v>
      </c>
      <c r="BL204" s="1">
        <v>1790</v>
      </c>
      <c r="BM204" s="1">
        <v>0</v>
      </c>
      <c r="BN204" s="1">
        <v>225</v>
      </c>
      <c r="BO204" s="1">
        <v>274</v>
      </c>
      <c r="BP204" s="1">
        <v>11</v>
      </c>
      <c r="BQ204" s="1">
        <v>441</v>
      </c>
      <c r="BR204" s="1">
        <v>0</v>
      </c>
      <c r="BS204" s="1">
        <v>8</v>
      </c>
      <c r="BT204" s="1">
        <v>8561</v>
      </c>
      <c r="BU204" s="1">
        <v>4294</v>
      </c>
      <c r="BV204" s="1">
        <v>532</v>
      </c>
      <c r="BW204" s="1">
        <v>415</v>
      </c>
      <c r="BX204" s="1">
        <v>2002</v>
      </c>
      <c r="BY204" s="1">
        <v>429</v>
      </c>
      <c r="BZ204" s="1">
        <v>1490</v>
      </c>
      <c r="CA204" s="1">
        <v>3371</v>
      </c>
      <c r="CB204" s="1">
        <v>7170</v>
      </c>
      <c r="CC204" s="1">
        <v>1342</v>
      </c>
      <c r="CD204" s="1">
        <v>509</v>
      </c>
      <c r="CE204" s="1">
        <v>4179</v>
      </c>
      <c r="CF204" s="1">
        <v>6628</v>
      </c>
      <c r="CG204" s="1">
        <v>877</v>
      </c>
      <c r="CH204" s="1">
        <v>330600</v>
      </c>
      <c r="CI204" s="1">
        <v>1194</v>
      </c>
      <c r="CJ204" s="1">
        <v>0</v>
      </c>
      <c r="CK204" s="1">
        <v>186</v>
      </c>
      <c r="CL204" s="1">
        <v>249</v>
      </c>
      <c r="CM204" s="1">
        <v>518</v>
      </c>
      <c r="CN204" s="1">
        <v>241</v>
      </c>
      <c r="CO204" s="1">
        <v>1696</v>
      </c>
      <c r="CP204" s="1">
        <v>13260</v>
      </c>
      <c r="CQ204" s="1">
        <v>407</v>
      </c>
      <c r="CR204" s="1">
        <v>250</v>
      </c>
      <c r="CS204" s="1">
        <v>13220</v>
      </c>
      <c r="CT204" s="1">
        <v>13038</v>
      </c>
      <c r="CU204" s="1">
        <v>290</v>
      </c>
      <c r="CV204" s="1">
        <v>19933</v>
      </c>
      <c r="CW204" s="1" t="s">
        <v>750</v>
      </c>
      <c r="CX204" s="1" t="s">
        <v>811</v>
      </c>
      <c r="CY204" s="1" t="s">
        <v>749</v>
      </c>
      <c r="CZ204" s="1" t="s">
        <v>812</v>
      </c>
      <c r="DA204" s="1" t="s">
        <v>748</v>
      </c>
      <c r="DB204" s="1">
        <v>2335</v>
      </c>
      <c r="DC204" s="1">
        <v>2212</v>
      </c>
      <c r="DD204" s="1">
        <v>2020</v>
      </c>
      <c r="DE204" s="1">
        <v>1856</v>
      </c>
      <c r="DF204" s="1">
        <v>1617</v>
      </c>
      <c r="DG204" s="1">
        <v>13573</v>
      </c>
      <c r="DH204" s="1" t="s">
        <v>811</v>
      </c>
      <c r="DI204" s="1" t="s">
        <v>813</v>
      </c>
      <c r="DJ204" s="1" t="s">
        <v>749</v>
      </c>
      <c r="DK204" s="1" t="s">
        <v>750</v>
      </c>
      <c r="DL204" s="1" t="s">
        <v>754</v>
      </c>
      <c r="DM204" s="1">
        <v>3244</v>
      </c>
      <c r="DN204" s="1">
        <v>2603</v>
      </c>
      <c r="DO204" s="1">
        <v>2343</v>
      </c>
      <c r="DP204" s="1">
        <v>961</v>
      </c>
      <c r="DQ204" s="1">
        <v>777</v>
      </c>
      <c r="DR204" s="1" t="s">
        <v>455</v>
      </c>
      <c r="DS204" s="1" t="s">
        <v>446</v>
      </c>
      <c r="DT204" s="1" t="s">
        <v>310</v>
      </c>
      <c r="DU204" s="1" t="s">
        <v>443</v>
      </c>
      <c r="DV204" s="1" t="s">
        <v>442</v>
      </c>
      <c r="DW204" s="1">
        <v>2830</v>
      </c>
      <c r="DX204" s="1">
        <v>1733</v>
      </c>
      <c r="DY204" s="1">
        <v>1542</v>
      </c>
      <c r="DZ204" s="1">
        <v>1001</v>
      </c>
      <c r="EA204" s="1">
        <v>896</v>
      </c>
      <c r="EB204" s="1" t="s">
        <v>442</v>
      </c>
      <c r="EC204" s="1" t="s">
        <v>310</v>
      </c>
      <c r="ED204" s="1" t="s">
        <v>446</v>
      </c>
      <c r="EE204" s="1" t="s">
        <v>443</v>
      </c>
      <c r="EF204" s="1" t="s">
        <v>455</v>
      </c>
      <c r="EG204" s="1">
        <v>2000</v>
      </c>
      <c r="EH204" s="1">
        <v>1542</v>
      </c>
      <c r="EI204" s="1">
        <v>620</v>
      </c>
      <c r="EJ204" s="1">
        <v>613</v>
      </c>
      <c r="EK204" s="1">
        <v>591</v>
      </c>
      <c r="EL204" s="1">
        <v>7660</v>
      </c>
      <c r="EM204" s="1">
        <v>11622</v>
      </c>
      <c r="EN204" s="1">
        <v>13877</v>
      </c>
      <c r="EO204" s="1">
        <v>24926.62313</v>
      </c>
      <c r="EP204" s="1">
        <v>934099395</v>
      </c>
      <c r="EQ204" s="1">
        <v>740620743.79999995</v>
      </c>
      <c r="ER204" s="1">
        <v>1414764169</v>
      </c>
      <c r="ES204" s="1">
        <v>174375490</v>
      </c>
      <c r="ET204" s="1">
        <v>17367814</v>
      </c>
      <c r="EU204" s="1">
        <v>417335</v>
      </c>
      <c r="EV204" s="1">
        <v>4089080</v>
      </c>
      <c r="EW204" s="1">
        <v>0</v>
      </c>
      <c r="EX204" s="1">
        <v>1611013888</v>
      </c>
      <c r="EY204" s="1" t="s">
        <v>7567</v>
      </c>
      <c r="EZ204" s="1" t="s">
        <v>757</v>
      </c>
      <c r="FA204" s="1" t="s">
        <v>7568</v>
      </c>
      <c r="FB204" s="1" t="s">
        <v>7569</v>
      </c>
      <c r="FC204" s="1" t="s">
        <v>7570</v>
      </c>
      <c r="FD204" s="1" t="s">
        <v>757</v>
      </c>
      <c r="FE204" s="1" t="s">
        <v>7571</v>
      </c>
      <c r="FF204" s="1">
        <v>16340.025250000001</v>
      </c>
      <c r="FG204" s="1">
        <v>4278.9434789999996</v>
      </c>
      <c r="FH204" s="1">
        <v>0.26186884100000002</v>
      </c>
      <c r="FI204" s="1">
        <v>62.3120148</v>
      </c>
      <c r="FJ204" s="1">
        <v>3.8134589999999999E-3</v>
      </c>
      <c r="FK204" s="1">
        <v>1.4270794790000001</v>
      </c>
      <c r="FL204" s="1">
        <v>8.7299999999999994E-5</v>
      </c>
      <c r="FM204" s="1">
        <v>559.19274740000003</v>
      </c>
      <c r="FN204" s="1">
        <v>3.4222269E-2</v>
      </c>
      <c r="FO204" s="1">
        <v>837.01565430000005</v>
      </c>
      <c r="FP204" s="1">
        <v>5.1224868999999999E-2</v>
      </c>
      <c r="FQ204" s="1">
        <v>372.09740449999998</v>
      </c>
      <c r="FR204" s="1">
        <v>2.2772144000000001E-2</v>
      </c>
      <c r="FS204" s="1">
        <v>2157.6175619999999</v>
      </c>
      <c r="FT204" s="1">
        <v>0.132044934</v>
      </c>
      <c r="FU204" s="1">
        <v>5439.9822249999997</v>
      </c>
      <c r="FV204" s="1">
        <v>0.33292373400000003</v>
      </c>
      <c r="FW204" s="1">
        <v>1754.287229</v>
      </c>
      <c r="FX204" s="1">
        <v>0.10736135400000001</v>
      </c>
      <c r="FY204" s="1">
        <v>877.1498507</v>
      </c>
      <c r="FZ204" s="1">
        <v>5.3681057999999997E-2</v>
      </c>
      <c r="GA204" s="1">
        <v>1714</v>
      </c>
      <c r="GB204" s="1">
        <v>3393</v>
      </c>
      <c r="GC204" s="1">
        <v>2688</v>
      </c>
      <c r="GD204" s="1">
        <v>5715</v>
      </c>
      <c r="GE204" s="1">
        <v>11525</v>
      </c>
      <c r="GF204" s="1">
        <v>973</v>
      </c>
      <c r="GG204" s="1">
        <v>1985</v>
      </c>
      <c r="GH204" s="1">
        <v>368</v>
      </c>
      <c r="GI204" s="1">
        <v>0</v>
      </c>
      <c r="GJ204" s="1">
        <v>0</v>
      </c>
      <c r="GK204" s="1">
        <v>368</v>
      </c>
      <c r="GL204" s="1">
        <v>1011</v>
      </c>
      <c r="GM204" s="1">
        <v>104</v>
      </c>
      <c r="GN204" s="1">
        <v>131</v>
      </c>
      <c r="GO204" s="1">
        <v>776</v>
      </c>
      <c r="GP204" s="1">
        <v>1388</v>
      </c>
      <c r="GQ204" s="1">
        <v>200</v>
      </c>
      <c r="GR204" s="1">
        <v>322</v>
      </c>
      <c r="GS204" s="1">
        <v>866</v>
      </c>
      <c r="GT204" s="1">
        <v>10668</v>
      </c>
      <c r="GU204" s="1">
        <v>6096</v>
      </c>
      <c r="GV204" s="1">
        <v>3278</v>
      </c>
      <c r="GW204" s="1">
        <v>1294</v>
      </c>
      <c r="GX204" s="1">
        <v>38897</v>
      </c>
      <c r="GY204" s="1">
        <v>5399</v>
      </c>
      <c r="GZ204" s="1">
        <v>41784</v>
      </c>
      <c r="HA204" s="1">
        <v>6511</v>
      </c>
      <c r="HB204" s="1">
        <v>2023</v>
      </c>
      <c r="HC204" s="1">
        <v>35273</v>
      </c>
      <c r="HD204" s="1">
        <v>2060</v>
      </c>
      <c r="HE204" s="1">
        <v>524</v>
      </c>
      <c r="HF204" s="1">
        <v>359</v>
      </c>
      <c r="HG204" s="1">
        <v>575</v>
      </c>
      <c r="HH204" s="1">
        <v>377</v>
      </c>
      <c r="HI204" s="1">
        <v>0</v>
      </c>
      <c r="HJ204" s="1">
        <v>612</v>
      </c>
      <c r="HK204" s="1">
        <v>1788</v>
      </c>
      <c r="HL204" s="1">
        <v>216</v>
      </c>
      <c r="HM204" s="1" t="s">
        <v>7572</v>
      </c>
      <c r="HN204" s="1" t="s">
        <v>2922</v>
      </c>
      <c r="HO204" s="1" t="s">
        <v>928</v>
      </c>
      <c r="HP204" s="1" t="s">
        <v>2065</v>
      </c>
      <c r="HQ204" s="1" t="s">
        <v>2118</v>
      </c>
      <c r="HR204" s="1" t="s">
        <v>3115</v>
      </c>
      <c r="HS204" s="1" t="s">
        <v>7573</v>
      </c>
      <c r="HT204" s="1" t="s">
        <v>7574</v>
      </c>
      <c r="HU204" s="1" t="s">
        <v>7575</v>
      </c>
      <c r="HV204" s="1" t="s">
        <v>1680</v>
      </c>
      <c r="HW204" s="1" t="s">
        <v>1355</v>
      </c>
      <c r="HX204" s="1" t="s">
        <v>7576</v>
      </c>
      <c r="HY204" s="1" t="s">
        <v>7577</v>
      </c>
      <c r="HZ204" s="1" t="s">
        <v>5965</v>
      </c>
      <c r="IA204" s="1" t="s">
        <v>4870</v>
      </c>
      <c r="IB204" s="1" t="s">
        <v>7578</v>
      </c>
      <c r="IC204" s="1" t="s">
        <v>6288</v>
      </c>
      <c r="ID204" s="1" t="s">
        <v>6181</v>
      </c>
      <c r="IE204" s="1" t="s">
        <v>5285</v>
      </c>
      <c r="IF204" s="1" t="s">
        <v>7579</v>
      </c>
      <c r="IG204" s="1" t="s">
        <v>7580</v>
      </c>
      <c r="IH204" s="1" t="s">
        <v>7581</v>
      </c>
      <c r="II204" s="1" t="s">
        <v>7582</v>
      </c>
      <c r="IJ204" s="1">
        <v>66</v>
      </c>
      <c r="IK204" s="1">
        <v>79</v>
      </c>
      <c r="IL204" s="1">
        <v>42</v>
      </c>
      <c r="IM204" s="1">
        <v>53</v>
      </c>
      <c r="IN204" s="1">
        <v>24</v>
      </c>
      <c r="IO204" s="1">
        <v>26</v>
      </c>
      <c r="IP204" s="1" t="s">
        <v>784</v>
      </c>
      <c r="IQ204" s="1" t="s">
        <v>3949</v>
      </c>
      <c r="IR204" s="1" t="s">
        <v>786</v>
      </c>
      <c r="IS204" s="1" t="s">
        <v>3502</v>
      </c>
      <c r="IT204" s="1" t="s">
        <v>7583</v>
      </c>
      <c r="IU204" s="1" t="s">
        <v>7584</v>
      </c>
      <c r="IV204" s="1" t="s">
        <v>2704</v>
      </c>
      <c r="IW204" s="1" t="s">
        <v>1347</v>
      </c>
      <c r="IX204" s="1" t="s">
        <v>1436</v>
      </c>
      <c r="IY204" s="1" t="s">
        <v>7585</v>
      </c>
      <c r="IZ204" s="1" t="s">
        <v>7586</v>
      </c>
      <c r="JA204" s="1" t="s">
        <v>5080</v>
      </c>
      <c r="JB204" s="1" t="s">
        <v>3015</v>
      </c>
      <c r="JC204" s="1" t="s">
        <v>7587</v>
      </c>
      <c r="JD204" s="1" t="s">
        <v>7588</v>
      </c>
      <c r="JE204" s="1" t="s">
        <v>799</v>
      </c>
      <c r="JF204" s="1" t="s">
        <v>7589</v>
      </c>
      <c r="JG204" s="1" t="s">
        <v>7590</v>
      </c>
      <c r="JH204" s="1" t="s">
        <v>799</v>
      </c>
      <c r="JI204" s="1" t="s">
        <v>7591</v>
      </c>
      <c r="JJ204" s="1" t="s">
        <v>7592</v>
      </c>
      <c r="JK204" s="1" t="s">
        <v>799</v>
      </c>
      <c r="JL204" s="1" t="s">
        <v>7593</v>
      </c>
      <c r="JM204" s="1" t="s">
        <v>7594</v>
      </c>
      <c r="JN204" s="1" t="s">
        <v>799</v>
      </c>
      <c r="JO204" s="1" t="s">
        <v>310</v>
      </c>
      <c r="JP204" s="1" t="s">
        <v>7595</v>
      </c>
      <c r="JQ204" s="1" t="s">
        <v>7596</v>
      </c>
      <c r="JR204" s="1" t="s">
        <v>3271</v>
      </c>
      <c r="JS204" s="1" t="s">
        <v>757</v>
      </c>
      <c r="JT204" s="1" t="s">
        <v>757</v>
      </c>
      <c r="JU204" s="1">
        <v>0.62956768399999996</v>
      </c>
      <c r="JV204" s="1">
        <v>0.85853771000000001</v>
      </c>
      <c r="JW204" s="1" t="s">
        <v>7597</v>
      </c>
      <c r="JX204" s="1" t="s">
        <v>7597</v>
      </c>
      <c r="JY204" s="1">
        <v>0.32868929299999999</v>
      </c>
      <c r="JZ204" s="1">
        <v>299</v>
      </c>
      <c r="KA204" s="1">
        <v>1</v>
      </c>
      <c r="KB204" s="1" t="s">
        <v>757</v>
      </c>
      <c r="KC204" s="1" t="s">
        <v>757</v>
      </c>
      <c r="KD204" s="1">
        <v>0.20048215599999999</v>
      </c>
    </row>
    <row r="205" spans="1:290" x14ac:dyDescent="0.25">
      <c r="A205" s="1">
        <v>204</v>
      </c>
      <c r="B205" s="1">
        <v>1760352</v>
      </c>
      <c r="C205" s="1" t="s">
        <v>122</v>
      </c>
      <c r="D205" s="1">
        <v>5633</v>
      </c>
      <c r="E205" s="1">
        <v>10856</v>
      </c>
      <c r="F205" s="1">
        <v>11847</v>
      </c>
      <c r="G205" s="1">
        <v>3863</v>
      </c>
      <c r="H205" s="1">
        <v>3.0639399429999998</v>
      </c>
      <c r="I205" s="1">
        <v>10885</v>
      </c>
      <c r="J205" s="1">
        <v>1212</v>
      </c>
      <c r="K205" s="1">
        <v>1941</v>
      </c>
      <c r="L205" s="1">
        <v>2753</v>
      </c>
      <c r="M205" s="1">
        <v>2607</v>
      </c>
      <c r="N205" s="1">
        <v>1274</v>
      </c>
      <c r="O205" s="1">
        <v>662</v>
      </c>
      <c r="P205" s="1">
        <v>274</v>
      </c>
      <c r="Q205" s="1">
        <v>162</v>
      </c>
      <c r="R205" s="1">
        <v>31.5</v>
      </c>
      <c r="S205" s="1">
        <v>6649</v>
      </c>
      <c r="T205" s="1">
        <v>3567</v>
      </c>
      <c r="U205" s="1">
        <v>365</v>
      </c>
      <c r="V205" s="1">
        <v>132</v>
      </c>
      <c r="W205" s="1">
        <v>172</v>
      </c>
      <c r="X205" s="1">
        <v>10880</v>
      </c>
      <c r="Y205" s="1">
        <v>8222</v>
      </c>
      <c r="Z205" s="1">
        <v>6308</v>
      </c>
      <c r="AA205" s="1">
        <v>5739</v>
      </c>
      <c r="AB205" s="1">
        <v>538</v>
      </c>
      <c r="AC205" s="1">
        <v>1914</v>
      </c>
      <c r="AD205" s="1">
        <v>5634</v>
      </c>
      <c r="AE205" s="1">
        <v>210</v>
      </c>
      <c r="AF205" s="1">
        <v>5424</v>
      </c>
      <c r="AG205" s="1">
        <v>4659</v>
      </c>
      <c r="AH205" s="1">
        <v>547</v>
      </c>
      <c r="AI205" s="1">
        <v>0</v>
      </c>
      <c r="AJ205" s="1">
        <v>0</v>
      </c>
      <c r="AK205" s="1">
        <v>218</v>
      </c>
      <c r="AL205" s="1">
        <v>172480</v>
      </c>
      <c r="AM205" s="1">
        <v>144</v>
      </c>
      <c r="AN205" s="1">
        <v>1041</v>
      </c>
      <c r="AO205" s="1">
        <v>1410</v>
      </c>
      <c r="AP205" s="1">
        <v>1150</v>
      </c>
      <c r="AQ205" s="1">
        <v>7070</v>
      </c>
      <c r="AR205" s="1">
        <v>794</v>
      </c>
      <c r="AS205" s="1">
        <v>2393</v>
      </c>
      <c r="AT205" s="1">
        <v>1398</v>
      </c>
      <c r="AU205" s="1">
        <v>1059</v>
      </c>
      <c r="AV205" s="1">
        <v>1109</v>
      </c>
      <c r="AW205" s="1">
        <v>317</v>
      </c>
      <c r="AX205" s="1">
        <v>404</v>
      </c>
      <c r="AY205" s="1">
        <v>622</v>
      </c>
      <c r="AZ205" s="1">
        <v>767</v>
      </c>
      <c r="BA205" s="1">
        <v>454</v>
      </c>
      <c r="BB205" s="1">
        <v>1030</v>
      </c>
      <c r="BC205" s="1">
        <v>468</v>
      </c>
      <c r="BD205" s="1">
        <v>82883</v>
      </c>
      <c r="BE205" s="1">
        <v>31040</v>
      </c>
      <c r="BF205" s="1">
        <v>3745</v>
      </c>
      <c r="BG205" s="1">
        <v>2580</v>
      </c>
      <c r="BH205" s="1">
        <v>1165</v>
      </c>
      <c r="BI205" s="1">
        <v>276</v>
      </c>
      <c r="BJ205" s="1">
        <v>4021</v>
      </c>
      <c r="BK205" s="1">
        <v>2603</v>
      </c>
      <c r="BL205" s="1">
        <v>910</v>
      </c>
      <c r="BM205" s="1">
        <v>155</v>
      </c>
      <c r="BN205" s="1">
        <v>160</v>
      </c>
      <c r="BO205" s="1">
        <v>73</v>
      </c>
      <c r="BP205" s="1">
        <v>41</v>
      </c>
      <c r="BQ205" s="1">
        <v>27</v>
      </c>
      <c r="BR205" s="1">
        <v>52</v>
      </c>
      <c r="BS205" s="1">
        <v>5.9</v>
      </c>
      <c r="BT205" s="1">
        <v>1885</v>
      </c>
      <c r="BU205" s="1">
        <v>802</v>
      </c>
      <c r="BV205" s="1">
        <v>799</v>
      </c>
      <c r="BW205" s="1">
        <v>535</v>
      </c>
      <c r="BX205" s="1">
        <v>1995</v>
      </c>
      <c r="BY205" s="1">
        <v>320</v>
      </c>
      <c r="BZ205" s="1">
        <v>869</v>
      </c>
      <c r="CA205" s="1">
        <v>1929</v>
      </c>
      <c r="CB205" s="1">
        <v>619</v>
      </c>
      <c r="CC205" s="1">
        <v>284</v>
      </c>
      <c r="CD205" s="1">
        <v>586</v>
      </c>
      <c r="CE205" s="1">
        <v>1907</v>
      </c>
      <c r="CF205" s="1">
        <v>59</v>
      </c>
      <c r="CG205" s="1">
        <v>28</v>
      </c>
      <c r="CH205" s="1">
        <v>173300</v>
      </c>
      <c r="CI205" s="1">
        <v>1165</v>
      </c>
      <c r="CJ205" s="1">
        <v>0</v>
      </c>
      <c r="CK205" s="1">
        <v>398</v>
      </c>
      <c r="CL205" s="1">
        <v>168</v>
      </c>
      <c r="CM205" s="1">
        <v>599</v>
      </c>
      <c r="CN205" s="1">
        <v>0</v>
      </c>
      <c r="CO205" s="1">
        <v>1517</v>
      </c>
      <c r="CP205" s="1">
        <v>3547</v>
      </c>
      <c r="CQ205" s="1">
        <v>621</v>
      </c>
      <c r="CR205" s="1">
        <v>198</v>
      </c>
      <c r="CS205" s="1">
        <v>3176</v>
      </c>
      <c r="CT205" s="1">
        <v>3176</v>
      </c>
      <c r="CU205" s="1">
        <v>569</v>
      </c>
      <c r="CV205" s="1">
        <v>5546</v>
      </c>
      <c r="CW205" s="1" t="s">
        <v>749</v>
      </c>
      <c r="CX205" s="1" t="s">
        <v>748</v>
      </c>
      <c r="CY205" s="1" t="s">
        <v>750</v>
      </c>
      <c r="CZ205" s="1" t="s">
        <v>811</v>
      </c>
      <c r="DA205" s="1" t="s">
        <v>813</v>
      </c>
      <c r="DB205" s="1">
        <v>749</v>
      </c>
      <c r="DC205" s="1">
        <v>742</v>
      </c>
      <c r="DD205" s="1">
        <v>581</v>
      </c>
      <c r="DE205" s="1">
        <v>475</v>
      </c>
      <c r="DF205" s="1">
        <v>436</v>
      </c>
      <c r="DG205" s="1">
        <v>2577</v>
      </c>
      <c r="DH205" s="1" t="s">
        <v>753</v>
      </c>
      <c r="DI205" s="1" t="s">
        <v>748</v>
      </c>
      <c r="DJ205" s="1" t="s">
        <v>811</v>
      </c>
      <c r="DK205" s="1" t="s">
        <v>749</v>
      </c>
      <c r="DL205" s="1" t="s">
        <v>813</v>
      </c>
      <c r="DM205" s="1">
        <v>1051</v>
      </c>
      <c r="DN205" s="1">
        <v>585</v>
      </c>
      <c r="DO205" s="1">
        <v>324</v>
      </c>
      <c r="DP205" s="1">
        <v>112</v>
      </c>
      <c r="DQ205" s="1">
        <v>92</v>
      </c>
      <c r="DR205" s="1" t="s">
        <v>443</v>
      </c>
      <c r="DS205" s="1" t="s">
        <v>455</v>
      </c>
      <c r="DT205" s="1" t="s">
        <v>122</v>
      </c>
      <c r="DU205" s="1" t="s">
        <v>274</v>
      </c>
      <c r="DV205" s="1" t="s">
        <v>446</v>
      </c>
      <c r="DW205" s="1">
        <v>570</v>
      </c>
      <c r="DX205" s="1">
        <v>511</v>
      </c>
      <c r="DY205" s="1">
        <v>367</v>
      </c>
      <c r="DZ205" s="1">
        <v>272</v>
      </c>
      <c r="EA205" s="1">
        <v>213</v>
      </c>
      <c r="EB205" s="1" t="s">
        <v>122</v>
      </c>
      <c r="EC205" s="1" t="s">
        <v>443</v>
      </c>
      <c r="ED205" s="1" t="s">
        <v>274</v>
      </c>
      <c r="EE205" s="1" t="s">
        <v>455</v>
      </c>
      <c r="EF205" s="1" t="s">
        <v>360</v>
      </c>
      <c r="EG205" s="1">
        <v>367</v>
      </c>
      <c r="EH205" s="1">
        <v>132</v>
      </c>
      <c r="EI205" s="1">
        <v>83</v>
      </c>
      <c r="EJ205" s="1">
        <v>73</v>
      </c>
      <c r="EK205" s="1">
        <v>60</v>
      </c>
      <c r="EP205" s="1">
        <v>234302884</v>
      </c>
      <c r="EQ205" s="1">
        <v>186587697.19999999</v>
      </c>
      <c r="ER205" s="1">
        <v>198725963</v>
      </c>
      <c r="ES205" s="1">
        <v>27226433</v>
      </c>
      <c r="ET205" s="1">
        <v>20798160</v>
      </c>
      <c r="EU205" s="1">
        <v>597521</v>
      </c>
      <c r="EV205" s="1">
        <v>2237484</v>
      </c>
      <c r="EW205" s="1">
        <v>0</v>
      </c>
      <c r="EX205" s="1">
        <v>249585561</v>
      </c>
      <c r="EY205" s="1" t="s">
        <v>1088</v>
      </c>
      <c r="EZ205" s="1" t="s">
        <v>757</v>
      </c>
      <c r="FA205" s="1" t="s">
        <v>757</v>
      </c>
      <c r="FB205" s="1" t="s">
        <v>1088</v>
      </c>
      <c r="FC205" s="1" t="s">
        <v>757</v>
      </c>
      <c r="FD205" s="1" t="s">
        <v>757</v>
      </c>
      <c r="FE205" s="1" t="s">
        <v>7598</v>
      </c>
      <c r="FF205" s="1">
        <v>5772.9370399999998</v>
      </c>
      <c r="FG205" s="1">
        <v>1036.1303909999999</v>
      </c>
      <c r="FH205" s="1">
        <v>0.179480633</v>
      </c>
      <c r="FI205" s="1">
        <v>13.91269615</v>
      </c>
      <c r="FJ205" s="1">
        <v>2.4099859999999998E-3</v>
      </c>
      <c r="FK205" s="1">
        <v>2.2746694029999999</v>
      </c>
      <c r="FL205" s="1">
        <v>3.9402300000000002E-4</v>
      </c>
      <c r="FM205" s="1">
        <v>118.93341150000001</v>
      </c>
      <c r="FN205" s="1">
        <v>2.0601890000000001E-2</v>
      </c>
      <c r="FO205" s="1">
        <v>139.54957490000001</v>
      </c>
      <c r="FP205" s="1">
        <v>2.4173064000000001E-2</v>
      </c>
      <c r="FQ205" s="1">
        <v>429.5603107</v>
      </c>
      <c r="FR205" s="1">
        <v>7.4409318000000002E-2</v>
      </c>
      <c r="FS205" s="1">
        <v>675.21524369999997</v>
      </c>
      <c r="FT205" s="1">
        <v>0.11696217</v>
      </c>
      <c r="FU205" s="1">
        <v>2817.0689860000002</v>
      </c>
      <c r="FV205" s="1">
        <v>0.48797847</v>
      </c>
      <c r="FW205" s="1">
        <v>34.777195499999998</v>
      </c>
      <c r="FX205" s="1">
        <v>6.0241770000000004E-3</v>
      </c>
      <c r="FY205" s="1">
        <v>505.51456030000003</v>
      </c>
      <c r="FZ205" s="1">
        <v>8.7566269000000002E-2</v>
      </c>
      <c r="GA205" s="1">
        <v>1074</v>
      </c>
      <c r="GB205" s="1">
        <v>852</v>
      </c>
      <c r="GC205" s="1">
        <v>590</v>
      </c>
      <c r="GD205" s="1">
        <v>1229</v>
      </c>
      <c r="GE205" s="1">
        <v>2566</v>
      </c>
      <c r="GF205" s="1">
        <v>571</v>
      </c>
      <c r="GG205" s="1">
        <v>1179</v>
      </c>
      <c r="GH205" s="1">
        <v>216</v>
      </c>
      <c r="GI205" s="1">
        <v>0</v>
      </c>
      <c r="GJ205" s="1">
        <v>0</v>
      </c>
      <c r="GK205" s="1">
        <v>216</v>
      </c>
      <c r="GL205" s="1">
        <v>810</v>
      </c>
      <c r="GM205" s="1">
        <v>254</v>
      </c>
      <c r="GN205" s="1">
        <v>229</v>
      </c>
      <c r="GO205" s="1">
        <v>327</v>
      </c>
      <c r="GP205" s="1">
        <v>767</v>
      </c>
      <c r="GQ205" s="1">
        <v>272</v>
      </c>
      <c r="GR205" s="1">
        <v>173</v>
      </c>
      <c r="GS205" s="1">
        <v>322</v>
      </c>
      <c r="GT205" s="1">
        <v>1952</v>
      </c>
      <c r="GU205" s="1">
        <v>1459</v>
      </c>
      <c r="GV205" s="1">
        <v>442</v>
      </c>
      <c r="GW205" s="1">
        <v>51</v>
      </c>
      <c r="GX205" s="1">
        <v>9706</v>
      </c>
      <c r="GY205" s="1">
        <v>1179</v>
      </c>
      <c r="GZ205" s="1">
        <v>9673</v>
      </c>
      <c r="HA205" s="1">
        <v>2341</v>
      </c>
      <c r="HB205" s="1">
        <v>698</v>
      </c>
      <c r="HC205" s="1">
        <v>7332</v>
      </c>
      <c r="HD205" s="1">
        <v>2260</v>
      </c>
      <c r="HE205" s="1">
        <v>27</v>
      </c>
      <c r="HF205" s="1">
        <v>0</v>
      </c>
      <c r="HG205" s="1">
        <v>0</v>
      </c>
      <c r="HH205" s="1">
        <v>0</v>
      </c>
      <c r="HI205" s="1">
        <v>0</v>
      </c>
      <c r="HJ205" s="1">
        <v>54</v>
      </c>
      <c r="HK205" s="1">
        <v>0</v>
      </c>
      <c r="HL205" s="1">
        <v>0</v>
      </c>
      <c r="HM205" s="1" t="s">
        <v>7599</v>
      </c>
      <c r="HN205" s="1" t="s">
        <v>7600</v>
      </c>
      <c r="HO205" s="1" t="s">
        <v>1194</v>
      </c>
      <c r="HP205" s="1" t="s">
        <v>1830</v>
      </c>
      <c r="HQ205" s="1" t="s">
        <v>4467</v>
      </c>
      <c r="HR205" s="1" t="s">
        <v>1526</v>
      </c>
      <c r="HS205" s="1" t="s">
        <v>2193</v>
      </c>
      <c r="HT205" s="1" t="s">
        <v>7601</v>
      </c>
      <c r="HU205" s="1" t="s">
        <v>7602</v>
      </c>
      <c r="HV205" s="1" t="s">
        <v>3853</v>
      </c>
      <c r="HW205" s="1" t="s">
        <v>7603</v>
      </c>
      <c r="HX205" s="1" t="s">
        <v>6984</v>
      </c>
      <c r="HY205" s="1" t="s">
        <v>7604</v>
      </c>
      <c r="HZ205" s="1" t="s">
        <v>7605</v>
      </c>
      <c r="IA205" s="1" t="s">
        <v>1093</v>
      </c>
      <c r="IB205" s="1" t="s">
        <v>7606</v>
      </c>
      <c r="IC205" s="1" t="s">
        <v>7607</v>
      </c>
      <c r="ID205" s="1" t="s">
        <v>7487</v>
      </c>
      <c r="IE205" s="1" t="s">
        <v>7608</v>
      </c>
      <c r="IF205" s="1" t="s">
        <v>2121</v>
      </c>
      <c r="IG205" s="1" t="s">
        <v>1105</v>
      </c>
      <c r="IH205" s="1" t="s">
        <v>3085</v>
      </c>
      <c r="II205" s="1" t="s">
        <v>7609</v>
      </c>
      <c r="IJ205" s="1">
        <v>40</v>
      </c>
      <c r="IK205" s="1">
        <v>47</v>
      </c>
      <c r="IL205" s="1">
        <v>21</v>
      </c>
      <c r="IM205" s="1">
        <v>27</v>
      </c>
      <c r="IN205" s="1">
        <v>23</v>
      </c>
      <c r="IO205" s="1">
        <v>24</v>
      </c>
      <c r="IP205" s="1" t="s">
        <v>841</v>
      </c>
      <c r="IQ205" s="1" t="s">
        <v>4595</v>
      </c>
      <c r="IR205" s="1" t="s">
        <v>2401</v>
      </c>
      <c r="IS205" s="1" t="s">
        <v>7610</v>
      </c>
      <c r="IT205" s="1" t="s">
        <v>1583</v>
      </c>
      <c r="IU205" s="1" t="s">
        <v>1849</v>
      </c>
      <c r="IV205" s="1" t="s">
        <v>7610</v>
      </c>
      <c r="IW205" s="1" t="s">
        <v>2164</v>
      </c>
      <c r="IX205" s="1" t="s">
        <v>1116</v>
      </c>
      <c r="IY205" s="1" t="s">
        <v>7610</v>
      </c>
      <c r="IZ205" s="1" t="s">
        <v>7611</v>
      </c>
      <c r="JA205" s="1" t="s">
        <v>7612</v>
      </c>
      <c r="JB205" s="1" t="s">
        <v>7613</v>
      </c>
      <c r="JC205" s="1" t="s">
        <v>7614</v>
      </c>
      <c r="JD205" s="1" t="s">
        <v>7615</v>
      </c>
      <c r="JE205" s="1" t="s">
        <v>799</v>
      </c>
      <c r="JF205" s="1" t="s">
        <v>7616</v>
      </c>
      <c r="JG205" s="1" t="s">
        <v>7617</v>
      </c>
      <c r="JH205" s="1" t="s">
        <v>799</v>
      </c>
      <c r="JI205" s="1" t="s">
        <v>2642</v>
      </c>
      <c r="JJ205" s="1" t="s">
        <v>2642</v>
      </c>
      <c r="JK205" s="1" t="s">
        <v>799</v>
      </c>
      <c r="JL205" s="1" t="s">
        <v>2644</v>
      </c>
      <c r="JM205" s="1" t="s">
        <v>2644</v>
      </c>
      <c r="JN205" s="1" t="s">
        <v>799</v>
      </c>
      <c r="JO205" s="1" t="s">
        <v>799</v>
      </c>
      <c r="JP205" s="1" t="s">
        <v>799</v>
      </c>
      <c r="JQ205" s="1" t="s">
        <v>799</v>
      </c>
      <c r="JR205" s="1" t="s">
        <v>799</v>
      </c>
      <c r="JS205" s="1" t="s">
        <v>757</v>
      </c>
      <c r="JT205" s="1" t="s">
        <v>757</v>
      </c>
      <c r="JU205" s="1">
        <v>0.35552728300000003</v>
      </c>
      <c r="JV205" s="1">
        <v>0.89019189799999998</v>
      </c>
      <c r="JW205" s="1" t="s">
        <v>7618</v>
      </c>
      <c r="JX205" s="1" t="s">
        <v>7619</v>
      </c>
      <c r="JY205" s="1">
        <v>0.27982980600000001</v>
      </c>
      <c r="JZ205" s="1">
        <v>325.02999999999997</v>
      </c>
      <c r="KA205" s="1">
        <v>1</v>
      </c>
      <c r="KB205" s="1" t="s">
        <v>757</v>
      </c>
      <c r="KC205" s="1" t="s">
        <v>757</v>
      </c>
      <c r="KD205" s="1">
        <v>0.13740994600000001</v>
      </c>
    </row>
    <row r="206" spans="1:290" x14ac:dyDescent="0.25">
      <c r="A206" s="1">
        <v>205</v>
      </c>
      <c r="B206" s="1">
        <v>1760391</v>
      </c>
      <c r="C206" s="1" t="s">
        <v>63</v>
      </c>
      <c r="D206" s="2" t="s">
        <v>799</v>
      </c>
      <c r="E206" s="1">
        <v>242</v>
      </c>
      <c r="F206" s="1">
        <v>220</v>
      </c>
      <c r="G206" s="1">
        <v>88</v>
      </c>
      <c r="H206" s="1">
        <v>2.5</v>
      </c>
      <c r="I206" s="1">
        <v>192</v>
      </c>
      <c r="J206" s="1">
        <v>16</v>
      </c>
      <c r="K206" s="1">
        <v>42</v>
      </c>
      <c r="L206" s="1">
        <v>31</v>
      </c>
      <c r="M206" s="1">
        <v>23</v>
      </c>
      <c r="N206" s="1">
        <v>49</v>
      </c>
      <c r="O206" s="1">
        <v>19</v>
      </c>
      <c r="P206" s="1">
        <v>12</v>
      </c>
      <c r="Q206" s="1">
        <v>0</v>
      </c>
      <c r="R206" s="1">
        <v>37.6</v>
      </c>
      <c r="S206" s="1">
        <v>181</v>
      </c>
      <c r="T206" s="1">
        <v>9</v>
      </c>
      <c r="U206" s="1">
        <v>1</v>
      </c>
      <c r="V206" s="1">
        <v>0</v>
      </c>
      <c r="W206" s="1">
        <v>1</v>
      </c>
      <c r="X206" s="1">
        <v>192</v>
      </c>
      <c r="Y206" s="1">
        <v>153</v>
      </c>
      <c r="Z206" s="1">
        <v>96</v>
      </c>
      <c r="AA206" s="1">
        <v>85</v>
      </c>
      <c r="AB206" s="1">
        <v>11</v>
      </c>
      <c r="AC206" s="1">
        <v>57</v>
      </c>
      <c r="AD206" s="1">
        <v>82</v>
      </c>
      <c r="AE206" s="1">
        <v>7</v>
      </c>
      <c r="AF206" s="1">
        <v>75</v>
      </c>
      <c r="AG206" s="1">
        <v>64</v>
      </c>
      <c r="AH206" s="1">
        <v>4</v>
      </c>
      <c r="AI206" s="1">
        <v>1</v>
      </c>
      <c r="AJ206" s="1">
        <v>2</v>
      </c>
      <c r="AK206" s="1">
        <v>4</v>
      </c>
      <c r="AL206" s="1">
        <v>2425</v>
      </c>
      <c r="AM206" s="1">
        <v>0</v>
      </c>
      <c r="AN206" s="1">
        <v>10</v>
      </c>
      <c r="AO206" s="1">
        <v>28</v>
      </c>
      <c r="AP206" s="1">
        <v>27</v>
      </c>
      <c r="AQ206" s="1">
        <v>125</v>
      </c>
      <c r="AR206" s="1">
        <v>8</v>
      </c>
      <c r="AS206" s="1">
        <v>33</v>
      </c>
      <c r="AT206" s="1">
        <v>46</v>
      </c>
      <c r="AU206" s="1">
        <v>12</v>
      </c>
      <c r="AV206" s="1">
        <v>19</v>
      </c>
      <c r="AW206" s="1">
        <v>7</v>
      </c>
      <c r="AX206" s="1">
        <v>10</v>
      </c>
      <c r="AY206" s="1">
        <v>6</v>
      </c>
      <c r="AZ206" s="1">
        <v>8</v>
      </c>
      <c r="BA206" s="1">
        <v>18</v>
      </c>
      <c r="BB206" s="1">
        <v>8</v>
      </c>
      <c r="BC206" s="1">
        <v>15</v>
      </c>
      <c r="BD206" s="1">
        <v>91250</v>
      </c>
      <c r="BE206" s="1">
        <v>35560</v>
      </c>
      <c r="BF206" s="1">
        <v>65</v>
      </c>
      <c r="BG206" s="1">
        <v>57</v>
      </c>
      <c r="BH206" s="1">
        <v>8</v>
      </c>
      <c r="BI206" s="1">
        <v>3</v>
      </c>
      <c r="BJ206" s="1">
        <v>68</v>
      </c>
      <c r="BK206" s="1">
        <v>68</v>
      </c>
      <c r="BL206" s="1">
        <v>0</v>
      </c>
      <c r="BM206" s="1">
        <v>0</v>
      </c>
      <c r="BN206" s="1">
        <v>0</v>
      </c>
      <c r="BO206" s="1">
        <v>0</v>
      </c>
      <c r="BP206" s="1">
        <v>0</v>
      </c>
      <c r="BQ206" s="1">
        <v>0</v>
      </c>
      <c r="BR206" s="1">
        <v>0</v>
      </c>
      <c r="BS206" s="1">
        <v>6.7</v>
      </c>
      <c r="BT206" s="1">
        <v>4</v>
      </c>
      <c r="BU206" s="1">
        <v>32</v>
      </c>
      <c r="BV206" s="1">
        <v>10</v>
      </c>
      <c r="BW206" s="1">
        <v>22</v>
      </c>
      <c r="BX206" s="1">
        <v>1972</v>
      </c>
      <c r="BY206" s="1">
        <v>2</v>
      </c>
      <c r="BZ206" s="1">
        <v>13</v>
      </c>
      <c r="CA206" s="1">
        <v>27</v>
      </c>
      <c r="CB206" s="1">
        <v>17</v>
      </c>
      <c r="CC206" s="1">
        <v>9</v>
      </c>
      <c r="CD206" s="1">
        <v>5</v>
      </c>
      <c r="CE206" s="1">
        <v>39</v>
      </c>
      <c r="CF206" s="1">
        <v>9</v>
      </c>
      <c r="CG206" s="1">
        <v>4</v>
      </c>
      <c r="CH206" s="1">
        <v>227100</v>
      </c>
      <c r="CI206" s="1">
        <v>3</v>
      </c>
      <c r="CJ206" s="1">
        <v>0</v>
      </c>
      <c r="CK206" s="1">
        <v>1</v>
      </c>
      <c r="CL206" s="1">
        <v>2</v>
      </c>
      <c r="CM206" s="1">
        <v>0</v>
      </c>
      <c r="CN206" s="1">
        <v>0</v>
      </c>
      <c r="CO206" s="1">
        <v>0</v>
      </c>
      <c r="CP206" s="1">
        <v>64</v>
      </c>
      <c r="CQ206" s="1">
        <v>2</v>
      </c>
      <c r="CR206" s="1">
        <v>1</v>
      </c>
      <c r="CS206" s="1">
        <v>64</v>
      </c>
      <c r="CT206" s="1">
        <v>59</v>
      </c>
      <c r="CU206" s="1">
        <v>1</v>
      </c>
      <c r="CV206" s="1">
        <v>152</v>
      </c>
      <c r="CW206" s="1" t="s">
        <v>749</v>
      </c>
      <c r="CX206" s="1" t="s">
        <v>750</v>
      </c>
      <c r="CY206" s="1" t="s">
        <v>811</v>
      </c>
      <c r="CZ206" s="1" t="s">
        <v>754</v>
      </c>
      <c r="DA206" s="1" t="s">
        <v>812</v>
      </c>
      <c r="DB206" s="1">
        <v>20</v>
      </c>
      <c r="DC206" s="1">
        <v>19</v>
      </c>
      <c r="DD206" s="1">
        <v>18</v>
      </c>
      <c r="DE206" s="1">
        <v>13</v>
      </c>
      <c r="DF206" s="1">
        <v>12</v>
      </c>
      <c r="DG206" s="1">
        <v>3</v>
      </c>
      <c r="DH206" s="1" t="s">
        <v>1811</v>
      </c>
      <c r="DI206" s="1" t="s">
        <v>754</v>
      </c>
      <c r="DJ206" s="1" t="s">
        <v>1135</v>
      </c>
      <c r="DK206" s="1" t="s">
        <v>1812</v>
      </c>
      <c r="DL206" s="1" t="s">
        <v>1813</v>
      </c>
      <c r="DM206" s="1">
        <v>2</v>
      </c>
      <c r="DN206" s="1">
        <v>1</v>
      </c>
      <c r="DO206" s="1">
        <v>0</v>
      </c>
      <c r="DP206" s="1">
        <v>0</v>
      </c>
      <c r="DQ206" s="1">
        <v>0</v>
      </c>
      <c r="DR206" s="1" t="s">
        <v>455</v>
      </c>
      <c r="DS206" s="1" t="s">
        <v>442</v>
      </c>
      <c r="DT206" s="1" t="s">
        <v>446</v>
      </c>
      <c r="DU206" s="1" t="s">
        <v>310</v>
      </c>
      <c r="DV206" s="1" t="s">
        <v>232</v>
      </c>
      <c r="DW206" s="1">
        <v>19</v>
      </c>
      <c r="DX206" s="1">
        <v>13</v>
      </c>
      <c r="DY206" s="1">
        <v>10</v>
      </c>
      <c r="DZ206" s="1">
        <v>6</v>
      </c>
      <c r="EA206" s="1">
        <v>4</v>
      </c>
      <c r="EB206" s="1" t="s">
        <v>300</v>
      </c>
      <c r="EC206" s="1" t="s">
        <v>140</v>
      </c>
      <c r="ED206" s="1" t="s">
        <v>348</v>
      </c>
      <c r="EE206" s="1" t="s">
        <v>56</v>
      </c>
      <c r="EF206" s="1" t="s">
        <v>159</v>
      </c>
      <c r="EG206" s="1">
        <v>1</v>
      </c>
      <c r="EH206" s="1">
        <v>0</v>
      </c>
      <c r="EI206" s="1">
        <v>0</v>
      </c>
      <c r="EJ206" s="1">
        <v>0</v>
      </c>
      <c r="EK206" s="1">
        <v>0</v>
      </c>
      <c r="EP206" s="1">
        <v>329802</v>
      </c>
      <c r="EQ206" s="1">
        <v>319851.8</v>
      </c>
      <c r="ER206" s="1">
        <v>5521328</v>
      </c>
      <c r="ES206" s="1">
        <v>50672</v>
      </c>
      <c r="ET206" s="1">
        <v>0</v>
      </c>
      <c r="EU206" s="1">
        <v>0</v>
      </c>
      <c r="EV206" s="1">
        <v>1334750</v>
      </c>
      <c r="EW206" s="1">
        <v>0</v>
      </c>
      <c r="EX206" s="1">
        <v>6906750</v>
      </c>
      <c r="EY206" s="1" t="s">
        <v>1088</v>
      </c>
      <c r="EZ206" s="1" t="s">
        <v>757</v>
      </c>
      <c r="FA206" s="1" t="s">
        <v>757</v>
      </c>
      <c r="FB206" s="1" t="s">
        <v>1088</v>
      </c>
      <c r="FC206" s="1" t="s">
        <v>757</v>
      </c>
      <c r="FD206" s="1" t="s">
        <v>757</v>
      </c>
      <c r="FE206" s="1" t="s">
        <v>7620</v>
      </c>
      <c r="FF206" s="1">
        <v>1445.6387480000001</v>
      </c>
      <c r="FG206" s="1">
        <v>107.022949</v>
      </c>
      <c r="FH206" s="1">
        <v>7.4031600000000003E-2</v>
      </c>
      <c r="FI206" s="1">
        <v>0</v>
      </c>
      <c r="FJ206" s="1">
        <v>0</v>
      </c>
      <c r="FK206" s="1">
        <v>0</v>
      </c>
      <c r="FL206" s="1">
        <v>0</v>
      </c>
      <c r="FM206" s="1">
        <v>2.4759630189999999</v>
      </c>
      <c r="FN206" s="1">
        <v>1.7127119999999999E-3</v>
      </c>
      <c r="FO206" s="1">
        <v>7.2935500749999997</v>
      </c>
      <c r="FP206" s="1">
        <v>5.0452090000000002E-3</v>
      </c>
      <c r="FQ206" s="1">
        <v>0</v>
      </c>
      <c r="FR206" s="1">
        <v>0</v>
      </c>
      <c r="FS206" s="1">
        <v>12.07417912</v>
      </c>
      <c r="FT206" s="1">
        <v>8.3521410000000004E-3</v>
      </c>
      <c r="FU206" s="1">
        <v>1311.8787359999999</v>
      </c>
      <c r="FV206" s="1">
        <v>0.90747341800000003</v>
      </c>
      <c r="FW206" s="1">
        <v>3.654194205</v>
      </c>
      <c r="FX206" s="1">
        <v>2.527737E-3</v>
      </c>
      <c r="FY206" s="1">
        <v>1.2391768439999999</v>
      </c>
      <c r="FZ206" s="1">
        <v>8.5718299999999997E-4</v>
      </c>
      <c r="GA206" s="1">
        <v>14</v>
      </c>
      <c r="GB206" s="1">
        <v>21</v>
      </c>
      <c r="GC206" s="1">
        <v>11</v>
      </c>
      <c r="GD206" s="1">
        <v>19</v>
      </c>
      <c r="GE206" s="1">
        <v>48</v>
      </c>
      <c r="GF206" s="1">
        <v>8</v>
      </c>
      <c r="GG206" s="1">
        <v>17</v>
      </c>
      <c r="GH206" s="1">
        <v>5</v>
      </c>
      <c r="GI206" s="1">
        <v>0</v>
      </c>
      <c r="GJ206" s="1">
        <v>0</v>
      </c>
      <c r="GK206" s="1">
        <v>5</v>
      </c>
      <c r="GL206" s="1">
        <v>6</v>
      </c>
      <c r="GM206" s="1">
        <v>4</v>
      </c>
      <c r="GN206" s="1">
        <v>2</v>
      </c>
      <c r="GO206" s="1">
        <v>0</v>
      </c>
      <c r="GP206" s="1">
        <v>8</v>
      </c>
      <c r="GQ206" s="1">
        <v>4</v>
      </c>
      <c r="GR206" s="1">
        <v>2</v>
      </c>
      <c r="GS206" s="1">
        <v>2</v>
      </c>
      <c r="GT206" s="1">
        <v>41</v>
      </c>
      <c r="GU206" s="1">
        <v>29</v>
      </c>
      <c r="GV206" s="1">
        <v>8</v>
      </c>
      <c r="GW206" s="1">
        <v>4</v>
      </c>
      <c r="GX206" s="1">
        <v>192</v>
      </c>
      <c r="GY206" s="1">
        <v>0</v>
      </c>
      <c r="GZ206" s="1">
        <v>176</v>
      </c>
      <c r="HA206" s="1">
        <v>0</v>
      </c>
      <c r="HB206" s="1">
        <v>0</v>
      </c>
      <c r="HC206" s="1">
        <v>176</v>
      </c>
      <c r="HD206" s="1">
        <v>0</v>
      </c>
      <c r="HE206" s="1">
        <v>0</v>
      </c>
      <c r="HF206" s="1">
        <v>0</v>
      </c>
      <c r="HG206" s="1">
        <v>0</v>
      </c>
      <c r="HH206" s="1">
        <v>0</v>
      </c>
      <c r="HI206" s="1">
        <v>0</v>
      </c>
      <c r="HJ206" s="1">
        <v>0</v>
      </c>
      <c r="HK206" s="1">
        <v>0</v>
      </c>
      <c r="HL206" s="1">
        <v>0</v>
      </c>
      <c r="HM206" s="1" t="s">
        <v>799</v>
      </c>
      <c r="HN206" s="1" t="s">
        <v>799</v>
      </c>
      <c r="HO206" s="1" t="s">
        <v>799</v>
      </c>
      <c r="HP206" s="1" t="s">
        <v>799</v>
      </c>
      <c r="HQ206" s="1" t="s">
        <v>799</v>
      </c>
      <c r="HR206" s="1" t="s">
        <v>799</v>
      </c>
      <c r="HS206" s="1" t="s">
        <v>799</v>
      </c>
      <c r="HT206" s="1" t="s">
        <v>799</v>
      </c>
      <c r="HU206" s="1" t="s">
        <v>799</v>
      </c>
      <c r="HV206" s="1" t="s">
        <v>799</v>
      </c>
      <c r="HW206" s="1" t="s">
        <v>799</v>
      </c>
      <c r="HX206" s="1" t="s">
        <v>799</v>
      </c>
      <c r="HY206" s="1" t="s">
        <v>799</v>
      </c>
      <c r="HZ206" s="1" t="s">
        <v>799</v>
      </c>
      <c r="IA206" s="1" t="s">
        <v>799</v>
      </c>
      <c r="IB206" s="1" t="s">
        <v>799</v>
      </c>
      <c r="IC206" s="1" t="s">
        <v>799</v>
      </c>
      <c r="ID206" s="1" t="s">
        <v>799</v>
      </c>
      <c r="IE206" s="1" t="s">
        <v>799</v>
      </c>
      <c r="IF206" s="1" t="s">
        <v>799</v>
      </c>
      <c r="IG206" s="1" t="s">
        <v>799</v>
      </c>
      <c r="IH206" s="1" t="s">
        <v>799</v>
      </c>
      <c r="II206" s="1" t="s">
        <v>799</v>
      </c>
      <c r="IJ206" s="1">
        <v>60</v>
      </c>
      <c r="IK206" s="1">
        <v>72</v>
      </c>
      <c r="IL206" s="1">
        <v>33</v>
      </c>
      <c r="IM206" s="1">
        <v>41</v>
      </c>
      <c r="IN206" s="1">
        <v>27</v>
      </c>
      <c r="IO206" s="1">
        <v>30</v>
      </c>
      <c r="IP206" s="1" t="s">
        <v>799</v>
      </c>
      <c r="IQ206" s="1" t="s">
        <v>799</v>
      </c>
      <c r="IR206" s="1" t="s">
        <v>799</v>
      </c>
      <c r="IS206" s="1" t="s">
        <v>799</v>
      </c>
      <c r="IT206" s="1" t="s">
        <v>799</v>
      </c>
      <c r="IU206" s="1" t="s">
        <v>799</v>
      </c>
      <c r="IV206" s="1" t="s">
        <v>799</v>
      </c>
      <c r="IW206" s="1" t="s">
        <v>799</v>
      </c>
      <c r="IX206" s="1" t="s">
        <v>799</v>
      </c>
      <c r="IY206" s="1" t="s">
        <v>799</v>
      </c>
      <c r="IZ206" s="1" t="s">
        <v>799</v>
      </c>
      <c r="JA206" s="1" t="s">
        <v>799</v>
      </c>
      <c r="JB206" s="1" t="s">
        <v>799</v>
      </c>
      <c r="JC206" s="1" t="s">
        <v>799</v>
      </c>
      <c r="JD206" s="1" t="s">
        <v>799</v>
      </c>
      <c r="JE206" s="1" t="s">
        <v>799</v>
      </c>
      <c r="JF206" s="1" t="s">
        <v>799</v>
      </c>
      <c r="JG206" s="1" t="s">
        <v>799</v>
      </c>
      <c r="JH206" s="1" t="s">
        <v>799</v>
      </c>
      <c r="JI206" s="1" t="s">
        <v>799</v>
      </c>
      <c r="JJ206" s="1" t="s">
        <v>799</v>
      </c>
      <c r="JK206" s="1" t="s">
        <v>799</v>
      </c>
      <c r="JL206" s="1" t="s">
        <v>799</v>
      </c>
      <c r="JM206" s="1" t="s">
        <v>799</v>
      </c>
      <c r="JN206" s="1" t="s">
        <v>799</v>
      </c>
      <c r="JO206" s="1" t="s">
        <v>799</v>
      </c>
      <c r="JP206" s="1" t="s">
        <v>799</v>
      </c>
      <c r="JQ206" s="1" t="s">
        <v>799</v>
      </c>
      <c r="JR206" s="1" t="s">
        <v>799</v>
      </c>
      <c r="JS206" s="1" t="s">
        <v>757</v>
      </c>
      <c r="JT206" s="1" t="s">
        <v>757</v>
      </c>
      <c r="JU206" s="1">
        <v>0.27200000000000002</v>
      </c>
      <c r="JV206" s="1">
        <v>0.79381443299999999</v>
      </c>
      <c r="JW206" s="1" t="s">
        <v>7621</v>
      </c>
      <c r="JX206" s="1" t="s">
        <v>757</v>
      </c>
      <c r="JY206" s="1">
        <v>0.33758496500000001</v>
      </c>
      <c r="JZ206" s="1">
        <v>178.63</v>
      </c>
      <c r="KA206" s="1">
        <v>0</v>
      </c>
      <c r="KB206" s="1" t="s">
        <v>7622</v>
      </c>
      <c r="KC206" s="1" t="s">
        <v>7623</v>
      </c>
      <c r="KD206" s="1">
        <v>9.4117646999999999E-2</v>
      </c>
    </row>
    <row r="207" spans="1:290" x14ac:dyDescent="0.25">
      <c r="A207" s="1">
        <v>206</v>
      </c>
      <c r="B207" s="1">
        <v>1761216</v>
      </c>
      <c r="C207" s="1" t="s">
        <v>72</v>
      </c>
      <c r="D207" s="1">
        <v>788</v>
      </c>
      <c r="E207" s="1">
        <v>1517</v>
      </c>
      <c r="F207" s="1">
        <v>1584</v>
      </c>
      <c r="G207" s="1">
        <v>558</v>
      </c>
      <c r="H207" s="1">
        <v>2.8387096770000002</v>
      </c>
      <c r="I207" s="1">
        <v>1686</v>
      </c>
      <c r="J207" s="1">
        <v>93</v>
      </c>
      <c r="K207" s="1">
        <v>383</v>
      </c>
      <c r="L207" s="1">
        <v>259</v>
      </c>
      <c r="M207" s="1">
        <v>398</v>
      </c>
      <c r="N207" s="1">
        <v>404</v>
      </c>
      <c r="O207" s="1">
        <v>98</v>
      </c>
      <c r="P207" s="1">
        <v>49</v>
      </c>
      <c r="Q207" s="1">
        <v>2</v>
      </c>
      <c r="R207" s="1">
        <v>40.5</v>
      </c>
      <c r="S207" s="1">
        <v>1380</v>
      </c>
      <c r="T207" s="1">
        <v>155</v>
      </c>
      <c r="U207" s="1">
        <v>28</v>
      </c>
      <c r="V207" s="1">
        <v>93</v>
      </c>
      <c r="W207" s="1">
        <v>30</v>
      </c>
      <c r="X207" s="1">
        <v>1686</v>
      </c>
      <c r="Y207" s="1">
        <v>1346</v>
      </c>
      <c r="Z207" s="1">
        <v>987</v>
      </c>
      <c r="AA207" s="1">
        <v>961</v>
      </c>
      <c r="AB207" s="1">
        <v>26</v>
      </c>
      <c r="AC207" s="1">
        <v>359</v>
      </c>
      <c r="AD207" s="1">
        <v>957</v>
      </c>
      <c r="AE207" s="1">
        <v>95</v>
      </c>
      <c r="AF207" s="1">
        <v>862</v>
      </c>
      <c r="AG207" s="1">
        <v>744</v>
      </c>
      <c r="AH207" s="1">
        <v>80</v>
      </c>
      <c r="AI207" s="1">
        <v>16</v>
      </c>
      <c r="AJ207" s="1">
        <v>0</v>
      </c>
      <c r="AK207" s="1">
        <v>22</v>
      </c>
      <c r="AL207" s="1">
        <v>29475</v>
      </c>
      <c r="AM207" s="1">
        <v>4</v>
      </c>
      <c r="AN207" s="1">
        <v>80</v>
      </c>
      <c r="AO207" s="1">
        <v>282</v>
      </c>
      <c r="AP207" s="1">
        <v>206</v>
      </c>
      <c r="AQ207" s="1">
        <v>1136</v>
      </c>
      <c r="AR207" s="1">
        <v>45</v>
      </c>
      <c r="AS207" s="1">
        <v>214</v>
      </c>
      <c r="AT207" s="1">
        <v>249</v>
      </c>
      <c r="AU207" s="1">
        <v>76</v>
      </c>
      <c r="AV207" s="1">
        <v>350</v>
      </c>
      <c r="AW207" s="1">
        <v>202</v>
      </c>
      <c r="AX207" s="1">
        <v>7</v>
      </c>
      <c r="AY207" s="1">
        <v>40</v>
      </c>
      <c r="AZ207" s="1">
        <v>78</v>
      </c>
      <c r="BA207" s="1">
        <v>53</v>
      </c>
      <c r="BB207" s="1">
        <v>130</v>
      </c>
      <c r="BC207" s="1">
        <v>264</v>
      </c>
      <c r="BD207" s="1">
        <v>140500</v>
      </c>
      <c r="BE207" s="1">
        <v>60555</v>
      </c>
      <c r="BF207" s="1">
        <v>572</v>
      </c>
      <c r="BG207" s="1">
        <v>535</v>
      </c>
      <c r="BH207" s="1">
        <v>37</v>
      </c>
      <c r="BI207" s="1">
        <v>23</v>
      </c>
      <c r="BJ207" s="1">
        <v>595</v>
      </c>
      <c r="BK207" s="1">
        <v>535</v>
      </c>
      <c r="BL207" s="1">
        <v>25</v>
      </c>
      <c r="BM207" s="1">
        <v>0</v>
      </c>
      <c r="BN207" s="1">
        <v>26</v>
      </c>
      <c r="BO207" s="1">
        <v>6</v>
      </c>
      <c r="BP207" s="1">
        <v>0</v>
      </c>
      <c r="BQ207" s="1">
        <v>0</v>
      </c>
      <c r="BR207" s="1">
        <v>3</v>
      </c>
      <c r="BS207" s="1">
        <v>7.5</v>
      </c>
      <c r="BT207" s="1">
        <v>370</v>
      </c>
      <c r="BU207" s="1">
        <v>132</v>
      </c>
      <c r="BV207" s="1">
        <v>83</v>
      </c>
      <c r="BW207" s="1">
        <v>10</v>
      </c>
      <c r="BX207" s="1">
        <v>2002</v>
      </c>
      <c r="BY207" s="1">
        <v>0</v>
      </c>
      <c r="BZ207" s="1">
        <v>47</v>
      </c>
      <c r="CA207" s="1">
        <v>293</v>
      </c>
      <c r="CB207" s="1">
        <v>230</v>
      </c>
      <c r="CC207" s="1">
        <v>25</v>
      </c>
      <c r="CD207" s="1">
        <v>11</v>
      </c>
      <c r="CE207" s="1">
        <v>224</v>
      </c>
      <c r="CF207" s="1">
        <v>272</v>
      </c>
      <c r="CG207" s="1">
        <v>24</v>
      </c>
      <c r="CH207" s="1">
        <v>316000</v>
      </c>
      <c r="CI207" s="1">
        <v>37</v>
      </c>
      <c r="CJ207" s="1">
        <v>0</v>
      </c>
      <c r="CK207" s="1">
        <v>0</v>
      </c>
      <c r="CL207" s="1">
        <v>0</v>
      </c>
      <c r="CM207" s="1">
        <v>33</v>
      </c>
      <c r="CN207" s="1">
        <v>4</v>
      </c>
      <c r="CO207" s="1">
        <v>1780</v>
      </c>
      <c r="CP207" s="1">
        <v>570</v>
      </c>
      <c r="CQ207" s="1">
        <v>12</v>
      </c>
      <c r="CR207" s="1">
        <v>2</v>
      </c>
      <c r="CS207" s="1">
        <v>564</v>
      </c>
      <c r="CT207" s="1">
        <v>558</v>
      </c>
      <c r="CU207" s="1">
        <v>8</v>
      </c>
      <c r="CV207" s="1">
        <v>732</v>
      </c>
      <c r="CW207" s="1" t="s">
        <v>748</v>
      </c>
      <c r="CX207" s="1" t="s">
        <v>749</v>
      </c>
      <c r="CY207" s="1" t="s">
        <v>750</v>
      </c>
      <c r="CZ207" s="1" t="s">
        <v>812</v>
      </c>
      <c r="DA207" s="1" t="s">
        <v>813</v>
      </c>
      <c r="DB207" s="1">
        <v>100</v>
      </c>
      <c r="DC207" s="1">
        <v>92</v>
      </c>
      <c r="DD207" s="1">
        <v>79</v>
      </c>
      <c r="DE207" s="1">
        <v>57</v>
      </c>
      <c r="DF207" s="1">
        <v>54</v>
      </c>
      <c r="DG207" s="1">
        <v>73</v>
      </c>
      <c r="DH207" s="1" t="s">
        <v>749</v>
      </c>
      <c r="DI207" s="1" t="s">
        <v>813</v>
      </c>
      <c r="DJ207" s="1" t="s">
        <v>1811</v>
      </c>
      <c r="DK207" s="1" t="s">
        <v>812</v>
      </c>
      <c r="DL207" s="1" t="s">
        <v>752</v>
      </c>
      <c r="DM207" s="1">
        <v>27</v>
      </c>
      <c r="DN207" s="1">
        <v>19</v>
      </c>
      <c r="DO207" s="1">
        <v>6</v>
      </c>
      <c r="DP207" s="1">
        <v>6</v>
      </c>
      <c r="DQ207" s="1">
        <v>6</v>
      </c>
      <c r="DR207" s="1" t="s">
        <v>455</v>
      </c>
      <c r="DS207" s="1" t="s">
        <v>190</v>
      </c>
      <c r="DT207" s="1" t="s">
        <v>301</v>
      </c>
      <c r="DU207" s="1" t="s">
        <v>378</v>
      </c>
      <c r="DV207" s="1" t="s">
        <v>395</v>
      </c>
      <c r="DW207" s="1">
        <v>74</v>
      </c>
      <c r="DX207" s="1">
        <v>45</v>
      </c>
      <c r="DY207" s="1">
        <v>28</v>
      </c>
      <c r="DZ207" s="1">
        <v>28</v>
      </c>
      <c r="EA207" s="1">
        <v>20</v>
      </c>
      <c r="EB207" s="1" t="s">
        <v>116</v>
      </c>
      <c r="EC207" s="1" t="s">
        <v>454</v>
      </c>
      <c r="ED207" s="1" t="s">
        <v>190</v>
      </c>
      <c r="EE207" s="1" t="s">
        <v>106</v>
      </c>
      <c r="EF207" s="1" t="s">
        <v>455</v>
      </c>
      <c r="EG207" s="1">
        <v>8</v>
      </c>
      <c r="EH207" s="1">
        <v>5</v>
      </c>
      <c r="EI207" s="1">
        <v>4</v>
      </c>
      <c r="EJ207" s="1">
        <v>3</v>
      </c>
      <c r="EK207" s="1">
        <v>3</v>
      </c>
      <c r="EO207" s="1">
        <v>25475.88307</v>
      </c>
      <c r="EP207" s="1">
        <v>7700115</v>
      </c>
      <c r="EQ207" s="1">
        <v>7598957.5999999996</v>
      </c>
      <c r="ER207" s="1">
        <v>52614827</v>
      </c>
      <c r="ES207" s="1">
        <v>1272922</v>
      </c>
      <c r="ET207" s="1">
        <v>0</v>
      </c>
      <c r="EU207" s="1">
        <v>0</v>
      </c>
      <c r="EV207" s="1">
        <v>58390</v>
      </c>
      <c r="EW207" s="1">
        <v>0</v>
      </c>
      <c r="EX207" s="1">
        <v>53946139</v>
      </c>
      <c r="EY207" s="1" t="s">
        <v>1088</v>
      </c>
      <c r="EZ207" s="1" t="s">
        <v>757</v>
      </c>
      <c r="FA207" s="1" t="s">
        <v>757</v>
      </c>
      <c r="FB207" s="1" t="s">
        <v>1088</v>
      </c>
      <c r="FC207" s="1" t="s">
        <v>757</v>
      </c>
      <c r="FD207" s="1" t="s">
        <v>757</v>
      </c>
      <c r="FE207" s="1" t="s">
        <v>7624</v>
      </c>
      <c r="FF207" s="1">
        <v>809.85225779999996</v>
      </c>
      <c r="FG207" s="1">
        <v>292.87667069999998</v>
      </c>
      <c r="FH207" s="1">
        <v>0.36164209899999999</v>
      </c>
      <c r="FI207" s="1">
        <v>0</v>
      </c>
      <c r="FJ207" s="1">
        <v>0</v>
      </c>
      <c r="FK207" s="1">
        <v>0</v>
      </c>
      <c r="FL207" s="1">
        <v>0</v>
      </c>
      <c r="FM207" s="1">
        <v>29.903716060000001</v>
      </c>
      <c r="FN207" s="1">
        <v>3.6924903000000002E-2</v>
      </c>
      <c r="FO207" s="1">
        <v>1.7198006640000001</v>
      </c>
      <c r="FP207" s="1">
        <v>2.123598E-3</v>
      </c>
      <c r="FQ207" s="1">
        <v>0</v>
      </c>
      <c r="FR207" s="1">
        <v>0</v>
      </c>
      <c r="FS207" s="1">
        <v>125.8959521</v>
      </c>
      <c r="FT207" s="1">
        <v>0.15545545599999999</v>
      </c>
      <c r="FU207" s="1">
        <v>5.2691156000000003E-2</v>
      </c>
      <c r="FV207" s="1">
        <v>6.5099999999999997E-5</v>
      </c>
      <c r="FW207" s="1">
        <v>320.30214039999998</v>
      </c>
      <c r="FX207" s="1">
        <v>0.39550688099999998</v>
      </c>
      <c r="FY207" s="1">
        <v>39.101286729999998</v>
      </c>
      <c r="FZ207" s="1">
        <v>4.8281999999999999E-2</v>
      </c>
      <c r="GA207" s="1">
        <v>74</v>
      </c>
      <c r="GB207" s="1">
        <v>212</v>
      </c>
      <c r="GC207" s="1">
        <v>100</v>
      </c>
      <c r="GD207" s="1">
        <v>186</v>
      </c>
      <c r="GE207" s="1">
        <v>490</v>
      </c>
      <c r="GF207" s="1">
        <v>73</v>
      </c>
      <c r="GG207" s="1">
        <v>82</v>
      </c>
      <c r="GH207" s="1">
        <v>5</v>
      </c>
      <c r="GI207" s="1">
        <v>0</v>
      </c>
      <c r="GJ207" s="1">
        <v>0</v>
      </c>
      <c r="GK207" s="1">
        <v>5</v>
      </c>
      <c r="GL207" s="1">
        <v>40</v>
      </c>
      <c r="GM207" s="1">
        <v>10</v>
      </c>
      <c r="GN207" s="1">
        <v>0</v>
      </c>
      <c r="GO207" s="1">
        <v>30</v>
      </c>
      <c r="GP207" s="1">
        <v>78</v>
      </c>
      <c r="GQ207" s="1">
        <v>8</v>
      </c>
      <c r="GR207" s="1">
        <v>24</v>
      </c>
      <c r="GS207" s="1">
        <v>46</v>
      </c>
      <c r="GT207" s="1">
        <v>447</v>
      </c>
      <c r="GU207" s="1">
        <v>270</v>
      </c>
      <c r="GV207" s="1">
        <v>128</v>
      </c>
      <c r="GW207" s="1">
        <v>49</v>
      </c>
      <c r="GX207" s="1">
        <v>1480</v>
      </c>
      <c r="GY207" s="1">
        <v>206</v>
      </c>
      <c r="GZ207" s="1">
        <v>1593</v>
      </c>
      <c r="HA207" s="1">
        <v>268</v>
      </c>
      <c r="HB207" s="1">
        <v>74</v>
      </c>
      <c r="HC207" s="1">
        <v>1325</v>
      </c>
      <c r="HD207" s="1">
        <v>70</v>
      </c>
      <c r="HE207" s="1">
        <v>33</v>
      </c>
      <c r="HF207" s="1">
        <v>7</v>
      </c>
      <c r="HG207" s="1">
        <v>17</v>
      </c>
      <c r="HH207" s="1">
        <v>62</v>
      </c>
      <c r="HI207" s="1">
        <v>11</v>
      </c>
      <c r="HJ207" s="1">
        <v>3</v>
      </c>
      <c r="HK207" s="1">
        <v>65</v>
      </c>
      <c r="HL207" s="1">
        <v>0</v>
      </c>
      <c r="HM207" s="1" t="s">
        <v>3805</v>
      </c>
      <c r="HN207" s="1" t="s">
        <v>1196</v>
      </c>
      <c r="HO207" s="1" t="s">
        <v>1067</v>
      </c>
      <c r="HP207" s="1" t="s">
        <v>2062</v>
      </c>
      <c r="HQ207" s="1" t="s">
        <v>949</v>
      </c>
      <c r="HR207" s="1" t="s">
        <v>3734</v>
      </c>
      <c r="HS207" s="1" t="s">
        <v>2778</v>
      </c>
      <c r="HT207" s="1" t="s">
        <v>2390</v>
      </c>
      <c r="HU207" s="1" t="s">
        <v>2762</v>
      </c>
      <c r="HV207" s="1" t="s">
        <v>1091</v>
      </c>
      <c r="HW207" s="1" t="s">
        <v>6692</v>
      </c>
      <c r="HX207" s="1" t="s">
        <v>2758</v>
      </c>
      <c r="HY207" s="1" t="s">
        <v>943</v>
      </c>
      <c r="HZ207" s="1" t="s">
        <v>1109</v>
      </c>
      <c r="IA207" s="1" t="s">
        <v>6380</v>
      </c>
      <c r="IB207" s="1" t="s">
        <v>7625</v>
      </c>
      <c r="IC207" s="1" t="s">
        <v>1103</v>
      </c>
      <c r="ID207" s="1" t="s">
        <v>3742</v>
      </c>
      <c r="IE207" s="1" t="s">
        <v>2867</v>
      </c>
      <c r="IF207" s="1" t="s">
        <v>4305</v>
      </c>
      <c r="IG207" s="1" t="s">
        <v>3190</v>
      </c>
      <c r="IH207" s="1" t="s">
        <v>3894</v>
      </c>
      <c r="II207" s="1" t="s">
        <v>2379</v>
      </c>
      <c r="IJ207" s="1">
        <v>65</v>
      </c>
      <c r="IK207" s="1">
        <v>77</v>
      </c>
      <c r="IL207" s="1">
        <v>40</v>
      </c>
      <c r="IM207" s="1">
        <v>50</v>
      </c>
      <c r="IN207" s="1">
        <v>25</v>
      </c>
      <c r="IO207" s="1">
        <v>27</v>
      </c>
      <c r="IP207" s="1" t="s">
        <v>799</v>
      </c>
      <c r="IQ207" s="1" t="s">
        <v>799</v>
      </c>
      <c r="IR207" s="1" t="s">
        <v>799</v>
      </c>
      <c r="IS207" s="1" t="s">
        <v>799</v>
      </c>
      <c r="IT207" s="1" t="s">
        <v>799</v>
      </c>
      <c r="IU207" s="1" t="s">
        <v>799</v>
      </c>
      <c r="IV207" s="1" t="s">
        <v>799</v>
      </c>
      <c r="IW207" s="1" t="s">
        <v>799</v>
      </c>
      <c r="IX207" s="1" t="s">
        <v>799</v>
      </c>
      <c r="IY207" s="1" t="s">
        <v>799</v>
      </c>
      <c r="IZ207" s="1" t="s">
        <v>799</v>
      </c>
      <c r="JA207" s="1" t="s">
        <v>799</v>
      </c>
      <c r="JB207" s="1" t="s">
        <v>799</v>
      </c>
      <c r="JC207" s="1" t="s">
        <v>799</v>
      </c>
      <c r="JD207" s="1" t="s">
        <v>799</v>
      </c>
      <c r="JE207" s="1" t="s">
        <v>799</v>
      </c>
      <c r="JF207" s="1" t="s">
        <v>799</v>
      </c>
      <c r="JG207" s="1" t="s">
        <v>799</v>
      </c>
      <c r="JH207" s="1" t="s">
        <v>799</v>
      </c>
      <c r="JI207" s="1" t="s">
        <v>799</v>
      </c>
      <c r="JJ207" s="1" t="s">
        <v>799</v>
      </c>
      <c r="JK207" s="1" t="s">
        <v>799</v>
      </c>
      <c r="JL207" s="1" t="s">
        <v>799</v>
      </c>
      <c r="JM207" s="1" t="s">
        <v>799</v>
      </c>
      <c r="JN207" s="1" t="s">
        <v>799</v>
      </c>
      <c r="JO207" s="1" t="s">
        <v>799</v>
      </c>
      <c r="JP207" s="1" t="s">
        <v>799</v>
      </c>
      <c r="JQ207" s="1" t="s">
        <v>799</v>
      </c>
      <c r="JR207" s="1" t="s">
        <v>799</v>
      </c>
      <c r="JS207" s="1" t="s">
        <v>757</v>
      </c>
      <c r="JT207" s="1" t="s">
        <v>757</v>
      </c>
      <c r="JU207" s="1">
        <v>0.53825857499999996</v>
      </c>
      <c r="JV207" s="1">
        <v>0.836697248</v>
      </c>
      <c r="JW207" s="1" t="s">
        <v>7626</v>
      </c>
      <c r="JX207" s="1" t="s">
        <v>757</v>
      </c>
      <c r="JY207" s="1">
        <v>0.26110645999999998</v>
      </c>
      <c r="JZ207" s="1">
        <v>221.82</v>
      </c>
      <c r="KA207" s="1">
        <v>0</v>
      </c>
      <c r="KB207" s="1" t="s">
        <v>757</v>
      </c>
      <c r="KC207" s="1" t="s">
        <v>757</v>
      </c>
      <c r="KD207" s="1">
        <v>0.17592592600000001</v>
      </c>
    </row>
    <row r="208" spans="1:290" x14ac:dyDescent="0.25">
      <c r="A208" s="1">
        <v>207</v>
      </c>
      <c r="B208" s="1">
        <v>1761314</v>
      </c>
      <c r="C208" s="1" t="s">
        <v>198</v>
      </c>
      <c r="D208" s="1">
        <v>4730</v>
      </c>
      <c r="E208" s="1">
        <v>5987</v>
      </c>
      <c r="F208" s="1">
        <v>5632</v>
      </c>
      <c r="G208" s="1">
        <v>1773</v>
      </c>
      <c r="H208" s="1">
        <v>3.1765369429999999</v>
      </c>
      <c r="I208" s="1">
        <v>5752</v>
      </c>
      <c r="J208" s="1">
        <v>454</v>
      </c>
      <c r="K208" s="1">
        <v>1563</v>
      </c>
      <c r="L208" s="1">
        <v>1365</v>
      </c>
      <c r="M208" s="1">
        <v>1095</v>
      </c>
      <c r="N208" s="1">
        <v>835</v>
      </c>
      <c r="O208" s="1">
        <v>305</v>
      </c>
      <c r="P208" s="1">
        <v>61</v>
      </c>
      <c r="Q208" s="1">
        <v>74</v>
      </c>
      <c r="R208" s="1">
        <v>30.1</v>
      </c>
      <c r="S208" s="1">
        <v>1117</v>
      </c>
      <c r="T208" s="1">
        <v>3762</v>
      </c>
      <c r="U208" s="1">
        <v>601</v>
      </c>
      <c r="V208" s="1">
        <v>33</v>
      </c>
      <c r="W208" s="1">
        <v>239</v>
      </c>
      <c r="X208" s="1">
        <v>5752</v>
      </c>
      <c r="Y208" s="1">
        <v>4368</v>
      </c>
      <c r="Z208" s="1">
        <v>3064</v>
      </c>
      <c r="AA208" s="1">
        <v>2621</v>
      </c>
      <c r="AB208" s="1">
        <v>427</v>
      </c>
      <c r="AC208" s="1">
        <v>1304</v>
      </c>
      <c r="AD208" s="1">
        <v>2620</v>
      </c>
      <c r="AE208" s="1">
        <v>13</v>
      </c>
      <c r="AF208" s="1">
        <v>2607</v>
      </c>
      <c r="AG208" s="1">
        <v>2273</v>
      </c>
      <c r="AH208" s="1">
        <v>234</v>
      </c>
      <c r="AI208" s="1">
        <v>82</v>
      </c>
      <c r="AJ208" s="1">
        <v>18</v>
      </c>
      <c r="AK208" s="1">
        <v>0</v>
      </c>
      <c r="AL208" s="1">
        <v>71710</v>
      </c>
      <c r="AM208" s="1">
        <v>100</v>
      </c>
      <c r="AN208" s="1">
        <v>445</v>
      </c>
      <c r="AO208" s="1">
        <v>421</v>
      </c>
      <c r="AP208" s="1">
        <v>685</v>
      </c>
      <c r="AQ208" s="1">
        <v>3135</v>
      </c>
      <c r="AR208" s="1">
        <v>745</v>
      </c>
      <c r="AS208" s="1">
        <v>1003</v>
      </c>
      <c r="AT208" s="1">
        <v>474</v>
      </c>
      <c r="AU208" s="1">
        <v>378</v>
      </c>
      <c r="AV208" s="1">
        <v>422</v>
      </c>
      <c r="AW208" s="1">
        <v>113</v>
      </c>
      <c r="AX208" s="1">
        <v>285</v>
      </c>
      <c r="AY208" s="1">
        <v>383</v>
      </c>
      <c r="AZ208" s="1">
        <v>452</v>
      </c>
      <c r="BA208" s="1">
        <v>261</v>
      </c>
      <c r="BB208" s="1">
        <v>162</v>
      </c>
      <c r="BC208" s="1">
        <v>108</v>
      </c>
      <c r="BD208" s="1">
        <v>55371</v>
      </c>
      <c r="BE208" s="1">
        <v>20095</v>
      </c>
      <c r="BF208" s="1">
        <v>1651</v>
      </c>
      <c r="BG208" s="1">
        <v>1189</v>
      </c>
      <c r="BH208" s="1">
        <v>462</v>
      </c>
      <c r="BI208" s="1">
        <v>79</v>
      </c>
      <c r="BJ208" s="1">
        <v>1730</v>
      </c>
      <c r="BK208" s="1">
        <v>1402</v>
      </c>
      <c r="BL208" s="1">
        <v>0</v>
      </c>
      <c r="BM208" s="1">
        <v>223</v>
      </c>
      <c r="BN208" s="1">
        <v>48</v>
      </c>
      <c r="BO208" s="1">
        <v>41</v>
      </c>
      <c r="BP208" s="1">
        <v>0</v>
      </c>
      <c r="BQ208" s="1">
        <v>0</v>
      </c>
      <c r="BR208" s="1">
        <v>16</v>
      </c>
      <c r="BS208" s="1">
        <v>5.9</v>
      </c>
      <c r="BT208" s="1">
        <v>245</v>
      </c>
      <c r="BU208" s="1">
        <v>342</v>
      </c>
      <c r="BV208" s="1">
        <v>936</v>
      </c>
      <c r="BW208" s="1">
        <v>207</v>
      </c>
      <c r="BX208" s="1">
        <v>1962</v>
      </c>
      <c r="BY208" s="1">
        <v>53</v>
      </c>
      <c r="BZ208" s="1">
        <v>387</v>
      </c>
      <c r="CA208" s="1">
        <v>1031</v>
      </c>
      <c r="CB208" s="1">
        <v>259</v>
      </c>
      <c r="CC208" s="1">
        <v>0</v>
      </c>
      <c r="CD208" s="1">
        <v>657</v>
      </c>
      <c r="CE208" s="1">
        <v>518</v>
      </c>
      <c r="CF208" s="1">
        <v>14</v>
      </c>
      <c r="CG208" s="1">
        <v>0</v>
      </c>
      <c r="CH208" s="1">
        <v>142800</v>
      </c>
      <c r="CI208" s="1">
        <v>436</v>
      </c>
      <c r="CJ208" s="1">
        <v>20</v>
      </c>
      <c r="CK208" s="1">
        <v>124</v>
      </c>
      <c r="CL208" s="1">
        <v>208</v>
      </c>
      <c r="CM208" s="1">
        <v>84</v>
      </c>
      <c r="CN208" s="1">
        <v>0</v>
      </c>
      <c r="CO208" s="1">
        <v>1105</v>
      </c>
      <c r="CP208" s="1">
        <v>1549</v>
      </c>
      <c r="CQ208" s="1">
        <v>205</v>
      </c>
      <c r="CR208" s="1">
        <v>102</v>
      </c>
      <c r="CS208" s="1">
        <v>1436</v>
      </c>
      <c r="CT208" s="1">
        <v>1436</v>
      </c>
      <c r="CU208" s="1">
        <v>215</v>
      </c>
      <c r="CV208" s="1">
        <v>2355</v>
      </c>
      <c r="CW208" s="1" t="s">
        <v>750</v>
      </c>
      <c r="CX208" s="1" t="s">
        <v>748</v>
      </c>
      <c r="CY208" s="1" t="s">
        <v>749</v>
      </c>
      <c r="CZ208" s="1" t="s">
        <v>813</v>
      </c>
      <c r="DA208" s="1" t="s">
        <v>753</v>
      </c>
      <c r="DB208" s="1">
        <v>283</v>
      </c>
      <c r="DC208" s="1">
        <v>274</v>
      </c>
      <c r="DD208" s="1">
        <v>256</v>
      </c>
      <c r="DE208" s="1">
        <v>232</v>
      </c>
      <c r="DF208" s="1">
        <v>182</v>
      </c>
      <c r="DG208" s="1">
        <v>1029</v>
      </c>
      <c r="DH208" s="1" t="s">
        <v>753</v>
      </c>
      <c r="DI208" s="1" t="s">
        <v>748</v>
      </c>
      <c r="DJ208" s="1" t="s">
        <v>754</v>
      </c>
      <c r="DK208" s="1" t="s">
        <v>811</v>
      </c>
      <c r="DL208" s="1" t="s">
        <v>752</v>
      </c>
      <c r="DM208" s="1">
        <v>194</v>
      </c>
      <c r="DN208" s="1">
        <v>158</v>
      </c>
      <c r="DO208" s="1">
        <v>152</v>
      </c>
      <c r="DP208" s="1">
        <v>146</v>
      </c>
      <c r="DQ208" s="1">
        <v>121</v>
      </c>
      <c r="DR208" s="1" t="s">
        <v>455</v>
      </c>
      <c r="DS208" s="1" t="s">
        <v>271</v>
      </c>
      <c r="DT208" s="1" t="s">
        <v>282</v>
      </c>
      <c r="DU208" s="1" t="s">
        <v>413</v>
      </c>
      <c r="DV208" s="1" t="s">
        <v>198</v>
      </c>
      <c r="DW208" s="1">
        <v>590</v>
      </c>
      <c r="DX208" s="1">
        <v>88</v>
      </c>
      <c r="DY208" s="1">
        <v>61</v>
      </c>
      <c r="DZ208" s="1">
        <v>61</v>
      </c>
      <c r="EA208" s="1">
        <v>50</v>
      </c>
      <c r="EB208" s="1" t="s">
        <v>455</v>
      </c>
      <c r="EC208" s="1" t="s">
        <v>198</v>
      </c>
      <c r="ED208" s="1" t="s">
        <v>218</v>
      </c>
      <c r="EE208" s="1" t="s">
        <v>250</v>
      </c>
      <c r="EF208" s="1" t="s">
        <v>427</v>
      </c>
      <c r="EG208" s="1">
        <v>181</v>
      </c>
      <c r="EH208" s="1">
        <v>50</v>
      </c>
      <c r="EI208" s="1">
        <v>41</v>
      </c>
      <c r="EJ208" s="1">
        <v>35</v>
      </c>
      <c r="EK208" s="1">
        <v>34</v>
      </c>
      <c r="EO208" s="1">
        <v>21698.213220000001</v>
      </c>
      <c r="EP208" s="1">
        <v>86221246</v>
      </c>
      <c r="EQ208" s="1">
        <v>70357494.400000006</v>
      </c>
      <c r="ER208" s="1">
        <v>41886866</v>
      </c>
      <c r="ES208" s="1">
        <v>4296449</v>
      </c>
      <c r="ET208" s="1">
        <v>8615152</v>
      </c>
      <c r="EU208" s="1">
        <v>83434</v>
      </c>
      <c r="EV208" s="1">
        <v>0</v>
      </c>
      <c r="EW208" s="1">
        <v>0</v>
      </c>
      <c r="EX208" s="1">
        <v>54881901</v>
      </c>
      <c r="EY208" s="1" t="s">
        <v>757</v>
      </c>
      <c r="EZ208" s="1" t="s">
        <v>7627</v>
      </c>
      <c r="FA208" s="1" t="s">
        <v>7628</v>
      </c>
      <c r="FB208" s="1" t="s">
        <v>7629</v>
      </c>
      <c r="FC208" s="1" t="s">
        <v>7630</v>
      </c>
      <c r="FD208" s="1" t="s">
        <v>757</v>
      </c>
      <c r="FE208" s="1" t="s">
        <v>7631</v>
      </c>
      <c r="FF208" s="1">
        <v>748.19019649999996</v>
      </c>
      <c r="FG208" s="1">
        <v>244.9229545</v>
      </c>
      <c r="FH208" s="1">
        <v>0.32735386799999999</v>
      </c>
      <c r="FI208" s="1">
        <v>15.04086266</v>
      </c>
      <c r="FJ208" s="1">
        <v>2.0102993E-2</v>
      </c>
      <c r="FK208" s="1">
        <v>1.9085887589999999</v>
      </c>
      <c r="FL208" s="1">
        <v>2.5509410000000001E-3</v>
      </c>
      <c r="FM208" s="1">
        <v>20.333112960000001</v>
      </c>
      <c r="FN208" s="1">
        <v>2.7176395999999998E-2</v>
      </c>
      <c r="FO208" s="1">
        <v>25.39968957</v>
      </c>
      <c r="FP208" s="1">
        <v>3.3948171999999999E-2</v>
      </c>
      <c r="FQ208" s="1">
        <v>81.738965840000006</v>
      </c>
      <c r="FR208" s="1">
        <v>0.109248913</v>
      </c>
      <c r="FS208" s="1">
        <v>298.60800469999998</v>
      </c>
      <c r="FT208" s="1">
        <v>0.39910708</v>
      </c>
      <c r="FU208" s="1">
        <v>0</v>
      </c>
      <c r="FV208" s="1">
        <v>0</v>
      </c>
      <c r="FW208" s="1">
        <v>14.269108770000001</v>
      </c>
      <c r="FX208" s="1">
        <v>1.9071498999999999E-2</v>
      </c>
      <c r="FY208" s="1">
        <v>45.968908829999997</v>
      </c>
      <c r="FZ208" s="1">
        <v>6.1440137999999998E-2</v>
      </c>
      <c r="GA208" s="1">
        <v>396</v>
      </c>
      <c r="GB208" s="1">
        <v>435</v>
      </c>
      <c r="GC208" s="1">
        <v>274</v>
      </c>
      <c r="GD208" s="1">
        <v>546</v>
      </c>
      <c r="GE208" s="1">
        <v>1200</v>
      </c>
      <c r="GF208" s="1">
        <v>262</v>
      </c>
      <c r="GG208" s="1">
        <v>451</v>
      </c>
      <c r="GH208" s="1">
        <v>120</v>
      </c>
      <c r="GI208" s="1">
        <v>0</v>
      </c>
      <c r="GJ208" s="1">
        <v>0</v>
      </c>
      <c r="GK208" s="1">
        <v>120</v>
      </c>
      <c r="GL208" s="1">
        <v>468</v>
      </c>
      <c r="GM208" s="1">
        <v>71</v>
      </c>
      <c r="GN208" s="1">
        <v>34</v>
      </c>
      <c r="GO208" s="1">
        <v>363</v>
      </c>
      <c r="GP208" s="1">
        <v>452</v>
      </c>
      <c r="GQ208" s="1">
        <v>118</v>
      </c>
      <c r="GR208" s="1">
        <v>173</v>
      </c>
      <c r="GS208" s="1">
        <v>161</v>
      </c>
      <c r="GT208" s="1">
        <v>531</v>
      </c>
      <c r="GU208" s="1">
        <v>471</v>
      </c>
      <c r="GV208" s="1">
        <v>60</v>
      </c>
      <c r="GW208" s="1">
        <v>0</v>
      </c>
      <c r="GX208" s="1">
        <v>4417</v>
      </c>
      <c r="GY208" s="1">
        <v>1335</v>
      </c>
      <c r="GZ208" s="1">
        <v>5298</v>
      </c>
      <c r="HA208" s="1">
        <v>2888</v>
      </c>
      <c r="HB208" s="1">
        <v>1051</v>
      </c>
      <c r="HC208" s="1">
        <v>2410</v>
      </c>
      <c r="HD208" s="1">
        <v>2809</v>
      </c>
      <c r="HE208" s="1">
        <v>0</v>
      </c>
      <c r="HF208" s="1">
        <v>12</v>
      </c>
      <c r="HG208" s="1">
        <v>41</v>
      </c>
      <c r="HH208" s="1">
        <v>0</v>
      </c>
      <c r="HI208" s="1">
        <v>0</v>
      </c>
      <c r="HJ208" s="1">
        <v>0</v>
      </c>
      <c r="HK208" s="1">
        <v>0</v>
      </c>
      <c r="HL208" s="1">
        <v>26</v>
      </c>
      <c r="HM208" s="1" t="s">
        <v>7632</v>
      </c>
      <c r="HN208" s="1" t="s">
        <v>3944</v>
      </c>
      <c r="HO208" s="1" t="s">
        <v>2833</v>
      </c>
      <c r="HP208" s="1" t="s">
        <v>2063</v>
      </c>
      <c r="HQ208" s="1" t="s">
        <v>1145</v>
      </c>
      <c r="HR208" s="1" t="s">
        <v>7633</v>
      </c>
      <c r="HS208" s="1" t="s">
        <v>3984</v>
      </c>
      <c r="HT208" s="1" t="s">
        <v>5030</v>
      </c>
      <c r="HU208" s="1" t="s">
        <v>6148</v>
      </c>
      <c r="HV208" s="1" t="s">
        <v>7634</v>
      </c>
      <c r="HW208" s="1" t="s">
        <v>3259</v>
      </c>
      <c r="HX208" s="1" t="s">
        <v>3689</v>
      </c>
      <c r="HY208" s="1" t="s">
        <v>6725</v>
      </c>
      <c r="HZ208" s="1" t="s">
        <v>6023</v>
      </c>
      <c r="IA208" s="1" t="s">
        <v>1108</v>
      </c>
      <c r="IB208" s="1" t="s">
        <v>7635</v>
      </c>
      <c r="IC208" s="1" t="s">
        <v>7636</v>
      </c>
      <c r="ID208" s="1" t="s">
        <v>7637</v>
      </c>
      <c r="IE208" s="1" t="s">
        <v>5887</v>
      </c>
      <c r="IF208" s="1" t="s">
        <v>5833</v>
      </c>
      <c r="IG208" s="1" t="s">
        <v>1564</v>
      </c>
      <c r="IH208" s="1" t="s">
        <v>1573</v>
      </c>
      <c r="II208" s="1" t="s">
        <v>7638</v>
      </c>
      <c r="IJ208" s="1">
        <v>47</v>
      </c>
      <c r="IK208" s="1">
        <v>55</v>
      </c>
      <c r="IL208" s="1">
        <v>26</v>
      </c>
      <c r="IM208" s="1">
        <v>32</v>
      </c>
      <c r="IN208" s="1">
        <v>21</v>
      </c>
      <c r="IO208" s="1">
        <v>23</v>
      </c>
      <c r="IP208" s="1" t="s">
        <v>784</v>
      </c>
      <c r="IQ208" s="1" t="s">
        <v>3906</v>
      </c>
      <c r="IR208" s="1" t="s">
        <v>953</v>
      </c>
      <c r="IS208" s="1" t="s">
        <v>1982</v>
      </c>
      <c r="IT208" s="1" t="s">
        <v>2301</v>
      </c>
      <c r="IU208" s="1" t="s">
        <v>953</v>
      </c>
      <c r="IV208" s="1" t="s">
        <v>7639</v>
      </c>
      <c r="IW208" s="1" t="s">
        <v>2127</v>
      </c>
      <c r="IX208" s="1" t="s">
        <v>757</v>
      </c>
      <c r="IY208" s="1" t="s">
        <v>1408</v>
      </c>
      <c r="IZ208" s="1" t="s">
        <v>5896</v>
      </c>
      <c r="JA208" s="1" t="s">
        <v>2303</v>
      </c>
      <c r="JB208" s="1" t="s">
        <v>4439</v>
      </c>
      <c r="JC208" s="1" t="s">
        <v>7640</v>
      </c>
      <c r="JD208" s="1" t="s">
        <v>3395</v>
      </c>
      <c r="JE208" s="1" t="s">
        <v>799</v>
      </c>
      <c r="JF208" s="1" t="s">
        <v>7641</v>
      </c>
      <c r="JG208" s="1" t="s">
        <v>7642</v>
      </c>
      <c r="JH208" s="1" t="s">
        <v>799</v>
      </c>
      <c r="JI208" s="1" t="s">
        <v>7643</v>
      </c>
      <c r="JJ208" s="1" t="s">
        <v>2642</v>
      </c>
      <c r="JK208" s="1" t="s">
        <v>799</v>
      </c>
      <c r="JL208" s="1" t="s">
        <v>7644</v>
      </c>
      <c r="JM208" s="1" t="s">
        <v>2644</v>
      </c>
      <c r="JN208" s="1" t="s">
        <v>799</v>
      </c>
      <c r="JO208" s="1" t="s">
        <v>198</v>
      </c>
      <c r="JP208" s="1" t="s">
        <v>7645</v>
      </c>
      <c r="JQ208" s="1" t="s">
        <v>7646</v>
      </c>
      <c r="JR208" s="1" t="s">
        <v>1047</v>
      </c>
      <c r="JS208" s="1" t="s">
        <v>757</v>
      </c>
      <c r="JT208" s="1" t="s">
        <v>757</v>
      </c>
      <c r="JU208" s="1">
        <v>0.28662420399999999</v>
      </c>
      <c r="JV208" s="1">
        <v>0.67173977900000004</v>
      </c>
      <c r="JW208" s="1" t="s">
        <v>7647</v>
      </c>
      <c r="JX208" s="1" t="s">
        <v>7648</v>
      </c>
      <c r="JY208" s="1">
        <v>0.25557823600000001</v>
      </c>
      <c r="JZ208" s="1">
        <v>297.01</v>
      </c>
      <c r="KA208" s="1">
        <v>1</v>
      </c>
      <c r="KB208" s="1" t="s">
        <v>7649</v>
      </c>
      <c r="KC208" s="1" t="s">
        <v>7650</v>
      </c>
      <c r="KD208" s="1">
        <v>9.5617530000000006E-2</v>
      </c>
    </row>
    <row r="209" spans="1:290" x14ac:dyDescent="0.25">
      <c r="A209" s="1">
        <v>208</v>
      </c>
      <c r="B209" s="1">
        <v>1761678</v>
      </c>
      <c r="C209" s="1" t="s">
        <v>58</v>
      </c>
      <c r="D209" s="1">
        <v>960</v>
      </c>
      <c r="E209" s="1">
        <v>1904</v>
      </c>
      <c r="F209" s="1">
        <v>1963</v>
      </c>
      <c r="G209" s="1">
        <v>710</v>
      </c>
      <c r="H209" s="1">
        <v>2.764788732</v>
      </c>
      <c r="I209" s="1">
        <v>1928</v>
      </c>
      <c r="J209" s="1">
        <v>146</v>
      </c>
      <c r="K209" s="1">
        <v>367</v>
      </c>
      <c r="L209" s="1">
        <v>357</v>
      </c>
      <c r="M209" s="1">
        <v>339</v>
      </c>
      <c r="N209" s="1">
        <v>459</v>
      </c>
      <c r="O209" s="1">
        <v>174</v>
      </c>
      <c r="P209" s="1">
        <v>71</v>
      </c>
      <c r="Q209" s="1">
        <v>15</v>
      </c>
      <c r="R209" s="1">
        <v>40.200000000000003</v>
      </c>
      <c r="S209" s="1">
        <v>1712</v>
      </c>
      <c r="T209" s="1">
        <v>35</v>
      </c>
      <c r="U209" s="1">
        <v>43</v>
      </c>
      <c r="V209" s="1">
        <v>76</v>
      </c>
      <c r="W209" s="1">
        <v>62</v>
      </c>
      <c r="X209" s="1">
        <v>1928</v>
      </c>
      <c r="Y209" s="1">
        <v>1549</v>
      </c>
      <c r="Z209" s="1">
        <v>1044</v>
      </c>
      <c r="AA209" s="1">
        <v>1004</v>
      </c>
      <c r="AB209" s="1">
        <v>40</v>
      </c>
      <c r="AC209" s="1">
        <v>505</v>
      </c>
      <c r="AD209" s="1">
        <v>999</v>
      </c>
      <c r="AE209" s="1">
        <v>214</v>
      </c>
      <c r="AF209" s="1">
        <v>785</v>
      </c>
      <c r="AG209" s="1">
        <v>709</v>
      </c>
      <c r="AH209" s="1">
        <v>21</v>
      </c>
      <c r="AI209" s="1">
        <v>47</v>
      </c>
      <c r="AJ209" s="1">
        <v>3</v>
      </c>
      <c r="AK209" s="1">
        <v>5</v>
      </c>
      <c r="AL209" s="1">
        <v>28795</v>
      </c>
      <c r="AM209" s="1">
        <v>2</v>
      </c>
      <c r="AN209" s="1">
        <v>121</v>
      </c>
      <c r="AO209" s="1">
        <v>331</v>
      </c>
      <c r="AP209" s="1">
        <v>242</v>
      </c>
      <c r="AQ209" s="1">
        <v>1291</v>
      </c>
      <c r="AR209" s="1">
        <v>16</v>
      </c>
      <c r="AS209" s="1">
        <v>180</v>
      </c>
      <c r="AT209" s="1">
        <v>230</v>
      </c>
      <c r="AU209" s="1">
        <v>131</v>
      </c>
      <c r="AV209" s="1">
        <v>439</v>
      </c>
      <c r="AW209" s="1">
        <v>295</v>
      </c>
      <c r="AX209" s="1">
        <v>77</v>
      </c>
      <c r="AY209" s="1">
        <v>39</v>
      </c>
      <c r="AZ209" s="1">
        <v>83</v>
      </c>
      <c r="BA209" s="1">
        <v>71</v>
      </c>
      <c r="BB209" s="1">
        <v>168</v>
      </c>
      <c r="BC209" s="1">
        <v>258</v>
      </c>
      <c r="BD209" s="1">
        <v>117500</v>
      </c>
      <c r="BE209" s="1">
        <v>62176</v>
      </c>
      <c r="BF209" s="1">
        <v>696</v>
      </c>
      <c r="BG209" s="1">
        <v>631</v>
      </c>
      <c r="BH209" s="1">
        <v>65</v>
      </c>
      <c r="BI209" s="1">
        <v>20</v>
      </c>
      <c r="BJ209" s="1">
        <v>716</v>
      </c>
      <c r="BK209" s="1">
        <v>561</v>
      </c>
      <c r="BL209" s="1">
        <v>142</v>
      </c>
      <c r="BM209" s="1">
        <v>0</v>
      </c>
      <c r="BN209" s="1">
        <v>13</v>
      </c>
      <c r="BO209" s="1">
        <v>0</v>
      </c>
      <c r="BP209" s="1">
        <v>0</v>
      </c>
      <c r="BQ209" s="1">
        <v>0</v>
      </c>
      <c r="BR209" s="1">
        <v>0</v>
      </c>
      <c r="BS209" s="1">
        <v>10</v>
      </c>
      <c r="BT209" s="1">
        <v>363</v>
      </c>
      <c r="BU209" s="1">
        <v>272</v>
      </c>
      <c r="BV209" s="1">
        <v>48</v>
      </c>
      <c r="BW209" s="1">
        <v>33</v>
      </c>
      <c r="BX209" s="1">
        <v>2000</v>
      </c>
      <c r="BY209" s="1">
        <v>7</v>
      </c>
      <c r="BZ209" s="1">
        <v>80</v>
      </c>
      <c r="CA209" s="1">
        <v>201</v>
      </c>
      <c r="CB209" s="1">
        <v>287</v>
      </c>
      <c r="CC209" s="1">
        <v>141</v>
      </c>
      <c r="CD209" s="1">
        <v>23</v>
      </c>
      <c r="CE209" s="1">
        <v>158</v>
      </c>
      <c r="CF209" s="1">
        <v>308</v>
      </c>
      <c r="CG209" s="1">
        <v>139</v>
      </c>
      <c r="CH209" s="1">
        <v>389100</v>
      </c>
      <c r="CI209" s="1">
        <v>65</v>
      </c>
      <c r="CJ209" s="1">
        <v>0</v>
      </c>
      <c r="CK209" s="1">
        <v>3</v>
      </c>
      <c r="CL209" s="1">
        <v>12</v>
      </c>
      <c r="CM209" s="1">
        <v>50</v>
      </c>
      <c r="CN209" s="1">
        <v>0</v>
      </c>
      <c r="CO209" s="1">
        <v>1713</v>
      </c>
      <c r="CP209" s="1">
        <v>692</v>
      </c>
      <c r="CQ209" s="1">
        <v>16</v>
      </c>
      <c r="CR209" s="1">
        <v>4</v>
      </c>
      <c r="CS209" s="1">
        <v>688</v>
      </c>
      <c r="CT209" s="1">
        <v>668</v>
      </c>
      <c r="CU209" s="1">
        <v>8</v>
      </c>
      <c r="CV209" s="1">
        <v>994</v>
      </c>
      <c r="CW209" s="1" t="s">
        <v>750</v>
      </c>
      <c r="CX209" s="1" t="s">
        <v>748</v>
      </c>
      <c r="CY209" s="1" t="s">
        <v>749</v>
      </c>
      <c r="CZ209" s="1" t="s">
        <v>811</v>
      </c>
      <c r="DA209" s="1" t="s">
        <v>813</v>
      </c>
      <c r="DB209" s="1">
        <v>134</v>
      </c>
      <c r="DC209" s="1">
        <v>122</v>
      </c>
      <c r="DD209" s="1">
        <v>104</v>
      </c>
      <c r="DE209" s="1">
        <v>97</v>
      </c>
      <c r="DF209" s="1">
        <v>85</v>
      </c>
      <c r="DG209" s="1">
        <v>1257</v>
      </c>
      <c r="DH209" s="1" t="s">
        <v>752</v>
      </c>
      <c r="DI209" s="1" t="s">
        <v>748</v>
      </c>
      <c r="DJ209" s="1" t="s">
        <v>811</v>
      </c>
      <c r="DK209" s="1" t="s">
        <v>754</v>
      </c>
      <c r="DL209" s="1" t="s">
        <v>749</v>
      </c>
      <c r="DM209" s="1">
        <v>688</v>
      </c>
      <c r="DN209" s="1">
        <v>178</v>
      </c>
      <c r="DO209" s="1">
        <v>137</v>
      </c>
      <c r="DP209" s="1">
        <v>60</v>
      </c>
      <c r="DQ209" s="1">
        <v>48</v>
      </c>
      <c r="DR209" s="1" t="s">
        <v>378</v>
      </c>
      <c r="DS209" s="1" t="s">
        <v>454</v>
      </c>
      <c r="DT209" s="1" t="s">
        <v>455</v>
      </c>
      <c r="DU209" s="1" t="s">
        <v>299</v>
      </c>
      <c r="DV209" s="1" t="s">
        <v>201</v>
      </c>
      <c r="DW209" s="1">
        <v>91</v>
      </c>
      <c r="DX209" s="1">
        <v>81</v>
      </c>
      <c r="DY209" s="1">
        <v>77</v>
      </c>
      <c r="DZ209" s="1">
        <v>30</v>
      </c>
      <c r="EA209" s="1">
        <v>27</v>
      </c>
      <c r="EB209" s="1" t="s">
        <v>378</v>
      </c>
      <c r="EC209" s="1" t="s">
        <v>299</v>
      </c>
      <c r="ED209" s="1" t="s">
        <v>454</v>
      </c>
      <c r="EE209" s="1" t="s">
        <v>244</v>
      </c>
      <c r="EF209" s="1" t="s">
        <v>304</v>
      </c>
      <c r="EG209" s="1">
        <v>104</v>
      </c>
      <c r="EH209" s="1">
        <v>101</v>
      </c>
      <c r="EI209" s="1">
        <v>100</v>
      </c>
      <c r="EJ209" s="1">
        <v>52</v>
      </c>
      <c r="EK209" s="1">
        <v>48</v>
      </c>
      <c r="EO209" s="1">
        <v>22598.490610000001</v>
      </c>
      <c r="EP209" s="1">
        <v>62529019</v>
      </c>
      <c r="EQ209" s="1">
        <v>62348081.399999999</v>
      </c>
      <c r="ER209" s="1">
        <v>71843207</v>
      </c>
      <c r="ES209" s="1">
        <v>10110689</v>
      </c>
      <c r="ET209" s="1">
        <v>2905029</v>
      </c>
      <c r="EU209" s="1">
        <v>0</v>
      </c>
      <c r="EV209" s="1">
        <v>2016225</v>
      </c>
      <c r="EW209" s="1">
        <v>0</v>
      </c>
      <c r="EX209" s="1">
        <v>86875150</v>
      </c>
      <c r="EY209" s="1" t="s">
        <v>1088</v>
      </c>
      <c r="EZ209" s="1" t="s">
        <v>757</v>
      </c>
      <c r="FA209" s="1" t="s">
        <v>757</v>
      </c>
      <c r="FB209" s="1" t="s">
        <v>1088</v>
      </c>
      <c r="FC209" s="1" t="s">
        <v>757</v>
      </c>
      <c r="FD209" s="1" t="s">
        <v>757</v>
      </c>
      <c r="FE209" s="1" t="s">
        <v>7651</v>
      </c>
      <c r="FF209" s="1">
        <v>3660.083126</v>
      </c>
      <c r="FG209" s="1">
        <v>783.45195309999997</v>
      </c>
      <c r="FH209" s="1">
        <v>0.214053049</v>
      </c>
      <c r="FI209" s="1">
        <v>0</v>
      </c>
      <c r="FJ209" s="1">
        <v>0</v>
      </c>
      <c r="FK209" s="1">
        <v>0.43275462999999997</v>
      </c>
      <c r="FL209" s="1">
        <v>1.18236E-4</v>
      </c>
      <c r="FM209" s="1">
        <v>79.479572239999996</v>
      </c>
      <c r="FN209" s="1">
        <v>2.1715236999999998E-2</v>
      </c>
      <c r="FO209" s="1">
        <v>33.189984469999999</v>
      </c>
      <c r="FP209" s="1">
        <v>9.0680959999999994E-3</v>
      </c>
      <c r="FQ209" s="1">
        <v>102.44249379999999</v>
      </c>
      <c r="FR209" s="1">
        <v>2.7989117000000001E-2</v>
      </c>
      <c r="FS209" s="1">
        <v>324.44067460000002</v>
      </c>
      <c r="FT209" s="1">
        <v>8.8642979999999996E-2</v>
      </c>
      <c r="FU209" s="1">
        <v>1571.9653450000001</v>
      </c>
      <c r="FV209" s="1">
        <v>0.42948897400000002</v>
      </c>
      <c r="FW209" s="1">
        <v>377.05825149999998</v>
      </c>
      <c r="FX209" s="1">
        <v>0.10301904000000001</v>
      </c>
      <c r="FY209" s="1">
        <v>387.62209630000001</v>
      </c>
      <c r="FZ209" s="1">
        <v>0.105905271</v>
      </c>
      <c r="GA209" s="1">
        <v>124</v>
      </c>
      <c r="GB209" s="1">
        <v>239</v>
      </c>
      <c r="GC209" s="1">
        <v>159</v>
      </c>
      <c r="GD209" s="1">
        <v>174</v>
      </c>
      <c r="GE209" s="1">
        <v>542</v>
      </c>
      <c r="GF209" s="1">
        <v>40</v>
      </c>
      <c r="GG209" s="1">
        <v>154</v>
      </c>
      <c r="GH209" s="1">
        <v>47</v>
      </c>
      <c r="GI209" s="1">
        <v>0</v>
      </c>
      <c r="GJ209" s="1">
        <v>0</v>
      </c>
      <c r="GK209" s="1">
        <v>47</v>
      </c>
      <c r="GL209" s="1">
        <v>59</v>
      </c>
      <c r="GM209" s="1">
        <v>3</v>
      </c>
      <c r="GN209" s="1">
        <v>11</v>
      </c>
      <c r="GO209" s="1">
        <v>45</v>
      </c>
      <c r="GP209" s="1">
        <v>83</v>
      </c>
      <c r="GQ209" s="1">
        <v>8</v>
      </c>
      <c r="GR209" s="1">
        <v>21</v>
      </c>
      <c r="GS209" s="1">
        <v>54</v>
      </c>
      <c r="GT209" s="1">
        <v>497</v>
      </c>
      <c r="GU209" s="1">
        <v>271</v>
      </c>
      <c r="GV209" s="1">
        <v>154</v>
      </c>
      <c r="GW209" s="1">
        <v>72</v>
      </c>
      <c r="GX209" s="1">
        <v>1772</v>
      </c>
      <c r="GY209" s="1">
        <v>156</v>
      </c>
      <c r="GZ209" s="1">
        <v>1782</v>
      </c>
      <c r="HA209" s="1">
        <v>165</v>
      </c>
      <c r="HB209" s="1">
        <v>30</v>
      </c>
      <c r="HC209" s="1">
        <v>1617</v>
      </c>
      <c r="HD209" s="1">
        <v>31</v>
      </c>
      <c r="HE209" s="1">
        <v>31</v>
      </c>
      <c r="HF209" s="1">
        <v>9</v>
      </c>
      <c r="HG209" s="1">
        <v>7</v>
      </c>
      <c r="HH209" s="1">
        <v>0</v>
      </c>
      <c r="HI209" s="1">
        <v>0</v>
      </c>
      <c r="HJ209" s="1">
        <v>0</v>
      </c>
      <c r="HK209" s="1">
        <v>54</v>
      </c>
      <c r="HL209" s="1">
        <v>33</v>
      </c>
      <c r="HM209" s="1" t="s">
        <v>2249</v>
      </c>
      <c r="HN209" s="1" t="s">
        <v>1109</v>
      </c>
      <c r="HO209" s="1" t="s">
        <v>1380</v>
      </c>
      <c r="HP209" s="1" t="s">
        <v>3378</v>
      </c>
      <c r="HQ209" s="1" t="s">
        <v>1104</v>
      </c>
      <c r="HR209" s="1" t="s">
        <v>7652</v>
      </c>
      <c r="HS209" s="1" t="s">
        <v>3833</v>
      </c>
      <c r="HT209" s="1" t="s">
        <v>1110</v>
      </c>
      <c r="HU209" s="1" t="s">
        <v>5462</v>
      </c>
      <c r="HV209" s="1" t="s">
        <v>3414</v>
      </c>
      <c r="HW209" s="1" t="s">
        <v>3696</v>
      </c>
      <c r="HX209" s="1" t="s">
        <v>3867</v>
      </c>
      <c r="HY209" s="1" t="s">
        <v>5211</v>
      </c>
      <c r="HZ209" s="1" t="s">
        <v>6380</v>
      </c>
      <c r="IA209" s="1" t="s">
        <v>949</v>
      </c>
      <c r="IB209" s="1" t="s">
        <v>4092</v>
      </c>
      <c r="IC209" s="1" t="s">
        <v>795</v>
      </c>
      <c r="ID209" s="1" t="s">
        <v>2189</v>
      </c>
      <c r="IE209" s="1" t="s">
        <v>2778</v>
      </c>
      <c r="IF209" s="1" t="s">
        <v>2122</v>
      </c>
      <c r="IG209" s="1" t="s">
        <v>6456</v>
      </c>
      <c r="IH209" s="1" t="s">
        <v>1193</v>
      </c>
      <c r="II209" s="1" t="s">
        <v>7653</v>
      </c>
      <c r="IJ209" s="1">
        <v>64</v>
      </c>
      <c r="IK209" s="1">
        <v>76</v>
      </c>
      <c r="IL209" s="1">
        <v>40</v>
      </c>
      <c r="IM209" s="1">
        <v>50</v>
      </c>
      <c r="IN209" s="1">
        <v>24</v>
      </c>
      <c r="IO209" s="1">
        <v>26</v>
      </c>
      <c r="IP209" s="1" t="s">
        <v>799</v>
      </c>
      <c r="IQ209" s="1" t="s">
        <v>799</v>
      </c>
      <c r="IR209" s="1" t="s">
        <v>799</v>
      </c>
      <c r="IS209" s="1" t="s">
        <v>799</v>
      </c>
      <c r="IT209" s="1" t="s">
        <v>799</v>
      </c>
      <c r="IU209" s="1" t="s">
        <v>799</v>
      </c>
      <c r="IV209" s="1" t="s">
        <v>799</v>
      </c>
      <c r="IW209" s="1" t="s">
        <v>799</v>
      </c>
      <c r="IX209" s="1" t="s">
        <v>799</v>
      </c>
      <c r="IY209" s="1" t="s">
        <v>799</v>
      </c>
      <c r="IZ209" s="1" t="s">
        <v>799</v>
      </c>
      <c r="JA209" s="1" t="s">
        <v>799</v>
      </c>
      <c r="JB209" s="1" t="s">
        <v>799</v>
      </c>
      <c r="JC209" s="1" t="s">
        <v>799</v>
      </c>
      <c r="JD209" s="1" t="s">
        <v>799</v>
      </c>
      <c r="JE209" s="1" t="s">
        <v>799</v>
      </c>
      <c r="JF209" s="1" t="s">
        <v>799</v>
      </c>
      <c r="JG209" s="1" t="s">
        <v>799</v>
      </c>
      <c r="JH209" s="1" t="s">
        <v>799</v>
      </c>
      <c r="JI209" s="1" t="s">
        <v>799</v>
      </c>
      <c r="JJ209" s="1" t="s">
        <v>799</v>
      </c>
      <c r="JK209" s="1" t="s">
        <v>799</v>
      </c>
      <c r="JL209" s="1" t="s">
        <v>799</v>
      </c>
      <c r="JM209" s="1" t="s">
        <v>799</v>
      </c>
      <c r="JN209" s="1" t="s">
        <v>799</v>
      </c>
      <c r="JO209" s="1" t="s">
        <v>799</v>
      </c>
      <c r="JP209" s="1" t="s">
        <v>799</v>
      </c>
      <c r="JQ209" s="1" t="s">
        <v>799</v>
      </c>
      <c r="JR209" s="1" t="s">
        <v>799</v>
      </c>
      <c r="JS209" s="1" t="s">
        <v>757</v>
      </c>
      <c r="JT209" s="1" t="s">
        <v>757</v>
      </c>
      <c r="JU209" s="1">
        <v>0.61454545500000002</v>
      </c>
      <c r="JV209" s="1">
        <v>0.80438311699999998</v>
      </c>
      <c r="JW209" s="1" t="s">
        <v>7654</v>
      </c>
      <c r="JX209" s="1" t="s">
        <v>7654</v>
      </c>
      <c r="JY209" s="1">
        <v>0.38699487599999999</v>
      </c>
      <c r="JZ209" s="1">
        <v>460.24</v>
      </c>
      <c r="KA209" s="1">
        <v>1</v>
      </c>
      <c r="KB209" s="1" t="s">
        <v>757</v>
      </c>
      <c r="KC209" s="1" t="s">
        <v>757</v>
      </c>
      <c r="KD209" s="1">
        <v>0.24814814800000001</v>
      </c>
    </row>
    <row r="210" spans="1:290" x14ac:dyDescent="0.25">
      <c r="A210" s="1">
        <v>209</v>
      </c>
      <c r="B210" s="1">
        <v>1762016</v>
      </c>
      <c r="C210" s="1" t="s">
        <v>125</v>
      </c>
      <c r="D210" s="1">
        <v>17081</v>
      </c>
      <c r="E210" s="1">
        <v>16256</v>
      </c>
      <c r="F210" s="1">
        <v>16058</v>
      </c>
      <c r="G210" s="1">
        <v>6303</v>
      </c>
      <c r="H210" s="1">
        <v>2.528478502</v>
      </c>
      <c r="I210" s="1">
        <v>16021</v>
      </c>
      <c r="J210" s="1">
        <v>1294</v>
      </c>
      <c r="K210" s="1">
        <v>2757</v>
      </c>
      <c r="L210" s="1">
        <v>2787</v>
      </c>
      <c r="M210" s="1">
        <v>3296</v>
      </c>
      <c r="N210" s="1">
        <v>3014</v>
      </c>
      <c r="O210" s="1">
        <v>1594</v>
      </c>
      <c r="P210" s="1">
        <v>937</v>
      </c>
      <c r="Q210" s="1">
        <v>342</v>
      </c>
      <c r="R210" s="1">
        <v>40.1</v>
      </c>
      <c r="S210" s="1">
        <v>8914</v>
      </c>
      <c r="T210" s="1">
        <v>5204</v>
      </c>
      <c r="U210" s="1">
        <v>181</v>
      </c>
      <c r="V210" s="1">
        <v>1488</v>
      </c>
      <c r="W210" s="1">
        <v>234</v>
      </c>
      <c r="X210" s="1">
        <v>15930</v>
      </c>
      <c r="Y210" s="1">
        <v>12675</v>
      </c>
      <c r="Z210" s="1">
        <v>8667</v>
      </c>
      <c r="AA210" s="1">
        <v>8263</v>
      </c>
      <c r="AB210" s="1">
        <v>404</v>
      </c>
      <c r="AC210" s="1">
        <v>4008</v>
      </c>
      <c r="AD210" s="1">
        <v>8042</v>
      </c>
      <c r="AE210" s="1">
        <v>1113</v>
      </c>
      <c r="AF210" s="1">
        <v>6929</v>
      </c>
      <c r="AG210" s="1">
        <v>5679</v>
      </c>
      <c r="AH210" s="1">
        <v>929</v>
      </c>
      <c r="AI210" s="1">
        <v>214</v>
      </c>
      <c r="AJ210" s="1">
        <v>53</v>
      </c>
      <c r="AK210" s="1">
        <v>54</v>
      </c>
      <c r="AL210" s="1">
        <v>181810</v>
      </c>
      <c r="AM210" s="1">
        <v>219</v>
      </c>
      <c r="AN210" s="1">
        <v>2583</v>
      </c>
      <c r="AO210" s="1">
        <v>2510</v>
      </c>
      <c r="AP210" s="1">
        <v>1017</v>
      </c>
      <c r="AQ210" s="1">
        <v>11590</v>
      </c>
      <c r="AR210" s="1">
        <v>1743</v>
      </c>
      <c r="AS210" s="1">
        <v>1952</v>
      </c>
      <c r="AT210" s="1">
        <v>2236</v>
      </c>
      <c r="AU210" s="1">
        <v>985</v>
      </c>
      <c r="AV210" s="1">
        <v>3102</v>
      </c>
      <c r="AW210" s="1">
        <v>1572</v>
      </c>
      <c r="AX210" s="1">
        <v>636</v>
      </c>
      <c r="AY210" s="1">
        <v>1376</v>
      </c>
      <c r="AZ210" s="1">
        <v>1050</v>
      </c>
      <c r="BA210" s="1">
        <v>887</v>
      </c>
      <c r="BB210" s="1">
        <v>1293</v>
      </c>
      <c r="BC210" s="1">
        <v>1087</v>
      </c>
      <c r="BD210" s="1">
        <v>77763</v>
      </c>
      <c r="BE210" s="1">
        <v>42767</v>
      </c>
      <c r="BF210" s="1">
        <v>6329</v>
      </c>
      <c r="BG210" s="1">
        <v>4156</v>
      </c>
      <c r="BH210" s="1">
        <v>2173</v>
      </c>
      <c r="BI210" s="1">
        <v>108</v>
      </c>
      <c r="BJ210" s="1">
        <v>6437</v>
      </c>
      <c r="BK210" s="1">
        <v>2505</v>
      </c>
      <c r="BL210" s="1">
        <v>704</v>
      </c>
      <c r="BM210" s="1">
        <v>14</v>
      </c>
      <c r="BN210" s="1">
        <v>464</v>
      </c>
      <c r="BO210" s="1">
        <v>988</v>
      </c>
      <c r="BP210" s="1">
        <v>589</v>
      </c>
      <c r="BQ210" s="1">
        <v>1173</v>
      </c>
      <c r="BR210" s="1">
        <v>0</v>
      </c>
      <c r="BS210" s="1">
        <v>4.9000000000000004</v>
      </c>
      <c r="BT210" s="1">
        <v>357</v>
      </c>
      <c r="BU210" s="1">
        <v>3804</v>
      </c>
      <c r="BV210" s="1">
        <v>2199</v>
      </c>
      <c r="BW210" s="1">
        <v>77</v>
      </c>
      <c r="BX210" s="1">
        <v>1975</v>
      </c>
      <c r="BY210" s="1">
        <v>1265</v>
      </c>
      <c r="BZ210" s="1">
        <v>2370</v>
      </c>
      <c r="CA210" s="1">
        <v>1631</v>
      </c>
      <c r="CB210" s="1">
        <v>724</v>
      </c>
      <c r="CC210" s="1">
        <v>447</v>
      </c>
      <c r="CD210" s="1">
        <v>980</v>
      </c>
      <c r="CE210" s="1">
        <v>1015</v>
      </c>
      <c r="CF210" s="1">
        <v>1240</v>
      </c>
      <c r="CG210" s="1">
        <v>910</v>
      </c>
      <c r="CH210" s="1">
        <v>310500</v>
      </c>
      <c r="CI210" s="1">
        <v>2117</v>
      </c>
      <c r="CJ210" s="1">
        <v>9</v>
      </c>
      <c r="CK210" s="1">
        <v>677</v>
      </c>
      <c r="CL210" s="1">
        <v>959</v>
      </c>
      <c r="CM210" s="1">
        <v>436</v>
      </c>
      <c r="CN210" s="1">
        <v>36</v>
      </c>
      <c r="CO210" s="1">
        <v>1246</v>
      </c>
      <c r="CP210" s="1">
        <v>5932</v>
      </c>
      <c r="CQ210" s="1">
        <v>586</v>
      </c>
      <c r="CR210" s="1">
        <v>397</v>
      </c>
      <c r="CS210" s="1">
        <v>5736</v>
      </c>
      <c r="CT210" s="1">
        <v>5640</v>
      </c>
      <c r="CU210" s="1">
        <v>593</v>
      </c>
      <c r="CV210" s="1">
        <v>7109</v>
      </c>
      <c r="CW210" s="1" t="s">
        <v>750</v>
      </c>
      <c r="CX210" s="1" t="s">
        <v>812</v>
      </c>
      <c r="CY210" s="1" t="s">
        <v>748</v>
      </c>
      <c r="CZ210" s="1" t="s">
        <v>749</v>
      </c>
      <c r="DA210" s="1" t="s">
        <v>811</v>
      </c>
      <c r="DB210" s="1">
        <v>887</v>
      </c>
      <c r="DC210" s="1">
        <v>780</v>
      </c>
      <c r="DD210" s="1">
        <v>764</v>
      </c>
      <c r="DE210" s="1">
        <v>757</v>
      </c>
      <c r="DF210" s="1">
        <v>538</v>
      </c>
      <c r="DG210" s="1">
        <v>6027</v>
      </c>
      <c r="DH210" s="1" t="s">
        <v>751</v>
      </c>
      <c r="DI210" s="1" t="s">
        <v>749</v>
      </c>
      <c r="DJ210" s="1" t="s">
        <v>748</v>
      </c>
      <c r="DK210" s="1" t="s">
        <v>811</v>
      </c>
      <c r="DL210" s="1" t="s">
        <v>813</v>
      </c>
      <c r="DM210" s="1">
        <v>3327</v>
      </c>
      <c r="DN210" s="1">
        <v>389</v>
      </c>
      <c r="DO210" s="1">
        <v>345</v>
      </c>
      <c r="DP210" s="1">
        <v>309</v>
      </c>
      <c r="DQ210" s="1">
        <v>303</v>
      </c>
      <c r="DR210" s="1" t="s">
        <v>455</v>
      </c>
      <c r="DS210" s="1" t="s">
        <v>366</v>
      </c>
      <c r="DT210" s="1" t="s">
        <v>429</v>
      </c>
      <c r="DU210" s="1" t="s">
        <v>405</v>
      </c>
      <c r="DV210" s="1" t="s">
        <v>425</v>
      </c>
      <c r="DW210" s="1">
        <v>1234</v>
      </c>
      <c r="DX210" s="1">
        <v>342</v>
      </c>
      <c r="DY210" s="1">
        <v>321</v>
      </c>
      <c r="DZ210" s="1">
        <v>302</v>
      </c>
      <c r="EA210" s="1">
        <v>259</v>
      </c>
      <c r="EB210" s="1" t="s">
        <v>455</v>
      </c>
      <c r="EC210" s="1" t="s">
        <v>424</v>
      </c>
      <c r="ED210" s="1" t="s">
        <v>429</v>
      </c>
      <c r="EE210" s="1" t="s">
        <v>125</v>
      </c>
      <c r="EF210" s="1" t="s">
        <v>414</v>
      </c>
      <c r="EG210" s="1">
        <v>1022</v>
      </c>
      <c r="EH210" s="1">
        <v>474</v>
      </c>
      <c r="EI210" s="1">
        <v>231</v>
      </c>
      <c r="EJ210" s="1">
        <v>195</v>
      </c>
      <c r="EK210" s="1">
        <v>186</v>
      </c>
      <c r="EO210" s="1">
        <v>15493.62023</v>
      </c>
      <c r="EP210" s="1">
        <v>173102124</v>
      </c>
      <c r="EQ210" s="1">
        <v>120521835.8</v>
      </c>
      <c r="ER210" s="1">
        <v>319778021</v>
      </c>
      <c r="ES210" s="1">
        <v>83555172</v>
      </c>
      <c r="ET210" s="1">
        <v>11260698</v>
      </c>
      <c r="EU210" s="1">
        <v>0</v>
      </c>
      <c r="EV210" s="1">
        <v>0</v>
      </c>
      <c r="EW210" s="1">
        <v>0</v>
      </c>
      <c r="EX210" s="1">
        <v>414593891</v>
      </c>
      <c r="EY210" s="1" t="s">
        <v>7655</v>
      </c>
      <c r="EZ210" s="1" t="s">
        <v>7656</v>
      </c>
      <c r="FA210" s="1" t="s">
        <v>7657</v>
      </c>
      <c r="FB210" s="1" t="s">
        <v>7658</v>
      </c>
      <c r="FC210" s="1" t="s">
        <v>7659</v>
      </c>
      <c r="FD210" s="1" t="s">
        <v>757</v>
      </c>
      <c r="FE210" s="1" t="s">
        <v>7660</v>
      </c>
      <c r="FF210" s="1">
        <v>2742.143255</v>
      </c>
      <c r="FG210" s="1">
        <v>1410.763608</v>
      </c>
      <c r="FH210" s="1">
        <v>0.51447480199999995</v>
      </c>
      <c r="FI210" s="1">
        <v>146.54006179999999</v>
      </c>
      <c r="FJ210" s="1">
        <v>5.3439973000000002E-2</v>
      </c>
      <c r="FK210" s="1">
        <v>2.8231751859999998</v>
      </c>
      <c r="FL210" s="1">
        <v>1.0295510000000001E-3</v>
      </c>
      <c r="FM210" s="1">
        <v>108.46998929999999</v>
      </c>
      <c r="FN210" s="1">
        <v>3.9556646000000001E-2</v>
      </c>
      <c r="FO210" s="1">
        <v>107.6377195</v>
      </c>
      <c r="FP210" s="1">
        <v>3.9253135000000001E-2</v>
      </c>
      <c r="FQ210" s="1">
        <v>20.762038270000001</v>
      </c>
      <c r="FR210" s="1">
        <v>7.571464E-3</v>
      </c>
      <c r="FS210" s="1">
        <v>682.97952880000003</v>
      </c>
      <c r="FT210" s="1">
        <v>0.24906777799999999</v>
      </c>
      <c r="FU210" s="1">
        <v>0</v>
      </c>
      <c r="FV210" s="1">
        <v>0</v>
      </c>
      <c r="FW210" s="1">
        <v>187.03467649999999</v>
      </c>
      <c r="FX210" s="1">
        <v>6.8207478000000002E-2</v>
      </c>
      <c r="FY210" s="1">
        <v>75.132457599999995</v>
      </c>
      <c r="FZ210" s="1">
        <v>2.7399172999999999E-2</v>
      </c>
      <c r="GA210" s="1">
        <v>1619</v>
      </c>
      <c r="GB210" s="1">
        <v>2407</v>
      </c>
      <c r="GC210" s="1">
        <v>1091</v>
      </c>
      <c r="GD210" s="1">
        <v>1212</v>
      </c>
      <c r="GE210" s="1">
        <v>4334</v>
      </c>
      <c r="GF210" s="1">
        <v>487</v>
      </c>
      <c r="GG210" s="1">
        <v>1995</v>
      </c>
      <c r="GH210" s="1">
        <v>405</v>
      </c>
      <c r="GI210" s="1">
        <v>0</v>
      </c>
      <c r="GJ210" s="1">
        <v>10</v>
      </c>
      <c r="GK210" s="1">
        <v>395</v>
      </c>
      <c r="GL210" s="1">
        <v>1537</v>
      </c>
      <c r="GM210" s="1">
        <v>223</v>
      </c>
      <c r="GN210" s="1">
        <v>319</v>
      </c>
      <c r="GO210" s="1">
        <v>995</v>
      </c>
      <c r="GP210" s="1">
        <v>1015</v>
      </c>
      <c r="GQ210" s="1">
        <v>359</v>
      </c>
      <c r="GR210" s="1">
        <v>253</v>
      </c>
      <c r="GS210" s="1">
        <v>403</v>
      </c>
      <c r="GT210" s="1">
        <v>3267</v>
      </c>
      <c r="GU210" s="1">
        <v>2244</v>
      </c>
      <c r="GV210" s="1">
        <v>670</v>
      </c>
      <c r="GW210" s="1">
        <v>353</v>
      </c>
      <c r="GX210" s="1">
        <v>9942</v>
      </c>
      <c r="GY210" s="1">
        <v>6079</v>
      </c>
      <c r="GZ210" s="1">
        <v>14727</v>
      </c>
      <c r="HA210" s="1">
        <v>8685</v>
      </c>
      <c r="HB210" s="1">
        <v>3317</v>
      </c>
      <c r="HC210" s="1">
        <v>6042</v>
      </c>
      <c r="HD210" s="1">
        <v>4361</v>
      </c>
      <c r="HE210" s="1">
        <v>2061</v>
      </c>
      <c r="HF210" s="1">
        <v>42</v>
      </c>
      <c r="HG210" s="1">
        <v>236</v>
      </c>
      <c r="HH210" s="1">
        <v>178</v>
      </c>
      <c r="HI210" s="1">
        <v>144</v>
      </c>
      <c r="HJ210" s="1">
        <v>528</v>
      </c>
      <c r="HK210" s="1">
        <v>987</v>
      </c>
      <c r="HL210" s="1">
        <v>148</v>
      </c>
      <c r="HM210" s="1" t="s">
        <v>7661</v>
      </c>
      <c r="HN210" s="1" t="s">
        <v>7662</v>
      </c>
      <c r="HO210" s="1" t="s">
        <v>3865</v>
      </c>
      <c r="HP210" s="1" t="s">
        <v>7663</v>
      </c>
      <c r="HQ210" s="1" t="s">
        <v>7664</v>
      </c>
      <c r="HR210" s="1" t="s">
        <v>7665</v>
      </c>
      <c r="HS210" s="1" t="s">
        <v>4236</v>
      </c>
      <c r="HT210" s="1" t="s">
        <v>7666</v>
      </c>
      <c r="HU210" s="1" t="s">
        <v>7667</v>
      </c>
      <c r="HV210" s="1" t="s">
        <v>7668</v>
      </c>
      <c r="HW210" s="1" t="s">
        <v>4677</v>
      </c>
      <c r="HX210" s="1" t="s">
        <v>7669</v>
      </c>
      <c r="HY210" s="1" t="s">
        <v>7670</v>
      </c>
      <c r="HZ210" s="1" t="s">
        <v>7169</v>
      </c>
      <c r="IA210" s="1" t="s">
        <v>821</v>
      </c>
      <c r="IB210" s="1" t="s">
        <v>7671</v>
      </c>
      <c r="IC210" s="1" t="s">
        <v>7672</v>
      </c>
      <c r="ID210" s="1" t="s">
        <v>7673</v>
      </c>
      <c r="IE210" s="1" t="s">
        <v>7674</v>
      </c>
      <c r="IF210" s="1" t="s">
        <v>2333</v>
      </c>
      <c r="IG210" s="1" t="s">
        <v>7675</v>
      </c>
      <c r="IH210" s="1" t="s">
        <v>7676</v>
      </c>
      <c r="II210" s="1" t="s">
        <v>7677</v>
      </c>
      <c r="IJ210" s="1">
        <v>51</v>
      </c>
      <c r="IK210" s="1">
        <v>60</v>
      </c>
      <c r="IL210" s="1">
        <v>31</v>
      </c>
      <c r="IM210" s="1">
        <v>39</v>
      </c>
      <c r="IN210" s="1">
        <v>20</v>
      </c>
      <c r="IO210" s="1">
        <v>21</v>
      </c>
      <c r="IP210" s="1" t="s">
        <v>784</v>
      </c>
      <c r="IQ210" s="1" t="s">
        <v>1120</v>
      </c>
      <c r="IR210" s="1" t="s">
        <v>3387</v>
      </c>
      <c r="IS210" s="1" t="s">
        <v>4150</v>
      </c>
      <c r="IT210" s="1" t="s">
        <v>3387</v>
      </c>
      <c r="IU210" s="1" t="s">
        <v>1117</v>
      </c>
      <c r="IV210" s="1" t="s">
        <v>7678</v>
      </c>
      <c r="IW210" s="1" t="s">
        <v>1399</v>
      </c>
      <c r="IX210" s="1" t="s">
        <v>2128</v>
      </c>
      <c r="IY210" s="1" t="s">
        <v>7679</v>
      </c>
      <c r="IZ210" s="1" t="s">
        <v>2852</v>
      </c>
      <c r="JA210" s="1" t="s">
        <v>7680</v>
      </c>
      <c r="JB210" s="1" t="s">
        <v>7681</v>
      </c>
      <c r="JC210" s="1" t="s">
        <v>7682</v>
      </c>
      <c r="JD210" s="1" t="s">
        <v>799</v>
      </c>
      <c r="JE210" s="1" t="s">
        <v>799</v>
      </c>
      <c r="JF210" s="1" t="s">
        <v>7683</v>
      </c>
      <c r="JG210" s="1" t="s">
        <v>2211</v>
      </c>
      <c r="JH210" s="1" t="s">
        <v>799</v>
      </c>
      <c r="JI210" s="1" t="s">
        <v>7684</v>
      </c>
      <c r="JJ210" s="1" t="s">
        <v>799</v>
      </c>
      <c r="JK210" s="1" t="s">
        <v>799</v>
      </c>
      <c r="JL210" s="1" t="s">
        <v>7685</v>
      </c>
      <c r="JM210" s="1" t="s">
        <v>799</v>
      </c>
      <c r="JN210" s="1" t="s">
        <v>799</v>
      </c>
      <c r="JO210" s="1" t="s">
        <v>125</v>
      </c>
      <c r="JP210" s="1" t="s">
        <v>4388</v>
      </c>
      <c r="JQ210" s="1" t="s">
        <v>7686</v>
      </c>
      <c r="JR210" s="1" t="s">
        <v>1591</v>
      </c>
      <c r="JS210" s="1" t="s">
        <v>757</v>
      </c>
      <c r="JT210" s="1" t="s">
        <v>757</v>
      </c>
      <c r="JU210" s="1">
        <v>0.43996455499999998</v>
      </c>
      <c r="JV210" s="1">
        <v>0.820821048</v>
      </c>
      <c r="JW210" s="1" t="s">
        <v>7687</v>
      </c>
      <c r="JX210" s="1" t="s">
        <v>7688</v>
      </c>
      <c r="JY210" s="1">
        <v>0.17307652600000001</v>
      </c>
      <c r="JZ210" s="1">
        <v>269</v>
      </c>
      <c r="KA210" s="1">
        <v>1</v>
      </c>
      <c r="KB210" s="1" t="s">
        <v>7689</v>
      </c>
      <c r="KC210" s="1" t="s">
        <v>7690</v>
      </c>
      <c r="KD210" s="1">
        <v>0.28426521500000002</v>
      </c>
    </row>
    <row r="211" spans="1:290" x14ac:dyDescent="0.25">
      <c r="A211" s="1">
        <v>210</v>
      </c>
      <c r="B211" s="1">
        <v>1763641</v>
      </c>
      <c r="C211" s="1" t="s">
        <v>110</v>
      </c>
      <c r="D211" s="1">
        <v>1091</v>
      </c>
      <c r="E211" s="1">
        <v>1874</v>
      </c>
      <c r="F211" s="1">
        <v>2089</v>
      </c>
      <c r="G211" s="1">
        <v>1017</v>
      </c>
      <c r="H211" s="1">
        <v>2.054080629</v>
      </c>
      <c r="I211" s="1">
        <v>2263</v>
      </c>
      <c r="J211" s="1">
        <v>108</v>
      </c>
      <c r="K211" s="1">
        <v>373</v>
      </c>
      <c r="L211" s="1">
        <v>488</v>
      </c>
      <c r="M211" s="1">
        <v>394</v>
      </c>
      <c r="N211" s="1">
        <v>460</v>
      </c>
      <c r="O211" s="1">
        <v>242</v>
      </c>
      <c r="P211" s="1">
        <v>157</v>
      </c>
      <c r="Q211" s="1">
        <v>41</v>
      </c>
      <c r="R211" s="1">
        <v>41.9</v>
      </c>
      <c r="S211" s="1">
        <v>1876</v>
      </c>
      <c r="T211" s="1">
        <v>283</v>
      </c>
      <c r="U211" s="1">
        <v>17</v>
      </c>
      <c r="V211" s="1">
        <v>0</v>
      </c>
      <c r="W211" s="1">
        <v>87</v>
      </c>
      <c r="X211" s="1">
        <v>2220</v>
      </c>
      <c r="Y211" s="1">
        <v>1881</v>
      </c>
      <c r="Z211" s="1">
        <v>1221</v>
      </c>
      <c r="AA211" s="1">
        <v>1070</v>
      </c>
      <c r="AB211" s="1">
        <v>151</v>
      </c>
      <c r="AC211" s="1">
        <v>660</v>
      </c>
      <c r="AD211" s="1">
        <v>1065</v>
      </c>
      <c r="AE211" s="1">
        <v>47</v>
      </c>
      <c r="AF211" s="1">
        <v>1018</v>
      </c>
      <c r="AG211" s="1">
        <v>934</v>
      </c>
      <c r="AH211" s="1">
        <v>60</v>
      </c>
      <c r="AI211" s="1">
        <v>0</v>
      </c>
      <c r="AJ211" s="1">
        <v>12</v>
      </c>
      <c r="AK211" s="1">
        <v>12</v>
      </c>
      <c r="AL211" s="1">
        <v>32250</v>
      </c>
      <c r="AM211" s="1">
        <v>77</v>
      </c>
      <c r="AN211" s="1">
        <v>516</v>
      </c>
      <c r="AO211" s="1">
        <v>391</v>
      </c>
      <c r="AP211" s="1">
        <v>117</v>
      </c>
      <c r="AQ211" s="1">
        <v>1620</v>
      </c>
      <c r="AR211" s="1">
        <v>73</v>
      </c>
      <c r="AS211" s="1">
        <v>505</v>
      </c>
      <c r="AT211" s="1">
        <v>462</v>
      </c>
      <c r="AU211" s="1">
        <v>157</v>
      </c>
      <c r="AV211" s="1">
        <v>244</v>
      </c>
      <c r="AW211" s="1">
        <v>179</v>
      </c>
      <c r="AX211" s="1">
        <v>195</v>
      </c>
      <c r="AY211" s="1">
        <v>300</v>
      </c>
      <c r="AZ211" s="1">
        <v>263</v>
      </c>
      <c r="BA211" s="1">
        <v>128</v>
      </c>
      <c r="BB211" s="1">
        <v>118</v>
      </c>
      <c r="BC211" s="1">
        <v>97</v>
      </c>
      <c r="BD211" s="1">
        <v>55964</v>
      </c>
      <c r="BE211" s="1">
        <v>34314</v>
      </c>
      <c r="BF211" s="1">
        <v>1101</v>
      </c>
      <c r="BG211" s="1">
        <v>549</v>
      </c>
      <c r="BH211" s="1">
        <v>552</v>
      </c>
      <c r="BI211" s="1">
        <v>187</v>
      </c>
      <c r="BJ211" s="1">
        <v>1288</v>
      </c>
      <c r="BK211" s="1">
        <v>570</v>
      </c>
      <c r="BL211" s="1">
        <v>14</v>
      </c>
      <c r="BM211" s="1">
        <v>158</v>
      </c>
      <c r="BN211" s="1">
        <v>24</v>
      </c>
      <c r="BO211" s="1">
        <v>42</v>
      </c>
      <c r="BP211" s="1">
        <v>341</v>
      </c>
      <c r="BQ211" s="1">
        <v>139</v>
      </c>
      <c r="BR211" s="1">
        <v>0</v>
      </c>
      <c r="BS211" s="1">
        <v>4.3</v>
      </c>
      <c r="BT211" s="1">
        <v>464</v>
      </c>
      <c r="BU211" s="1">
        <v>504</v>
      </c>
      <c r="BV211" s="1">
        <v>221</v>
      </c>
      <c r="BW211" s="1">
        <v>99</v>
      </c>
      <c r="BX211" s="1">
        <v>1992</v>
      </c>
      <c r="BY211" s="1">
        <v>568</v>
      </c>
      <c r="BZ211" s="1">
        <v>212</v>
      </c>
      <c r="CA211" s="1">
        <v>344</v>
      </c>
      <c r="CB211" s="1">
        <v>119</v>
      </c>
      <c r="CC211" s="1">
        <v>45</v>
      </c>
      <c r="CD211" s="1">
        <v>127</v>
      </c>
      <c r="CE211" s="1">
        <v>309</v>
      </c>
      <c r="CF211" s="1">
        <v>113</v>
      </c>
      <c r="CG211" s="1">
        <v>0</v>
      </c>
      <c r="CH211" s="1">
        <v>204300</v>
      </c>
      <c r="CI211" s="1">
        <v>552</v>
      </c>
      <c r="CJ211" s="1">
        <v>34</v>
      </c>
      <c r="CK211" s="1">
        <v>174</v>
      </c>
      <c r="CL211" s="1">
        <v>332</v>
      </c>
      <c r="CM211" s="1">
        <v>12</v>
      </c>
      <c r="CN211" s="1">
        <v>0</v>
      </c>
      <c r="CO211" s="1">
        <v>1077</v>
      </c>
      <c r="CP211" s="1">
        <v>1053</v>
      </c>
      <c r="CQ211" s="1">
        <v>68</v>
      </c>
      <c r="CR211" s="1">
        <v>48</v>
      </c>
      <c r="CS211" s="1">
        <v>1041</v>
      </c>
      <c r="CT211" s="1">
        <v>1041</v>
      </c>
      <c r="CU211" s="1">
        <v>60</v>
      </c>
      <c r="CV211" s="1">
        <v>739</v>
      </c>
      <c r="CW211" s="1" t="s">
        <v>748</v>
      </c>
      <c r="CX211" s="1" t="s">
        <v>749</v>
      </c>
      <c r="CY211" s="1" t="s">
        <v>811</v>
      </c>
      <c r="CZ211" s="1" t="s">
        <v>750</v>
      </c>
      <c r="DA211" s="1" t="s">
        <v>813</v>
      </c>
      <c r="DB211" s="1">
        <v>103</v>
      </c>
      <c r="DC211" s="1">
        <v>90</v>
      </c>
      <c r="DD211" s="1">
        <v>71</v>
      </c>
      <c r="DE211" s="1">
        <v>66</v>
      </c>
      <c r="DF211" s="1">
        <v>62</v>
      </c>
      <c r="DG211" s="1">
        <v>1496</v>
      </c>
      <c r="DH211" s="1" t="s">
        <v>748</v>
      </c>
      <c r="DI211" s="1" t="s">
        <v>752</v>
      </c>
      <c r="DJ211" s="1" t="s">
        <v>811</v>
      </c>
      <c r="DK211" s="1" t="s">
        <v>813</v>
      </c>
      <c r="DL211" s="1" t="s">
        <v>749</v>
      </c>
      <c r="DM211" s="1">
        <v>655</v>
      </c>
      <c r="DN211" s="1">
        <v>312</v>
      </c>
      <c r="DO211" s="1">
        <v>177</v>
      </c>
      <c r="DP211" s="1">
        <v>144</v>
      </c>
      <c r="DQ211" s="1">
        <v>61</v>
      </c>
      <c r="DR211" s="1" t="s">
        <v>455</v>
      </c>
      <c r="DS211" s="1" t="s">
        <v>110</v>
      </c>
      <c r="DT211" s="1" t="s">
        <v>454</v>
      </c>
      <c r="DU211" s="1" t="s">
        <v>299</v>
      </c>
      <c r="DV211" s="1" t="s">
        <v>100</v>
      </c>
      <c r="DW211" s="1">
        <v>62</v>
      </c>
      <c r="DX211" s="1">
        <v>39</v>
      </c>
      <c r="DY211" s="1">
        <v>36</v>
      </c>
      <c r="DZ211" s="1">
        <v>34</v>
      </c>
      <c r="EA211" s="1">
        <v>27</v>
      </c>
      <c r="EB211" s="1" t="s">
        <v>454</v>
      </c>
      <c r="EC211" s="1" t="s">
        <v>100</v>
      </c>
      <c r="ED211" s="1" t="s">
        <v>299</v>
      </c>
      <c r="EE211" s="1" t="s">
        <v>164</v>
      </c>
      <c r="EF211" s="1" t="s">
        <v>110</v>
      </c>
      <c r="EG211" s="1">
        <v>65</v>
      </c>
      <c r="EH211" s="1">
        <v>62</v>
      </c>
      <c r="EI211" s="1">
        <v>47</v>
      </c>
      <c r="EJ211" s="1">
        <v>41</v>
      </c>
      <c r="EK211" s="1">
        <v>39</v>
      </c>
      <c r="EP211" s="1">
        <v>48006255</v>
      </c>
      <c r="EQ211" s="1">
        <v>45283780.600000001</v>
      </c>
      <c r="ER211" s="1">
        <v>36833036</v>
      </c>
      <c r="ES211" s="1">
        <v>17095476</v>
      </c>
      <c r="ET211" s="1">
        <v>8836700</v>
      </c>
      <c r="EU211" s="1">
        <v>0</v>
      </c>
      <c r="EV211" s="1">
        <v>759407</v>
      </c>
      <c r="EW211" s="1">
        <v>0</v>
      </c>
      <c r="EX211" s="1">
        <v>63524619</v>
      </c>
      <c r="EY211" s="1" t="s">
        <v>1088</v>
      </c>
      <c r="EZ211" s="1" t="s">
        <v>757</v>
      </c>
      <c r="FA211" s="1" t="s">
        <v>757</v>
      </c>
      <c r="FB211" s="1" t="s">
        <v>1088</v>
      </c>
      <c r="FC211" s="1" t="s">
        <v>757</v>
      </c>
      <c r="FD211" s="1" t="s">
        <v>757</v>
      </c>
      <c r="FE211" s="1" t="s">
        <v>7691</v>
      </c>
      <c r="FF211" s="1">
        <v>2714.474044</v>
      </c>
      <c r="FG211" s="1">
        <v>237.0551419</v>
      </c>
      <c r="FH211" s="1">
        <v>8.7330045999999995E-2</v>
      </c>
      <c r="FI211" s="1">
        <v>20.321286669999999</v>
      </c>
      <c r="FJ211" s="1">
        <v>7.4862699999999997E-3</v>
      </c>
      <c r="FK211" s="1">
        <v>7.8795629140000001</v>
      </c>
      <c r="FL211" s="1">
        <v>2.9027950000000001E-3</v>
      </c>
      <c r="FM211" s="1">
        <v>62.273601300000003</v>
      </c>
      <c r="FN211" s="1">
        <v>2.2941314000000001E-2</v>
      </c>
      <c r="FO211" s="1">
        <v>93.301694170000005</v>
      </c>
      <c r="FP211" s="1">
        <v>3.4371922999999999E-2</v>
      </c>
      <c r="FQ211" s="1">
        <v>136.63785949999999</v>
      </c>
      <c r="FR211" s="1">
        <v>5.0336771000000002E-2</v>
      </c>
      <c r="FS211" s="1">
        <v>202.27342200000001</v>
      </c>
      <c r="FT211" s="1">
        <v>7.4516616999999993E-2</v>
      </c>
      <c r="FU211" s="1">
        <v>1633.509382</v>
      </c>
      <c r="FV211" s="1">
        <v>0.60177749199999997</v>
      </c>
      <c r="FW211" s="1">
        <v>131.10151400000001</v>
      </c>
      <c r="FX211" s="1">
        <v>4.8297207000000002E-2</v>
      </c>
      <c r="FY211" s="1">
        <v>190.12057970000001</v>
      </c>
      <c r="FZ211" s="1">
        <v>7.0039563999999999E-2</v>
      </c>
      <c r="GA211" s="1">
        <v>454</v>
      </c>
      <c r="GB211" s="1">
        <v>460</v>
      </c>
      <c r="GC211" s="1">
        <v>56</v>
      </c>
      <c r="GD211" s="1">
        <v>131</v>
      </c>
      <c r="GE211" s="1">
        <v>545</v>
      </c>
      <c r="GF211" s="1">
        <v>80</v>
      </c>
      <c r="GG211" s="1">
        <v>556</v>
      </c>
      <c r="GH211" s="1">
        <v>97</v>
      </c>
      <c r="GI211" s="1">
        <v>0</v>
      </c>
      <c r="GJ211" s="1">
        <v>11</v>
      </c>
      <c r="GK211" s="1">
        <v>86</v>
      </c>
      <c r="GL211" s="1">
        <v>364</v>
      </c>
      <c r="GM211" s="1">
        <v>60</v>
      </c>
      <c r="GN211" s="1">
        <v>92</v>
      </c>
      <c r="GO211" s="1">
        <v>212</v>
      </c>
      <c r="GP211" s="1">
        <v>263</v>
      </c>
      <c r="GQ211" s="1">
        <v>62</v>
      </c>
      <c r="GR211" s="1">
        <v>190</v>
      </c>
      <c r="GS211" s="1">
        <v>11</v>
      </c>
      <c r="GT211" s="1">
        <v>343</v>
      </c>
      <c r="GU211" s="1">
        <v>239</v>
      </c>
      <c r="GV211" s="1">
        <v>66</v>
      </c>
      <c r="GW211" s="1">
        <v>38</v>
      </c>
      <c r="GX211" s="1">
        <v>2229</v>
      </c>
      <c r="GY211" s="1">
        <v>34</v>
      </c>
      <c r="GZ211" s="1">
        <v>2155</v>
      </c>
      <c r="HA211" s="1">
        <v>98</v>
      </c>
      <c r="HB211" s="1">
        <v>12</v>
      </c>
      <c r="HC211" s="1">
        <v>2057</v>
      </c>
      <c r="HD211" s="1">
        <v>83</v>
      </c>
      <c r="HE211" s="1">
        <v>4</v>
      </c>
      <c r="HF211" s="1">
        <v>0</v>
      </c>
      <c r="HG211" s="1">
        <v>0</v>
      </c>
      <c r="HH211" s="1">
        <v>0</v>
      </c>
      <c r="HI211" s="1">
        <v>0</v>
      </c>
      <c r="HJ211" s="1">
        <v>0</v>
      </c>
      <c r="HK211" s="1">
        <v>11</v>
      </c>
      <c r="HL211" s="1">
        <v>0</v>
      </c>
      <c r="HM211" s="1" t="s">
        <v>7692</v>
      </c>
      <c r="HN211" s="1" t="s">
        <v>2186</v>
      </c>
      <c r="HO211" s="1" t="s">
        <v>1088</v>
      </c>
      <c r="HP211" s="1" t="s">
        <v>1381</v>
      </c>
      <c r="HQ211" s="1" t="s">
        <v>2116</v>
      </c>
      <c r="HR211" s="1" t="s">
        <v>2342</v>
      </c>
      <c r="HS211" s="1" t="s">
        <v>1423</v>
      </c>
      <c r="HT211" s="1" t="s">
        <v>943</v>
      </c>
      <c r="HU211" s="1" t="s">
        <v>3829</v>
      </c>
      <c r="HV211" s="1" t="s">
        <v>3422</v>
      </c>
      <c r="HW211" s="1" t="s">
        <v>3696</v>
      </c>
      <c r="HX211" s="1" t="s">
        <v>5070</v>
      </c>
      <c r="HY211" s="1" t="s">
        <v>1666</v>
      </c>
      <c r="HZ211" s="1" t="s">
        <v>6236</v>
      </c>
      <c r="IA211" s="1" t="s">
        <v>1825</v>
      </c>
      <c r="IB211" s="1" t="s">
        <v>7134</v>
      </c>
      <c r="IC211" s="1" t="s">
        <v>4543</v>
      </c>
      <c r="ID211" s="1" t="s">
        <v>3613</v>
      </c>
      <c r="IE211" s="1" t="s">
        <v>1967</v>
      </c>
      <c r="IF211" s="1" t="s">
        <v>3384</v>
      </c>
      <c r="IG211" s="1" t="s">
        <v>4618</v>
      </c>
      <c r="IH211" s="1" t="s">
        <v>4052</v>
      </c>
      <c r="II211" s="1" t="s">
        <v>2794</v>
      </c>
      <c r="IJ211" s="1">
        <v>56</v>
      </c>
      <c r="IK211" s="1">
        <v>67</v>
      </c>
      <c r="IL211" s="1">
        <v>31</v>
      </c>
      <c r="IM211" s="1">
        <v>39</v>
      </c>
      <c r="IN211" s="1">
        <v>25</v>
      </c>
      <c r="IO211" s="1">
        <v>27</v>
      </c>
      <c r="IP211" s="1" t="s">
        <v>841</v>
      </c>
      <c r="IQ211" s="1" t="s">
        <v>4555</v>
      </c>
      <c r="IR211" s="1" t="s">
        <v>3361</v>
      </c>
      <c r="IS211" s="1" t="s">
        <v>3378</v>
      </c>
      <c r="IT211" s="1" t="s">
        <v>1352</v>
      </c>
      <c r="IU211" s="1" t="s">
        <v>2164</v>
      </c>
      <c r="IV211" s="1" t="s">
        <v>7693</v>
      </c>
      <c r="IW211" s="1" t="s">
        <v>2127</v>
      </c>
      <c r="IX211" s="1" t="s">
        <v>2127</v>
      </c>
      <c r="IY211" s="1" t="s">
        <v>1301</v>
      </c>
      <c r="IZ211" s="1" t="s">
        <v>4805</v>
      </c>
      <c r="JA211" s="1" t="s">
        <v>7694</v>
      </c>
      <c r="JB211" s="1" t="s">
        <v>4149</v>
      </c>
      <c r="JC211" s="1" t="s">
        <v>7695</v>
      </c>
      <c r="JD211" s="1" t="s">
        <v>7696</v>
      </c>
      <c r="JE211" s="1" t="s">
        <v>799</v>
      </c>
      <c r="JF211" s="1" t="s">
        <v>7697</v>
      </c>
      <c r="JG211" s="1" t="s">
        <v>7698</v>
      </c>
      <c r="JH211" s="1" t="s">
        <v>799</v>
      </c>
      <c r="JI211" s="1" t="s">
        <v>7699</v>
      </c>
      <c r="JJ211" s="1" t="s">
        <v>7700</v>
      </c>
      <c r="JK211" s="1" t="s">
        <v>799</v>
      </c>
      <c r="JL211" s="1" t="s">
        <v>7701</v>
      </c>
      <c r="JM211" s="1" t="s">
        <v>7702</v>
      </c>
      <c r="JN211" s="1" t="s">
        <v>799</v>
      </c>
      <c r="JO211" s="1" t="s">
        <v>799</v>
      </c>
      <c r="JP211" s="1" t="s">
        <v>799</v>
      </c>
      <c r="JQ211" s="1" t="s">
        <v>799</v>
      </c>
      <c r="JR211" s="1" t="s">
        <v>799</v>
      </c>
      <c r="JS211" s="1" t="s">
        <v>757</v>
      </c>
      <c r="JT211" s="1" t="s">
        <v>757</v>
      </c>
      <c r="JU211" s="1">
        <v>0.33651877099999999</v>
      </c>
      <c r="JV211" s="1">
        <v>0.81555004099999995</v>
      </c>
      <c r="JW211" s="1" t="s">
        <v>7703</v>
      </c>
      <c r="JX211" s="1" t="s">
        <v>7704</v>
      </c>
      <c r="JY211" s="1">
        <v>0.284387428</v>
      </c>
      <c r="JZ211" s="1">
        <v>374.61</v>
      </c>
      <c r="KA211" s="1">
        <v>1</v>
      </c>
      <c r="KB211" s="1" t="s">
        <v>757</v>
      </c>
      <c r="KC211" s="1" t="s">
        <v>757</v>
      </c>
      <c r="KD211" s="1">
        <v>6.8888888999999995E-2</v>
      </c>
    </row>
    <row r="212" spans="1:290" x14ac:dyDescent="0.25">
      <c r="A212" s="1">
        <v>211</v>
      </c>
      <c r="B212" s="1">
        <v>1763706</v>
      </c>
      <c r="C212" s="1" t="s">
        <v>219</v>
      </c>
      <c r="D212" s="1">
        <v>12533</v>
      </c>
      <c r="E212" s="1">
        <v>13646</v>
      </c>
      <c r="F212" s="1">
        <v>12775</v>
      </c>
      <c r="G212" s="1">
        <v>5063</v>
      </c>
      <c r="H212" s="1">
        <v>2.4961485290000001</v>
      </c>
      <c r="I212" s="1">
        <v>12867</v>
      </c>
      <c r="J212" s="1">
        <v>606</v>
      </c>
      <c r="K212" s="1">
        <v>2594</v>
      </c>
      <c r="L212" s="1">
        <v>2362</v>
      </c>
      <c r="M212" s="1">
        <v>2689</v>
      </c>
      <c r="N212" s="1">
        <v>2806</v>
      </c>
      <c r="O212" s="1">
        <v>968</v>
      </c>
      <c r="P212" s="1">
        <v>628</v>
      </c>
      <c r="Q212" s="1">
        <v>214</v>
      </c>
      <c r="R212" s="1">
        <v>41.9</v>
      </c>
      <c r="S212" s="1">
        <v>984</v>
      </c>
      <c r="T212" s="1">
        <v>270</v>
      </c>
      <c r="U212" s="1">
        <v>11211</v>
      </c>
      <c r="V212" s="1">
        <v>56</v>
      </c>
      <c r="W212" s="1">
        <v>346</v>
      </c>
      <c r="X212" s="1">
        <v>12721</v>
      </c>
      <c r="Y212" s="1">
        <v>10595</v>
      </c>
      <c r="Z212" s="1">
        <v>6846</v>
      </c>
      <c r="AA212" s="1">
        <v>5735</v>
      </c>
      <c r="AB212" s="1">
        <v>1041</v>
      </c>
      <c r="AC212" s="1">
        <v>3749</v>
      </c>
      <c r="AD212" s="1">
        <v>5717</v>
      </c>
      <c r="AE212" s="1">
        <v>365</v>
      </c>
      <c r="AF212" s="1">
        <v>5352</v>
      </c>
      <c r="AG212" s="1">
        <v>4396</v>
      </c>
      <c r="AH212" s="1">
        <v>246</v>
      </c>
      <c r="AI212" s="1">
        <v>472</v>
      </c>
      <c r="AJ212" s="1">
        <v>19</v>
      </c>
      <c r="AK212" s="1">
        <v>219</v>
      </c>
      <c r="AL212" s="1">
        <v>210855</v>
      </c>
      <c r="AM212" s="1">
        <v>486</v>
      </c>
      <c r="AN212" s="1">
        <v>2085</v>
      </c>
      <c r="AO212" s="1">
        <v>1593</v>
      </c>
      <c r="AP212" s="1">
        <v>827</v>
      </c>
      <c r="AQ212" s="1">
        <v>8498</v>
      </c>
      <c r="AR212" s="1">
        <v>447</v>
      </c>
      <c r="AS212" s="1">
        <v>2027</v>
      </c>
      <c r="AT212" s="1">
        <v>2559</v>
      </c>
      <c r="AU212" s="1">
        <v>881</v>
      </c>
      <c r="AV212" s="1">
        <v>1533</v>
      </c>
      <c r="AW212" s="1">
        <v>1051</v>
      </c>
      <c r="AX212" s="1">
        <v>1219</v>
      </c>
      <c r="AY212" s="1">
        <v>696</v>
      </c>
      <c r="AZ212" s="1">
        <v>899</v>
      </c>
      <c r="BA212" s="1">
        <v>603</v>
      </c>
      <c r="BB212" s="1">
        <v>1036</v>
      </c>
      <c r="BC212" s="1">
        <v>538</v>
      </c>
      <c r="BD212" s="1">
        <v>65132</v>
      </c>
      <c r="BE212" s="1">
        <v>30041</v>
      </c>
      <c r="BF212" s="1">
        <v>4991</v>
      </c>
      <c r="BG212" s="1">
        <v>2700</v>
      </c>
      <c r="BH212" s="1">
        <v>2291</v>
      </c>
      <c r="BI212" s="1">
        <v>385</v>
      </c>
      <c r="BJ212" s="1">
        <v>5376</v>
      </c>
      <c r="BK212" s="1">
        <v>2859</v>
      </c>
      <c r="BL212" s="1">
        <v>531</v>
      </c>
      <c r="BM212" s="1">
        <v>10</v>
      </c>
      <c r="BN212" s="1">
        <v>219</v>
      </c>
      <c r="BO212" s="1">
        <v>515</v>
      </c>
      <c r="BP212" s="1">
        <v>229</v>
      </c>
      <c r="BQ212" s="1">
        <v>1013</v>
      </c>
      <c r="BR212" s="1">
        <v>0</v>
      </c>
      <c r="BS212" s="1">
        <v>5.6</v>
      </c>
      <c r="BT212" s="1">
        <v>612</v>
      </c>
      <c r="BU212" s="1">
        <v>3764</v>
      </c>
      <c r="BV212" s="1">
        <v>913</v>
      </c>
      <c r="BW212" s="1">
        <v>87</v>
      </c>
      <c r="BX212" s="1">
        <v>1979</v>
      </c>
      <c r="BY212" s="1">
        <v>872</v>
      </c>
      <c r="BZ212" s="1">
        <v>1439</v>
      </c>
      <c r="CA212" s="1">
        <v>1989</v>
      </c>
      <c r="CB212" s="1">
        <v>959</v>
      </c>
      <c r="CC212" s="1">
        <v>117</v>
      </c>
      <c r="CD212" s="1">
        <v>1100</v>
      </c>
      <c r="CE212" s="1">
        <v>1461</v>
      </c>
      <c r="CF212" s="1">
        <v>134</v>
      </c>
      <c r="CG212" s="1">
        <v>5</v>
      </c>
      <c r="CH212" s="1">
        <v>165700</v>
      </c>
      <c r="CI212" s="1">
        <v>2275</v>
      </c>
      <c r="CJ212" s="1">
        <v>416</v>
      </c>
      <c r="CK212" s="1">
        <v>550</v>
      </c>
      <c r="CL212" s="1">
        <v>873</v>
      </c>
      <c r="CM212" s="1">
        <v>436</v>
      </c>
      <c r="CN212" s="1">
        <v>0</v>
      </c>
      <c r="CO212" s="1">
        <v>1072</v>
      </c>
      <c r="CP212" s="1">
        <v>4349</v>
      </c>
      <c r="CQ212" s="1">
        <v>211</v>
      </c>
      <c r="CR212" s="1">
        <v>642</v>
      </c>
      <c r="CS212" s="1">
        <v>4342</v>
      </c>
      <c r="CT212" s="1">
        <v>4233</v>
      </c>
      <c r="CU212" s="1">
        <v>649</v>
      </c>
      <c r="CV212" s="1">
        <v>5094</v>
      </c>
      <c r="CW212" s="1" t="s">
        <v>750</v>
      </c>
      <c r="CX212" s="1" t="s">
        <v>811</v>
      </c>
      <c r="CY212" s="1" t="s">
        <v>753</v>
      </c>
      <c r="CZ212" s="1" t="s">
        <v>749</v>
      </c>
      <c r="DA212" s="1" t="s">
        <v>751</v>
      </c>
      <c r="DB212" s="1">
        <v>1056</v>
      </c>
      <c r="DC212" s="1">
        <v>555</v>
      </c>
      <c r="DD212" s="1">
        <v>472</v>
      </c>
      <c r="DE212" s="1">
        <v>454</v>
      </c>
      <c r="DF212" s="1">
        <v>414</v>
      </c>
      <c r="DG212" s="1">
        <v>1477</v>
      </c>
      <c r="DH212" s="1" t="s">
        <v>811</v>
      </c>
      <c r="DI212" s="1" t="s">
        <v>750</v>
      </c>
      <c r="DJ212" s="1" t="s">
        <v>748</v>
      </c>
      <c r="DK212" s="1" t="s">
        <v>813</v>
      </c>
      <c r="DL212" s="1" t="s">
        <v>1811</v>
      </c>
      <c r="DM212" s="1">
        <v>486</v>
      </c>
      <c r="DN212" s="1">
        <v>240</v>
      </c>
      <c r="DO212" s="1">
        <v>199</v>
      </c>
      <c r="DP212" s="1">
        <v>178</v>
      </c>
      <c r="DQ212" s="1">
        <v>123</v>
      </c>
      <c r="DR212" s="1" t="s">
        <v>455</v>
      </c>
      <c r="DS212" s="1" t="s">
        <v>124</v>
      </c>
      <c r="DT212" s="1" t="s">
        <v>347</v>
      </c>
      <c r="DU212" s="1" t="s">
        <v>302</v>
      </c>
      <c r="DV212" s="1" t="s">
        <v>219</v>
      </c>
      <c r="DW212" s="1">
        <v>1509</v>
      </c>
      <c r="DX212" s="1">
        <v>149</v>
      </c>
      <c r="DY212" s="1">
        <v>139</v>
      </c>
      <c r="DZ212" s="1">
        <v>137</v>
      </c>
      <c r="EA212" s="1">
        <v>120</v>
      </c>
      <c r="EB212" s="1" t="s">
        <v>455</v>
      </c>
      <c r="EC212" s="1" t="s">
        <v>219</v>
      </c>
      <c r="ED212" s="1" t="s">
        <v>302</v>
      </c>
      <c r="EE212" s="1" t="s">
        <v>313</v>
      </c>
      <c r="EF212" s="1" t="s">
        <v>347</v>
      </c>
      <c r="EG212" s="1">
        <v>129</v>
      </c>
      <c r="EH212" s="1">
        <v>120</v>
      </c>
      <c r="EI212" s="1">
        <v>96</v>
      </c>
      <c r="EJ212" s="1">
        <v>90</v>
      </c>
      <c r="EK212" s="1">
        <v>66</v>
      </c>
      <c r="EO212" s="1">
        <v>19260.315620000001</v>
      </c>
      <c r="EP212" s="1">
        <v>128308140</v>
      </c>
      <c r="EQ212" s="1">
        <v>96927738.400000006</v>
      </c>
      <c r="ER212" s="1">
        <v>120090966</v>
      </c>
      <c r="ES212" s="1">
        <v>21017126</v>
      </c>
      <c r="ET212" s="1">
        <v>145894</v>
      </c>
      <c r="EU212" s="1">
        <v>1152566</v>
      </c>
      <c r="EV212" s="1">
        <v>154509</v>
      </c>
      <c r="EW212" s="1">
        <v>0</v>
      </c>
      <c r="EX212" s="1">
        <v>142561061</v>
      </c>
      <c r="EY212" s="1" t="s">
        <v>7705</v>
      </c>
      <c r="EZ212" s="1" t="s">
        <v>7706</v>
      </c>
      <c r="FA212" s="1" t="s">
        <v>7707</v>
      </c>
      <c r="FB212" s="1" t="s">
        <v>7708</v>
      </c>
      <c r="FC212" s="1" t="s">
        <v>7709</v>
      </c>
      <c r="FD212" s="1" t="s">
        <v>757</v>
      </c>
      <c r="FE212" s="1" t="s">
        <v>7710</v>
      </c>
      <c r="FF212" s="1">
        <v>2581.2069139999999</v>
      </c>
      <c r="FG212" s="1">
        <v>813.72213090000002</v>
      </c>
      <c r="FH212" s="1">
        <v>0.31524870300000002</v>
      </c>
      <c r="FI212" s="1">
        <v>96.945762279999997</v>
      </c>
      <c r="FJ212" s="1">
        <v>3.7558306999999999E-2</v>
      </c>
      <c r="FK212" s="1">
        <v>2.3353706920000001</v>
      </c>
      <c r="FL212" s="1">
        <v>9.0475899999999999E-4</v>
      </c>
      <c r="FM212" s="1">
        <v>82.139293589999994</v>
      </c>
      <c r="FN212" s="1">
        <v>3.1822048999999998E-2</v>
      </c>
      <c r="FO212" s="1">
        <v>133.79933070000001</v>
      </c>
      <c r="FP212" s="1">
        <v>5.1835957000000002E-2</v>
      </c>
      <c r="FQ212" s="1">
        <v>10.15247439</v>
      </c>
      <c r="FR212" s="1">
        <v>3.9332280000000004E-3</v>
      </c>
      <c r="FS212" s="1">
        <v>745.77367979999997</v>
      </c>
      <c r="FT212" s="1">
        <v>0.28892440800000002</v>
      </c>
      <c r="FU212" s="1">
        <v>404.69071989999998</v>
      </c>
      <c r="FV212" s="1">
        <v>0.15678352500000001</v>
      </c>
      <c r="FW212" s="1">
        <v>71.931414810000007</v>
      </c>
      <c r="FX212" s="1">
        <v>2.7867356999999999E-2</v>
      </c>
      <c r="FY212" s="1">
        <v>219.71673699999999</v>
      </c>
      <c r="FZ212" s="1">
        <v>8.5121706000000005E-2</v>
      </c>
      <c r="GA212" s="1">
        <v>1775</v>
      </c>
      <c r="GB212" s="1">
        <v>1248</v>
      </c>
      <c r="GC212" s="1">
        <v>990</v>
      </c>
      <c r="GD212" s="1">
        <v>978</v>
      </c>
      <c r="GE212" s="1">
        <v>3167</v>
      </c>
      <c r="GF212" s="1">
        <v>667</v>
      </c>
      <c r="GG212" s="1">
        <v>1824</v>
      </c>
      <c r="GH212" s="1">
        <v>967</v>
      </c>
      <c r="GI212" s="1">
        <v>18</v>
      </c>
      <c r="GJ212" s="1">
        <v>175</v>
      </c>
      <c r="GK212" s="1">
        <v>774</v>
      </c>
      <c r="GL212" s="1">
        <v>871</v>
      </c>
      <c r="GM212" s="1">
        <v>73</v>
      </c>
      <c r="GN212" s="1">
        <v>137</v>
      </c>
      <c r="GO212" s="1">
        <v>661</v>
      </c>
      <c r="GP212" s="1">
        <v>899</v>
      </c>
      <c r="GQ212" s="1">
        <v>196</v>
      </c>
      <c r="GR212" s="1">
        <v>298</v>
      </c>
      <c r="GS212" s="1">
        <v>405</v>
      </c>
      <c r="GT212" s="1">
        <v>2177</v>
      </c>
      <c r="GU212" s="1">
        <v>1479</v>
      </c>
      <c r="GV212" s="1">
        <v>517</v>
      </c>
      <c r="GW212" s="1">
        <v>181</v>
      </c>
      <c r="GX212" s="1">
        <v>12537</v>
      </c>
      <c r="GY212" s="1">
        <v>330</v>
      </c>
      <c r="GZ212" s="1">
        <v>12261</v>
      </c>
      <c r="HA212" s="1">
        <v>407</v>
      </c>
      <c r="HB212" s="1">
        <v>105</v>
      </c>
      <c r="HC212" s="1">
        <v>11854</v>
      </c>
      <c r="HD212" s="1">
        <v>165</v>
      </c>
      <c r="HE212" s="1">
        <v>0</v>
      </c>
      <c r="HF212" s="1">
        <v>0</v>
      </c>
      <c r="HG212" s="1">
        <v>37</v>
      </c>
      <c r="HH212" s="1">
        <v>0</v>
      </c>
      <c r="HI212" s="1">
        <v>0</v>
      </c>
      <c r="HJ212" s="1">
        <v>0</v>
      </c>
      <c r="HK212" s="1">
        <v>119</v>
      </c>
      <c r="HL212" s="1">
        <v>86</v>
      </c>
      <c r="HM212" s="1" t="s">
        <v>7711</v>
      </c>
      <c r="HN212" s="1" t="s">
        <v>1731</v>
      </c>
      <c r="HO212" s="1" t="s">
        <v>7712</v>
      </c>
      <c r="HP212" s="1" t="s">
        <v>2714</v>
      </c>
      <c r="HQ212" s="1" t="s">
        <v>4698</v>
      </c>
      <c r="HR212" s="1" t="s">
        <v>7713</v>
      </c>
      <c r="HS212" s="1" t="s">
        <v>7714</v>
      </c>
      <c r="HT212" s="1" t="s">
        <v>7715</v>
      </c>
      <c r="HU212" s="1" t="s">
        <v>7716</v>
      </c>
      <c r="HV212" s="1" t="s">
        <v>7717</v>
      </c>
      <c r="HW212" s="1" t="s">
        <v>3259</v>
      </c>
      <c r="HX212" s="1" t="s">
        <v>7718</v>
      </c>
      <c r="HY212" s="1" t="s">
        <v>7719</v>
      </c>
      <c r="HZ212" s="1" t="s">
        <v>1838</v>
      </c>
      <c r="IA212" s="1" t="s">
        <v>1210</v>
      </c>
      <c r="IB212" s="1" t="s">
        <v>7720</v>
      </c>
      <c r="IC212" s="1" t="s">
        <v>7721</v>
      </c>
      <c r="ID212" s="1" t="s">
        <v>7722</v>
      </c>
      <c r="IE212" s="1" t="s">
        <v>7723</v>
      </c>
      <c r="IF212" s="1" t="s">
        <v>5876</v>
      </c>
      <c r="IG212" s="1" t="s">
        <v>1926</v>
      </c>
      <c r="IH212" s="1" t="s">
        <v>1510</v>
      </c>
      <c r="II212" s="1" t="s">
        <v>5031</v>
      </c>
      <c r="IJ212" s="1">
        <v>48</v>
      </c>
      <c r="IK212" s="1">
        <v>57</v>
      </c>
      <c r="IL212" s="1">
        <v>27</v>
      </c>
      <c r="IM212" s="1">
        <v>34</v>
      </c>
      <c r="IN212" s="1">
        <v>21</v>
      </c>
      <c r="IO212" s="1">
        <v>23</v>
      </c>
      <c r="IP212" s="1" t="s">
        <v>841</v>
      </c>
      <c r="IQ212" s="1" t="s">
        <v>2927</v>
      </c>
      <c r="IR212" s="1" t="s">
        <v>2628</v>
      </c>
      <c r="IS212" s="1" t="s">
        <v>7724</v>
      </c>
      <c r="IT212" s="1" t="s">
        <v>1985</v>
      </c>
      <c r="IU212" s="1" t="s">
        <v>947</v>
      </c>
      <c r="IV212" s="1" t="s">
        <v>7724</v>
      </c>
      <c r="IW212" s="1" t="s">
        <v>2164</v>
      </c>
      <c r="IX212" s="1" t="s">
        <v>1116</v>
      </c>
      <c r="IY212" s="1" t="s">
        <v>7724</v>
      </c>
      <c r="IZ212" s="1" t="s">
        <v>7725</v>
      </c>
      <c r="JA212" s="1" t="s">
        <v>7726</v>
      </c>
      <c r="JB212" s="1" t="s">
        <v>1735</v>
      </c>
      <c r="JC212" s="1" t="s">
        <v>7727</v>
      </c>
      <c r="JD212" s="1" t="s">
        <v>7728</v>
      </c>
      <c r="JE212" s="1" t="s">
        <v>799</v>
      </c>
      <c r="JF212" s="1" t="s">
        <v>7729</v>
      </c>
      <c r="JG212" s="1" t="s">
        <v>7730</v>
      </c>
      <c r="JH212" s="1" t="s">
        <v>799</v>
      </c>
      <c r="JI212" s="1" t="s">
        <v>7731</v>
      </c>
      <c r="JJ212" s="1" t="s">
        <v>7732</v>
      </c>
      <c r="JK212" s="1" t="s">
        <v>799</v>
      </c>
      <c r="JL212" s="1" t="s">
        <v>7733</v>
      </c>
      <c r="JM212" s="1" t="s">
        <v>7734</v>
      </c>
      <c r="JN212" s="1" t="s">
        <v>799</v>
      </c>
      <c r="JO212" s="1" t="s">
        <v>799</v>
      </c>
      <c r="JP212" s="1" t="s">
        <v>799</v>
      </c>
      <c r="JQ212" s="1" t="s">
        <v>799</v>
      </c>
      <c r="JR212" s="1" t="s">
        <v>799</v>
      </c>
      <c r="JS212" s="1" t="s">
        <v>757</v>
      </c>
      <c r="JT212" s="1" t="s">
        <v>757</v>
      </c>
      <c r="JU212" s="1">
        <v>0.394074074</v>
      </c>
      <c r="JV212" s="1">
        <v>0.83933285300000005</v>
      </c>
      <c r="JW212" s="1" t="s">
        <v>7735</v>
      </c>
      <c r="JX212" s="1" t="s">
        <v>757</v>
      </c>
      <c r="JY212" s="1">
        <v>0.18903281399999999</v>
      </c>
      <c r="JZ212" s="1">
        <v>274.82</v>
      </c>
      <c r="KA212" s="1">
        <v>1</v>
      </c>
      <c r="KB212" s="1" t="s">
        <v>7736</v>
      </c>
      <c r="KC212" s="1" t="s">
        <v>7737</v>
      </c>
      <c r="KD212" s="1">
        <v>0.17731730500000001</v>
      </c>
    </row>
    <row r="213" spans="1:290" x14ac:dyDescent="0.25">
      <c r="A213" s="1">
        <v>212</v>
      </c>
      <c r="B213" s="1">
        <v>1764135</v>
      </c>
      <c r="C213" s="1" t="s">
        <v>45</v>
      </c>
      <c r="D213" s="1">
        <v>471</v>
      </c>
      <c r="E213" s="1">
        <v>836</v>
      </c>
      <c r="F213" s="1">
        <v>844</v>
      </c>
      <c r="G213" s="1">
        <v>297</v>
      </c>
      <c r="H213" s="1">
        <v>2.8249158250000002</v>
      </c>
      <c r="I213" s="1">
        <v>713</v>
      </c>
      <c r="J213" s="1">
        <v>28</v>
      </c>
      <c r="K213" s="1">
        <v>138</v>
      </c>
      <c r="L213" s="1">
        <v>96</v>
      </c>
      <c r="M213" s="1">
        <v>161</v>
      </c>
      <c r="N213" s="1">
        <v>184</v>
      </c>
      <c r="O213" s="1">
        <v>73</v>
      </c>
      <c r="P213" s="1">
        <v>28</v>
      </c>
      <c r="Q213" s="1">
        <v>5</v>
      </c>
      <c r="R213" s="1">
        <v>47.4</v>
      </c>
      <c r="S213" s="1">
        <v>668</v>
      </c>
      <c r="T213" s="1">
        <v>22</v>
      </c>
      <c r="U213" s="1">
        <v>20</v>
      </c>
      <c r="V213" s="1">
        <v>2</v>
      </c>
      <c r="W213" s="1">
        <v>1</v>
      </c>
      <c r="X213" s="1">
        <v>713</v>
      </c>
      <c r="Y213" s="1">
        <v>591</v>
      </c>
      <c r="Z213" s="1">
        <v>442</v>
      </c>
      <c r="AA213" s="1">
        <v>437</v>
      </c>
      <c r="AB213" s="1">
        <v>5</v>
      </c>
      <c r="AC213" s="1">
        <v>149</v>
      </c>
      <c r="AD213" s="1">
        <v>435</v>
      </c>
      <c r="AE213" s="1">
        <v>53</v>
      </c>
      <c r="AF213" s="1">
        <v>382</v>
      </c>
      <c r="AG213" s="1">
        <v>323</v>
      </c>
      <c r="AH213" s="1">
        <v>22</v>
      </c>
      <c r="AI213" s="1">
        <v>8</v>
      </c>
      <c r="AJ213" s="1">
        <v>26</v>
      </c>
      <c r="AK213" s="1">
        <v>3</v>
      </c>
      <c r="AL213" s="1">
        <v>12785</v>
      </c>
      <c r="AM213" s="1">
        <v>14</v>
      </c>
      <c r="AN213" s="1">
        <v>46</v>
      </c>
      <c r="AO213" s="1">
        <v>65</v>
      </c>
      <c r="AP213" s="1">
        <v>137</v>
      </c>
      <c r="AQ213" s="1">
        <v>485</v>
      </c>
      <c r="AR213" s="1">
        <v>13</v>
      </c>
      <c r="AS213" s="1">
        <v>174</v>
      </c>
      <c r="AT213" s="1">
        <v>71</v>
      </c>
      <c r="AU213" s="1">
        <v>64</v>
      </c>
      <c r="AV213" s="1">
        <v>114</v>
      </c>
      <c r="AW213" s="1">
        <v>49</v>
      </c>
      <c r="AX213" s="1">
        <v>22</v>
      </c>
      <c r="AY213" s="1">
        <v>32</v>
      </c>
      <c r="AZ213" s="1">
        <v>23</v>
      </c>
      <c r="BA213" s="1">
        <v>26</v>
      </c>
      <c r="BB213" s="1">
        <v>59</v>
      </c>
      <c r="BC213" s="1">
        <v>100</v>
      </c>
      <c r="BD213" s="1">
        <v>128000</v>
      </c>
      <c r="BE213" s="1">
        <v>47859</v>
      </c>
      <c r="BF213" s="1">
        <v>262</v>
      </c>
      <c r="BG213" s="1">
        <v>242</v>
      </c>
      <c r="BH213" s="1">
        <v>20</v>
      </c>
      <c r="BI213" s="1">
        <v>12</v>
      </c>
      <c r="BJ213" s="1">
        <v>274</v>
      </c>
      <c r="BK213" s="1">
        <v>249</v>
      </c>
      <c r="BL213" s="1">
        <v>6</v>
      </c>
      <c r="BM213" s="1">
        <v>6</v>
      </c>
      <c r="BN213" s="1">
        <v>13</v>
      </c>
      <c r="BO213" s="1">
        <v>0</v>
      </c>
      <c r="BP213" s="1">
        <v>0</v>
      </c>
      <c r="BQ213" s="1">
        <v>0</v>
      </c>
      <c r="BR213" s="1">
        <v>0</v>
      </c>
      <c r="BS213" s="1">
        <v>7.8</v>
      </c>
      <c r="BT213" s="1">
        <v>103</v>
      </c>
      <c r="BU213" s="1">
        <v>100</v>
      </c>
      <c r="BV213" s="1">
        <v>12</v>
      </c>
      <c r="BW213" s="1">
        <v>59</v>
      </c>
      <c r="BX213" s="1">
        <v>1991</v>
      </c>
      <c r="BY213" s="1">
        <v>18</v>
      </c>
      <c r="BZ213" s="1">
        <v>21</v>
      </c>
      <c r="CA213" s="1">
        <v>123</v>
      </c>
      <c r="CB213" s="1">
        <v>80</v>
      </c>
      <c r="CC213" s="1">
        <v>32</v>
      </c>
      <c r="CD213" s="1">
        <v>11</v>
      </c>
      <c r="CE213" s="1">
        <v>81</v>
      </c>
      <c r="CF213" s="1">
        <v>126</v>
      </c>
      <c r="CG213" s="1">
        <v>21</v>
      </c>
      <c r="CH213" s="1">
        <v>329300</v>
      </c>
      <c r="CI213" s="1">
        <v>18</v>
      </c>
      <c r="CJ213" s="1">
        <v>0</v>
      </c>
      <c r="CK213" s="1">
        <v>14</v>
      </c>
      <c r="CL213" s="1">
        <v>4</v>
      </c>
      <c r="CM213" s="1">
        <v>0</v>
      </c>
      <c r="CN213" s="1">
        <v>0</v>
      </c>
      <c r="CO213" s="1">
        <v>882</v>
      </c>
      <c r="CP213" s="1">
        <v>256</v>
      </c>
      <c r="CQ213" s="1">
        <v>19</v>
      </c>
      <c r="CR213" s="1">
        <v>6</v>
      </c>
      <c r="CS213" s="1">
        <v>254</v>
      </c>
      <c r="CT213" s="1">
        <v>243</v>
      </c>
      <c r="CU213" s="1">
        <v>8</v>
      </c>
      <c r="CV213" s="1">
        <v>424</v>
      </c>
      <c r="CW213" s="1" t="s">
        <v>748</v>
      </c>
      <c r="CX213" s="1" t="s">
        <v>749</v>
      </c>
      <c r="CY213" s="1" t="s">
        <v>811</v>
      </c>
      <c r="CZ213" s="1" t="s">
        <v>754</v>
      </c>
      <c r="DA213" s="1" t="s">
        <v>752</v>
      </c>
      <c r="DB213" s="1">
        <v>59</v>
      </c>
      <c r="DC213" s="1">
        <v>53</v>
      </c>
      <c r="DD213" s="1">
        <v>49</v>
      </c>
      <c r="DE213" s="1">
        <v>42</v>
      </c>
      <c r="DF213" s="1">
        <v>30</v>
      </c>
      <c r="DG213" s="1">
        <v>613</v>
      </c>
      <c r="DH213" s="1" t="s">
        <v>754</v>
      </c>
      <c r="DI213" s="1" t="s">
        <v>748</v>
      </c>
      <c r="DJ213" s="1" t="s">
        <v>749</v>
      </c>
      <c r="DK213" s="1" t="s">
        <v>752</v>
      </c>
      <c r="DL213" s="1" t="s">
        <v>813</v>
      </c>
      <c r="DM213" s="1">
        <v>135</v>
      </c>
      <c r="DN213" s="1">
        <v>120</v>
      </c>
      <c r="DO213" s="1">
        <v>89</v>
      </c>
      <c r="DP213" s="1">
        <v>87</v>
      </c>
      <c r="DQ213" s="1">
        <v>84</v>
      </c>
      <c r="DR213" s="1" t="s">
        <v>455</v>
      </c>
      <c r="DS213" s="1" t="s">
        <v>454</v>
      </c>
      <c r="DT213" s="1" t="s">
        <v>99</v>
      </c>
      <c r="DU213" s="1" t="s">
        <v>100</v>
      </c>
      <c r="DV213" s="1" t="s">
        <v>378</v>
      </c>
      <c r="DW213" s="1">
        <v>41</v>
      </c>
      <c r="DX213" s="1">
        <v>33</v>
      </c>
      <c r="DY213" s="1">
        <v>27</v>
      </c>
      <c r="DZ213" s="1">
        <v>17</v>
      </c>
      <c r="EA213" s="1">
        <v>14</v>
      </c>
      <c r="EB213" s="1" t="s">
        <v>454</v>
      </c>
      <c r="EC213" s="1" t="s">
        <v>99</v>
      </c>
      <c r="ED213" s="1" t="s">
        <v>455</v>
      </c>
      <c r="EE213" s="1" t="s">
        <v>299</v>
      </c>
      <c r="EF213" s="1" t="s">
        <v>378</v>
      </c>
      <c r="EG213" s="1">
        <v>62</v>
      </c>
      <c r="EH213" s="1">
        <v>44</v>
      </c>
      <c r="EI213" s="1">
        <v>23</v>
      </c>
      <c r="EJ213" s="1">
        <v>22</v>
      </c>
      <c r="EK213" s="1">
        <v>19</v>
      </c>
      <c r="EP213" s="1">
        <v>9003825</v>
      </c>
      <c r="EQ213" s="1">
        <v>8506756.1999999993</v>
      </c>
      <c r="ER213" s="1">
        <v>27560512</v>
      </c>
      <c r="ES213" s="1">
        <v>8087047</v>
      </c>
      <c r="ET213" s="1">
        <v>4408955</v>
      </c>
      <c r="EU213" s="1">
        <v>0</v>
      </c>
      <c r="EV213" s="1">
        <v>1451986</v>
      </c>
      <c r="EW213" s="1">
        <v>0</v>
      </c>
      <c r="EX213" s="1">
        <v>41508500</v>
      </c>
      <c r="EY213" s="1" t="s">
        <v>1088</v>
      </c>
      <c r="EZ213" s="1" t="s">
        <v>757</v>
      </c>
      <c r="FA213" s="1" t="s">
        <v>757</v>
      </c>
      <c r="FB213" s="1" t="s">
        <v>1088</v>
      </c>
      <c r="FC213" s="1" t="s">
        <v>757</v>
      </c>
      <c r="FD213" s="1" t="s">
        <v>757</v>
      </c>
      <c r="FE213" s="1" t="s">
        <v>7738</v>
      </c>
      <c r="FF213" s="1">
        <v>2462.1368779999998</v>
      </c>
      <c r="FG213" s="1">
        <v>490.77328199999999</v>
      </c>
      <c r="FH213" s="1">
        <v>0.19932818799999999</v>
      </c>
      <c r="FI213" s="1">
        <v>0</v>
      </c>
      <c r="FJ213" s="1">
        <v>0</v>
      </c>
      <c r="FK213" s="1">
        <v>19.819374740000001</v>
      </c>
      <c r="FL213" s="1">
        <v>8.0496639999999998E-3</v>
      </c>
      <c r="FM213" s="1">
        <v>52.175572690000003</v>
      </c>
      <c r="FN213" s="1">
        <v>2.1191175E-2</v>
      </c>
      <c r="FO213" s="1">
        <v>19.31762238</v>
      </c>
      <c r="FP213" s="1">
        <v>7.8458769999999994E-3</v>
      </c>
      <c r="FQ213" s="1">
        <v>91.727158489999994</v>
      </c>
      <c r="FR213" s="1">
        <v>3.7255100999999999E-2</v>
      </c>
      <c r="FS213" s="1">
        <v>133.36691759999999</v>
      </c>
      <c r="FT213" s="1">
        <v>5.4167142000000001E-2</v>
      </c>
      <c r="FU213" s="1">
        <v>1260.0572440000001</v>
      </c>
      <c r="FV213" s="1">
        <v>0.51177384000000004</v>
      </c>
      <c r="FW213" s="1">
        <v>135.3395439</v>
      </c>
      <c r="FX213" s="1">
        <v>5.4968326999999997E-2</v>
      </c>
      <c r="FY213" s="1">
        <v>259.56016160000001</v>
      </c>
      <c r="FZ213" s="1">
        <v>0.105420687</v>
      </c>
      <c r="GA213" s="1">
        <v>44</v>
      </c>
      <c r="GB213" s="1">
        <v>110</v>
      </c>
      <c r="GC213" s="1">
        <v>54</v>
      </c>
      <c r="GD213" s="1">
        <v>54</v>
      </c>
      <c r="GE213" s="1">
        <v>207</v>
      </c>
      <c r="GF213" s="1">
        <v>0</v>
      </c>
      <c r="GG213" s="1">
        <v>55</v>
      </c>
      <c r="GH213" s="1">
        <v>16</v>
      </c>
      <c r="GI213" s="1">
        <v>2</v>
      </c>
      <c r="GJ213" s="1">
        <v>1</v>
      </c>
      <c r="GK213" s="1">
        <v>13</v>
      </c>
      <c r="GL213" s="1">
        <v>38</v>
      </c>
      <c r="GM213" s="1">
        <v>0</v>
      </c>
      <c r="GN213" s="1">
        <v>3</v>
      </c>
      <c r="GO213" s="1">
        <v>35</v>
      </c>
      <c r="GP213" s="1">
        <v>21</v>
      </c>
      <c r="GQ213" s="1">
        <v>7</v>
      </c>
      <c r="GR213" s="1">
        <v>6</v>
      </c>
      <c r="GS213" s="1">
        <v>8</v>
      </c>
      <c r="GT213" s="1">
        <v>185</v>
      </c>
      <c r="GU213" s="1">
        <v>135</v>
      </c>
      <c r="GV213" s="1">
        <v>37</v>
      </c>
      <c r="GW213" s="1">
        <v>13</v>
      </c>
      <c r="GX213" s="1">
        <v>697</v>
      </c>
      <c r="GY213" s="1">
        <v>16</v>
      </c>
      <c r="GZ213" s="1">
        <v>685</v>
      </c>
      <c r="HA213" s="1">
        <v>26</v>
      </c>
      <c r="HB213" s="1">
        <v>0</v>
      </c>
      <c r="HC213" s="1">
        <v>659</v>
      </c>
      <c r="HD213" s="1">
        <v>10</v>
      </c>
      <c r="HE213" s="1">
        <v>4</v>
      </c>
      <c r="HF213" s="1">
        <v>0</v>
      </c>
      <c r="HG213" s="1">
        <v>0</v>
      </c>
      <c r="HH213" s="1">
        <v>0</v>
      </c>
      <c r="HI213" s="1">
        <v>0</v>
      </c>
      <c r="HJ213" s="1">
        <v>0</v>
      </c>
      <c r="HK213" s="1">
        <v>12</v>
      </c>
      <c r="HL213" s="1">
        <v>0</v>
      </c>
      <c r="HM213" s="1" t="s">
        <v>6567</v>
      </c>
      <c r="HN213" s="1" t="s">
        <v>1982</v>
      </c>
      <c r="HO213" s="1" t="s">
        <v>1088</v>
      </c>
      <c r="HP213" s="1" t="s">
        <v>2116</v>
      </c>
      <c r="HQ213" s="1" t="s">
        <v>1088</v>
      </c>
      <c r="HR213" s="1" t="s">
        <v>2818</v>
      </c>
      <c r="HS213" s="1" t="s">
        <v>1143</v>
      </c>
      <c r="HT213" s="1" t="s">
        <v>2917</v>
      </c>
      <c r="HU213" s="1" t="s">
        <v>927</v>
      </c>
      <c r="HV213" s="1" t="s">
        <v>3893</v>
      </c>
      <c r="HW213" s="1" t="s">
        <v>7739</v>
      </c>
      <c r="HX213" s="1" t="s">
        <v>2120</v>
      </c>
      <c r="HY213" s="1" t="s">
        <v>4141</v>
      </c>
      <c r="HZ213" s="1" t="s">
        <v>3082</v>
      </c>
      <c r="IA213" s="1" t="s">
        <v>2116</v>
      </c>
      <c r="IB213" s="1" t="s">
        <v>2121</v>
      </c>
      <c r="IC213" s="1" t="s">
        <v>1103</v>
      </c>
      <c r="ID213" s="1" t="s">
        <v>927</v>
      </c>
      <c r="IE213" s="1" t="s">
        <v>1145</v>
      </c>
      <c r="IF213" s="1" t="s">
        <v>1822</v>
      </c>
      <c r="IG213" s="1" t="s">
        <v>1415</v>
      </c>
      <c r="IH213" s="1" t="s">
        <v>1094</v>
      </c>
      <c r="II213" s="1" t="s">
        <v>7171</v>
      </c>
      <c r="IJ213" s="1">
        <v>57</v>
      </c>
      <c r="IK213" s="1">
        <v>67</v>
      </c>
      <c r="IL213" s="1">
        <v>32</v>
      </c>
      <c r="IM213" s="1">
        <v>40</v>
      </c>
      <c r="IN213" s="1">
        <v>25</v>
      </c>
      <c r="IO213" s="1">
        <v>27</v>
      </c>
      <c r="IP213" s="1" t="s">
        <v>799</v>
      </c>
      <c r="IQ213" s="1" t="s">
        <v>799</v>
      </c>
      <c r="IR213" s="1" t="s">
        <v>799</v>
      </c>
      <c r="IS213" s="1" t="s">
        <v>799</v>
      </c>
      <c r="IT213" s="1" t="s">
        <v>799</v>
      </c>
      <c r="IU213" s="1" t="s">
        <v>799</v>
      </c>
      <c r="IV213" s="1" t="s">
        <v>799</v>
      </c>
      <c r="IW213" s="1" t="s">
        <v>799</v>
      </c>
      <c r="IX213" s="1" t="s">
        <v>799</v>
      </c>
      <c r="IY213" s="1" t="s">
        <v>799</v>
      </c>
      <c r="IZ213" s="1" t="s">
        <v>799</v>
      </c>
      <c r="JA213" s="1" t="s">
        <v>799</v>
      </c>
      <c r="JB213" s="1" t="s">
        <v>799</v>
      </c>
      <c r="JC213" s="1" t="s">
        <v>799</v>
      </c>
      <c r="JD213" s="1" t="s">
        <v>799</v>
      </c>
      <c r="JE213" s="1" t="s">
        <v>799</v>
      </c>
      <c r="JF213" s="1" t="s">
        <v>799</v>
      </c>
      <c r="JG213" s="1" t="s">
        <v>799</v>
      </c>
      <c r="JH213" s="1" t="s">
        <v>799</v>
      </c>
      <c r="JI213" s="1" t="s">
        <v>799</v>
      </c>
      <c r="JJ213" s="1" t="s">
        <v>799</v>
      </c>
      <c r="JK213" s="1" t="s">
        <v>799</v>
      </c>
      <c r="JL213" s="1" t="s">
        <v>799</v>
      </c>
      <c r="JM213" s="1" t="s">
        <v>799</v>
      </c>
      <c r="JN213" s="1" t="s">
        <v>799</v>
      </c>
      <c r="JO213" s="1" t="s">
        <v>799</v>
      </c>
      <c r="JP213" s="1" t="s">
        <v>799</v>
      </c>
      <c r="JQ213" s="1" t="s">
        <v>799</v>
      </c>
      <c r="JR213" s="1" t="s">
        <v>799</v>
      </c>
      <c r="JS213" s="1" t="s">
        <v>757</v>
      </c>
      <c r="JT213" s="1" t="s">
        <v>757</v>
      </c>
      <c r="JU213" s="1">
        <v>0.44465648899999999</v>
      </c>
      <c r="JV213" s="1">
        <v>0.91722595100000004</v>
      </c>
      <c r="JW213" s="1" t="s">
        <v>757</v>
      </c>
      <c r="JX213" s="1" t="s">
        <v>757</v>
      </c>
      <c r="JY213" s="1">
        <v>0.70399512099999995</v>
      </c>
      <c r="JZ213" s="1">
        <v>269.42</v>
      </c>
      <c r="KA213" s="1">
        <v>1</v>
      </c>
      <c r="KB213" s="1" t="s">
        <v>7740</v>
      </c>
      <c r="KC213" s="1" t="s">
        <v>7741</v>
      </c>
      <c r="KD213" s="1">
        <v>0.18376068400000001</v>
      </c>
    </row>
    <row r="214" spans="1:290" x14ac:dyDescent="0.25">
      <c r="A214" s="1">
        <v>213</v>
      </c>
      <c r="B214" s="1">
        <v>1764304</v>
      </c>
      <c r="C214" s="1" t="s">
        <v>166</v>
      </c>
      <c r="D214" s="1">
        <v>11635</v>
      </c>
      <c r="E214" s="1">
        <v>11172</v>
      </c>
      <c r="F214" s="1">
        <v>11717</v>
      </c>
      <c r="G214" s="1">
        <v>4007</v>
      </c>
      <c r="H214" s="1">
        <v>2.689792862</v>
      </c>
      <c r="I214" s="1">
        <v>11742</v>
      </c>
      <c r="J214" s="1">
        <v>767</v>
      </c>
      <c r="K214" s="1">
        <v>2846</v>
      </c>
      <c r="L214" s="1">
        <v>1542</v>
      </c>
      <c r="M214" s="1">
        <v>2054</v>
      </c>
      <c r="N214" s="1">
        <v>2477</v>
      </c>
      <c r="O214" s="1">
        <v>1190</v>
      </c>
      <c r="P214" s="1">
        <v>609</v>
      </c>
      <c r="Q214" s="1">
        <v>257</v>
      </c>
      <c r="R214" s="1">
        <v>40.6</v>
      </c>
      <c r="S214" s="1">
        <v>9550</v>
      </c>
      <c r="T214" s="1">
        <v>757</v>
      </c>
      <c r="U214" s="1">
        <v>436</v>
      </c>
      <c r="V214" s="1">
        <v>538</v>
      </c>
      <c r="W214" s="1">
        <v>461</v>
      </c>
      <c r="X214" s="1">
        <v>10616</v>
      </c>
      <c r="Y214" s="1">
        <v>9199</v>
      </c>
      <c r="Z214" s="1">
        <v>5886</v>
      </c>
      <c r="AA214" s="1">
        <v>5516</v>
      </c>
      <c r="AB214" s="1">
        <v>370</v>
      </c>
      <c r="AC214" s="1">
        <v>3313</v>
      </c>
      <c r="AD214" s="1">
        <v>5480</v>
      </c>
      <c r="AE214" s="1">
        <v>1057</v>
      </c>
      <c r="AF214" s="1">
        <v>4423</v>
      </c>
      <c r="AG214" s="1">
        <v>2664</v>
      </c>
      <c r="AH214" s="1">
        <v>166</v>
      </c>
      <c r="AI214" s="1">
        <v>1034</v>
      </c>
      <c r="AJ214" s="1">
        <v>489</v>
      </c>
      <c r="AK214" s="1">
        <v>70</v>
      </c>
      <c r="AL214" s="1">
        <v>141290</v>
      </c>
      <c r="AM214" s="1">
        <v>231</v>
      </c>
      <c r="AN214" s="1">
        <v>1831</v>
      </c>
      <c r="AO214" s="1">
        <v>1886</v>
      </c>
      <c r="AP214" s="1">
        <v>480</v>
      </c>
      <c r="AQ214" s="1">
        <v>7651</v>
      </c>
      <c r="AR214" s="1">
        <v>129</v>
      </c>
      <c r="AS214" s="1">
        <v>455</v>
      </c>
      <c r="AT214" s="1">
        <v>721</v>
      </c>
      <c r="AU214" s="1">
        <v>251</v>
      </c>
      <c r="AV214" s="1">
        <v>2753</v>
      </c>
      <c r="AW214" s="1">
        <v>3342</v>
      </c>
      <c r="AX214" s="1">
        <v>278</v>
      </c>
      <c r="AY214" s="1">
        <v>506</v>
      </c>
      <c r="AZ214" s="1">
        <v>521</v>
      </c>
      <c r="BA214" s="1">
        <v>413</v>
      </c>
      <c r="BB214" s="1">
        <v>793</v>
      </c>
      <c r="BC214" s="1">
        <v>1917</v>
      </c>
      <c r="BD214" s="1">
        <v>129263</v>
      </c>
      <c r="BE214" s="1">
        <v>81053</v>
      </c>
      <c r="BF214" s="1">
        <v>4428</v>
      </c>
      <c r="BG214" s="1">
        <v>3956</v>
      </c>
      <c r="BH214" s="1">
        <v>472</v>
      </c>
      <c r="BI214" s="1">
        <v>271</v>
      </c>
      <c r="BJ214" s="1">
        <v>4699</v>
      </c>
      <c r="BK214" s="1">
        <v>2761</v>
      </c>
      <c r="BL214" s="1">
        <v>298</v>
      </c>
      <c r="BM214" s="1">
        <v>119</v>
      </c>
      <c r="BN214" s="1">
        <v>69</v>
      </c>
      <c r="BO214" s="1">
        <v>489</v>
      </c>
      <c r="BP214" s="1">
        <v>303</v>
      </c>
      <c r="BQ214" s="1">
        <v>637</v>
      </c>
      <c r="BR214" s="1">
        <v>23</v>
      </c>
      <c r="BS214" s="1">
        <v>7.1</v>
      </c>
      <c r="BT214" s="1">
        <v>475</v>
      </c>
      <c r="BU214" s="1">
        <v>588</v>
      </c>
      <c r="BV214" s="1">
        <v>1541</v>
      </c>
      <c r="BW214" s="1">
        <v>2095</v>
      </c>
      <c r="BX214" s="1">
        <v>1945</v>
      </c>
      <c r="BY214" s="1">
        <v>413</v>
      </c>
      <c r="BZ214" s="1">
        <v>1060</v>
      </c>
      <c r="CA214" s="1">
        <v>1310</v>
      </c>
      <c r="CB214" s="1">
        <v>1328</v>
      </c>
      <c r="CC214" s="1">
        <v>588</v>
      </c>
      <c r="CD214" s="1">
        <v>166</v>
      </c>
      <c r="CE214" s="1">
        <v>738</v>
      </c>
      <c r="CF214" s="1">
        <v>597</v>
      </c>
      <c r="CG214" s="1">
        <v>2331</v>
      </c>
      <c r="CH214" s="1">
        <v>601300</v>
      </c>
      <c r="CI214" s="1">
        <v>472</v>
      </c>
      <c r="CJ214" s="1">
        <v>26</v>
      </c>
      <c r="CK214" s="1">
        <v>45</v>
      </c>
      <c r="CL214" s="1">
        <v>307</v>
      </c>
      <c r="CM214" s="1">
        <v>94</v>
      </c>
      <c r="CN214" s="1">
        <v>0</v>
      </c>
      <c r="CO214" s="1">
        <v>1375</v>
      </c>
      <c r="CP214" s="1">
        <v>4211</v>
      </c>
      <c r="CQ214" s="1">
        <v>106</v>
      </c>
      <c r="CR214" s="1">
        <v>217</v>
      </c>
      <c r="CS214" s="1">
        <v>4215</v>
      </c>
      <c r="CT214" s="1">
        <v>4179</v>
      </c>
      <c r="CU214" s="1">
        <v>213</v>
      </c>
      <c r="CV214" s="1">
        <v>4913</v>
      </c>
      <c r="CW214" s="1" t="s">
        <v>750</v>
      </c>
      <c r="CX214" s="1" t="s">
        <v>812</v>
      </c>
      <c r="CY214" s="1" t="s">
        <v>811</v>
      </c>
      <c r="CZ214" s="1" t="s">
        <v>1087</v>
      </c>
      <c r="DA214" s="1" t="s">
        <v>751</v>
      </c>
      <c r="DB214" s="1">
        <v>680</v>
      </c>
      <c r="DC214" s="1">
        <v>637</v>
      </c>
      <c r="DD214" s="1">
        <v>603</v>
      </c>
      <c r="DE214" s="1">
        <v>420</v>
      </c>
      <c r="DF214" s="1">
        <v>331</v>
      </c>
      <c r="DG214" s="1">
        <v>3982</v>
      </c>
      <c r="DH214" s="1" t="s">
        <v>811</v>
      </c>
      <c r="DI214" s="1" t="s">
        <v>749</v>
      </c>
      <c r="DJ214" s="1" t="s">
        <v>750</v>
      </c>
      <c r="DK214" s="1" t="s">
        <v>813</v>
      </c>
      <c r="DL214" s="1" t="s">
        <v>1087</v>
      </c>
      <c r="DM214" s="1">
        <v>1696</v>
      </c>
      <c r="DN214" s="1">
        <v>927</v>
      </c>
      <c r="DO214" s="1">
        <v>383</v>
      </c>
      <c r="DP214" s="1">
        <v>290</v>
      </c>
      <c r="DQ214" s="1">
        <v>140</v>
      </c>
      <c r="DR214" s="1" t="s">
        <v>455</v>
      </c>
      <c r="DS214" s="1" t="s">
        <v>409</v>
      </c>
      <c r="DT214" s="1" t="s">
        <v>166</v>
      </c>
      <c r="DU214" s="1" t="s">
        <v>261</v>
      </c>
      <c r="DV214" s="1" t="s">
        <v>272</v>
      </c>
      <c r="DW214" s="1">
        <v>2191</v>
      </c>
      <c r="DX214" s="1">
        <v>282</v>
      </c>
      <c r="DY214" s="1">
        <v>232</v>
      </c>
      <c r="DZ214" s="1">
        <v>94</v>
      </c>
      <c r="EA214" s="1">
        <v>63</v>
      </c>
      <c r="EB214" s="1" t="s">
        <v>455</v>
      </c>
      <c r="EC214" s="1" t="s">
        <v>409</v>
      </c>
      <c r="ED214" s="1" t="s">
        <v>166</v>
      </c>
      <c r="EE214" s="1" t="s">
        <v>322</v>
      </c>
      <c r="EF214" s="1" t="s">
        <v>423</v>
      </c>
      <c r="EG214" s="1">
        <v>1114</v>
      </c>
      <c r="EH214" s="1">
        <v>290</v>
      </c>
      <c r="EI214" s="1">
        <v>232</v>
      </c>
      <c r="EJ214" s="1">
        <v>114</v>
      </c>
      <c r="EK214" s="1">
        <v>75</v>
      </c>
      <c r="EL214" s="1">
        <v>2599</v>
      </c>
      <c r="EM214" s="1">
        <v>3862</v>
      </c>
      <c r="EN214" s="1">
        <v>4092</v>
      </c>
      <c r="EO214" s="1">
        <v>14777.66915</v>
      </c>
      <c r="EP214" s="1">
        <v>231579654</v>
      </c>
      <c r="EQ214" s="1">
        <v>110303033.8</v>
      </c>
      <c r="ER214" s="1">
        <v>530747684</v>
      </c>
      <c r="ES214" s="1">
        <v>62356116</v>
      </c>
      <c r="ET214" s="1">
        <v>0</v>
      </c>
      <c r="EU214" s="1">
        <v>1215739</v>
      </c>
      <c r="EV214" s="1">
        <v>0</v>
      </c>
      <c r="EW214" s="1">
        <v>0</v>
      </c>
      <c r="EX214" s="1">
        <v>594319539</v>
      </c>
      <c r="EY214" s="1" t="s">
        <v>7742</v>
      </c>
      <c r="EZ214" s="1" t="s">
        <v>757</v>
      </c>
      <c r="FA214" s="1" t="s">
        <v>7743</v>
      </c>
      <c r="FB214" s="1" t="s">
        <v>757</v>
      </c>
      <c r="FC214" s="1" t="s">
        <v>7744</v>
      </c>
      <c r="FD214" s="1" t="s">
        <v>7745</v>
      </c>
      <c r="FE214" s="1" t="s">
        <v>7746</v>
      </c>
      <c r="FF214" s="1">
        <v>1588.2068409999999</v>
      </c>
      <c r="FG214" s="1">
        <v>674.90416210000001</v>
      </c>
      <c r="FH214" s="1">
        <v>0.42494727100000002</v>
      </c>
      <c r="FI214" s="1">
        <v>41.999277569999997</v>
      </c>
      <c r="FJ214" s="1">
        <v>2.6444463000000001E-2</v>
      </c>
      <c r="FK214" s="1">
        <v>3.1451013539999999</v>
      </c>
      <c r="FL214" s="1">
        <v>1.9802840000000001E-3</v>
      </c>
      <c r="FM214" s="1">
        <v>43.494173969999999</v>
      </c>
      <c r="FN214" s="1">
        <v>2.7385711E-2</v>
      </c>
      <c r="FO214" s="1">
        <v>124.3980304</v>
      </c>
      <c r="FP214" s="1">
        <v>7.8326089000000002E-2</v>
      </c>
      <c r="FQ214" s="1">
        <v>0</v>
      </c>
      <c r="FR214" s="1">
        <v>0</v>
      </c>
      <c r="FS214" s="1">
        <v>339.40444500000001</v>
      </c>
      <c r="FT214" s="1">
        <v>0.21370292399999999</v>
      </c>
      <c r="FU214" s="1">
        <v>0</v>
      </c>
      <c r="FV214" s="1">
        <v>0</v>
      </c>
      <c r="FW214" s="1">
        <v>358.58058979999998</v>
      </c>
      <c r="FX214" s="1">
        <v>0.225777009</v>
      </c>
      <c r="FY214" s="1">
        <v>2.281060568</v>
      </c>
      <c r="FZ214" s="1">
        <v>1.4362489999999999E-3</v>
      </c>
      <c r="GA214" s="1">
        <v>1487</v>
      </c>
      <c r="GB214" s="1">
        <v>1283</v>
      </c>
      <c r="GC214" s="1">
        <v>702</v>
      </c>
      <c r="GD214" s="1">
        <v>956</v>
      </c>
      <c r="GE214" s="1">
        <v>2934</v>
      </c>
      <c r="GF214" s="1">
        <v>139</v>
      </c>
      <c r="GG214" s="1">
        <v>1494</v>
      </c>
      <c r="GH214" s="1">
        <v>111</v>
      </c>
      <c r="GI214" s="1">
        <v>0</v>
      </c>
      <c r="GJ214" s="1">
        <v>26</v>
      </c>
      <c r="GK214" s="1">
        <v>85</v>
      </c>
      <c r="GL214" s="1">
        <v>661</v>
      </c>
      <c r="GM214" s="1">
        <v>13</v>
      </c>
      <c r="GN214" s="1">
        <v>52</v>
      </c>
      <c r="GO214" s="1">
        <v>596</v>
      </c>
      <c r="GP214" s="1">
        <v>521</v>
      </c>
      <c r="GQ214" s="1">
        <v>167</v>
      </c>
      <c r="GR214" s="1">
        <v>166</v>
      </c>
      <c r="GS214" s="1">
        <v>188</v>
      </c>
      <c r="GT214" s="1">
        <v>3123</v>
      </c>
      <c r="GU214" s="1">
        <v>1970</v>
      </c>
      <c r="GV214" s="1">
        <v>765</v>
      </c>
      <c r="GW214" s="1">
        <v>388</v>
      </c>
      <c r="GX214" s="1">
        <v>10410</v>
      </c>
      <c r="GY214" s="1">
        <v>1332</v>
      </c>
      <c r="GZ214" s="1">
        <v>10975</v>
      </c>
      <c r="HA214" s="1">
        <v>1474</v>
      </c>
      <c r="HB214" s="1">
        <v>525</v>
      </c>
      <c r="HC214" s="1">
        <v>9501</v>
      </c>
      <c r="HD214" s="1">
        <v>441</v>
      </c>
      <c r="HE214" s="1">
        <v>298</v>
      </c>
      <c r="HF214" s="1">
        <v>165</v>
      </c>
      <c r="HG214" s="1">
        <v>4</v>
      </c>
      <c r="HH214" s="1">
        <v>29</v>
      </c>
      <c r="HI214" s="1">
        <v>65</v>
      </c>
      <c r="HJ214" s="1">
        <v>85</v>
      </c>
      <c r="HK214" s="1">
        <v>369</v>
      </c>
      <c r="HL214" s="1">
        <v>18</v>
      </c>
      <c r="HM214" s="1" t="s">
        <v>7747</v>
      </c>
      <c r="HN214" s="1" t="s">
        <v>765</v>
      </c>
      <c r="HO214" s="1" t="s">
        <v>3772</v>
      </c>
      <c r="HP214" s="1" t="s">
        <v>3114</v>
      </c>
      <c r="HQ214" s="1" t="s">
        <v>7748</v>
      </c>
      <c r="HR214" s="1" t="s">
        <v>7749</v>
      </c>
      <c r="HS214" s="1" t="s">
        <v>7750</v>
      </c>
      <c r="HT214" s="1" t="s">
        <v>7751</v>
      </c>
      <c r="HU214" s="1" t="s">
        <v>7752</v>
      </c>
      <c r="HV214" s="1" t="s">
        <v>5662</v>
      </c>
      <c r="HW214" s="1" t="s">
        <v>1151</v>
      </c>
      <c r="HX214" s="1" t="s">
        <v>7753</v>
      </c>
      <c r="HY214" s="1" t="s">
        <v>7754</v>
      </c>
      <c r="HZ214" s="1" t="s">
        <v>4225</v>
      </c>
      <c r="IA214" s="1" t="s">
        <v>3422</v>
      </c>
      <c r="IB214" s="1" t="s">
        <v>7711</v>
      </c>
      <c r="IC214" s="1" t="s">
        <v>3188</v>
      </c>
      <c r="ID214" s="1" t="s">
        <v>3346</v>
      </c>
      <c r="IE214" s="1" t="s">
        <v>4794</v>
      </c>
      <c r="IF214" s="1" t="s">
        <v>3383</v>
      </c>
      <c r="IG214" s="1" t="s">
        <v>7755</v>
      </c>
      <c r="IH214" s="1" t="s">
        <v>7756</v>
      </c>
      <c r="II214" s="1" t="s">
        <v>7757</v>
      </c>
      <c r="IJ214" s="1">
        <v>83</v>
      </c>
      <c r="IK214" s="1">
        <v>99</v>
      </c>
      <c r="IL214" s="1">
        <v>62</v>
      </c>
      <c r="IM214" s="1">
        <v>78</v>
      </c>
      <c r="IN214" s="1">
        <v>20</v>
      </c>
      <c r="IO214" s="1">
        <v>22</v>
      </c>
      <c r="IP214" s="1" t="s">
        <v>784</v>
      </c>
      <c r="IQ214" s="1" t="s">
        <v>6674</v>
      </c>
      <c r="IR214" s="1" t="s">
        <v>1736</v>
      </c>
      <c r="IS214" s="1" t="s">
        <v>7758</v>
      </c>
      <c r="IT214" s="1" t="s">
        <v>7759</v>
      </c>
      <c r="IU214" s="1" t="s">
        <v>4285</v>
      </c>
      <c r="IV214" s="1" t="s">
        <v>4286</v>
      </c>
      <c r="IW214" s="1" t="s">
        <v>1114</v>
      </c>
      <c r="IX214" s="1" t="s">
        <v>2632</v>
      </c>
      <c r="IY214" s="1" t="s">
        <v>7760</v>
      </c>
      <c r="IZ214" s="1" t="s">
        <v>7761</v>
      </c>
      <c r="JA214" s="1" t="s">
        <v>7762</v>
      </c>
      <c r="JB214" s="1" t="s">
        <v>2444</v>
      </c>
      <c r="JC214" s="1" t="s">
        <v>7763</v>
      </c>
      <c r="JD214" s="1" t="s">
        <v>7764</v>
      </c>
      <c r="JE214" s="1" t="s">
        <v>799</v>
      </c>
      <c r="JF214" s="1" t="s">
        <v>7765</v>
      </c>
      <c r="JG214" s="1" t="s">
        <v>7766</v>
      </c>
      <c r="JH214" s="1" t="s">
        <v>799</v>
      </c>
      <c r="JI214" s="1" t="s">
        <v>7767</v>
      </c>
      <c r="JJ214" s="1" t="s">
        <v>7768</v>
      </c>
      <c r="JK214" s="1" t="s">
        <v>799</v>
      </c>
      <c r="JL214" s="1" t="s">
        <v>7769</v>
      </c>
      <c r="JM214" s="1" t="s">
        <v>7770</v>
      </c>
      <c r="JN214" s="1" t="s">
        <v>799</v>
      </c>
      <c r="JO214" s="1" t="s">
        <v>166</v>
      </c>
      <c r="JP214" s="1" t="s">
        <v>7771</v>
      </c>
      <c r="JQ214" s="1" t="s">
        <v>7772</v>
      </c>
      <c r="JR214" s="1" t="s">
        <v>7773</v>
      </c>
      <c r="JS214" s="1" t="s">
        <v>7774</v>
      </c>
      <c r="JT214" s="1" t="s">
        <v>7775</v>
      </c>
      <c r="JU214" s="1">
        <v>0.83644189400000002</v>
      </c>
      <c r="JV214" s="1">
        <v>0.81607556599999997</v>
      </c>
      <c r="JW214" s="1" t="s">
        <v>7776</v>
      </c>
      <c r="JX214" s="1" t="s">
        <v>757</v>
      </c>
      <c r="JY214" s="1">
        <v>0.143589684</v>
      </c>
      <c r="JZ214" s="1">
        <v>381.49</v>
      </c>
      <c r="KA214" s="1">
        <v>1</v>
      </c>
      <c r="KB214" s="1" t="s">
        <v>7777</v>
      </c>
      <c r="KC214" s="1" t="s">
        <v>7778</v>
      </c>
      <c r="KD214" s="1">
        <v>0.47773906300000002</v>
      </c>
    </row>
    <row r="215" spans="1:290" x14ac:dyDescent="0.25">
      <c r="A215" s="1">
        <v>214</v>
      </c>
      <c r="B215" s="1">
        <v>1764343</v>
      </c>
      <c r="C215" s="1" t="s">
        <v>256</v>
      </c>
      <c r="D215" s="1">
        <v>10668</v>
      </c>
      <c r="E215" s="1">
        <v>10227</v>
      </c>
      <c r="F215" s="1">
        <v>10612</v>
      </c>
      <c r="G215" s="1">
        <v>4304</v>
      </c>
      <c r="H215" s="1">
        <v>2.465613383</v>
      </c>
      <c r="I215" s="1">
        <v>10571</v>
      </c>
      <c r="J215" s="1">
        <v>624</v>
      </c>
      <c r="K215" s="1">
        <v>2316</v>
      </c>
      <c r="L215" s="1">
        <v>2276</v>
      </c>
      <c r="M215" s="1">
        <v>1874</v>
      </c>
      <c r="N215" s="1">
        <v>2051</v>
      </c>
      <c r="O215" s="1">
        <v>932</v>
      </c>
      <c r="P215" s="1">
        <v>325</v>
      </c>
      <c r="Q215" s="1">
        <v>173</v>
      </c>
      <c r="R215" s="1">
        <v>35.4</v>
      </c>
      <c r="S215" s="1">
        <v>6733</v>
      </c>
      <c r="T215" s="1">
        <v>3501</v>
      </c>
      <c r="U215" s="1">
        <v>5</v>
      </c>
      <c r="V215" s="1">
        <v>155</v>
      </c>
      <c r="W215" s="1">
        <v>177</v>
      </c>
      <c r="X215" s="1">
        <v>10552</v>
      </c>
      <c r="Y215" s="1">
        <v>8039</v>
      </c>
      <c r="Z215" s="1">
        <v>5207</v>
      </c>
      <c r="AA215" s="1">
        <v>4939</v>
      </c>
      <c r="AB215" s="1">
        <v>268</v>
      </c>
      <c r="AC215" s="1">
        <v>2832</v>
      </c>
      <c r="AD215" s="1">
        <v>4870</v>
      </c>
      <c r="AE215" s="1">
        <v>302</v>
      </c>
      <c r="AF215" s="1">
        <v>4568</v>
      </c>
      <c r="AG215" s="1">
        <v>3932</v>
      </c>
      <c r="AH215" s="1">
        <v>247</v>
      </c>
      <c r="AI215" s="1">
        <v>216</v>
      </c>
      <c r="AJ215" s="1">
        <v>77</v>
      </c>
      <c r="AK215" s="1">
        <v>96</v>
      </c>
      <c r="AL215" s="1">
        <v>147680</v>
      </c>
      <c r="AM215" s="1">
        <v>300</v>
      </c>
      <c r="AN215" s="1">
        <v>1230</v>
      </c>
      <c r="AO215" s="1">
        <v>1525</v>
      </c>
      <c r="AP215" s="1">
        <v>707</v>
      </c>
      <c r="AQ215" s="1">
        <v>7155</v>
      </c>
      <c r="AR215" s="1">
        <v>659</v>
      </c>
      <c r="AS215" s="1">
        <v>2484</v>
      </c>
      <c r="AT215" s="1">
        <v>1714</v>
      </c>
      <c r="AU215" s="1">
        <v>784</v>
      </c>
      <c r="AV215" s="1">
        <v>1106</v>
      </c>
      <c r="AW215" s="1">
        <v>408</v>
      </c>
      <c r="AX215" s="1">
        <v>772</v>
      </c>
      <c r="AY215" s="1">
        <v>678</v>
      </c>
      <c r="AZ215" s="1">
        <v>729</v>
      </c>
      <c r="BA215" s="1">
        <v>721</v>
      </c>
      <c r="BB215" s="1">
        <v>438</v>
      </c>
      <c r="BC215" s="1">
        <v>424</v>
      </c>
      <c r="BD215" s="1">
        <v>65625</v>
      </c>
      <c r="BE215" s="1">
        <v>27538</v>
      </c>
      <c r="BF215" s="1">
        <v>3762</v>
      </c>
      <c r="BG215" s="1">
        <v>2342</v>
      </c>
      <c r="BH215" s="1">
        <v>1420</v>
      </c>
      <c r="BI215" s="1">
        <v>364</v>
      </c>
      <c r="BJ215" s="1">
        <v>4126</v>
      </c>
      <c r="BK215" s="1">
        <v>2089</v>
      </c>
      <c r="BL215" s="1">
        <v>41</v>
      </c>
      <c r="BM215" s="1">
        <v>133</v>
      </c>
      <c r="BN215" s="1">
        <v>208</v>
      </c>
      <c r="BO215" s="1">
        <v>884</v>
      </c>
      <c r="BP215" s="1">
        <v>336</v>
      </c>
      <c r="BQ215" s="1">
        <v>435</v>
      </c>
      <c r="BR215" s="1">
        <v>0</v>
      </c>
      <c r="BS215" s="1">
        <v>5</v>
      </c>
      <c r="BT215" s="1">
        <v>188</v>
      </c>
      <c r="BU215" s="1">
        <v>1034</v>
      </c>
      <c r="BV215" s="1">
        <v>2355</v>
      </c>
      <c r="BW215" s="1">
        <v>549</v>
      </c>
      <c r="BX215" s="1">
        <v>1959</v>
      </c>
      <c r="BY215" s="1">
        <v>722</v>
      </c>
      <c r="BZ215" s="1">
        <v>1714</v>
      </c>
      <c r="CA215" s="1">
        <v>1133</v>
      </c>
      <c r="CB215" s="1">
        <v>480</v>
      </c>
      <c r="CC215" s="1">
        <v>77</v>
      </c>
      <c r="CD215" s="1">
        <v>562</v>
      </c>
      <c r="CE215" s="1">
        <v>1447</v>
      </c>
      <c r="CF215" s="1">
        <v>317</v>
      </c>
      <c r="CG215" s="1">
        <v>0</v>
      </c>
      <c r="CH215" s="1">
        <v>216800</v>
      </c>
      <c r="CI215" s="1">
        <v>1254</v>
      </c>
      <c r="CJ215" s="1">
        <v>0</v>
      </c>
      <c r="CK215" s="1">
        <v>315</v>
      </c>
      <c r="CL215" s="1">
        <v>704</v>
      </c>
      <c r="CM215" s="1">
        <v>174</v>
      </c>
      <c r="CN215" s="1">
        <v>61</v>
      </c>
      <c r="CO215" s="1">
        <v>1168</v>
      </c>
      <c r="CP215" s="1">
        <v>3379</v>
      </c>
      <c r="CQ215" s="1">
        <v>197</v>
      </c>
      <c r="CR215" s="1">
        <v>383</v>
      </c>
      <c r="CS215" s="1">
        <v>3364</v>
      </c>
      <c r="CT215" s="1">
        <v>3270</v>
      </c>
      <c r="CU215" s="1">
        <v>398</v>
      </c>
      <c r="CV215" s="1">
        <v>4555</v>
      </c>
      <c r="CW215" s="1" t="s">
        <v>750</v>
      </c>
      <c r="CX215" s="1" t="s">
        <v>748</v>
      </c>
      <c r="CY215" s="1" t="s">
        <v>749</v>
      </c>
      <c r="CZ215" s="1" t="s">
        <v>813</v>
      </c>
      <c r="DA215" s="1" t="s">
        <v>751</v>
      </c>
      <c r="DB215" s="1">
        <v>612</v>
      </c>
      <c r="DC215" s="1">
        <v>510</v>
      </c>
      <c r="DD215" s="1">
        <v>476</v>
      </c>
      <c r="DE215" s="1">
        <v>399</v>
      </c>
      <c r="DF215" s="1">
        <v>334</v>
      </c>
      <c r="DG215" s="1">
        <v>3537</v>
      </c>
      <c r="DH215" s="1" t="s">
        <v>811</v>
      </c>
      <c r="DI215" s="1" t="s">
        <v>813</v>
      </c>
      <c r="DJ215" s="1" t="s">
        <v>749</v>
      </c>
      <c r="DK215" s="1" t="s">
        <v>752</v>
      </c>
      <c r="DL215" s="1" t="s">
        <v>754</v>
      </c>
      <c r="DM215" s="1">
        <v>1557</v>
      </c>
      <c r="DN215" s="1">
        <v>437</v>
      </c>
      <c r="DO215" s="1">
        <v>341</v>
      </c>
      <c r="DP215" s="1">
        <v>203</v>
      </c>
      <c r="DQ215" s="1">
        <v>201</v>
      </c>
      <c r="DR215" s="1" t="s">
        <v>455</v>
      </c>
      <c r="DS215" s="1" t="s">
        <v>256</v>
      </c>
      <c r="DT215" s="1" t="s">
        <v>392</v>
      </c>
      <c r="DU215" s="1" t="s">
        <v>297</v>
      </c>
      <c r="DV215" s="1" t="s">
        <v>365</v>
      </c>
      <c r="DW215" s="1">
        <v>1348</v>
      </c>
      <c r="DX215" s="1">
        <v>225</v>
      </c>
      <c r="DY215" s="1">
        <v>148</v>
      </c>
      <c r="DZ215" s="1">
        <v>141</v>
      </c>
      <c r="EA215" s="1">
        <v>103</v>
      </c>
      <c r="EB215" s="1" t="s">
        <v>455</v>
      </c>
      <c r="EC215" s="1" t="s">
        <v>322</v>
      </c>
      <c r="ED215" s="1" t="s">
        <v>256</v>
      </c>
      <c r="EE215" s="1" t="s">
        <v>297</v>
      </c>
      <c r="EF215" s="1" t="s">
        <v>409</v>
      </c>
      <c r="EG215" s="1">
        <v>895</v>
      </c>
      <c r="EH215" s="1">
        <v>227</v>
      </c>
      <c r="EI215" s="1">
        <v>225</v>
      </c>
      <c r="EJ215" s="1">
        <v>122</v>
      </c>
      <c r="EK215" s="1">
        <v>110</v>
      </c>
      <c r="EL215" s="1">
        <v>2609</v>
      </c>
      <c r="EM215" s="1">
        <v>2622</v>
      </c>
      <c r="EN215" s="1">
        <v>1836</v>
      </c>
      <c r="EO215" s="1">
        <v>16041.4015</v>
      </c>
      <c r="EP215" s="1">
        <v>143497817</v>
      </c>
      <c r="EQ215" s="1">
        <v>105157082</v>
      </c>
      <c r="ER215" s="1">
        <v>136516715</v>
      </c>
      <c r="ES215" s="1">
        <v>37060724</v>
      </c>
      <c r="ET215" s="1">
        <v>40653483</v>
      </c>
      <c r="EU215" s="1">
        <v>497419</v>
      </c>
      <c r="EV215" s="1">
        <v>0</v>
      </c>
      <c r="EW215" s="1">
        <v>0</v>
      </c>
      <c r="EX215" s="1">
        <v>214728341</v>
      </c>
      <c r="EY215" s="1" t="s">
        <v>757</v>
      </c>
      <c r="EZ215" s="1" t="s">
        <v>7779</v>
      </c>
      <c r="FA215" s="1" t="s">
        <v>7780</v>
      </c>
      <c r="FB215" s="1" t="s">
        <v>7781</v>
      </c>
      <c r="FC215" s="1" t="s">
        <v>7782</v>
      </c>
      <c r="FD215" s="1" t="s">
        <v>7783</v>
      </c>
      <c r="FE215" s="1" t="s">
        <v>7784</v>
      </c>
      <c r="FF215" s="1">
        <v>1529.9884380000001</v>
      </c>
      <c r="FG215" s="1">
        <v>248.2431129</v>
      </c>
      <c r="FH215" s="1">
        <v>0.16225162700000001</v>
      </c>
      <c r="FI215" s="1">
        <v>54.895044030000001</v>
      </c>
      <c r="FJ215" s="1">
        <v>3.5879385E-2</v>
      </c>
      <c r="FK215" s="1">
        <v>5.0668813679999998</v>
      </c>
      <c r="FL215" s="1">
        <v>3.3117120000000001E-3</v>
      </c>
      <c r="FM215" s="1">
        <v>41.869426259999997</v>
      </c>
      <c r="FN215" s="1">
        <v>2.7365845E-2</v>
      </c>
      <c r="FO215" s="1">
        <v>418.9185627</v>
      </c>
      <c r="FP215" s="1">
        <v>0.27380505100000002</v>
      </c>
      <c r="FQ215" s="1">
        <v>56.062736780000002</v>
      </c>
      <c r="FR215" s="1">
        <v>3.6642589000000003E-2</v>
      </c>
      <c r="FS215" s="1">
        <v>269.0734807</v>
      </c>
      <c r="FT215" s="1">
        <v>0.17586634900000001</v>
      </c>
      <c r="FU215" s="1">
        <v>0</v>
      </c>
      <c r="FV215" s="1">
        <v>0</v>
      </c>
      <c r="FW215" s="1">
        <v>410.2847324</v>
      </c>
      <c r="FX215" s="1">
        <v>0.26816198200000002</v>
      </c>
      <c r="FY215" s="1">
        <v>25.574461240000002</v>
      </c>
      <c r="FZ215" s="1">
        <v>1.6715460000000001E-2</v>
      </c>
      <c r="GA215" s="1">
        <v>1045</v>
      </c>
      <c r="GB215" s="1">
        <v>1012</v>
      </c>
      <c r="GC215" s="1">
        <v>643</v>
      </c>
      <c r="GD215" s="1">
        <v>1062</v>
      </c>
      <c r="GE215" s="1">
        <v>2611</v>
      </c>
      <c r="GF215" s="1">
        <v>419</v>
      </c>
      <c r="GG215" s="1">
        <v>1151</v>
      </c>
      <c r="GH215" s="1">
        <v>417</v>
      </c>
      <c r="GI215" s="1">
        <v>0</v>
      </c>
      <c r="GJ215" s="1">
        <v>0</v>
      </c>
      <c r="GK215" s="1">
        <v>417</v>
      </c>
      <c r="GL215" s="1">
        <v>933</v>
      </c>
      <c r="GM215" s="1">
        <v>80</v>
      </c>
      <c r="GN215" s="1">
        <v>237</v>
      </c>
      <c r="GO215" s="1">
        <v>616</v>
      </c>
      <c r="GP215" s="1">
        <v>729</v>
      </c>
      <c r="GQ215" s="1">
        <v>294</v>
      </c>
      <c r="GR215" s="1">
        <v>219</v>
      </c>
      <c r="GS215" s="1">
        <v>216</v>
      </c>
      <c r="GT215" s="1">
        <v>1465</v>
      </c>
      <c r="GU215" s="1">
        <v>990</v>
      </c>
      <c r="GV215" s="1">
        <v>374</v>
      </c>
      <c r="GW215" s="1">
        <v>101</v>
      </c>
      <c r="GX215" s="1">
        <v>7691</v>
      </c>
      <c r="GY215" s="1">
        <v>2880</v>
      </c>
      <c r="GZ215" s="1">
        <v>9947</v>
      </c>
      <c r="HA215" s="1">
        <v>4670</v>
      </c>
      <c r="HB215" s="1">
        <v>1979</v>
      </c>
      <c r="HC215" s="1">
        <v>5277</v>
      </c>
      <c r="HD215" s="1">
        <v>2101</v>
      </c>
      <c r="HE215" s="1">
        <v>1930</v>
      </c>
      <c r="HF215" s="1">
        <v>0</v>
      </c>
      <c r="HG215" s="1">
        <v>32</v>
      </c>
      <c r="HH215" s="1">
        <v>213</v>
      </c>
      <c r="HI215" s="1">
        <v>0</v>
      </c>
      <c r="HJ215" s="1">
        <v>14</v>
      </c>
      <c r="HK215" s="1">
        <v>312</v>
      </c>
      <c r="HL215" s="1">
        <v>68</v>
      </c>
      <c r="HM215" s="1" t="s">
        <v>7785</v>
      </c>
      <c r="HN215" s="1" t="s">
        <v>2831</v>
      </c>
      <c r="HO215" s="1" t="s">
        <v>2119</v>
      </c>
      <c r="HP215" s="1" t="s">
        <v>1974</v>
      </c>
      <c r="HQ215" s="1" t="s">
        <v>1391</v>
      </c>
      <c r="HR215" s="1" t="s">
        <v>7786</v>
      </c>
      <c r="HS215" s="1" t="s">
        <v>7787</v>
      </c>
      <c r="HT215" s="1" t="s">
        <v>5809</v>
      </c>
      <c r="HU215" s="1" t="s">
        <v>7788</v>
      </c>
      <c r="HV215" s="1" t="s">
        <v>7789</v>
      </c>
      <c r="HW215" s="1" t="s">
        <v>3502</v>
      </c>
      <c r="HX215" s="1" t="s">
        <v>7790</v>
      </c>
      <c r="HY215" s="1" t="s">
        <v>7791</v>
      </c>
      <c r="HZ215" s="1" t="s">
        <v>7792</v>
      </c>
      <c r="IA215" s="1" t="s">
        <v>1384</v>
      </c>
      <c r="IB215" s="1" t="s">
        <v>7793</v>
      </c>
      <c r="IC215" s="1" t="s">
        <v>6957</v>
      </c>
      <c r="ID215" s="1" t="s">
        <v>7794</v>
      </c>
      <c r="IE215" s="1" t="s">
        <v>3943</v>
      </c>
      <c r="IF215" s="1" t="s">
        <v>1731</v>
      </c>
      <c r="IG215" s="1" t="s">
        <v>7795</v>
      </c>
      <c r="IH215" s="1" t="s">
        <v>7796</v>
      </c>
      <c r="II215" s="1" t="s">
        <v>7797</v>
      </c>
      <c r="IJ215" s="1">
        <v>44</v>
      </c>
      <c r="IK215" s="1">
        <v>52</v>
      </c>
      <c r="IL215" s="1">
        <v>25</v>
      </c>
      <c r="IM215" s="1">
        <v>32</v>
      </c>
      <c r="IN215" s="1">
        <v>19</v>
      </c>
      <c r="IO215" s="1">
        <v>20</v>
      </c>
      <c r="IP215" s="1" t="s">
        <v>784</v>
      </c>
      <c r="IQ215" s="1" t="s">
        <v>1481</v>
      </c>
      <c r="IR215" s="1" t="s">
        <v>4837</v>
      </c>
      <c r="IS215" s="1" t="s">
        <v>2045</v>
      </c>
      <c r="IT215" s="1" t="s">
        <v>1347</v>
      </c>
      <c r="IU215" s="1" t="s">
        <v>1249</v>
      </c>
      <c r="IV215" s="1" t="s">
        <v>6694</v>
      </c>
      <c r="IW215" s="1" t="s">
        <v>2041</v>
      </c>
      <c r="IX215" s="1" t="s">
        <v>2203</v>
      </c>
      <c r="IY215" s="1" t="s">
        <v>4736</v>
      </c>
      <c r="IZ215" s="1" t="s">
        <v>6337</v>
      </c>
      <c r="JA215" s="1" t="s">
        <v>4105</v>
      </c>
      <c r="JB215" s="1" t="s">
        <v>1939</v>
      </c>
      <c r="JC215" s="1" t="s">
        <v>7798</v>
      </c>
      <c r="JD215" s="1" t="s">
        <v>7799</v>
      </c>
      <c r="JE215" s="1" t="s">
        <v>799</v>
      </c>
      <c r="JF215" s="1" t="s">
        <v>5983</v>
      </c>
      <c r="JG215" s="1" t="s">
        <v>6733</v>
      </c>
      <c r="JH215" s="1" t="s">
        <v>799</v>
      </c>
      <c r="JI215" s="1" t="s">
        <v>7800</v>
      </c>
      <c r="JJ215" s="1" t="s">
        <v>2642</v>
      </c>
      <c r="JK215" s="1" t="s">
        <v>799</v>
      </c>
      <c r="JL215" s="1" t="s">
        <v>7801</v>
      </c>
      <c r="JM215" s="1" t="s">
        <v>2644</v>
      </c>
      <c r="JN215" s="1" t="s">
        <v>799</v>
      </c>
      <c r="JO215" s="1" t="s">
        <v>256</v>
      </c>
      <c r="JP215" s="1" t="s">
        <v>5768</v>
      </c>
      <c r="JQ215" s="1" t="s">
        <v>7802</v>
      </c>
      <c r="JR215" s="1" t="s">
        <v>7803</v>
      </c>
      <c r="JS215" s="1" t="s">
        <v>7804</v>
      </c>
      <c r="JT215" s="1" t="s">
        <v>7805</v>
      </c>
      <c r="JU215" s="1">
        <v>0.26550832899999999</v>
      </c>
      <c r="JV215" s="1">
        <v>0.81125882199999999</v>
      </c>
      <c r="JW215" s="1" t="s">
        <v>7806</v>
      </c>
      <c r="JX215" s="1" t="s">
        <v>7807</v>
      </c>
      <c r="JY215" s="1">
        <v>0.171283665</v>
      </c>
      <c r="JZ215" s="1">
        <v>326.66000000000003</v>
      </c>
      <c r="KA215" s="1">
        <v>1</v>
      </c>
      <c r="KB215" s="1" t="s">
        <v>7808</v>
      </c>
      <c r="KC215" s="1" t="s">
        <v>7809</v>
      </c>
      <c r="KD215" s="1">
        <v>0.13425094800000001</v>
      </c>
    </row>
    <row r="216" spans="1:290" x14ac:dyDescent="0.25">
      <c r="A216" s="1">
        <v>215</v>
      </c>
      <c r="B216" s="1">
        <v>1764278</v>
      </c>
      <c r="C216" s="1" t="s">
        <v>162</v>
      </c>
      <c r="D216" s="1">
        <v>15055</v>
      </c>
      <c r="E216" s="1">
        <v>13549</v>
      </c>
      <c r="F216" s="1">
        <v>10663</v>
      </c>
      <c r="G216" s="1">
        <v>4187</v>
      </c>
      <c r="H216" s="1">
        <v>2.5466921419999999</v>
      </c>
      <c r="I216" s="1">
        <v>10909</v>
      </c>
      <c r="J216" s="1">
        <v>1160</v>
      </c>
      <c r="K216" s="1">
        <v>2384</v>
      </c>
      <c r="L216" s="1">
        <v>2231</v>
      </c>
      <c r="M216" s="1">
        <v>1939</v>
      </c>
      <c r="N216" s="1">
        <v>2129</v>
      </c>
      <c r="O216" s="1">
        <v>778</v>
      </c>
      <c r="P216" s="1">
        <v>173</v>
      </c>
      <c r="Q216" s="1">
        <v>115</v>
      </c>
      <c r="R216" s="1">
        <v>32.700000000000003</v>
      </c>
      <c r="S216" s="1">
        <v>291</v>
      </c>
      <c r="T216" s="1">
        <v>1027</v>
      </c>
      <c r="U216" s="1">
        <v>9552</v>
      </c>
      <c r="V216" s="1">
        <v>3</v>
      </c>
      <c r="W216" s="1">
        <v>36</v>
      </c>
      <c r="X216" s="1">
        <v>10863</v>
      </c>
      <c r="Y216" s="1">
        <v>7958</v>
      </c>
      <c r="Z216" s="1">
        <v>4996</v>
      </c>
      <c r="AA216" s="1">
        <v>4155</v>
      </c>
      <c r="AB216" s="1">
        <v>841</v>
      </c>
      <c r="AC216" s="1">
        <v>2962</v>
      </c>
      <c r="AD216" s="1">
        <v>4009</v>
      </c>
      <c r="AE216" s="1">
        <v>120</v>
      </c>
      <c r="AF216" s="1">
        <v>3889</v>
      </c>
      <c r="AG216" s="1">
        <v>2731</v>
      </c>
      <c r="AH216" s="1">
        <v>324</v>
      </c>
      <c r="AI216" s="1">
        <v>638</v>
      </c>
      <c r="AJ216" s="1">
        <v>80</v>
      </c>
      <c r="AK216" s="1">
        <v>116</v>
      </c>
      <c r="AL216" s="1">
        <v>141760</v>
      </c>
      <c r="AM216" s="1">
        <v>851</v>
      </c>
      <c r="AN216" s="1">
        <v>1817</v>
      </c>
      <c r="AO216" s="1">
        <v>898</v>
      </c>
      <c r="AP216" s="1">
        <v>385</v>
      </c>
      <c r="AQ216" s="1">
        <v>6617</v>
      </c>
      <c r="AR216" s="1">
        <v>650</v>
      </c>
      <c r="AS216" s="1">
        <v>2121</v>
      </c>
      <c r="AT216" s="1">
        <v>2369</v>
      </c>
      <c r="AU216" s="1">
        <v>426</v>
      </c>
      <c r="AV216" s="1">
        <v>661</v>
      </c>
      <c r="AW216" s="1">
        <v>390</v>
      </c>
      <c r="AX216" s="1">
        <v>1460</v>
      </c>
      <c r="AY216" s="1">
        <v>1025</v>
      </c>
      <c r="AZ216" s="1">
        <v>555</v>
      </c>
      <c r="BA216" s="1">
        <v>468</v>
      </c>
      <c r="BB216" s="1">
        <v>281</v>
      </c>
      <c r="BC216" s="1">
        <v>162</v>
      </c>
      <c r="BD216" s="1">
        <v>38233</v>
      </c>
      <c r="BE216" s="1">
        <v>19150</v>
      </c>
      <c r="BF216" s="1">
        <v>3951</v>
      </c>
      <c r="BG216" s="1">
        <v>1794</v>
      </c>
      <c r="BH216" s="1">
        <v>2157</v>
      </c>
      <c r="BI216" s="1">
        <v>1344</v>
      </c>
      <c r="BJ216" s="1">
        <v>5295</v>
      </c>
      <c r="BK216" s="1">
        <v>2802</v>
      </c>
      <c r="BL216" s="1">
        <v>452</v>
      </c>
      <c r="BM216" s="1">
        <v>185</v>
      </c>
      <c r="BN216" s="1">
        <v>479</v>
      </c>
      <c r="BO216" s="1">
        <v>812</v>
      </c>
      <c r="BP216" s="1">
        <v>251</v>
      </c>
      <c r="BQ216" s="1">
        <v>232</v>
      </c>
      <c r="BR216" s="1">
        <v>82</v>
      </c>
      <c r="BS216" s="1">
        <v>5</v>
      </c>
      <c r="BT216" s="1">
        <v>177</v>
      </c>
      <c r="BU216" s="1">
        <v>1059</v>
      </c>
      <c r="BV216" s="1">
        <v>3350</v>
      </c>
      <c r="BW216" s="1">
        <v>709</v>
      </c>
      <c r="BX216" s="1">
        <v>1956</v>
      </c>
      <c r="BY216" s="1">
        <v>754</v>
      </c>
      <c r="BZ216" s="1">
        <v>1947</v>
      </c>
      <c r="CA216" s="1">
        <v>1998</v>
      </c>
      <c r="CB216" s="1">
        <v>534</v>
      </c>
      <c r="CC216" s="1">
        <v>62</v>
      </c>
      <c r="CD216" s="1">
        <v>1509</v>
      </c>
      <c r="CE216" s="1">
        <v>265</v>
      </c>
      <c r="CF216" s="1">
        <v>14</v>
      </c>
      <c r="CG216" s="1">
        <v>3</v>
      </c>
      <c r="CH216" s="1">
        <v>83000</v>
      </c>
      <c r="CI216" s="1">
        <v>2132</v>
      </c>
      <c r="CJ216" s="1">
        <v>93</v>
      </c>
      <c r="CK216" s="1">
        <v>493</v>
      </c>
      <c r="CL216" s="1">
        <v>1058</v>
      </c>
      <c r="CM216" s="1">
        <v>488</v>
      </c>
      <c r="CN216" s="1">
        <v>0</v>
      </c>
      <c r="CO216" s="1">
        <v>1170</v>
      </c>
      <c r="CP216" s="1">
        <v>3717</v>
      </c>
      <c r="CQ216" s="1">
        <v>675</v>
      </c>
      <c r="CR216" s="1">
        <v>234</v>
      </c>
      <c r="CS216" s="1">
        <v>3515</v>
      </c>
      <c r="CT216" s="1">
        <v>3474</v>
      </c>
      <c r="CU216" s="1">
        <v>436</v>
      </c>
      <c r="CV216" s="1">
        <v>4236</v>
      </c>
      <c r="CW216" s="1" t="s">
        <v>750</v>
      </c>
      <c r="CX216" s="1" t="s">
        <v>753</v>
      </c>
      <c r="CY216" s="1" t="s">
        <v>749</v>
      </c>
      <c r="CZ216" s="1" t="s">
        <v>751</v>
      </c>
      <c r="DA216" s="1" t="s">
        <v>813</v>
      </c>
      <c r="DB216" s="1">
        <v>881</v>
      </c>
      <c r="DC216" s="1">
        <v>481</v>
      </c>
      <c r="DD216" s="1">
        <v>433</v>
      </c>
      <c r="DE216" s="1">
        <v>399</v>
      </c>
      <c r="DF216" s="1">
        <v>364</v>
      </c>
      <c r="DG216" s="1">
        <v>1553</v>
      </c>
      <c r="DH216" s="1" t="s">
        <v>748</v>
      </c>
      <c r="DI216" s="1" t="s">
        <v>811</v>
      </c>
      <c r="DJ216" s="1" t="s">
        <v>750</v>
      </c>
      <c r="DK216" s="1" t="s">
        <v>753</v>
      </c>
      <c r="DL216" s="1" t="s">
        <v>749</v>
      </c>
      <c r="DM216" s="1">
        <v>433</v>
      </c>
      <c r="DN216" s="1">
        <v>282</v>
      </c>
      <c r="DO216" s="1">
        <v>160</v>
      </c>
      <c r="DP216" s="1">
        <v>142</v>
      </c>
      <c r="DQ216" s="1">
        <v>118</v>
      </c>
      <c r="DR216" s="1" t="s">
        <v>455</v>
      </c>
      <c r="DS216" s="1" t="s">
        <v>350</v>
      </c>
      <c r="DT216" s="1" t="s">
        <v>282</v>
      </c>
      <c r="DU216" s="1" t="s">
        <v>271</v>
      </c>
      <c r="DV216" s="1" t="s">
        <v>246</v>
      </c>
      <c r="DW216" s="1">
        <v>1645</v>
      </c>
      <c r="DX216" s="1">
        <v>89</v>
      </c>
      <c r="DY216" s="1">
        <v>76</v>
      </c>
      <c r="DZ216" s="1">
        <v>68</v>
      </c>
      <c r="EA216" s="1">
        <v>55</v>
      </c>
      <c r="EB216" s="1" t="s">
        <v>455</v>
      </c>
      <c r="EC216" s="1" t="s">
        <v>162</v>
      </c>
      <c r="ED216" s="1" t="s">
        <v>204</v>
      </c>
      <c r="EE216" s="1" t="s">
        <v>250</v>
      </c>
      <c r="EF216" s="1" t="s">
        <v>353</v>
      </c>
      <c r="EG216" s="1">
        <v>285</v>
      </c>
      <c r="EH216" s="1">
        <v>55</v>
      </c>
      <c r="EI216" s="1">
        <v>52</v>
      </c>
      <c r="EJ216" s="1">
        <v>39</v>
      </c>
      <c r="EK216" s="1">
        <v>38</v>
      </c>
      <c r="EL216" s="1">
        <v>1554</v>
      </c>
      <c r="EM216" s="1">
        <v>1367</v>
      </c>
      <c r="EN216" s="1">
        <v>947</v>
      </c>
      <c r="EO216" s="1">
        <v>14510.58107</v>
      </c>
      <c r="EP216" s="1">
        <v>51120345</v>
      </c>
      <c r="EQ216" s="1">
        <v>39450592.799999997</v>
      </c>
      <c r="ER216" s="1">
        <v>55701381</v>
      </c>
      <c r="ES216" s="1">
        <v>15564251</v>
      </c>
      <c r="ET216" s="1">
        <v>25048019</v>
      </c>
      <c r="EU216" s="1">
        <v>6837300</v>
      </c>
      <c r="EV216" s="1">
        <v>0</v>
      </c>
      <c r="EW216" s="1">
        <v>0</v>
      </c>
      <c r="EX216" s="1">
        <v>103150951</v>
      </c>
      <c r="EY216" s="1" t="s">
        <v>757</v>
      </c>
      <c r="EZ216" s="1" t="s">
        <v>7810</v>
      </c>
      <c r="FA216" s="1" t="s">
        <v>7811</v>
      </c>
      <c r="FB216" s="1" t="s">
        <v>7812</v>
      </c>
      <c r="FC216" s="1" t="s">
        <v>7813</v>
      </c>
      <c r="FD216" s="1" t="s">
        <v>7814</v>
      </c>
      <c r="FE216" s="1" t="s">
        <v>7815</v>
      </c>
      <c r="FF216" s="1">
        <v>2400.1954850000002</v>
      </c>
      <c r="FG216" s="1">
        <v>351.80812909999997</v>
      </c>
      <c r="FH216" s="1">
        <v>0.14657478199999999</v>
      </c>
      <c r="FI216" s="1">
        <v>55.113785890000003</v>
      </c>
      <c r="FJ216" s="1">
        <v>2.2962206999999998E-2</v>
      </c>
      <c r="FK216" s="1">
        <v>5.6739926729999999</v>
      </c>
      <c r="FL216" s="1">
        <v>2.3639709999999999E-3</v>
      </c>
      <c r="FM216" s="1">
        <v>54.86708848</v>
      </c>
      <c r="FN216" s="1">
        <v>2.2859424999999999E-2</v>
      </c>
      <c r="FO216" s="1">
        <v>59.222026130000003</v>
      </c>
      <c r="FP216" s="1">
        <v>2.4673833999999999E-2</v>
      </c>
      <c r="FQ216" s="1">
        <v>345.0635709</v>
      </c>
      <c r="FR216" s="1">
        <v>0.14376477800000001</v>
      </c>
      <c r="FS216" s="1">
        <v>855.42708809999999</v>
      </c>
      <c r="FT216" s="1">
        <v>0.35639892400000001</v>
      </c>
      <c r="FU216" s="1">
        <v>0</v>
      </c>
      <c r="FV216" s="1">
        <v>0</v>
      </c>
      <c r="FW216" s="1">
        <v>520.24927860000003</v>
      </c>
      <c r="FX216" s="1">
        <v>0.21675287800000001</v>
      </c>
      <c r="FY216" s="1">
        <v>152.77052499999999</v>
      </c>
      <c r="FZ216" s="1">
        <v>6.3649201000000002E-2</v>
      </c>
      <c r="GA216" s="1">
        <v>1240</v>
      </c>
      <c r="GB216" s="1">
        <v>1183</v>
      </c>
      <c r="GC216" s="1">
        <v>659</v>
      </c>
      <c r="GD216" s="1">
        <v>869</v>
      </c>
      <c r="GE216" s="1">
        <v>2465</v>
      </c>
      <c r="GF216" s="1">
        <v>807</v>
      </c>
      <c r="GG216" s="1">
        <v>1486</v>
      </c>
      <c r="GH216" s="1">
        <v>999</v>
      </c>
      <c r="GI216" s="1">
        <v>7</v>
      </c>
      <c r="GJ216" s="1">
        <v>30</v>
      </c>
      <c r="GK216" s="1">
        <v>962</v>
      </c>
      <c r="GL216" s="1">
        <v>1293</v>
      </c>
      <c r="GM216" s="1">
        <v>112</v>
      </c>
      <c r="GN216" s="1">
        <v>223</v>
      </c>
      <c r="GO216" s="1">
        <v>958</v>
      </c>
      <c r="GP216" s="1">
        <v>555</v>
      </c>
      <c r="GQ216" s="1">
        <v>176</v>
      </c>
      <c r="GR216" s="1">
        <v>247</v>
      </c>
      <c r="GS216" s="1">
        <v>132</v>
      </c>
      <c r="GT216" s="1">
        <v>911</v>
      </c>
      <c r="GU216" s="1">
        <v>719</v>
      </c>
      <c r="GV216" s="1">
        <v>135</v>
      </c>
      <c r="GW216" s="1">
        <v>57</v>
      </c>
      <c r="GX216" s="1">
        <v>10655</v>
      </c>
      <c r="GY216" s="1">
        <v>254</v>
      </c>
      <c r="GZ216" s="1">
        <v>9749</v>
      </c>
      <c r="HA216" s="1">
        <v>316</v>
      </c>
      <c r="HB216" s="1">
        <v>138</v>
      </c>
      <c r="HC216" s="1">
        <v>9433</v>
      </c>
      <c r="HD216" s="1">
        <v>238</v>
      </c>
      <c r="HE216" s="1">
        <v>1</v>
      </c>
      <c r="HF216" s="1">
        <v>0</v>
      </c>
      <c r="HG216" s="1">
        <v>0</v>
      </c>
      <c r="HH216" s="1">
        <v>0</v>
      </c>
      <c r="HI216" s="1">
        <v>16</v>
      </c>
      <c r="HJ216" s="1">
        <v>0</v>
      </c>
      <c r="HK216" s="1">
        <v>9</v>
      </c>
      <c r="HL216" s="1">
        <v>52</v>
      </c>
      <c r="HM216" s="1" t="s">
        <v>941</v>
      </c>
      <c r="HN216" s="1" t="s">
        <v>7150</v>
      </c>
      <c r="HO216" s="1" t="s">
        <v>7816</v>
      </c>
      <c r="HP216" s="1" t="s">
        <v>3082</v>
      </c>
      <c r="HQ216" s="1" t="s">
        <v>1423</v>
      </c>
      <c r="HR216" s="1" t="s">
        <v>7817</v>
      </c>
      <c r="HS216" s="1" t="s">
        <v>5180</v>
      </c>
      <c r="HT216" s="1" t="s">
        <v>7818</v>
      </c>
      <c r="HU216" s="1" t="s">
        <v>7819</v>
      </c>
      <c r="HV216" s="1" t="s">
        <v>7820</v>
      </c>
      <c r="HW216" s="1" t="s">
        <v>7821</v>
      </c>
      <c r="HX216" s="1" t="s">
        <v>7822</v>
      </c>
      <c r="HY216" s="1" t="s">
        <v>5281</v>
      </c>
      <c r="HZ216" s="1" t="s">
        <v>4545</v>
      </c>
      <c r="IA216" s="1" t="s">
        <v>4796</v>
      </c>
      <c r="IB216" s="1" t="s">
        <v>6108</v>
      </c>
      <c r="IC216" s="1" t="s">
        <v>2748</v>
      </c>
      <c r="ID216" s="1" t="s">
        <v>7823</v>
      </c>
      <c r="IE216" s="1" t="s">
        <v>7824</v>
      </c>
      <c r="IF216" s="1" t="s">
        <v>7825</v>
      </c>
      <c r="IG216" s="1" t="s">
        <v>7826</v>
      </c>
      <c r="IH216" s="1" t="s">
        <v>2121</v>
      </c>
      <c r="II216" s="1" t="s">
        <v>4229</v>
      </c>
      <c r="IJ216" s="1">
        <v>40</v>
      </c>
      <c r="IK216" s="1">
        <v>46</v>
      </c>
      <c r="IL216" s="1">
        <v>21</v>
      </c>
      <c r="IM216" s="1">
        <v>26</v>
      </c>
      <c r="IN216" s="1">
        <v>19</v>
      </c>
      <c r="IO216" s="1">
        <v>20</v>
      </c>
      <c r="IP216" s="1" t="s">
        <v>4903</v>
      </c>
      <c r="IQ216" s="1" t="s">
        <v>7827</v>
      </c>
      <c r="IR216" s="1" t="s">
        <v>7828</v>
      </c>
      <c r="IS216" s="1" t="s">
        <v>7829</v>
      </c>
      <c r="IT216" s="1" t="s">
        <v>5602</v>
      </c>
      <c r="IU216" s="1" t="s">
        <v>4285</v>
      </c>
      <c r="IV216" s="1" t="s">
        <v>7830</v>
      </c>
      <c r="IW216" s="1" t="s">
        <v>947</v>
      </c>
      <c r="IX216" s="1" t="s">
        <v>7831</v>
      </c>
      <c r="IY216" s="1" t="s">
        <v>7832</v>
      </c>
      <c r="IZ216" s="1" t="s">
        <v>7833</v>
      </c>
      <c r="JA216" s="1" t="s">
        <v>7834</v>
      </c>
      <c r="JB216" s="1" t="s">
        <v>6242</v>
      </c>
      <c r="JC216" s="1" t="s">
        <v>7835</v>
      </c>
      <c r="JD216" s="1" t="s">
        <v>7836</v>
      </c>
      <c r="JE216" s="1" t="s">
        <v>799</v>
      </c>
      <c r="JF216" s="1" t="s">
        <v>7837</v>
      </c>
      <c r="JG216" s="1" t="s">
        <v>7838</v>
      </c>
      <c r="JH216" s="1" t="s">
        <v>799</v>
      </c>
      <c r="JI216" s="1" t="s">
        <v>7839</v>
      </c>
      <c r="JJ216" s="1" t="s">
        <v>7840</v>
      </c>
      <c r="JK216" s="1" t="s">
        <v>799</v>
      </c>
      <c r="JL216" s="1" t="s">
        <v>7841</v>
      </c>
      <c r="JM216" s="1" t="s">
        <v>7842</v>
      </c>
      <c r="JN216" s="1" t="s">
        <v>799</v>
      </c>
      <c r="JO216" s="1" t="s">
        <v>162</v>
      </c>
      <c r="JP216" s="1" t="s">
        <v>7843</v>
      </c>
      <c r="JQ216" s="1" t="s">
        <v>7844</v>
      </c>
      <c r="JR216" s="1" t="s">
        <v>1836</v>
      </c>
      <c r="JS216" s="1" t="s">
        <v>7845</v>
      </c>
      <c r="JT216" s="1" t="s">
        <v>7846</v>
      </c>
      <c r="JU216" s="1">
        <v>0.21595410500000001</v>
      </c>
      <c r="JV216" s="1">
        <v>0.75875430499999996</v>
      </c>
      <c r="JW216" s="1" t="s">
        <v>7847</v>
      </c>
      <c r="JX216" s="1" t="s">
        <v>7848</v>
      </c>
      <c r="JY216" s="1">
        <v>0.30204029399999999</v>
      </c>
      <c r="JZ216" s="1">
        <v>260.19</v>
      </c>
      <c r="KA216" s="1">
        <v>1</v>
      </c>
      <c r="KB216" s="1" t="s">
        <v>7849</v>
      </c>
      <c r="KC216" s="1" t="s">
        <v>7850</v>
      </c>
      <c r="KD216" s="1">
        <v>0.281788441</v>
      </c>
    </row>
    <row r="217" spans="1:290" x14ac:dyDescent="0.25">
      <c r="A217" s="1">
        <v>216</v>
      </c>
      <c r="B217" s="1">
        <v>1764421</v>
      </c>
      <c r="C217" s="1" t="s">
        <v>262</v>
      </c>
      <c r="D217" s="1">
        <v>8895</v>
      </c>
      <c r="E217" s="1">
        <v>8875</v>
      </c>
      <c r="F217" s="1">
        <v>9298</v>
      </c>
      <c r="G217" s="1">
        <v>3549</v>
      </c>
      <c r="H217" s="1">
        <v>2.6156663849999999</v>
      </c>
      <c r="I217" s="1">
        <v>9346</v>
      </c>
      <c r="J217" s="1">
        <v>387</v>
      </c>
      <c r="K217" s="1">
        <v>2176</v>
      </c>
      <c r="L217" s="1">
        <v>1121</v>
      </c>
      <c r="M217" s="1">
        <v>1694</v>
      </c>
      <c r="N217" s="1">
        <v>2288</v>
      </c>
      <c r="O217" s="1">
        <v>1139</v>
      </c>
      <c r="P217" s="1">
        <v>352</v>
      </c>
      <c r="Q217" s="1">
        <v>189</v>
      </c>
      <c r="R217" s="1">
        <v>44.2</v>
      </c>
      <c r="S217" s="1">
        <v>6702</v>
      </c>
      <c r="T217" s="1">
        <v>2193</v>
      </c>
      <c r="U217" s="1">
        <v>64</v>
      </c>
      <c r="V217" s="1">
        <v>193</v>
      </c>
      <c r="W217" s="1">
        <v>194</v>
      </c>
      <c r="X217" s="1">
        <v>9346</v>
      </c>
      <c r="Y217" s="1">
        <v>7335</v>
      </c>
      <c r="Z217" s="1">
        <v>5018</v>
      </c>
      <c r="AA217" s="1">
        <v>4787</v>
      </c>
      <c r="AB217" s="1">
        <v>231</v>
      </c>
      <c r="AC217" s="1">
        <v>2317</v>
      </c>
      <c r="AD217" s="1">
        <v>4710</v>
      </c>
      <c r="AE217" s="1">
        <v>576</v>
      </c>
      <c r="AF217" s="1">
        <v>4134</v>
      </c>
      <c r="AG217" s="1">
        <v>3126</v>
      </c>
      <c r="AH217" s="1">
        <v>218</v>
      </c>
      <c r="AI217" s="1">
        <v>599</v>
      </c>
      <c r="AJ217" s="1">
        <v>82</v>
      </c>
      <c r="AK217" s="1">
        <v>109</v>
      </c>
      <c r="AL217" s="1">
        <v>138545</v>
      </c>
      <c r="AM217" s="1">
        <v>187</v>
      </c>
      <c r="AN217" s="1">
        <v>913</v>
      </c>
      <c r="AO217" s="1">
        <v>1642</v>
      </c>
      <c r="AP217" s="1">
        <v>723</v>
      </c>
      <c r="AQ217" s="1">
        <v>6410</v>
      </c>
      <c r="AR217" s="1">
        <v>98</v>
      </c>
      <c r="AS217" s="1">
        <v>762</v>
      </c>
      <c r="AT217" s="1">
        <v>931</v>
      </c>
      <c r="AU217" s="1">
        <v>487</v>
      </c>
      <c r="AV217" s="1">
        <v>1839</v>
      </c>
      <c r="AW217" s="1">
        <v>2293</v>
      </c>
      <c r="AX217" s="1">
        <v>261</v>
      </c>
      <c r="AY217" s="1">
        <v>304</v>
      </c>
      <c r="AZ217" s="1">
        <v>367</v>
      </c>
      <c r="BA217" s="1">
        <v>407</v>
      </c>
      <c r="BB217" s="1">
        <v>763</v>
      </c>
      <c r="BC217" s="1">
        <v>1363</v>
      </c>
      <c r="BD217" s="1">
        <v>128808</v>
      </c>
      <c r="BE217" s="1">
        <v>57487</v>
      </c>
      <c r="BF217" s="1">
        <v>3465</v>
      </c>
      <c r="BG217" s="1">
        <v>2769</v>
      </c>
      <c r="BH217" s="1">
        <v>696</v>
      </c>
      <c r="BI217" s="1">
        <v>267</v>
      </c>
      <c r="BJ217" s="1">
        <v>3732</v>
      </c>
      <c r="BK217" s="1">
        <v>2861</v>
      </c>
      <c r="BL217" s="1">
        <v>129</v>
      </c>
      <c r="BM217" s="1">
        <v>216</v>
      </c>
      <c r="BN217" s="1">
        <v>113</v>
      </c>
      <c r="BO217" s="1">
        <v>127</v>
      </c>
      <c r="BP217" s="1">
        <v>108</v>
      </c>
      <c r="BQ217" s="1">
        <v>129</v>
      </c>
      <c r="BR217" s="1">
        <v>49</v>
      </c>
      <c r="BS217" s="1">
        <v>6.8</v>
      </c>
      <c r="BT217" s="1">
        <v>101</v>
      </c>
      <c r="BU217" s="1">
        <v>231</v>
      </c>
      <c r="BV217" s="1">
        <v>1285</v>
      </c>
      <c r="BW217" s="1">
        <v>2115</v>
      </c>
      <c r="BX217" s="1">
        <v>0</v>
      </c>
      <c r="BY217" s="1">
        <v>177</v>
      </c>
      <c r="BZ217" s="1">
        <v>829</v>
      </c>
      <c r="CA217" s="1">
        <v>1548</v>
      </c>
      <c r="CB217" s="1">
        <v>855</v>
      </c>
      <c r="CC217" s="1">
        <v>323</v>
      </c>
      <c r="CD217" s="1">
        <v>214</v>
      </c>
      <c r="CE217" s="1">
        <v>416</v>
      </c>
      <c r="CF217" s="1">
        <v>1199</v>
      </c>
      <c r="CG217" s="1">
        <v>914</v>
      </c>
      <c r="CH217" s="1">
        <v>422300</v>
      </c>
      <c r="CI217" s="1">
        <v>674</v>
      </c>
      <c r="CJ217" s="1">
        <v>0</v>
      </c>
      <c r="CK217" s="1">
        <v>43</v>
      </c>
      <c r="CL217" s="1">
        <v>410</v>
      </c>
      <c r="CM217" s="1">
        <v>221</v>
      </c>
      <c r="CN217" s="1">
        <v>0</v>
      </c>
      <c r="CO217" s="1">
        <v>1249</v>
      </c>
      <c r="CP217" s="1">
        <v>3360</v>
      </c>
      <c r="CQ217" s="1">
        <v>130</v>
      </c>
      <c r="CR217" s="1">
        <v>105</v>
      </c>
      <c r="CS217" s="1">
        <v>3337</v>
      </c>
      <c r="CT217" s="1">
        <v>3273</v>
      </c>
      <c r="CU217" s="1">
        <v>128</v>
      </c>
      <c r="CV217" s="1">
        <v>4170</v>
      </c>
      <c r="CW217" s="1" t="s">
        <v>750</v>
      </c>
      <c r="CX217" s="1" t="s">
        <v>811</v>
      </c>
      <c r="CY217" s="1" t="s">
        <v>812</v>
      </c>
      <c r="CZ217" s="1" t="s">
        <v>749</v>
      </c>
      <c r="DA217" s="1" t="s">
        <v>751</v>
      </c>
      <c r="DB217" s="1">
        <v>572</v>
      </c>
      <c r="DC217" s="1">
        <v>490</v>
      </c>
      <c r="DD217" s="1">
        <v>476</v>
      </c>
      <c r="DE217" s="1">
        <v>342</v>
      </c>
      <c r="DF217" s="1">
        <v>329</v>
      </c>
      <c r="DG217" s="1">
        <v>1347</v>
      </c>
      <c r="DH217" s="1" t="s">
        <v>811</v>
      </c>
      <c r="DI217" s="1" t="s">
        <v>1811</v>
      </c>
      <c r="DJ217" s="1" t="s">
        <v>750</v>
      </c>
      <c r="DK217" s="1" t="s">
        <v>1087</v>
      </c>
      <c r="DL217" s="1" t="s">
        <v>813</v>
      </c>
      <c r="DM217" s="1">
        <v>576</v>
      </c>
      <c r="DN217" s="1">
        <v>113</v>
      </c>
      <c r="DO217" s="1">
        <v>112</v>
      </c>
      <c r="DP217" s="1">
        <v>111</v>
      </c>
      <c r="DQ217" s="1">
        <v>96</v>
      </c>
      <c r="DR217" s="1" t="s">
        <v>455</v>
      </c>
      <c r="DS217" s="1" t="s">
        <v>262</v>
      </c>
      <c r="DT217" s="1" t="s">
        <v>261</v>
      </c>
      <c r="DU217" s="1" t="s">
        <v>423</v>
      </c>
      <c r="DV217" s="1" t="s">
        <v>436</v>
      </c>
      <c r="DW217" s="1">
        <v>1621</v>
      </c>
      <c r="DX217" s="1">
        <v>155</v>
      </c>
      <c r="DY217" s="1">
        <v>123</v>
      </c>
      <c r="DZ217" s="1">
        <v>85</v>
      </c>
      <c r="EA217" s="1">
        <v>81</v>
      </c>
      <c r="EB217" s="1" t="s">
        <v>455</v>
      </c>
      <c r="EC217" s="1" t="s">
        <v>262</v>
      </c>
      <c r="ED217" s="1" t="s">
        <v>245</v>
      </c>
      <c r="EE217" s="1" t="s">
        <v>423</v>
      </c>
      <c r="EF217" s="1" t="s">
        <v>191</v>
      </c>
      <c r="EG217" s="1">
        <v>281</v>
      </c>
      <c r="EH217" s="1">
        <v>155</v>
      </c>
      <c r="EI217" s="1">
        <v>80</v>
      </c>
      <c r="EJ217" s="1">
        <v>52</v>
      </c>
      <c r="EK217" s="1">
        <v>49</v>
      </c>
      <c r="EO217" s="1">
        <v>17014.872859999999</v>
      </c>
      <c r="EP217" s="1">
        <v>47614792</v>
      </c>
      <c r="EQ217" s="1">
        <v>41289991</v>
      </c>
      <c r="ER217" s="1">
        <v>303448589</v>
      </c>
      <c r="ES217" s="1">
        <v>14916885</v>
      </c>
      <c r="ET217" s="1">
        <v>0</v>
      </c>
      <c r="EU217" s="1">
        <v>933350</v>
      </c>
      <c r="EV217" s="1">
        <v>0</v>
      </c>
      <c r="EW217" s="1">
        <v>0</v>
      </c>
      <c r="EX217" s="1">
        <v>319298824</v>
      </c>
      <c r="EY217" s="1" t="s">
        <v>757</v>
      </c>
      <c r="EZ217" s="1" t="s">
        <v>7851</v>
      </c>
      <c r="FA217" s="1" t="s">
        <v>7852</v>
      </c>
      <c r="FB217" s="1" t="s">
        <v>757</v>
      </c>
      <c r="FC217" s="1" t="s">
        <v>7853</v>
      </c>
      <c r="FD217" s="1" t="s">
        <v>7854</v>
      </c>
      <c r="FE217" s="1" t="s">
        <v>7855</v>
      </c>
      <c r="FF217" s="1">
        <v>1277.4039809999999</v>
      </c>
      <c r="FG217" s="1">
        <v>639.74034089999998</v>
      </c>
      <c r="FH217" s="1">
        <v>0.50081286000000003</v>
      </c>
      <c r="FI217" s="1">
        <v>34.566117519999999</v>
      </c>
      <c r="FJ217" s="1">
        <v>2.7059659999999999E-2</v>
      </c>
      <c r="FK217" s="1">
        <v>5.8759164290000001</v>
      </c>
      <c r="FL217" s="1">
        <v>4.5998890000000002E-3</v>
      </c>
      <c r="FM217" s="1">
        <v>59.324842289999999</v>
      </c>
      <c r="FN217" s="1">
        <v>4.6441722999999997E-2</v>
      </c>
      <c r="FO217" s="1">
        <v>33.180519359999998</v>
      </c>
      <c r="FP217" s="1">
        <v>2.5974962000000001E-2</v>
      </c>
      <c r="FQ217" s="1">
        <v>7.1664700000000005E-4</v>
      </c>
      <c r="FR217" s="1">
        <v>5.6100000000000001E-7</v>
      </c>
      <c r="FS217" s="1">
        <v>362.06916469999999</v>
      </c>
      <c r="FT217" s="1">
        <v>0.28344139400000001</v>
      </c>
      <c r="FU217" s="1">
        <v>0</v>
      </c>
      <c r="FV217" s="1">
        <v>0</v>
      </c>
      <c r="FW217" s="1">
        <v>136.02381679999999</v>
      </c>
      <c r="FX217" s="1">
        <v>0.106484572</v>
      </c>
      <c r="FY217" s="1">
        <v>6.6225462850000003</v>
      </c>
      <c r="FZ217" s="1">
        <v>5.1843790000000002E-3</v>
      </c>
      <c r="GA217" s="1">
        <v>762</v>
      </c>
      <c r="GB217" s="1">
        <v>1301</v>
      </c>
      <c r="GC217" s="1">
        <v>471</v>
      </c>
      <c r="GD217" s="1">
        <v>931</v>
      </c>
      <c r="GE217" s="1">
        <v>2629</v>
      </c>
      <c r="GF217" s="1">
        <v>250</v>
      </c>
      <c r="GG217" s="1">
        <v>836</v>
      </c>
      <c r="GH217" s="1">
        <v>170</v>
      </c>
      <c r="GI217" s="1">
        <v>0</v>
      </c>
      <c r="GJ217" s="1">
        <v>0</v>
      </c>
      <c r="GK217" s="1">
        <v>170</v>
      </c>
      <c r="GL217" s="1">
        <v>366</v>
      </c>
      <c r="GM217" s="1">
        <v>11</v>
      </c>
      <c r="GN217" s="1">
        <v>86</v>
      </c>
      <c r="GO217" s="1">
        <v>269</v>
      </c>
      <c r="GP217" s="1">
        <v>355</v>
      </c>
      <c r="GQ217" s="1">
        <v>95</v>
      </c>
      <c r="GR217" s="1">
        <v>168</v>
      </c>
      <c r="GS217" s="1">
        <v>92</v>
      </c>
      <c r="GT217" s="1">
        <v>2523</v>
      </c>
      <c r="GU217" s="1">
        <v>1474</v>
      </c>
      <c r="GV217" s="1">
        <v>721</v>
      </c>
      <c r="GW217" s="1">
        <v>328</v>
      </c>
      <c r="GX217" s="1">
        <v>8549</v>
      </c>
      <c r="GY217" s="1">
        <v>797</v>
      </c>
      <c r="GZ217" s="1">
        <v>8959</v>
      </c>
      <c r="HA217" s="1">
        <v>2081</v>
      </c>
      <c r="HB217" s="1">
        <v>437</v>
      </c>
      <c r="HC217" s="1">
        <v>6878</v>
      </c>
      <c r="HD217" s="1">
        <v>1422</v>
      </c>
      <c r="HE217" s="1">
        <v>167</v>
      </c>
      <c r="HF217" s="1">
        <v>46</v>
      </c>
      <c r="HG217" s="1">
        <v>0</v>
      </c>
      <c r="HH217" s="1">
        <v>15</v>
      </c>
      <c r="HI217" s="1">
        <v>0</v>
      </c>
      <c r="HJ217" s="1">
        <v>41</v>
      </c>
      <c r="HK217" s="1">
        <v>390</v>
      </c>
      <c r="HL217" s="1">
        <v>0</v>
      </c>
      <c r="HM217" s="1" t="s">
        <v>7856</v>
      </c>
      <c r="HN217" s="1" t="s">
        <v>832</v>
      </c>
      <c r="HO217" s="1" t="s">
        <v>2070</v>
      </c>
      <c r="HP217" s="1" t="s">
        <v>3422</v>
      </c>
      <c r="HQ217" s="1" t="s">
        <v>1193</v>
      </c>
      <c r="HR217" s="1" t="s">
        <v>7857</v>
      </c>
      <c r="HS217" s="1" t="s">
        <v>6774</v>
      </c>
      <c r="HT217" s="1" t="s">
        <v>7070</v>
      </c>
      <c r="HU217" s="1" t="s">
        <v>7858</v>
      </c>
      <c r="HV217" s="1" t="s">
        <v>7859</v>
      </c>
      <c r="HW217" s="1" t="s">
        <v>7860</v>
      </c>
      <c r="HX217" s="1" t="s">
        <v>7861</v>
      </c>
      <c r="HY217" s="1" t="s">
        <v>7295</v>
      </c>
      <c r="HZ217" s="1" t="s">
        <v>933</v>
      </c>
      <c r="IA217" s="1" t="s">
        <v>1391</v>
      </c>
      <c r="IB217" s="1" t="s">
        <v>7862</v>
      </c>
      <c r="IC217" s="1" t="s">
        <v>2907</v>
      </c>
      <c r="ID217" s="1" t="s">
        <v>7520</v>
      </c>
      <c r="IE217" s="1" t="s">
        <v>7863</v>
      </c>
      <c r="IF217" s="1" t="s">
        <v>5215</v>
      </c>
      <c r="IG217" s="1" t="s">
        <v>4479</v>
      </c>
      <c r="IH217" s="1" t="s">
        <v>7864</v>
      </c>
      <c r="II217" s="1" t="s">
        <v>7865</v>
      </c>
      <c r="IJ217" s="1">
        <v>62</v>
      </c>
      <c r="IK217" s="1">
        <v>73</v>
      </c>
      <c r="IL217" s="1">
        <v>41</v>
      </c>
      <c r="IM217" s="1">
        <v>52</v>
      </c>
      <c r="IN217" s="1">
        <v>20</v>
      </c>
      <c r="IO217" s="1">
        <v>22</v>
      </c>
      <c r="IP217" s="1" t="s">
        <v>784</v>
      </c>
      <c r="IQ217" s="1" t="s">
        <v>2835</v>
      </c>
      <c r="IR217" s="1" t="s">
        <v>1583</v>
      </c>
      <c r="IS217" s="1" t="s">
        <v>903</v>
      </c>
      <c r="IT217" s="1" t="s">
        <v>2929</v>
      </c>
      <c r="IU217" s="1" t="s">
        <v>1688</v>
      </c>
      <c r="IV217" s="1" t="s">
        <v>2930</v>
      </c>
      <c r="IW217" s="1" t="s">
        <v>1853</v>
      </c>
      <c r="IX217" s="1" t="s">
        <v>2125</v>
      </c>
      <c r="IY217" s="1" t="s">
        <v>7866</v>
      </c>
      <c r="IZ217" s="1" t="s">
        <v>7867</v>
      </c>
      <c r="JA217" s="1" t="s">
        <v>7868</v>
      </c>
      <c r="JB217" s="1" t="s">
        <v>7869</v>
      </c>
      <c r="JC217" s="1" t="s">
        <v>7870</v>
      </c>
      <c r="JD217" s="1" t="s">
        <v>7871</v>
      </c>
      <c r="JE217" s="1" t="s">
        <v>799</v>
      </c>
      <c r="JF217" s="1" t="s">
        <v>7872</v>
      </c>
      <c r="JG217" s="1" t="s">
        <v>7873</v>
      </c>
      <c r="JH217" s="1" t="s">
        <v>799</v>
      </c>
      <c r="JI217" s="1" t="s">
        <v>7874</v>
      </c>
      <c r="JJ217" s="1" t="s">
        <v>7875</v>
      </c>
      <c r="JK217" s="1" t="s">
        <v>799</v>
      </c>
      <c r="JL217" s="1" t="s">
        <v>7876</v>
      </c>
      <c r="JM217" s="1" t="s">
        <v>7877</v>
      </c>
      <c r="JN217" s="1" t="s">
        <v>799</v>
      </c>
      <c r="JO217" s="1" t="s">
        <v>262</v>
      </c>
      <c r="JP217" s="1" t="s">
        <v>3387</v>
      </c>
      <c r="JQ217" s="1" t="s">
        <v>7878</v>
      </c>
      <c r="JR217" s="1" t="s">
        <v>7879</v>
      </c>
      <c r="JS217" s="1" t="s">
        <v>7880</v>
      </c>
      <c r="JT217" s="1" t="s">
        <v>7881</v>
      </c>
      <c r="JU217" s="1">
        <v>0.67341772200000005</v>
      </c>
      <c r="JV217" s="1">
        <v>0.85931638200000005</v>
      </c>
      <c r="JW217" s="1" t="s">
        <v>7882</v>
      </c>
      <c r="JX217" s="1" t="s">
        <v>757</v>
      </c>
      <c r="JY217" s="1">
        <v>0.14367295799999999</v>
      </c>
      <c r="JZ217" s="1">
        <v>231.25</v>
      </c>
      <c r="KA217" s="1">
        <v>0</v>
      </c>
      <c r="KB217" s="1" t="s">
        <v>7883</v>
      </c>
      <c r="KC217" s="1" t="s">
        <v>7884</v>
      </c>
      <c r="KD217" s="1">
        <v>0.322984245</v>
      </c>
    </row>
    <row r="218" spans="1:290" x14ac:dyDescent="0.25">
      <c r="A218" s="1">
        <v>217</v>
      </c>
      <c r="B218" s="1">
        <v>1764538</v>
      </c>
      <c r="C218" s="1" t="s">
        <v>86</v>
      </c>
      <c r="D218" s="1">
        <v>3843</v>
      </c>
      <c r="E218" s="1">
        <v>3660</v>
      </c>
      <c r="F218" s="1">
        <v>3790</v>
      </c>
      <c r="G218" s="1">
        <v>1262</v>
      </c>
      <c r="H218" s="1">
        <v>2.9112519809999999</v>
      </c>
      <c r="I218" s="1">
        <v>3742</v>
      </c>
      <c r="J218" s="1">
        <v>141</v>
      </c>
      <c r="K218" s="1">
        <v>715</v>
      </c>
      <c r="L218" s="1">
        <v>264</v>
      </c>
      <c r="M218" s="1">
        <v>642</v>
      </c>
      <c r="N218" s="1">
        <v>1005</v>
      </c>
      <c r="O218" s="1">
        <v>603</v>
      </c>
      <c r="P218" s="1">
        <v>289</v>
      </c>
      <c r="Q218" s="1">
        <v>83</v>
      </c>
      <c r="R218" s="1">
        <v>52</v>
      </c>
      <c r="S218" s="1">
        <v>3448</v>
      </c>
      <c r="T218" s="1">
        <v>31</v>
      </c>
      <c r="U218" s="1">
        <v>26</v>
      </c>
      <c r="V218" s="1">
        <v>180</v>
      </c>
      <c r="W218" s="1">
        <v>57</v>
      </c>
      <c r="X218" s="1">
        <v>3619</v>
      </c>
      <c r="Y218" s="1">
        <v>3025</v>
      </c>
      <c r="Z218" s="1">
        <v>1719</v>
      </c>
      <c r="AA218" s="1">
        <v>1665</v>
      </c>
      <c r="AB218" s="1">
        <v>45</v>
      </c>
      <c r="AC218" s="1">
        <v>1306</v>
      </c>
      <c r="AD218" s="1">
        <v>1660</v>
      </c>
      <c r="AE218" s="1">
        <v>277</v>
      </c>
      <c r="AF218" s="1">
        <v>1383</v>
      </c>
      <c r="AG218" s="1">
        <v>1142</v>
      </c>
      <c r="AH218" s="1">
        <v>19</v>
      </c>
      <c r="AI218" s="1">
        <v>175</v>
      </c>
      <c r="AJ218" s="1">
        <v>35</v>
      </c>
      <c r="AK218" s="1">
        <v>12</v>
      </c>
      <c r="AL218" s="1">
        <v>47165</v>
      </c>
      <c r="AM218" s="1">
        <v>48</v>
      </c>
      <c r="AN218" s="1">
        <v>184</v>
      </c>
      <c r="AO218" s="1">
        <v>687</v>
      </c>
      <c r="AP218" s="1">
        <v>379</v>
      </c>
      <c r="AQ218" s="1">
        <v>2703</v>
      </c>
      <c r="AR218" s="1">
        <v>61</v>
      </c>
      <c r="AS218" s="1">
        <v>134</v>
      </c>
      <c r="AT218" s="1">
        <v>234</v>
      </c>
      <c r="AU218" s="1">
        <v>14</v>
      </c>
      <c r="AV218" s="1">
        <v>1086</v>
      </c>
      <c r="AW218" s="1">
        <v>1174</v>
      </c>
      <c r="AX218" s="1">
        <v>70</v>
      </c>
      <c r="AY218" s="1">
        <v>67</v>
      </c>
      <c r="AZ218" s="1">
        <v>60</v>
      </c>
      <c r="BA218" s="1">
        <v>102</v>
      </c>
      <c r="BB218" s="1">
        <v>185</v>
      </c>
      <c r="BC218" s="1">
        <v>814</v>
      </c>
      <c r="BD218" s="1">
        <v>213068</v>
      </c>
      <c r="BE218" s="1">
        <v>97352</v>
      </c>
      <c r="BF218" s="1">
        <v>1298</v>
      </c>
      <c r="BG218" s="1">
        <v>1235</v>
      </c>
      <c r="BH218" s="1">
        <v>63</v>
      </c>
      <c r="BI218" s="1">
        <v>127</v>
      </c>
      <c r="BJ218" s="1">
        <v>1425</v>
      </c>
      <c r="BK218" s="1">
        <v>1420</v>
      </c>
      <c r="BL218" s="1">
        <v>5</v>
      </c>
      <c r="BM218" s="1">
        <v>0</v>
      </c>
      <c r="BN218" s="1">
        <v>0</v>
      </c>
      <c r="BO218" s="1">
        <v>0</v>
      </c>
      <c r="BP218" s="1">
        <v>0</v>
      </c>
      <c r="BQ218" s="1">
        <v>0</v>
      </c>
      <c r="BR218" s="1">
        <v>0</v>
      </c>
      <c r="BS218" s="1">
        <v>10</v>
      </c>
      <c r="BT218" s="1">
        <v>182</v>
      </c>
      <c r="BU218" s="1">
        <v>849</v>
      </c>
      <c r="BV218" s="1">
        <v>394</v>
      </c>
      <c r="BW218" s="1">
        <v>0</v>
      </c>
      <c r="BX218" s="1">
        <v>1984</v>
      </c>
      <c r="BY218" s="1">
        <v>13</v>
      </c>
      <c r="BZ218" s="1">
        <v>0</v>
      </c>
      <c r="CA218" s="1">
        <v>389</v>
      </c>
      <c r="CB218" s="1">
        <v>624</v>
      </c>
      <c r="CC218" s="1">
        <v>399</v>
      </c>
      <c r="CD218" s="1">
        <v>20</v>
      </c>
      <c r="CE218" s="1">
        <v>0</v>
      </c>
      <c r="CF218" s="1">
        <v>103</v>
      </c>
      <c r="CG218" s="1">
        <v>1006</v>
      </c>
      <c r="CH218" s="1">
        <v>705700</v>
      </c>
      <c r="CI218" s="1">
        <v>44</v>
      </c>
      <c r="CJ218" s="1">
        <v>0</v>
      </c>
      <c r="CK218" s="1">
        <v>0</v>
      </c>
      <c r="CL218" s="1">
        <v>0</v>
      </c>
      <c r="CM218" s="1">
        <v>2</v>
      </c>
      <c r="CN218" s="1">
        <v>42</v>
      </c>
      <c r="CO218" s="1">
        <v>3238</v>
      </c>
      <c r="CP218" s="1">
        <v>1252</v>
      </c>
      <c r="CQ218" s="1">
        <v>29</v>
      </c>
      <c r="CR218" s="1">
        <v>46</v>
      </c>
      <c r="CS218" s="1">
        <v>1293</v>
      </c>
      <c r="CT218" s="1">
        <v>1277</v>
      </c>
      <c r="CU218" s="1">
        <v>5</v>
      </c>
      <c r="CV218" s="1">
        <v>1544</v>
      </c>
      <c r="CW218" s="1" t="s">
        <v>812</v>
      </c>
      <c r="CX218" s="1" t="s">
        <v>748</v>
      </c>
      <c r="CY218" s="1" t="s">
        <v>749</v>
      </c>
      <c r="CZ218" s="1" t="s">
        <v>750</v>
      </c>
      <c r="DA218" s="1" t="s">
        <v>1087</v>
      </c>
      <c r="DB218" s="1">
        <v>191</v>
      </c>
      <c r="DC218" s="1">
        <v>176</v>
      </c>
      <c r="DD218" s="1">
        <v>145</v>
      </c>
      <c r="DE218" s="1">
        <v>144</v>
      </c>
      <c r="DF218" s="1">
        <v>123</v>
      </c>
      <c r="DG218" s="1">
        <v>6294</v>
      </c>
      <c r="DH218" s="1" t="s">
        <v>1087</v>
      </c>
      <c r="DI218" s="1" t="s">
        <v>751</v>
      </c>
      <c r="DJ218" s="1" t="s">
        <v>2746</v>
      </c>
      <c r="DK218" s="1" t="s">
        <v>750</v>
      </c>
      <c r="DL218" s="1" t="s">
        <v>812</v>
      </c>
      <c r="DM218" s="1">
        <v>2646</v>
      </c>
      <c r="DN218" s="1">
        <v>2023</v>
      </c>
      <c r="DO218" s="1">
        <v>658</v>
      </c>
      <c r="DP218" s="1">
        <v>248</v>
      </c>
      <c r="DQ218" s="1">
        <v>198</v>
      </c>
      <c r="DR218" s="1" t="s">
        <v>455</v>
      </c>
      <c r="DS218" s="1" t="s">
        <v>410</v>
      </c>
      <c r="DT218" s="1" t="s">
        <v>283</v>
      </c>
      <c r="DU218" s="1" t="s">
        <v>146</v>
      </c>
      <c r="DV218" s="1" t="s">
        <v>303</v>
      </c>
      <c r="DW218" s="1">
        <v>283</v>
      </c>
      <c r="DX218" s="1">
        <v>87</v>
      </c>
      <c r="DY218" s="1">
        <v>79</v>
      </c>
      <c r="DZ218" s="1">
        <v>61</v>
      </c>
      <c r="EA218" s="1">
        <v>48</v>
      </c>
      <c r="EB218" s="1" t="s">
        <v>455</v>
      </c>
      <c r="EC218" s="1" t="s">
        <v>303</v>
      </c>
      <c r="ED218" s="1" t="s">
        <v>429</v>
      </c>
      <c r="EE218" s="1" t="s">
        <v>395</v>
      </c>
      <c r="EF218" s="1" t="s">
        <v>366</v>
      </c>
      <c r="EG218" s="1">
        <v>789</v>
      </c>
      <c r="EH218" s="1">
        <v>419</v>
      </c>
      <c r="EI218" s="1">
        <v>250</v>
      </c>
      <c r="EJ218" s="1">
        <v>187</v>
      </c>
      <c r="EK218" s="1">
        <v>170</v>
      </c>
      <c r="EO218" s="1">
        <v>21516.559270000002</v>
      </c>
      <c r="EP218" s="1">
        <v>34921576</v>
      </c>
      <c r="EQ218" s="1">
        <v>33580728.399999999</v>
      </c>
      <c r="ER218" s="1">
        <v>299370979</v>
      </c>
      <c r="ES218" s="1">
        <v>52402989</v>
      </c>
      <c r="ET218" s="1">
        <v>0</v>
      </c>
      <c r="EU218" s="1">
        <v>0</v>
      </c>
      <c r="EV218" s="1">
        <v>0</v>
      </c>
      <c r="EW218" s="1">
        <v>0</v>
      </c>
      <c r="EX218" s="1">
        <v>351773968</v>
      </c>
      <c r="EY218" s="1" t="s">
        <v>7885</v>
      </c>
      <c r="EZ218" s="1" t="s">
        <v>7886</v>
      </c>
      <c r="FA218" s="1" t="s">
        <v>7887</v>
      </c>
      <c r="FB218" s="1" t="s">
        <v>1088</v>
      </c>
      <c r="FC218" s="1" t="s">
        <v>757</v>
      </c>
      <c r="FD218" s="1" t="s">
        <v>757</v>
      </c>
      <c r="FE218" s="1" t="s">
        <v>7888</v>
      </c>
      <c r="FF218" s="1">
        <v>2568.9131980000002</v>
      </c>
      <c r="FG218" s="1">
        <v>1659.8814870000001</v>
      </c>
      <c r="FH218" s="1">
        <v>0.64614152300000005</v>
      </c>
      <c r="FI218" s="1">
        <v>0</v>
      </c>
      <c r="FJ218" s="1">
        <v>0</v>
      </c>
      <c r="FK218" s="1">
        <v>6.7263900000000005E-4</v>
      </c>
      <c r="FL218" s="1">
        <v>2.6199999999999999E-7</v>
      </c>
      <c r="FM218" s="1">
        <v>185.70743049999999</v>
      </c>
      <c r="FN218" s="1">
        <v>7.2290271000000003E-2</v>
      </c>
      <c r="FO218" s="1">
        <v>14.649024499999999</v>
      </c>
      <c r="FP218" s="1">
        <v>5.7024210000000001E-3</v>
      </c>
      <c r="FQ218" s="1">
        <v>6.503479231</v>
      </c>
      <c r="FR218" s="1">
        <v>2.531607E-3</v>
      </c>
      <c r="FS218" s="1">
        <v>145.9699626</v>
      </c>
      <c r="FT218" s="1">
        <v>5.6821679999999999E-2</v>
      </c>
      <c r="FU218" s="1">
        <v>0</v>
      </c>
      <c r="FV218" s="1">
        <v>0</v>
      </c>
      <c r="FW218" s="1">
        <v>465.63631700000002</v>
      </c>
      <c r="FX218" s="1">
        <v>0.18125809700000001</v>
      </c>
      <c r="FY218" s="1">
        <v>90.564824509999994</v>
      </c>
      <c r="FZ218" s="1">
        <v>3.5254140000000003E-2</v>
      </c>
      <c r="GA218" s="1">
        <v>114</v>
      </c>
      <c r="GB218" s="1">
        <v>662</v>
      </c>
      <c r="GC218" s="1">
        <v>196</v>
      </c>
      <c r="GD218" s="1">
        <v>326</v>
      </c>
      <c r="GE218" s="1">
        <v>1110</v>
      </c>
      <c r="GF218" s="1">
        <v>12</v>
      </c>
      <c r="GG218" s="1">
        <v>188</v>
      </c>
      <c r="GH218" s="1">
        <v>14</v>
      </c>
      <c r="GI218" s="1">
        <v>0</v>
      </c>
      <c r="GJ218" s="1">
        <v>0</v>
      </c>
      <c r="GK218" s="1">
        <v>14</v>
      </c>
      <c r="GL218" s="1">
        <v>99</v>
      </c>
      <c r="GM218" s="1">
        <v>0</v>
      </c>
      <c r="GN218" s="1">
        <v>0</v>
      </c>
      <c r="GO218" s="1">
        <v>99</v>
      </c>
      <c r="GP218" s="1">
        <v>60</v>
      </c>
      <c r="GQ218" s="1">
        <v>0</v>
      </c>
      <c r="GR218" s="1">
        <v>5</v>
      </c>
      <c r="GS218" s="1">
        <v>55</v>
      </c>
      <c r="GT218" s="1">
        <v>1082</v>
      </c>
      <c r="GU218" s="1">
        <v>669</v>
      </c>
      <c r="GV218" s="1">
        <v>220</v>
      </c>
      <c r="GW218" s="1">
        <v>193</v>
      </c>
      <c r="GX218" s="1">
        <v>3369</v>
      </c>
      <c r="GY218" s="1">
        <v>373</v>
      </c>
      <c r="GZ218" s="1">
        <v>3601</v>
      </c>
      <c r="HA218" s="1">
        <v>501</v>
      </c>
      <c r="HB218" s="1">
        <v>137</v>
      </c>
      <c r="HC218" s="1">
        <v>3100</v>
      </c>
      <c r="HD218" s="1">
        <v>58</v>
      </c>
      <c r="HE218" s="1">
        <v>230</v>
      </c>
      <c r="HF218" s="1">
        <v>92</v>
      </c>
      <c r="HG218" s="1">
        <v>11</v>
      </c>
      <c r="HH218" s="1">
        <v>0</v>
      </c>
      <c r="HI218" s="1">
        <v>7</v>
      </c>
      <c r="HJ218" s="1">
        <v>37</v>
      </c>
      <c r="HK218" s="1">
        <v>14</v>
      </c>
      <c r="HL218" s="1">
        <v>52</v>
      </c>
      <c r="HM218" s="1" t="s">
        <v>7889</v>
      </c>
      <c r="HN218" s="1" t="s">
        <v>5311</v>
      </c>
      <c r="HO218" s="1" t="s">
        <v>3609</v>
      </c>
      <c r="HP218" s="1" t="s">
        <v>7748</v>
      </c>
      <c r="HQ218" s="1" t="s">
        <v>2070</v>
      </c>
      <c r="HR218" s="1" t="s">
        <v>2179</v>
      </c>
      <c r="HS218" s="1" t="s">
        <v>4870</v>
      </c>
      <c r="HT218" s="1" t="s">
        <v>3084</v>
      </c>
      <c r="HU218" s="1" t="s">
        <v>7636</v>
      </c>
      <c r="HV218" s="1" t="s">
        <v>6020</v>
      </c>
      <c r="HW218" s="1" t="s">
        <v>4052</v>
      </c>
      <c r="HX218" s="1" t="s">
        <v>7029</v>
      </c>
      <c r="HY218" s="1" t="s">
        <v>3267</v>
      </c>
      <c r="HZ218" s="1" t="s">
        <v>1415</v>
      </c>
      <c r="IA218" s="1" t="s">
        <v>2123</v>
      </c>
      <c r="IB218" s="1" t="s">
        <v>3859</v>
      </c>
      <c r="IC218" s="1" t="s">
        <v>4141</v>
      </c>
      <c r="ID218" s="1" t="s">
        <v>3187</v>
      </c>
      <c r="IE218" s="1" t="s">
        <v>4084</v>
      </c>
      <c r="IF218" s="1" t="s">
        <v>1091</v>
      </c>
      <c r="IG218" s="1" t="s">
        <v>7890</v>
      </c>
      <c r="IH218" s="1" t="s">
        <v>7891</v>
      </c>
      <c r="II218" s="1" t="s">
        <v>7892</v>
      </c>
      <c r="IJ218" s="1">
        <v>93</v>
      </c>
      <c r="IK218" s="1">
        <v>112</v>
      </c>
      <c r="IL218" s="1">
        <v>69</v>
      </c>
      <c r="IM218" s="1">
        <v>86</v>
      </c>
      <c r="IN218" s="1">
        <v>24</v>
      </c>
      <c r="IO218" s="1">
        <v>26</v>
      </c>
      <c r="IP218" s="1" t="s">
        <v>784</v>
      </c>
      <c r="IQ218" s="1" t="s">
        <v>2838</v>
      </c>
      <c r="IR218" s="1" t="s">
        <v>1483</v>
      </c>
      <c r="IS218" s="1" t="s">
        <v>5980</v>
      </c>
      <c r="IT218" s="1" t="s">
        <v>1431</v>
      </c>
      <c r="IU218" s="1" t="s">
        <v>2301</v>
      </c>
      <c r="IV218" s="1" t="s">
        <v>7893</v>
      </c>
      <c r="IW218" s="1" t="s">
        <v>3360</v>
      </c>
      <c r="IX218" s="1" t="s">
        <v>4555</v>
      </c>
      <c r="IY218" s="1" t="s">
        <v>7894</v>
      </c>
      <c r="IZ218" s="1" t="s">
        <v>7529</v>
      </c>
      <c r="JA218" s="1" t="s">
        <v>7895</v>
      </c>
      <c r="JB218" s="1" t="s">
        <v>2661</v>
      </c>
      <c r="JC218" s="1" t="s">
        <v>7896</v>
      </c>
      <c r="JD218" s="1" t="s">
        <v>7897</v>
      </c>
      <c r="JE218" s="1" t="s">
        <v>799</v>
      </c>
      <c r="JF218" s="1" t="s">
        <v>7898</v>
      </c>
      <c r="JG218" s="1" t="s">
        <v>7899</v>
      </c>
      <c r="JH218" s="1" t="s">
        <v>799</v>
      </c>
      <c r="JI218" s="1" t="s">
        <v>7900</v>
      </c>
      <c r="JJ218" s="1" t="s">
        <v>7901</v>
      </c>
      <c r="JK218" s="1" t="s">
        <v>799</v>
      </c>
      <c r="JL218" s="1" t="s">
        <v>7902</v>
      </c>
      <c r="JM218" s="1" t="s">
        <v>7903</v>
      </c>
      <c r="JN218" s="1" t="s">
        <v>799</v>
      </c>
      <c r="JO218" s="1" t="s">
        <v>86</v>
      </c>
      <c r="JP218" s="1" t="s">
        <v>1436</v>
      </c>
      <c r="JQ218" s="1" t="s">
        <v>7904</v>
      </c>
      <c r="JR218" s="1" t="s">
        <v>7905</v>
      </c>
      <c r="JS218" s="1" t="s">
        <v>757</v>
      </c>
      <c r="JT218" s="1" t="s">
        <v>757</v>
      </c>
      <c r="JU218" s="1">
        <v>0.80046314200000002</v>
      </c>
      <c r="JV218" s="1">
        <v>0.78466939700000005</v>
      </c>
      <c r="JW218" s="1" t="s">
        <v>1088</v>
      </c>
      <c r="JX218" s="1" t="s">
        <v>1088</v>
      </c>
      <c r="JY218" s="1">
        <v>0.37584695299999998</v>
      </c>
      <c r="JZ218" s="1">
        <v>253.29</v>
      </c>
      <c r="KA218" s="1">
        <v>0</v>
      </c>
      <c r="KB218" s="1" t="s">
        <v>757</v>
      </c>
      <c r="KC218" s="1" t="s">
        <v>757</v>
      </c>
      <c r="KD218" s="1">
        <v>0.287104623</v>
      </c>
    </row>
    <row r="219" spans="1:290" x14ac:dyDescent="0.25">
      <c r="A219" s="1">
        <v>218</v>
      </c>
      <c r="B219" s="1">
        <v>1764616</v>
      </c>
      <c r="C219" s="1" t="s">
        <v>150</v>
      </c>
      <c r="D219" s="1">
        <v>6635</v>
      </c>
      <c r="E219" s="1">
        <v>5337</v>
      </c>
      <c r="F219" s="1">
        <v>4629</v>
      </c>
      <c r="G219" s="1">
        <v>1585</v>
      </c>
      <c r="H219" s="1">
        <v>2.6044164040000002</v>
      </c>
      <c r="I219" s="1">
        <v>4850</v>
      </c>
      <c r="J219" s="1">
        <v>362</v>
      </c>
      <c r="K219" s="1">
        <v>757</v>
      </c>
      <c r="L219" s="1">
        <v>1401</v>
      </c>
      <c r="M219" s="1">
        <v>705</v>
      </c>
      <c r="N219" s="1">
        <v>921</v>
      </c>
      <c r="O219" s="1">
        <v>425</v>
      </c>
      <c r="P219" s="1">
        <v>174</v>
      </c>
      <c r="Q219" s="1">
        <v>105</v>
      </c>
      <c r="R219" s="1">
        <v>32.6</v>
      </c>
      <c r="S219" s="1">
        <v>311</v>
      </c>
      <c r="T219" s="1">
        <v>276</v>
      </c>
      <c r="U219" s="1">
        <v>4213</v>
      </c>
      <c r="V219" s="1">
        <v>22</v>
      </c>
      <c r="W219" s="1">
        <v>28</v>
      </c>
      <c r="X219" s="1">
        <v>4424</v>
      </c>
      <c r="Y219" s="1">
        <v>3784</v>
      </c>
      <c r="Z219" s="1">
        <v>1943</v>
      </c>
      <c r="AA219" s="1">
        <v>1666</v>
      </c>
      <c r="AB219" s="1">
        <v>277</v>
      </c>
      <c r="AC219" s="1">
        <v>1841</v>
      </c>
      <c r="AD219" s="1">
        <v>1578</v>
      </c>
      <c r="AE219" s="1">
        <v>379</v>
      </c>
      <c r="AF219" s="1">
        <v>1199</v>
      </c>
      <c r="AG219" s="1">
        <v>1038</v>
      </c>
      <c r="AH219" s="1">
        <v>93</v>
      </c>
      <c r="AI219" s="1">
        <v>55</v>
      </c>
      <c r="AJ219" s="1">
        <v>13</v>
      </c>
      <c r="AK219" s="1">
        <v>0</v>
      </c>
      <c r="AL219" s="1">
        <v>29515</v>
      </c>
      <c r="AM219" s="1">
        <v>305</v>
      </c>
      <c r="AN219" s="1">
        <v>470</v>
      </c>
      <c r="AO219" s="1">
        <v>441</v>
      </c>
      <c r="AP219" s="1">
        <v>255</v>
      </c>
      <c r="AQ219" s="1">
        <v>3235</v>
      </c>
      <c r="AR219" s="1">
        <v>588</v>
      </c>
      <c r="AS219" s="1">
        <v>868</v>
      </c>
      <c r="AT219" s="1">
        <v>1090</v>
      </c>
      <c r="AU219" s="1">
        <v>224</v>
      </c>
      <c r="AV219" s="1">
        <v>321</v>
      </c>
      <c r="AW219" s="1">
        <v>144</v>
      </c>
      <c r="AX219" s="1">
        <v>632</v>
      </c>
      <c r="AY219" s="1">
        <v>196</v>
      </c>
      <c r="AZ219" s="1">
        <v>199</v>
      </c>
      <c r="BA219" s="1">
        <v>311</v>
      </c>
      <c r="BB219" s="1">
        <v>114</v>
      </c>
      <c r="BC219" s="1">
        <v>19</v>
      </c>
      <c r="BD219" s="1">
        <v>34760</v>
      </c>
      <c r="BE219" s="1">
        <v>17024</v>
      </c>
      <c r="BF219" s="1">
        <v>1471</v>
      </c>
      <c r="BG219" s="1">
        <v>849</v>
      </c>
      <c r="BH219" s="1">
        <v>622</v>
      </c>
      <c r="BI219" s="1">
        <v>489</v>
      </c>
      <c r="BJ219" s="1">
        <v>1960</v>
      </c>
      <c r="BK219" s="1">
        <v>1192</v>
      </c>
      <c r="BL219" s="1">
        <v>146</v>
      </c>
      <c r="BM219" s="1">
        <v>106</v>
      </c>
      <c r="BN219" s="1">
        <v>42</v>
      </c>
      <c r="BO219" s="1">
        <v>175</v>
      </c>
      <c r="BP219" s="1">
        <v>18</v>
      </c>
      <c r="BQ219" s="1">
        <v>257</v>
      </c>
      <c r="BR219" s="1">
        <v>24</v>
      </c>
      <c r="BS219" s="1">
        <v>5.9</v>
      </c>
      <c r="BT219" s="1">
        <v>366</v>
      </c>
      <c r="BU219" s="1">
        <v>361</v>
      </c>
      <c r="BV219" s="1">
        <v>1060</v>
      </c>
      <c r="BW219" s="1">
        <v>173</v>
      </c>
      <c r="BX219" s="1">
        <v>1964</v>
      </c>
      <c r="BY219" s="1">
        <v>347</v>
      </c>
      <c r="BZ219" s="1">
        <v>281</v>
      </c>
      <c r="CA219" s="1">
        <v>991</v>
      </c>
      <c r="CB219" s="1">
        <v>251</v>
      </c>
      <c r="CC219" s="1">
        <v>90</v>
      </c>
      <c r="CD219" s="1">
        <v>607</v>
      </c>
      <c r="CE219" s="1">
        <v>217</v>
      </c>
      <c r="CF219" s="1">
        <v>25</v>
      </c>
      <c r="CG219" s="1">
        <v>0</v>
      </c>
      <c r="CH219" s="1">
        <v>85700</v>
      </c>
      <c r="CI219" s="1">
        <v>585</v>
      </c>
      <c r="CJ219" s="1">
        <v>185</v>
      </c>
      <c r="CK219" s="1">
        <v>180</v>
      </c>
      <c r="CL219" s="1">
        <v>68</v>
      </c>
      <c r="CM219" s="1">
        <v>150</v>
      </c>
      <c r="CN219" s="1">
        <v>2</v>
      </c>
      <c r="CO219" s="1">
        <v>879</v>
      </c>
      <c r="CP219" s="1">
        <v>1193</v>
      </c>
      <c r="CQ219" s="1">
        <v>188</v>
      </c>
      <c r="CR219" s="1">
        <v>278</v>
      </c>
      <c r="CS219" s="1">
        <v>1073</v>
      </c>
      <c r="CT219" s="1">
        <v>999</v>
      </c>
      <c r="CU219" s="1">
        <v>398</v>
      </c>
      <c r="CV219" s="1">
        <v>1866</v>
      </c>
      <c r="CW219" s="1" t="s">
        <v>750</v>
      </c>
      <c r="CX219" s="1" t="s">
        <v>753</v>
      </c>
      <c r="CY219" s="1" t="s">
        <v>749</v>
      </c>
      <c r="CZ219" s="1" t="s">
        <v>813</v>
      </c>
      <c r="DA219" s="1" t="s">
        <v>751</v>
      </c>
      <c r="DB219" s="1">
        <v>393</v>
      </c>
      <c r="DC219" s="1">
        <v>234</v>
      </c>
      <c r="DD219" s="1">
        <v>196</v>
      </c>
      <c r="DE219" s="1">
        <v>157</v>
      </c>
      <c r="DF219" s="1">
        <v>149</v>
      </c>
      <c r="DG219" s="1">
        <v>390</v>
      </c>
      <c r="DH219" s="1" t="s">
        <v>750</v>
      </c>
      <c r="DI219" s="1" t="s">
        <v>811</v>
      </c>
      <c r="DJ219" s="1" t="s">
        <v>1811</v>
      </c>
      <c r="DK219" s="1" t="s">
        <v>1135</v>
      </c>
      <c r="DL219" s="1" t="s">
        <v>749</v>
      </c>
      <c r="DM219" s="1">
        <v>173</v>
      </c>
      <c r="DN219" s="1">
        <v>124</v>
      </c>
      <c r="DO219" s="1">
        <v>46</v>
      </c>
      <c r="DP219" s="1">
        <v>20</v>
      </c>
      <c r="DQ219" s="1">
        <v>9</v>
      </c>
      <c r="DR219" s="1" t="s">
        <v>455</v>
      </c>
      <c r="DS219" s="1" t="s">
        <v>331</v>
      </c>
      <c r="DT219" s="1" t="s">
        <v>271</v>
      </c>
      <c r="DU219" s="1" t="s">
        <v>150</v>
      </c>
      <c r="DV219" s="1" t="s">
        <v>425</v>
      </c>
      <c r="DW219" s="1">
        <v>546</v>
      </c>
      <c r="DX219" s="1">
        <v>83</v>
      </c>
      <c r="DY219" s="1">
        <v>52</v>
      </c>
      <c r="DZ219" s="1">
        <v>34</v>
      </c>
      <c r="EA219" s="1">
        <v>29</v>
      </c>
      <c r="EB219" s="1" t="s">
        <v>455</v>
      </c>
      <c r="EC219" s="1" t="s">
        <v>150</v>
      </c>
      <c r="ED219" s="1" t="s">
        <v>204</v>
      </c>
      <c r="EE219" s="1" t="s">
        <v>250</v>
      </c>
      <c r="EF219" s="1" t="s">
        <v>218</v>
      </c>
      <c r="EG219" s="1">
        <v>71</v>
      </c>
      <c r="EH219" s="1">
        <v>34</v>
      </c>
      <c r="EI219" s="1">
        <v>19</v>
      </c>
      <c r="EJ219" s="1">
        <v>17</v>
      </c>
      <c r="EK219" s="1">
        <v>14</v>
      </c>
      <c r="EO219" s="1">
        <v>16477.615590000001</v>
      </c>
      <c r="EP219" s="1">
        <v>11407270</v>
      </c>
      <c r="EQ219" s="1">
        <v>10691694.800000001</v>
      </c>
      <c r="ER219" s="1">
        <v>32558263</v>
      </c>
      <c r="ES219" s="1">
        <v>11952636</v>
      </c>
      <c r="ET219" s="1">
        <v>147468</v>
      </c>
      <c r="EU219" s="1">
        <v>4533</v>
      </c>
      <c r="EV219" s="1">
        <v>0</v>
      </c>
      <c r="EW219" s="1">
        <v>0</v>
      </c>
      <c r="EX219" s="1">
        <v>44662900</v>
      </c>
      <c r="EY219" s="1" t="s">
        <v>757</v>
      </c>
      <c r="EZ219" s="1" t="s">
        <v>7906</v>
      </c>
      <c r="FA219" s="1" t="s">
        <v>7907</v>
      </c>
      <c r="FB219" s="1" t="s">
        <v>7908</v>
      </c>
      <c r="FC219" s="1" t="s">
        <v>7909</v>
      </c>
      <c r="FD219" s="1" t="s">
        <v>757</v>
      </c>
      <c r="FE219" s="1" t="s">
        <v>7910</v>
      </c>
      <c r="FF219" s="1">
        <v>927.32293930000003</v>
      </c>
      <c r="FG219" s="1">
        <v>239.2988671</v>
      </c>
      <c r="FH219" s="1">
        <v>0.25805343200000003</v>
      </c>
      <c r="FI219" s="1">
        <v>28.773400890000001</v>
      </c>
      <c r="FJ219" s="1">
        <v>3.1028457999999998E-2</v>
      </c>
      <c r="FK219" s="1">
        <v>2.7135808219999999</v>
      </c>
      <c r="FL219" s="1">
        <v>2.9262519999999998E-3</v>
      </c>
      <c r="FM219" s="1">
        <v>12.77386755</v>
      </c>
      <c r="FN219" s="1">
        <v>1.3774994E-2</v>
      </c>
      <c r="FO219" s="1">
        <v>35.112698819999999</v>
      </c>
      <c r="FP219" s="1">
        <v>3.7864585999999999E-2</v>
      </c>
      <c r="FQ219" s="1">
        <v>11.669666149999999</v>
      </c>
      <c r="FR219" s="1">
        <v>1.2584253E-2</v>
      </c>
      <c r="FS219" s="1">
        <v>328.19949630000002</v>
      </c>
      <c r="FT219" s="1">
        <v>0.35392146800000002</v>
      </c>
      <c r="FU219" s="1">
        <v>0</v>
      </c>
      <c r="FV219" s="1">
        <v>0</v>
      </c>
      <c r="FW219" s="1">
        <v>2.2711304609999998</v>
      </c>
      <c r="FX219" s="1">
        <v>2.4491259999999998E-3</v>
      </c>
      <c r="FY219" s="1">
        <v>266.5102311</v>
      </c>
      <c r="FZ219" s="1">
        <v>0.28739743200000001</v>
      </c>
      <c r="GA219" s="1">
        <v>550</v>
      </c>
      <c r="GB219" s="1">
        <v>326</v>
      </c>
      <c r="GC219" s="1">
        <v>148</v>
      </c>
      <c r="GD219" s="1">
        <v>447</v>
      </c>
      <c r="GE219" s="1">
        <v>873</v>
      </c>
      <c r="GF219" s="1">
        <v>119</v>
      </c>
      <c r="GG219" s="1">
        <v>598</v>
      </c>
      <c r="GH219" s="1">
        <v>459</v>
      </c>
      <c r="GI219" s="1">
        <v>62</v>
      </c>
      <c r="GJ219" s="1">
        <v>22</v>
      </c>
      <c r="GK219" s="1">
        <v>375</v>
      </c>
      <c r="GL219" s="1">
        <v>301</v>
      </c>
      <c r="GM219" s="1">
        <v>120</v>
      </c>
      <c r="GN219" s="1">
        <v>70</v>
      </c>
      <c r="GO219" s="1">
        <v>111</v>
      </c>
      <c r="GP219" s="1">
        <v>199</v>
      </c>
      <c r="GQ219" s="1">
        <v>66</v>
      </c>
      <c r="GR219" s="1">
        <v>52</v>
      </c>
      <c r="GS219" s="1">
        <v>81</v>
      </c>
      <c r="GT219" s="1">
        <v>444</v>
      </c>
      <c r="GU219" s="1">
        <v>278</v>
      </c>
      <c r="GV219" s="1">
        <v>164</v>
      </c>
      <c r="GW219" s="1">
        <v>2</v>
      </c>
      <c r="GX219" s="1">
        <v>4650</v>
      </c>
      <c r="GY219" s="1">
        <v>200</v>
      </c>
      <c r="GZ219" s="1">
        <v>4488</v>
      </c>
      <c r="HA219" s="1">
        <v>366</v>
      </c>
      <c r="HB219" s="1">
        <v>209</v>
      </c>
      <c r="HC219" s="1">
        <v>4122</v>
      </c>
      <c r="HD219" s="1">
        <v>311</v>
      </c>
      <c r="HE219" s="1">
        <v>0</v>
      </c>
      <c r="HF219" s="1">
        <v>0</v>
      </c>
      <c r="HG219" s="1">
        <v>0</v>
      </c>
      <c r="HH219" s="1">
        <v>0</v>
      </c>
      <c r="HI219" s="1">
        <v>27</v>
      </c>
      <c r="HJ219" s="1">
        <v>14</v>
      </c>
      <c r="HK219" s="1">
        <v>14</v>
      </c>
      <c r="HL219" s="1">
        <v>0</v>
      </c>
      <c r="HM219" s="1" t="s">
        <v>775</v>
      </c>
      <c r="HN219" s="1" t="s">
        <v>3576</v>
      </c>
      <c r="HO219" s="1" t="s">
        <v>7911</v>
      </c>
      <c r="HP219" s="1" t="s">
        <v>1067</v>
      </c>
      <c r="HQ219" s="1" t="s">
        <v>3102</v>
      </c>
      <c r="HR219" s="1" t="s">
        <v>7912</v>
      </c>
      <c r="HS219" s="1" t="s">
        <v>7913</v>
      </c>
      <c r="HT219" s="1" t="s">
        <v>6381</v>
      </c>
      <c r="HU219" s="1" t="s">
        <v>6113</v>
      </c>
      <c r="HV219" s="1" t="s">
        <v>2154</v>
      </c>
      <c r="HW219" s="1" t="s">
        <v>1392</v>
      </c>
      <c r="HX219" s="1" t="s">
        <v>7914</v>
      </c>
      <c r="HY219" s="1" t="s">
        <v>5030</v>
      </c>
      <c r="HZ219" s="1" t="s">
        <v>7915</v>
      </c>
      <c r="IA219" s="1" t="s">
        <v>1195</v>
      </c>
      <c r="IB219" s="1" t="s">
        <v>4646</v>
      </c>
      <c r="IC219" s="1" t="s">
        <v>7327</v>
      </c>
      <c r="ID219" s="1" t="s">
        <v>7604</v>
      </c>
      <c r="IE219" s="1" t="s">
        <v>7916</v>
      </c>
      <c r="IF219" s="1" t="s">
        <v>6947</v>
      </c>
      <c r="IG219" s="1" t="s">
        <v>6986</v>
      </c>
      <c r="IH219" s="1" t="s">
        <v>1193</v>
      </c>
      <c r="II219" s="1" t="s">
        <v>7917</v>
      </c>
      <c r="IJ219" s="1">
        <v>39</v>
      </c>
      <c r="IK219" s="1">
        <v>45</v>
      </c>
      <c r="IL219" s="1">
        <v>19</v>
      </c>
      <c r="IM219" s="1">
        <v>24</v>
      </c>
      <c r="IN219" s="1">
        <v>20</v>
      </c>
      <c r="IO219" s="1">
        <v>21</v>
      </c>
      <c r="IP219" s="1" t="s">
        <v>784</v>
      </c>
      <c r="IQ219" s="1" t="s">
        <v>6731</v>
      </c>
      <c r="IR219" s="1" t="s">
        <v>947</v>
      </c>
      <c r="IS219" s="1" t="s">
        <v>7918</v>
      </c>
      <c r="IT219" s="1" t="s">
        <v>7919</v>
      </c>
      <c r="IU219" s="1" t="s">
        <v>2041</v>
      </c>
      <c r="IV219" s="1" t="s">
        <v>7920</v>
      </c>
      <c r="IW219" s="1" t="s">
        <v>1588</v>
      </c>
      <c r="IX219" s="1" t="s">
        <v>1171</v>
      </c>
      <c r="IY219" s="1" t="s">
        <v>2722</v>
      </c>
      <c r="IZ219" s="1" t="s">
        <v>7921</v>
      </c>
      <c r="JA219" s="1" t="s">
        <v>7922</v>
      </c>
      <c r="JB219" s="1" t="s">
        <v>2302</v>
      </c>
      <c r="JC219" s="1" t="s">
        <v>7923</v>
      </c>
      <c r="JD219" s="1" t="s">
        <v>7924</v>
      </c>
      <c r="JE219" s="1" t="s">
        <v>799</v>
      </c>
      <c r="JF219" s="1" t="s">
        <v>799</v>
      </c>
      <c r="JG219" s="1" t="s">
        <v>799</v>
      </c>
      <c r="JH219" s="1" t="s">
        <v>7925</v>
      </c>
      <c r="JI219" s="1" t="s">
        <v>799</v>
      </c>
      <c r="JJ219" s="1" t="s">
        <v>799</v>
      </c>
      <c r="JK219" s="1" t="s">
        <v>799</v>
      </c>
      <c r="JL219" s="1" t="s">
        <v>799</v>
      </c>
      <c r="JM219" s="1" t="s">
        <v>799</v>
      </c>
      <c r="JN219" s="1" t="s">
        <v>799</v>
      </c>
      <c r="JO219" s="1" t="s">
        <v>150</v>
      </c>
      <c r="JP219" s="1" t="s">
        <v>757</v>
      </c>
      <c r="JQ219" s="1" t="s">
        <v>757</v>
      </c>
      <c r="JR219" s="1" t="s">
        <v>757</v>
      </c>
      <c r="JS219" s="1" t="s">
        <v>757</v>
      </c>
      <c r="JT219" s="1" t="s">
        <v>757</v>
      </c>
      <c r="JU219" s="1">
        <v>0.226535342</v>
      </c>
      <c r="JV219" s="1">
        <v>0.61046328400000005</v>
      </c>
      <c r="JW219" s="1" t="s">
        <v>7926</v>
      </c>
      <c r="JX219" s="1" t="s">
        <v>7927</v>
      </c>
      <c r="JY219" s="1">
        <v>0.26557288299999998</v>
      </c>
      <c r="JZ219" s="1">
        <v>199.93</v>
      </c>
      <c r="KA219" s="1">
        <v>0</v>
      </c>
      <c r="KB219" s="1" t="s">
        <v>7928</v>
      </c>
      <c r="KC219" s="1" t="s">
        <v>7929</v>
      </c>
      <c r="KD219" s="1">
        <v>0.33293768499999998</v>
      </c>
    </row>
    <row r="220" spans="1:290" x14ac:dyDescent="0.25">
      <c r="A220" s="1">
        <v>219</v>
      </c>
      <c r="B220" s="1">
        <v>1764902</v>
      </c>
      <c r="C220" s="1" t="s">
        <v>77</v>
      </c>
      <c r="D220" s="1">
        <v>1888</v>
      </c>
      <c r="E220" s="1">
        <v>1976</v>
      </c>
      <c r="F220" s="1">
        <v>2012</v>
      </c>
      <c r="G220" s="1">
        <v>800</v>
      </c>
      <c r="H220" s="1">
        <v>2.5150000000000001</v>
      </c>
      <c r="I220" s="1">
        <v>2476</v>
      </c>
      <c r="J220" s="1">
        <v>215</v>
      </c>
      <c r="K220" s="1">
        <v>444</v>
      </c>
      <c r="L220" s="1">
        <v>700</v>
      </c>
      <c r="M220" s="1">
        <v>385</v>
      </c>
      <c r="N220" s="1">
        <v>468</v>
      </c>
      <c r="O220" s="1">
        <v>152</v>
      </c>
      <c r="P220" s="1">
        <v>105</v>
      </c>
      <c r="Q220" s="1">
        <v>7</v>
      </c>
      <c r="R220" s="1">
        <v>30.8</v>
      </c>
      <c r="S220" s="1">
        <v>1177</v>
      </c>
      <c r="T220" s="1">
        <v>1052</v>
      </c>
      <c r="U220" s="1">
        <v>118</v>
      </c>
      <c r="V220" s="1">
        <v>19</v>
      </c>
      <c r="W220" s="1">
        <v>110</v>
      </c>
      <c r="X220" s="1">
        <v>2476</v>
      </c>
      <c r="Y220" s="1">
        <v>1954</v>
      </c>
      <c r="Z220" s="1">
        <v>1374</v>
      </c>
      <c r="AA220" s="1">
        <v>1255</v>
      </c>
      <c r="AB220" s="1">
        <v>119</v>
      </c>
      <c r="AC220" s="1">
        <v>580</v>
      </c>
      <c r="AD220" s="1">
        <v>1218</v>
      </c>
      <c r="AE220" s="1">
        <v>27</v>
      </c>
      <c r="AF220" s="1">
        <v>1191</v>
      </c>
      <c r="AG220" s="1">
        <v>786</v>
      </c>
      <c r="AH220" s="1">
        <v>209</v>
      </c>
      <c r="AI220" s="1">
        <v>0</v>
      </c>
      <c r="AJ220" s="1">
        <v>182</v>
      </c>
      <c r="AK220" s="1">
        <v>14</v>
      </c>
      <c r="AL220" s="1">
        <v>25490</v>
      </c>
      <c r="AM220" s="1">
        <v>42</v>
      </c>
      <c r="AN220" s="1">
        <v>281</v>
      </c>
      <c r="AO220" s="1">
        <v>350</v>
      </c>
      <c r="AP220" s="1">
        <v>195</v>
      </c>
      <c r="AQ220" s="1">
        <v>1551</v>
      </c>
      <c r="AR220" s="1">
        <v>301</v>
      </c>
      <c r="AS220" s="1">
        <v>678</v>
      </c>
      <c r="AT220" s="1">
        <v>318</v>
      </c>
      <c r="AU220" s="1">
        <v>97</v>
      </c>
      <c r="AV220" s="1">
        <v>107</v>
      </c>
      <c r="AW220" s="1">
        <v>50</v>
      </c>
      <c r="AX220" s="1">
        <v>188</v>
      </c>
      <c r="AY220" s="1">
        <v>274</v>
      </c>
      <c r="AZ220" s="1">
        <v>101</v>
      </c>
      <c r="BA220" s="1">
        <v>142</v>
      </c>
      <c r="BB220" s="1">
        <v>109</v>
      </c>
      <c r="BC220" s="1">
        <v>54</v>
      </c>
      <c r="BD220" s="1">
        <v>44915</v>
      </c>
      <c r="BE220" s="1">
        <v>26133</v>
      </c>
      <c r="BF220" s="1">
        <v>868</v>
      </c>
      <c r="BG220" s="1">
        <v>426</v>
      </c>
      <c r="BH220" s="1">
        <v>442</v>
      </c>
      <c r="BI220" s="1">
        <v>77</v>
      </c>
      <c r="BJ220" s="1">
        <v>945</v>
      </c>
      <c r="BK220" s="1">
        <v>713</v>
      </c>
      <c r="BL220" s="1">
        <v>7</v>
      </c>
      <c r="BM220" s="1">
        <v>117</v>
      </c>
      <c r="BN220" s="1">
        <v>57</v>
      </c>
      <c r="BO220" s="1">
        <v>48</v>
      </c>
      <c r="BP220" s="1">
        <v>0</v>
      </c>
      <c r="BQ220" s="1">
        <v>0</v>
      </c>
      <c r="BR220" s="1">
        <v>3</v>
      </c>
      <c r="BS220" s="1">
        <v>5.0999999999999996</v>
      </c>
      <c r="BT220" s="1">
        <v>45</v>
      </c>
      <c r="BU220" s="1">
        <v>193</v>
      </c>
      <c r="BV220" s="1">
        <v>459</v>
      </c>
      <c r="BW220" s="1">
        <v>248</v>
      </c>
      <c r="BX220" s="1">
        <v>1953</v>
      </c>
      <c r="BY220" s="1">
        <v>102</v>
      </c>
      <c r="BZ220" s="1">
        <v>423</v>
      </c>
      <c r="CA220" s="1">
        <v>306</v>
      </c>
      <c r="CB220" s="1">
        <v>88</v>
      </c>
      <c r="CC220" s="1">
        <v>26</v>
      </c>
      <c r="CD220" s="1">
        <v>254</v>
      </c>
      <c r="CE220" s="1">
        <v>142</v>
      </c>
      <c r="CF220" s="1">
        <v>17</v>
      </c>
      <c r="CG220" s="1">
        <v>2</v>
      </c>
      <c r="CH220" s="1">
        <v>140200</v>
      </c>
      <c r="CI220" s="1">
        <v>438</v>
      </c>
      <c r="CJ220" s="1">
        <v>3</v>
      </c>
      <c r="CK220" s="1">
        <v>177</v>
      </c>
      <c r="CL220" s="1">
        <v>232</v>
      </c>
      <c r="CM220" s="1">
        <v>26</v>
      </c>
      <c r="CN220" s="1">
        <v>0</v>
      </c>
      <c r="CO220" s="1">
        <v>1073</v>
      </c>
      <c r="CP220" s="1">
        <v>775</v>
      </c>
      <c r="CQ220" s="1">
        <v>63</v>
      </c>
      <c r="CR220" s="1">
        <v>93</v>
      </c>
      <c r="CS220" s="1">
        <v>729</v>
      </c>
      <c r="CT220" s="1">
        <v>721</v>
      </c>
      <c r="CU220" s="1">
        <v>139</v>
      </c>
      <c r="CV220" s="1">
        <v>940</v>
      </c>
      <c r="CW220" s="1" t="s">
        <v>753</v>
      </c>
      <c r="CX220" s="1" t="s">
        <v>750</v>
      </c>
      <c r="CY220" s="1" t="s">
        <v>748</v>
      </c>
      <c r="CZ220" s="1" t="s">
        <v>749</v>
      </c>
      <c r="DA220" s="1" t="s">
        <v>751</v>
      </c>
      <c r="DB220" s="1">
        <v>103</v>
      </c>
      <c r="DC220" s="1">
        <v>99</v>
      </c>
      <c r="DD220" s="1">
        <v>93</v>
      </c>
      <c r="DE220" s="1">
        <v>92</v>
      </c>
      <c r="DF220" s="1">
        <v>81</v>
      </c>
      <c r="DG220" s="1">
        <v>1196</v>
      </c>
      <c r="DH220" s="1" t="s">
        <v>748</v>
      </c>
      <c r="DI220" s="1" t="s">
        <v>752</v>
      </c>
      <c r="DJ220" s="1" t="s">
        <v>754</v>
      </c>
      <c r="DK220" s="1" t="s">
        <v>753</v>
      </c>
      <c r="DL220" s="1" t="s">
        <v>812</v>
      </c>
      <c r="DM220" s="1">
        <v>329</v>
      </c>
      <c r="DN220" s="1">
        <v>234</v>
      </c>
      <c r="DO220" s="1">
        <v>136</v>
      </c>
      <c r="DP220" s="1">
        <v>132</v>
      </c>
      <c r="DQ220" s="1">
        <v>97</v>
      </c>
      <c r="DR220" s="1" t="s">
        <v>442</v>
      </c>
      <c r="DS220" s="1" t="s">
        <v>455</v>
      </c>
      <c r="DT220" s="1" t="s">
        <v>77</v>
      </c>
      <c r="DU220" s="1" t="s">
        <v>398</v>
      </c>
      <c r="DV220" s="1" t="s">
        <v>400</v>
      </c>
      <c r="DW220" s="1">
        <v>216</v>
      </c>
      <c r="DX220" s="1">
        <v>100</v>
      </c>
      <c r="DY220" s="1">
        <v>46</v>
      </c>
      <c r="DZ220" s="1">
        <v>33</v>
      </c>
      <c r="EA220" s="1">
        <v>30</v>
      </c>
      <c r="EB220" s="1" t="s">
        <v>442</v>
      </c>
      <c r="EC220" s="1" t="s">
        <v>455</v>
      </c>
      <c r="ED220" s="1" t="s">
        <v>77</v>
      </c>
      <c r="EE220" s="1" t="s">
        <v>310</v>
      </c>
      <c r="EF220" s="1" t="s">
        <v>172</v>
      </c>
      <c r="EG220" s="1">
        <v>238</v>
      </c>
      <c r="EH220" s="1">
        <v>50</v>
      </c>
      <c r="EI220" s="1">
        <v>46</v>
      </c>
      <c r="EJ220" s="1">
        <v>26</v>
      </c>
      <c r="EK220" s="1">
        <v>26</v>
      </c>
      <c r="EO220" s="1">
        <v>18211.11202</v>
      </c>
      <c r="EP220" s="1">
        <v>107664403</v>
      </c>
      <c r="EQ220" s="1">
        <v>107248694.2</v>
      </c>
      <c r="ER220" s="1">
        <v>27514528</v>
      </c>
      <c r="ES220" s="1">
        <v>16580065</v>
      </c>
      <c r="ET220" s="1">
        <v>9311222</v>
      </c>
      <c r="EU220" s="1">
        <v>354345</v>
      </c>
      <c r="EV220" s="1">
        <v>0</v>
      </c>
      <c r="EW220" s="1">
        <v>0</v>
      </c>
      <c r="EX220" s="1">
        <v>53760160</v>
      </c>
      <c r="EY220" s="1" t="s">
        <v>757</v>
      </c>
      <c r="EZ220" s="1" t="s">
        <v>1088</v>
      </c>
      <c r="FA220" s="1" t="s">
        <v>757</v>
      </c>
      <c r="FB220" s="1" t="s">
        <v>7930</v>
      </c>
      <c r="FC220" s="1" t="s">
        <v>7931</v>
      </c>
      <c r="FD220" s="1" t="s">
        <v>757</v>
      </c>
      <c r="FE220" s="1" t="s">
        <v>7932</v>
      </c>
      <c r="FF220" s="1">
        <v>511.0316302</v>
      </c>
      <c r="FG220" s="1">
        <v>127.8496056</v>
      </c>
      <c r="FH220" s="1">
        <v>0.250179437</v>
      </c>
      <c r="FI220" s="1">
        <v>2.8471894619999998</v>
      </c>
      <c r="FJ220" s="1">
        <v>5.571454E-3</v>
      </c>
      <c r="FK220" s="1">
        <v>1.825344283</v>
      </c>
      <c r="FL220" s="1">
        <v>3.5718809999999998E-3</v>
      </c>
      <c r="FM220" s="1">
        <v>18.849284130000001</v>
      </c>
      <c r="FN220" s="1">
        <v>3.6884769999999997E-2</v>
      </c>
      <c r="FO220" s="1">
        <v>12.122631780000001</v>
      </c>
      <c r="FP220" s="1">
        <v>2.3721882E-2</v>
      </c>
      <c r="FQ220" s="1">
        <v>159.49073949999999</v>
      </c>
      <c r="FR220" s="1">
        <v>0.31209563200000001</v>
      </c>
      <c r="FS220" s="1">
        <v>143.40356729999999</v>
      </c>
      <c r="FT220" s="1">
        <v>0.28061583400000001</v>
      </c>
      <c r="FU220" s="1">
        <v>0</v>
      </c>
      <c r="FV220" s="1">
        <v>0</v>
      </c>
      <c r="FW220" s="1">
        <v>17.227783129999999</v>
      </c>
      <c r="FX220" s="1">
        <v>3.3711774999999999E-2</v>
      </c>
      <c r="FY220" s="1">
        <v>27.415484930000002</v>
      </c>
      <c r="FZ220" s="1">
        <v>5.3647334999999997E-2</v>
      </c>
      <c r="GA220" s="1">
        <v>233</v>
      </c>
      <c r="GB220" s="1">
        <v>246</v>
      </c>
      <c r="GC220" s="1">
        <v>131</v>
      </c>
      <c r="GD220" s="1">
        <v>258</v>
      </c>
      <c r="GE220" s="1">
        <v>569</v>
      </c>
      <c r="GF220" s="1">
        <v>149</v>
      </c>
      <c r="GG220" s="1">
        <v>299</v>
      </c>
      <c r="GH220" s="1">
        <v>113</v>
      </c>
      <c r="GI220" s="1">
        <v>4</v>
      </c>
      <c r="GJ220" s="1">
        <v>20</v>
      </c>
      <c r="GK220" s="1">
        <v>89</v>
      </c>
      <c r="GL220" s="1">
        <v>334</v>
      </c>
      <c r="GM220" s="1">
        <v>68</v>
      </c>
      <c r="GN220" s="1">
        <v>25</v>
      </c>
      <c r="GO220" s="1">
        <v>241</v>
      </c>
      <c r="GP220" s="1">
        <v>101</v>
      </c>
      <c r="GQ220" s="1">
        <v>52</v>
      </c>
      <c r="GR220" s="1">
        <v>38</v>
      </c>
      <c r="GS220" s="1">
        <v>11</v>
      </c>
      <c r="GT220" s="1">
        <v>305</v>
      </c>
      <c r="GU220" s="1">
        <v>229</v>
      </c>
      <c r="GV220" s="1">
        <v>72</v>
      </c>
      <c r="GW220" s="1">
        <v>4</v>
      </c>
      <c r="GX220" s="1">
        <v>2053</v>
      </c>
      <c r="GY220" s="1">
        <v>423</v>
      </c>
      <c r="GZ220" s="1">
        <v>2261</v>
      </c>
      <c r="HA220" s="1">
        <v>573</v>
      </c>
      <c r="HB220" s="1">
        <v>329</v>
      </c>
      <c r="HC220" s="1">
        <v>1688</v>
      </c>
      <c r="HD220" s="1">
        <v>542</v>
      </c>
      <c r="HE220" s="1">
        <v>0</v>
      </c>
      <c r="HF220" s="1">
        <v>0</v>
      </c>
      <c r="HG220" s="1">
        <v>13</v>
      </c>
      <c r="HH220" s="1">
        <v>18</v>
      </c>
      <c r="HI220" s="1">
        <v>0</v>
      </c>
      <c r="HJ220" s="1">
        <v>0</v>
      </c>
      <c r="HK220" s="1">
        <v>0</v>
      </c>
      <c r="HL220" s="1">
        <v>0</v>
      </c>
      <c r="HM220" s="1" t="s">
        <v>4515</v>
      </c>
      <c r="HN220" s="1" t="s">
        <v>5070</v>
      </c>
      <c r="HO220" s="1" t="s">
        <v>1106</v>
      </c>
      <c r="HP220" s="1" t="s">
        <v>1381</v>
      </c>
      <c r="HQ220" s="1" t="s">
        <v>4305</v>
      </c>
      <c r="HR220" s="1" t="s">
        <v>2380</v>
      </c>
      <c r="HS220" s="1" t="s">
        <v>3496</v>
      </c>
      <c r="HT220" s="1" t="s">
        <v>3355</v>
      </c>
      <c r="HU220" s="1" t="s">
        <v>7933</v>
      </c>
      <c r="HV220" s="1" t="s">
        <v>3832</v>
      </c>
      <c r="HW220" s="1" t="s">
        <v>6350</v>
      </c>
      <c r="HX220" s="1" t="s">
        <v>7916</v>
      </c>
      <c r="HY220" s="1" t="s">
        <v>2115</v>
      </c>
      <c r="HZ220" s="1" t="s">
        <v>7934</v>
      </c>
      <c r="IA220" s="1" t="s">
        <v>2703</v>
      </c>
      <c r="IB220" s="1" t="s">
        <v>6109</v>
      </c>
      <c r="IC220" s="1" t="s">
        <v>7935</v>
      </c>
      <c r="ID220" s="1" t="s">
        <v>1664</v>
      </c>
      <c r="IE220" s="1" t="s">
        <v>2832</v>
      </c>
      <c r="IF220" s="1" t="s">
        <v>1091</v>
      </c>
      <c r="IG220" s="1" t="s">
        <v>1565</v>
      </c>
      <c r="IH220" s="1" t="s">
        <v>1194</v>
      </c>
      <c r="II220" s="1" t="s">
        <v>7936</v>
      </c>
      <c r="IJ220" s="1">
        <v>44</v>
      </c>
      <c r="IK220" s="1">
        <v>51</v>
      </c>
      <c r="IL220" s="1">
        <v>22</v>
      </c>
      <c r="IM220" s="1">
        <v>28</v>
      </c>
      <c r="IN220" s="1">
        <v>22</v>
      </c>
      <c r="IO220" s="1">
        <v>23</v>
      </c>
      <c r="IP220" s="1" t="s">
        <v>5538</v>
      </c>
      <c r="IQ220" s="1" t="s">
        <v>4035</v>
      </c>
      <c r="IR220" s="1" t="s">
        <v>953</v>
      </c>
      <c r="IS220" s="1" t="s">
        <v>7937</v>
      </c>
      <c r="IT220" s="1" t="s">
        <v>3387</v>
      </c>
      <c r="IU220" s="1" t="s">
        <v>2127</v>
      </c>
      <c r="IV220" s="1" t="s">
        <v>2305</v>
      </c>
      <c r="IW220" s="1" t="s">
        <v>7034</v>
      </c>
      <c r="IX220" s="1" t="s">
        <v>4994</v>
      </c>
      <c r="IY220" s="1" t="s">
        <v>7938</v>
      </c>
      <c r="IZ220" s="1" t="s">
        <v>4108</v>
      </c>
      <c r="JA220" s="1" t="s">
        <v>6235</v>
      </c>
      <c r="JB220" s="1" t="s">
        <v>7939</v>
      </c>
      <c r="JC220" s="1" t="s">
        <v>7940</v>
      </c>
      <c r="JD220" s="1" t="s">
        <v>7941</v>
      </c>
      <c r="JE220" s="1" t="s">
        <v>799</v>
      </c>
      <c r="JF220" s="1" t="s">
        <v>7942</v>
      </c>
      <c r="JG220" s="1" t="s">
        <v>7943</v>
      </c>
      <c r="JH220" s="1" t="s">
        <v>799</v>
      </c>
      <c r="JI220" s="1" t="s">
        <v>7944</v>
      </c>
      <c r="JJ220" s="1" t="s">
        <v>7945</v>
      </c>
      <c r="JK220" s="1" t="s">
        <v>799</v>
      </c>
      <c r="JL220" s="1" t="s">
        <v>7946</v>
      </c>
      <c r="JM220" s="1" t="s">
        <v>7947</v>
      </c>
      <c r="JN220" s="1" t="s">
        <v>799</v>
      </c>
      <c r="JO220" s="1" t="s">
        <v>799</v>
      </c>
      <c r="JP220" s="1" t="s">
        <v>799</v>
      </c>
      <c r="JQ220" s="1" t="s">
        <v>799</v>
      </c>
      <c r="JR220" s="1" t="s">
        <v>799</v>
      </c>
      <c r="JS220" s="1" t="s">
        <v>757</v>
      </c>
      <c r="JT220" s="1" t="s">
        <v>757</v>
      </c>
      <c r="JU220" s="1">
        <v>0.11734364899999999</v>
      </c>
      <c r="JV220" s="1">
        <v>0.77850589800000003</v>
      </c>
      <c r="JW220" s="1" t="s">
        <v>7948</v>
      </c>
      <c r="JX220" s="1" t="s">
        <v>7949</v>
      </c>
      <c r="JY220" s="1">
        <v>0.59133068600000005</v>
      </c>
      <c r="JZ220" s="1">
        <v>718.88</v>
      </c>
      <c r="KA220" s="1">
        <v>1</v>
      </c>
      <c r="KB220" s="1" t="s">
        <v>7950</v>
      </c>
      <c r="KC220" s="1" t="s">
        <v>7951</v>
      </c>
      <c r="KD220" s="1">
        <v>0.28795811500000001</v>
      </c>
    </row>
    <row r="221" spans="1:290" x14ac:dyDescent="0.25">
      <c r="A221" s="1">
        <v>220</v>
      </c>
      <c r="B221" s="1">
        <v>1765338</v>
      </c>
      <c r="C221" s="1" t="s">
        <v>368</v>
      </c>
      <c r="D221" s="1">
        <v>24604</v>
      </c>
      <c r="E221" s="1">
        <v>24099</v>
      </c>
      <c r="F221" s="1">
        <v>24200</v>
      </c>
      <c r="G221" s="1">
        <v>9369</v>
      </c>
      <c r="H221" s="1">
        <v>2.5453089979999999</v>
      </c>
      <c r="I221" s="1">
        <v>24300</v>
      </c>
      <c r="J221" s="1">
        <v>1926</v>
      </c>
      <c r="K221" s="1">
        <v>3909</v>
      </c>
      <c r="L221" s="1">
        <v>5109</v>
      </c>
      <c r="M221" s="1">
        <v>4741</v>
      </c>
      <c r="N221" s="1">
        <v>4922</v>
      </c>
      <c r="O221" s="1">
        <v>2088</v>
      </c>
      <c r="P221" s="1">
        <v>999</v>
      </c>
      <c r="Q221" s="1">
        <v>606</v>
      </c>
      <c r="R221" s="1">
        <v>38.9</v>
      </c>
      <c r="S221" s="1">
        <v>13650</v>
      </c>
      <c r="T221" s="1">
        <v>6954</v>
      </c>
      <c r="U221" s="1">
        <v>811</v>
      </c>
      <c r="V221" s="1">
        <v>2076</v>
      </c>
      <c r="W221" s="1">
        <v>809</v>
      </c>
      <c r="X221" s="1">
        <v>23930</v>
      </c>
      <c r="Y221" s="1">
        <v>19210</v>
      </c>
      <c r="Z221" s="1">
        <v>13697</v>
      </c>
      <c r="AA221" s="1">
        <v>13017</v>
      </c>
      <c r="AB221" s="1">
        <v>680</v>
      </c>
      <c r="AC221" s="1">
        <v>5513</v>
      </c>
      <c r="AD221" s="1">
        <v>12678</v>
      </c>
      <c r="AE221" s="1">
        <v>949</v>
      </c>
      <c r="AF221" s="1">
        <v>11729</v>
      </c>
      <c r="AG221" s="1">
        <v>9700</v>
      </c>
      <c r="AH221" s="1">
        <v>1285</v>
      </c>
      <c r="AI221" s="1">
        <v>233</v>
      </c>
      <c r="AJ221" s="1">
        <v>457</v>
      </c>
      <c r="AK221" s="1">
        <v>54</v>
      </c>
      <c r="AL221" s="1">
        <v>306615</v>
      </c>
      <c r="AM221" s="1">
        <v>375</v>
      </c>
      <c r="AN221" s="1">
        <v>3136</v>
      </c>
      <c r="AO221" s="1">
        <v>4021</v>
      </c>
      <c r="AP221" s="1">
        <v>1569</v>
      </c>
      <c r="AQ221" s="1">
        <v>17132</v>
      </c>
      <c r="AR221" s="1">
        <v>2566</v>
      </c>
      <c r="AS221" s="1">
        <v>3761</v>
      </c>
      <c r="AT221" s="1">
        <v>3361</v>
      </c>
      <c r="AU221" s="1">
        <v>1227</v>
      </c>
      <c r="AV221" s="1">
        <v>4157</v>
      </c>
      <c r="AW221" s="1">
        <v>2060</v>
      </c>
      <c r="AX221" s="1">
        <v>627</v>
      </c>
      <c r="AY221" s="1">
        <v>1524</v>
      </c>
      <c r="AZ221" s="1">
        <v>1943</v>
      </c>
      <c r="BA221" s="1">
        <v>1450</v>
      </c>
      <c r="BB221" s="1">
        <v>1767</v>
      </c>
      <c r="BC221" s="1">
        <v>1790</v>
      </c>
      <c r="BD221" s="1">
        <v>81601</v>
      </c>
      <c r="BE221" s="1">
        <v>39717</v>
      </c>
      <c r="BF221" s="1">
        <v>9101</v>
      </c>
      <c r="BG221" s="1">
        <v>6514</v>
      </c>
      <c r="BH221" s="1">
        <v>2587</v>
      </c>
      <c r="BI221" s="1">
        <v>455</v>
      </c>
      <c r="BJ221" s="1">
        <v>9556</v>
      </c>
      <c r="BK221" s="1">
        <v>5190</v>
      </c>
      <c r="BL221" s="1">
        <v>717</v>
      </c>
      <c r="BM221" s="1">
        <v>57</v>
      </c>
      <c r="BN221" s="1">
        <v>353</v>
      </c>
      <c r="BO221" s="1">
        <v>546</v>
      </c>
      <c r="BP221" s="1">
        <v>781</v>
      </c>
      <c r="BQ221" s="1">
        <v>1860</v>
      </c>
      <c r="BR221" s="1">
        <v>52</v>
      </c>
      <c r="BS221" s="1">
        <v>5.4</v>
      </c>
      <c r="BT221" s="1">
        <v>577</v>
      </c>
      <c r="BU221" s="1">
        <v>4399</v>
      </c>
      <c r="BV221" s="1">
        <v>4366</v>
      </c>
      <c r="BW221" s="1">
        <v>214</v>
      </c>
      <c r="BX221" s="1">
        <v>1971</v>
      </c>
      <c r="BY221" s="1">
        <v>1049</v>
      </c>
      <c r="BZ221" s="1">
        <v>3074</v>
      </c>
      <c r="CA221" s="1">
        <v>3357</v>
      </c>
      <c r="CB221" s="1">
        <v>1717</v>
      </c>
      <c r="CC221" s="1">
        <v>359</v>
      </c>
      <c r="CD221" s="1">
        <v>1176</v>
      </c>
      <c r="CE221" s="1">
        <v>3188</v>
      </c>
      <c r="CF221" s="1">
        <v>1499</v>
      </c>
      <c r="CG221" s="1">
        <v>637</v>
      </c>
      <c r="CH221" s="1">
        <v>254600</v>
      </c>
      <c r="CI221" s="1">
        <v>2509</v>
      </c>
      <c r="CJ221" s="1">
        <v>0</v>
      </c>
      <c r="CK221" s="1">
        <v>217</v>
      </c>
      <c r="CL221" s="1">
        <v>1288</v>
      </c>
      <c r="CM221" s="1">
        <v>918</v>
      </c>
      <c r="CN221" s="1">
        <v>86</v>
      </c>
      <c r="CO221" s="1">
        <v>1403</v>
      </c>
      <c r="CP221" s="1">
        <v>8542</v>
      </c>
      <c r="CQ221" s="1">
        <v>475</v>
      </c>
      <c r="CR221" s="1">
        <v>559</v>
      </c>
      <c r="CS221" s="1">
        <v>8509</v>
      </c>
      <c r="CT221" s="1">
        <v>8150</v>
      </c>
      <c r="CU221" s="1">
        <v>592</v>
      </c>
      <c r="CV221" s="1">
        <v>11576</v>
      </c>
      <c r="CW221" s="1" t="s">
        <v>750</v>
      </c>
      <c r="CX221" s="1" t="s">
        <v>749</v>
      </c>
      <c r="CY221" s="1" t="s">
        <v>812</v>
      </c>
      <c r="CZ221" s="1" t="s">
        <v>748</v>
      </c>
      <c r="DA221" s="1" t="s">
        <v>811</v>
      </c>
      <c r="DB221" s="1">
        <v>1466</v>
      </c>
      <c r="DC221" s="1">
        <v>1124</v>
      </c>
      <c r="DD221" s="1">
        <v>1107</v>
      </c>
      <c r="DE221" s="1">
        <v>1076</v>
      </c>
      <c r="DF221" s="1">
        <v>910</v>
      </c>
      <c r="DG221" s="1">
        <v>25654</v>
      </c>
      <c r="DH221" s="1" t="s">
        <v>1087</v>
      </c>
      <c r="DI221" s="1" t="s">
        <v>748</v>
      </c>
      <c r="DJ221" s="1" t="s">
        <v>2746</v>
      </c>
      <c r="DK221" s="1" t="s">
        <v>750</v>
      </c>
      <c r="DL221" s="1" t="s">
        <v>751</v>
      </c>
      <c r="DM221" s="1">
        <v>5133</v>
      </c>
      <c r="DN221" s="1">
        <v>3643</v>
      </c>
      <c r="DO221" s="1">
        <v>2527</v>
      </c>
      <c r="DP221" s="1">
        <v>2154</v>
      </c>
      <c r="DQ221" s="1">
        <v>1985</v>
      </c>
      <c r="DR221" s="1" t="s">
        <v>455</v>
      </c>
      <c r="DS221" s="1" t="s">
        <v>425</v>
      </c>
      <c r="DT221" s="1" t="s">
        <v>429</v>
      </c>
      <c r="DU221" s="1" t="s">
        <v>368</v>
      </c>
      <c r="DV221" s="1" t="s">
        <v>395</v>
      </c>
      <c r="DW221" s="1">
        <v>1694</v>
      </c>
      <c r="DX221" s="1">
        <v>988</v>
      </c>
      <c r="DY221" s="1">
        <v>859</v>
      </c>
      <c r="DZ221" s="1">
        <v>735</v>
      </c>
      <c r="EA221" s="1">
        <v>518</v>
      </c>
      <c r="EB221" s="1" t="s">
        <v>455</v>
      </c>
      <c r="EC221" s="1" t="s">
        <v>395</v>
      </c>
      <c r="ED221" s="1" t="s">
        <v>425</v>
      </c>
      <c r="EE221" s="1" t="s">
        <v>429</v>
      </c>
      <c r="EF221" s="1" t="s">
        <v>368</v>
      </c>
      <c r="EG221" s="1">
        <v>3510</v>
      </c>
      <c r="EH221" s="1">
        <v>970</v>
      </c>
      <c r="EI221" s="1">
        <v>964</v>
      </c>
      <c r="EJ221" s="1">
        <v>845</v>
      </c>
      <c r="EK221" s="1">
        <v>735</v>
      </c>
      <c r="EL221" s="1">
        <v>23621</v>
      </c>
      <c r="EM221" s="1">
        <v>17320</v>
      </c>
      <c r="EN221" s="1">
        <v>23393</v>
      </c>
      <c r="EO221" s="1">
        <v>17256.12052</v>
      </c>
      <c r="EP221" s="1">
        <v>418193140</v>
      </c>
      <c r="EQ221" s="1">
        <v>326817149.80000001</v>
      </c>
      <c r="ER221" s="1">
        <v>451396652</v>
      </c>
      <c r="ES221" s="1">
        <v>319476788</v>
      </c>
      <c r="ET221" s="1">
        <v>100392018</v>
      </c>
      <c r="EU221" s="1">
        <v>0</v>
      </c>
      <c r="EV221" s="1">
        <v>0</v>
      </c>
      <c r="EW221" s="1">
        <v>0</v>
      </c>
      <c r="EX221" s="1">
        <v>871265458</v>
      </c>
      <c r="EY221" s="1" t="s">
        <v>7952</v>
      </c>
      <c r="EZ221" s="1" t="s">
        <v>7953</v>
      </c>
      <c r="FA221" s="1" t="s">
        <v>7954</v>
      </c>
      <c r="FB221" s="1" t="s">
        <v>7955</v>
      </c>
      <c r="FC221" s="1" t="s">
        <v>7956</v>
      </c>
      <c r="FD221" s="1" t="s">
        <v>757</v>
      </c>
      <c r="FE221" s="1" t="s">
        <v>7957</v>
      </c>
      <c r="FF221" s="1">
        <v>3606.5791509999999</v>
      </c>
      <c r="FG221" s="1">
        <v>1389.148351</v>
      </c>
      <c r="FH221" s="1">
        <v>0.38517062600000002</v>
      </c>
      <c r="FI221" s="1">
        <v>207.96523210000001</v>
      </c>
      <c r="FJ221" s="1">
        <v>5.7662738999999998E-2</v>
      </c>
      <c r="FK221" s="1">
        <v>3.7281776010000001</v>
      </c>
      <c r="FL221" s="1">
        <v>1.0337160000000001E-3</v>
      </c>
      <c r="FM221" s="1">
        <v>457.86604519999997</v>
      </c>
      <c r="FN221" s="1">
        <v>0.12695300100000001</v>
      </c>
      <c r="FO221" s="1">
        <v>203.20068570000001</v>
      </c>
      <c r="FP221" s="1">
        <v>5.6341667999999998E-2</v>
      </c>
      <c r="FQ221" s="1">
        <v>251.09788459999999</v>
      </c>
      <c r="FR221" s="1">
        <v>6.9622174999999994E-2</v>
      </c>
      <c r="FS221" s="1">
        <v>932.06224989999998</v>
      </c>
      <c r="FT221" s="1">
        <v>0.258433882</v>
      </c>
      <c r="FU221" s="1">
        <v>1.5533516270000001</v>
      </c>
      <c r="FV221" s="1">
        <v>4.3069899999999999E-4</v>
      </c>
      <c r="FW221" s="1">
        <v>107.52174359999999</v>
      </c>
      <c r="FX221" s="1">
        <v>2.9812667000000001E-2</v>
      </c>
      <c r="FY221" s="1">
        <v>52.435430109999999</v>
      </c>
      <c r="FZ221" s="1">
        <v>1.4538827000000001E-2</v>
      </c>
      <c r="GA221" s="1">
        <v>2293</v>
      </c>
      <c r="GB221" s="1">
        <v>2788</v>
      </c>
      <c r="GC221" s="1">
        <v>1858</v>
      </c>
      <c r="GD221" s="1">
        <v>2162</v>
      </c>
      <c r="GE221" s="1">
        <v>6275</v>
      </c>
      <c r="GF221" s="1">
        <v>468</v>
      </c>
      <c r="GG221" s="1">
        <v>2826</v>
      </c>
      <c r="GH221" s="1">
        <v>388</v>
      </c>
      <c r="GI221" s="1">
        <v>0</v>
      </c>
      <c r="GJ221" s="1">
        <v>13</v>
      </c>
      <c r="GK221" s="1">
        <v>375</v>
      </c>
      <c r="GL221" s="1">
        <v>1618</v>
      </c>
      <c r="GM221" s="1">
        <v>170</v>
      </c>
      <c r="GN221" s="1">
        <v>290</v>
      </c>
      <c r="GO221" s="1">
        <v>1158</v>
      </c>
      <c r="GP221" s="1">
        <v>1943</v>
      </c>
      <c r="GQ221" s="1">
        <v>395</v>
      </c>
      <c r="GR221" s="1">
        <v>791</v>
      </c>
      <c r="GS221" s="1">
        <v>757</v>
      </c>
      <c r="GT221" s="1">
        <v>4990</v>
      </c>
      <c r="GU221" s="1">
        <v>3325</v>
      </c>
      <c r="GV221" s="1">
        <v>1290</v>
      </c>
      <c r="GW221" s="1">
        <v>375</v>
      </c>
      <c r="GX221" s="1">
        <v>17880</v>
      </c>
      <c r="GY221" s="1">
        <v>6420</v>
      </c>
      <c r="GZ221" s="1">
        <v>22374</v>
      </c>
      <c r="HA221" s="1">
        <v>9390</v>
      </c>
      <c r="HB221" s="1">
        <v>3866</v>
      </c>
      <c r="HC221" s="1">
        <v>12984</v>
      </c>
      <c r="HD221" s="1">
        <v>5412</v>
      </c>
      <c r="HE221" s="1">
        <v>1444</v>
      </c>
      <c r="HF221" s="1">
        <v>179</v>
      </c>
      <c r="HG221" s="1">
        <v>210</v>
      </c>
      <c r="HH221" s="1">
        <v>145</v>
      </c>
      <c r="HI221" s="1">
        <v>169</v>
      </c>
      <c r="HJ221" s="1">
        <v>825</v>
      </c>
      <c r="HK221" s="1">
        <v>867</v>
      </c>
      <c r="HL221" s="1">
        <v>139</v>
      </c>
      <c r="HM221" s="1" t="s">
        <v>7958</v>
      </c>
      <c r="HN221" s="1" t="s">
        <v>4864</v>
      </c>
      <c r="HO221" s="1" t="s">
        <v>7959</v>
      </c>
      <c r="HP221" s="1" t="s">
        <v>7960</v>
      </c>
      <c r="HQ221" s="1" t="s">
        <v>1288</v>
      </c>
      <c r="HR221" s="1" t="s">
        <v>7961</v>
      </c>
      <c r="HS221" s="1" t="s">
        <v>7962</v>
      </c>
      <c r="HT221" s="1" t="s">
        <v>7963</v>
      </c>
      <c r="HU221" s="1" t="s">
        <v>7964</v>
      </c>
      <c r="HV221" s="1" t="s">
        <v>3548</v>
      </c>
      <c r="HW221" s="1" t="s">
        <v>2785</v>
      </c>
      <c r="HX221" s="1" t="s">
        <v>7965</v>
      </c>
      <c r="HY221" s="1" t="s">
        <v>7966</v>
      </c>
      <c r="HZ221" s="1" t="s">
        <v>7967</v>
      </c>
      <c r="IA221" s="1" t="s">
        <v>3193</v>
      </c>
      <c r="IB221" s="1" t="s">
        <v>7968</v>
      </c>
      <c r="IC221" s="1" t="s">
        <v>3056</v>
      </c>
      <c r="ID221" s="1" t="s">
        <v>4192</v>
      </c>
      <c r="IE221" s="1" t="s">
        <v>7969</v>
      </c>
      <c r="IF221" s="1" t="s">
        <v>1576</v>
      </c>
      <c r="IG221" s="1" t="s">
        <v>7970</v>
      </c>
      <c r="IH221" s="1" t="s">
        <v>5282</v>
      </c>
      <c r="II221" s="1" t="s">
        <v>7971</v>
      </c>
      <c r="IJ221" s="1">
        <v>53</v>
      </c>
      <c r="IK221" s="1">
        <v>63</v>
      </c>
      <c r="IL221" s="1">
        <v>32</v>
      </c>
      <c r="IM221" s="1">
        <v>41</v>
      </c>
      <c r="IN221" s="1">
        <v>21</v>
      </c>
      <c r="IO221" s="1">
        <v>22</v>
      </c>
      <c r="IP221" s="1" t="s">
        <v>784</v>
      </c>
      <c r="IQ221" s="1" t="s">
        <v>7033</v>
      </c>
      <c r="IR221" s="1" t="s">
        <v>7972</v>
      </c>
      <c r="IS221" s="1" t="s">
        <v>6359</v>
      </c>
      <c r="IT221" s="1" t="s">
        <v>1164</v>
      </c>
      <c r="IU221" s="1" t="s">
        <v>1167</v>
      </c>
      <c r="IV221" s="1" t="s">
        <v>5541</v>
      </c>
      <c r="IW221" s="1" t="s">
        <v>6216</v>
      </c>
      <c r="IX221" s="1" t="s">
        <v>2204</v>
      </c>
      <c r="IY221" s="1" t="s">
        <v>7973</v>
      </c>
      <c r="IZ221" s="1" t="s">
        <v>2355</v>
      </c>
      <c r="JA221" s="1" t="s">
        <v>2404</v>
      </c>
      <c r="JB221" s="1" t="s">
        <v>5541</v>
      </c>
      <c r="JC221" s="1" t="s">
        <v>3602</v>
      </c>
      <c r="JD221" s="1" t="s">
        <v>7974</v>
      </c>
      <c r="JE221" s="1" t="s">
        <v>799</v>
      </c>
      <c r="JF221" s="1" t="s">
        <v>7975</v>
      </c>
      <c r="JG221" s="1" t="s">
        <v>7976</v>
      </c>
      <c r="JH221" s="1" t="s">
        <v>799</v>
      </c>
      <c r="JI221" s="1" t="s">
        <v>7977</v>
      </c>
      <c r="JJ221" s="1" t="s">
        <v>7978</v>
      </c>
      <c r="JK221" s="1" t="s">
        <v>799</v>
      </c>
      <c r="JL221" s="1" t="s">
        <v>7979</v>
      </c>
      <c r="JM221" s="1" t="s">
        <v>7980</v>
      </c>
      <c r="JN221" s="1" t="s">
        <v>799</v>
      </c>
      <c r="JO221" s="1" t="s">
        <v>368</v>
      </c>
      <c r="JP221" s="1" t="s">
        <v>7981</v>
      </c>
      <c r="JQ221" s="1" t="s">
        <v>7982</v>
      </c>
      <c r="JR221" s="1" t="s">
        <v>2852</v>
      </c>
      <c r="JS221" s="1" t="s">
        <v>757</v>
      </c>
      <c r="JT221" s="1" t="s">
        <v>757</v>
      </c>
      <c r="JU221" s="1">
        <v>0.44435621800000003</v>
      </c>
      <c r="JV221" s="1">
        <v>0.84354712099999996</v>
      </c>
      <c r="JW221" s="1" t="s">
        <v>7983</v>
      </c>
      <c r="JX221" s="1" t="s">
        <v>7984</v>
      </c>
      <c r="JY221" s="1">
        <v>0.19972886000000001</v>
      </c>
      <c r="JZ221" s="1">
        <v>350.7</v>
      </c>
      <c r="KA221" s="1">
        <v>1</v>
      </c>
      <c r="KB221" s="1" t="s">
        <v>7985</v>
      </c>
      <c r="KC221" s="1" t="s">
        <v>7986</v>
      </c>
      <c r="KD221" s="1">
        <v>0.208973723</v>
      </c>
    </row>
    <row r="222" spans="1:290" x14ac:dyDescent="0.25">
      <c r="A222" s="1">
        <v>221</v>
      </c>
      <c r="B222" s="1">
        <v>1765442</v>
      </c>
      <c r="C222" s="1" t="s">
        <v>400</v>
      </c>
      <c r="D222" s="1">
        <v>21153</v>
      </c>
      <c r="E222" s="1">
        <v>39680</v>
      </c>
      <c r="F222" s="1">
        <v>39863</v>
      </c>
      <c r="G222" s="1">
        <v>13022</v>
      </c>
      <c r="H222" s="1">
        <v>3.0478421130000002</v>
      </c>
      <c r="I222" s="1">
        <v>40099</v>
      </c>
      <c r="J222" s="1">
        <v>2332</v>
      </c>
      <c r="K222" s="1">
        <v>8796</v>
      </c>
      <c r="L222" s="1">
        <v>8630</v>
      </c>
      <c r="M222" s="1">
        <v>8285</v>
      </c>
      <c r="N222" s="1">
        <v>7681</v>
      </c>
      <c r="O222" s="1">
        <v>2559</v>
      </c>
      <c r="P222" s="1">
        <v>1282</v>
      </c>
      <c r="Q222" s="1">
        <v>534</v>
      </c>
      <c r="R222" s="1">
        <v>35.5</v>
      </c>
      <c r="S222" s="1">
        <v>18329</v>
      </c>
      <c r="T222" s="1">
        <v>13545</v>
      </c>
      <c r="U222" s="1">
        <v>4458</v>
      </c>
      <c r="V222" s="1">
        <v>2340</v>
      </c>
      <c r="W222" s="1">
        <v>1427</v>
      </c>
      <c r="X222" s="1">
        <v>39049</v>
      </c>
      <c r="Y222" s="1">
        <v>32048</v>
      </c>
      <c r="Z222" s="1">
        <v>22455</v>
      </c>
      <c r="AA222" s="1">
        <v>21266</v>
      </c>
      <c r="AB222" s="1">
        <v>1123</v>
      </c>
      <c r="AC222" s="1">
        <v>9593</v>
      </c>
      <c r="AD222" s="1">
        <v>20820</v>
      </c>
      <c r="AE222" s="1">
        <v>1420</v>
      </c>
      <c r="AF222" s="1">
        <v>19400</v>
      </c>
      <c r="AG222" s="1">
        <v>16232</v>
      </c>
      <c r="AH222" s="1">
        <v>2249</v>
      </c>
      <c r="AI222" s="1">
        <v>506</v>
      </c>
      <c r="AJ222" s="1">
        <v>284</v>
      </c>
      <c r="AK222" s="1">
        <v>129</v>
      </c>
      <c r="AL222" s="1">
        <v>612025</v>
      </c>
      <c r="AM222" s="1">
        <v>400</v>
      </c>
      <c r="AN222" s="1">
        <v>2686</v>
      </c>
      <c r="AO222" s="1">
        <v>4861</v>
      </c>
      <c r="AP222" s="1">
        <v>4100</v>
      </c>
      <c r="AQ222" s="1">
        <v>25471</v>
      </c>
      <c r="AR222" s="1">
        <v>3930</v>
      </c>
      <c r="AS222" s="1">
        <v>7922</v>
      </c>
      <c r="AT222" s="1">
        <v>5910</v>
      </c>
      <c r="AU222" s="1">
        <v>2119</v>
      </c>
      <c r="AV222" s="1">
        <v>4193</v>
      </c>
      <c r="AW222" s="1">
        <v>1397</v>
      </c>
      <c r="AX222" s="1">
        <v>953</v>
      </c>
      <c r="AY222" s="1">
        <v>1795</v>
      </c>
      <c r="AZ222" s="1">
        <v>1988</v>
      </c>
      <c r="BA222" s="1">
        <v>2039</v>
      </c>
      <c r="BB222" s="1">
        <v>3536</v>
      </c>
      <c r="BC222" s="1">
        <v>1736</v>
      </c>
      <c r="BD222" s="1">
        <v>88205</v>
      </c>
      <c r="BE222" s="1">
        <v>30096</v>
      </c>
      <c r="BF222" s="1">
        <v>12047</v>
      </c>
      <c r="BG222" s="1">
        <v>10166</v>
      </c>
      <c r="BH222" s="1">
        <v>1881</v>
      </c>
      <c r="BI222" s="1">
        <v>635</v>
      </c>
      <c r="BJ222" s="1">
        <v>12682</v>
      </c>
      <c r="BK222" s="1">
        <v>8969</v>
      </c>
      <c r="BL222" s="1">
        <v>2345</v>
      </c>
      <c r="BM222" s="1">
        <v>90</v>
      </c>
      <c r="BN222" s="1">
        <v>169</v>
      </c>
      <c r="BO222" s="1">
        <v>441</v>
      </c>
      <c r="BP222" s="1">
        <v>273</v>
      </c>
      <c r="BQ222" s="1">
        <v>395</v>
      </c>
      <c r="BR222" s="1">
        <v>0</v>
      </c>
      <c r="BS222" s="1">
        <v>6.1</v>
      </c>
      <c r="BT222" s="1">
        <v>5922</v>
      </c>
      <c r="BU222" s="1">
        <v>4081</v>
      </c>
      <c r="BV222" s="1">
        <v>2577</v>
      </c>
      <c r="BW222" s="1">
        <v>102</v>
      </c>
      <c r="BX222" s="1">
        <v>1998</v>
      </c>
      <c r="BY222" s="1">
        <v>455</v>
      </c>
      <c r="BZ222" s="1">
        <v>2444</v>
      </c>
      <c r="CA222" s="1">
        <v>6459</v>
      </c>
      <c r="CB222" s="1">
        <v>2947</v>
      </c>
      <c r="CC222" s="1">
        <v>377</v>
      </c>
      <c r="CD222" s="1">
        <v>1550</v>
      </c>
      <c r="CE222" s="1">
        <v>7856</v>
      </c>
      <c r="CF222" s="1">
        <v>718</v>
      </c>
      <c r="CG222" s="1">
        <v>36</v>
      </c>
      <c r="CH222" s="1">
        <v>201300</v>
      </c>
      <c r="CI222" s="1">
        <v>1795</v>
      </c>
      <c r="CJ222" s="1">
        <v>0</v>
      </c>
      <c r="CK222" s="1">
        <v>69</v>
      </c>
      <c r="CL222" s="1">
        <v>560</v>
      </c>
      <c r="CM222" s="1">
        <v>1048</v>
      </c>
      <c r="CN222" s="1">
        <v>118</v>
      </c>
      <c r="CO222" s="1">
        <v>1668</v>
      </c>
      <c r="CP222" s="1">
        <v>11641</v>
      </c>
      <c r="CQ222" s="1">
        <v>572</v>
      </c>
      <c r="CR222" s="1">
        <v>406</v>
      </c>
      <c r="CS222" s="1">
        <v>11445</v>
      </c>
      <c r="CT222" s="1">
        <v>11266</v>
      </c>
      <c r="CU222" s="1">
        <v>602</v>
      </c>
      <c r="CV222" s="1">
        <v>19600</v>
      </c>
      <c r="CW222" s="1" t="s">
        <v>750</v>
      </c>
      <c r="CX222" s="1" t="s">
        <v>749</v>
      </c>
      <c r="CY222" s="1" t="s">
        <v>748</v>
      </c>
      <c r="CZ222" s="1" t="s">
        <v>753</v>
      </c>
      <c r="DA222" s="1" t="s">
        <v>813</v>
      </c>
      <c r="DB222" s="1">
        <v>2324</v>
      </c>
      <c r="DC222" s="1">
        <v>2116</v>
      </c>
      <c r="DD222" s="1">
        <v>1890</v>
      </c>
      <c r="DE222" s="1">
        <v>1532</v>
      </c>
      <c r="DF222" s="1">
        <v>1524</v>
      </c>
      <c r="DG222" s="1">
        <v>19707</v>
      </c>
      <c r="DH222" s="1" t="s">
        <v>753</v>
      </c>
      <c r="DI222" s="1" t="s">
        <v>752</v>
      </c>
      <c r="DJ222" s="1" t="s">
        <v>748</v>
      </c>
      <c r="DK222" s="1" t="s">
        <v>749</v>
      </c>
      <c r="DL222" s="1" t="s">
        <v>751</v>
      </c>
      <c r="DM222" s="1">
        <v>3196</v>
      </c>
      <c r="DN222" s="1">
        <v>2897</v>
      </c>
      <c r="DO222" s="1">
        <v>2534</v>
      </c>
      <c r="DP222" s="1">
        <v>2469</v>
      </c>
      <c r="DQ222" s="1">
        <v>1954</v>
      </c>
      <c r="DR222" s="1" t="s">
        <v>455</v>
      </c>
      <c r="DS222" s="1" t="s">
        <v>398</v>
      </c>
      <c r="DT222" s="1" t="s">
        <v>400</v>
      </c>
      <c r="DU222" s="1" t="s">
        <v>446</v>
      </c>
      <c r="DV222" s="1" t="s">
        <v>442</v>
      </c>
      <c r="DW222" s="1">
        <v>3105</v>
      </c>
      <c r="DX222" s="1">
        <v>1610</v>
      </c>
      <c r="DY222" s="1">
        <v>1396</v>
      </c>
      <c r="DZ222" s="1">
        <v>931</v>
      </c>
      <c r="EA222" s="1">
        <v>834</v>
      </c>
      <c r="EB222" s="1" t="s">
        <v>442</v>
      </c>
      <c r="EC222" s="1" t="s">
        <v>455</v>
      </c>
      <c r="ED222" s="1" t="s">
        <v>400</v>
      </c>
      <c r="EE222" s="1" t="s">
        <v>398</v>
      </c>
      <c r="EF222" s="1" t="s">
        <v>446</v>
      </c>
      <c r="EG222" s="1">
        <v>2048</v>
      </c>
      <c r="EH222" s="1">
        <v>1881</v>
      </c>
      <c r="EI222" s="1">
        <v>1396</v>
      </c>
      <c r="EJ222" s="1">
        <v>951</v>
      </c>
      <c r="EK222" s="1">
        <v>590</v>
      </c>
      <c r="EL222" s="1">
        <v>6888</v>
      </c>
      <c r="EM222" s="1">
        <v>14513</v>
      </c>
      <c r="EN222" s="1">
        <v>23593</v>
      </c>
      <c r="EO222" s="1">
        <v>23518.717629999999</v>
      </c>
      <c r="EP222" s="1">
        <v>1159222478</v>
      </c>
      <c r="EQ222" s="1">
        <v>1112713158</v>
      </c>
      <c r="ER222" s="1">
        <v>741699633</v>
      </c>
      <c r="ES222" s="1">
        <v>123290518</v>
      </c>
      <c r="ET222" s="1">
        <v>533025518</v>
      </c>
      <c r="EU222" s="1">
        <v>527552</v>
      </c>
      <c r="EV222" s="1">
        <v>489286</v>
      </c>
      <c r="EW222" s="1">
        <v>0</v>
      </c>
      <c r="EX222" s="1">
        <v>1399032507</v>
      </c>
      <c r="EY222" s="1" t="s">
        <v>7987</v>
      </c>
      <c r="EZ222" s="1" t="s">
        <v>7988</v>
      </c>
      <c r="FA222" s="1" t="s">
        <v>7989</v>
      </c>
      <c r="FB222" s="1" t="s">
        <v>7990</v>
      </c>
      <c r="FC222" s="1" t="s">
        <v>7991</v>
      </c>
      <c r="FD222" s="1" t="s">
        <v>757</v>
      </c>
      <c r="FE222" s="1" t="s">
        <v>7992</v>
      </c>
      <c r="FF222" s="1">
        <v>12826.203649999999</v>
      </c>
      <c r="FG222" s="1">
        <v>2277.016478</v>
      </c>
      <c r="FH222" s="1">
        <v>0.17752848299999999</v>
      </c>
      <c r="FI222" s="1">
        <v>68.265819019999995</v>
      </c>
      <c r="FJ222" s="1">
        <v>5.3223710000000002E-3</v>
      </c>
      <c r="FK222" s="1">
        <v>1.5079055649999999</v>
      </c>
      <c r="FL222" s="1">
        <v>1.17564E-4</v>
      </c>
      <c r="FM222" s="1">
        <v>375.8708201</v>
      </c>
      <c r="FN222" s="1">
        <v>2.9304916E-2</v>
      </c>
      <c r="FO222" s="1">
        <v>787.46729930000004</v>
      </c>
      <c r="FP222" s="1">
        <v>6.1395196999999999E-2</v>
      </c>
      <c r="FQ222" s="1">
        <v>3243.312774</v>
      </c>
      <c r="FR222" s="1">
        <v>0.25286615299999998</v>
      </c>
      <c r="FS222" s="1">
        <v>2701.2890480000001</v>
      </c>
      <c r="FT222" s="1">
        <v>0.21060706000000001</v>
      </c>
      <c r="FU222" s="1">
        <v>524.03019019999999</v>
      </c>
      <c r="FV222" s="1">
        <v>4.0856218999999999E-2</v>
      </c>
      <c r="FW222" s="1">
        <v>1361.4698559999999</v>
      </c>
      <c r="FX222" s="1">
        <v>0.106147531</v>
      </c>
      <c r="FY222" s="1">
        <v>1485.973465</v>
      </c>
      <c r="FZ222" s="1">
        <v>0.115854504</v>
      </c>
      <c r="GA222" s="1">
        <v>2297</v>
      </c>
      <c r="GB222" s="1">
        <v>2878</v>
      </c>
      <c r="GC222" s="1">
        <v>2171</v>
      </c>
      <c r="GD222" s="1">
        <v>4701</v>
      </c>
      <c r="GE222" s="1">
        <v>9079</v>
      </c>
      <c r="GF222" s="1">
        <v>728</v>
      </c>
      <c r="GG222" s="1">
        <v>2968</v>
      </c>
      <c r="GH222" s="1">
        <v>613</v>
      </c>
      <c r="GI222" s="1">
        <v>0</v>
      </c>
      <c r="GJ222" s="1">
        <v>17</v>
      </c>
      <c r="GK222" s="1">
        <v>596</v>
      </c>
      <c r="GL222" s="1">
        <v>2025</v>
      </c>
      <c r="GM222" s="1">
        <v>207</v>
      </c>
      <c r="GN222" s="1">
        <v>374</v>
      </c>
      <c r="GO222" s="1">
        <v>1444</v>
      </c>
      <c r="GP222" s="1">
        <v>1975</v>
      </c>
      <c r="GQ222" s="1">
        <v>445</v>
      </c>
      <c r="GR222" s="1">
        <v>643</v>
      </c>
      <c r="GS222" s="1">
        <v>887</v>
      </c>
      <c r="GT222" s="1">
        <v>7311</v>
      </c>
      <c r="GU222" s="1">
        <v>4663</v>
      </c>
      <c r="GV222" s="1">
        <v>2032</v>
      </c>
      <c r="GW222" s="1">
        <v>616</v>
      </c>
      <c r="GX222" s="1">
        <v>31635</v>
      </c>
      <c r="GY222" s="1">
        <v>8464</v>
      </c>
      <c r="GZ222" s="1">
        <v>37767</v>
      </c>
      <c r="HA222" s="1">
        <v>14859</v>
      </c>
      <c r="HB222" s="1">
        <v>5866</v>
      </c>
      <c r="HC222" s="1">
        <v>22908</v>
      </c>
      <c r="HD222" s="1">
        <v>9807</v>
      </c>
      <c r="HE222" s="1">
        <v>1494</v>
      </c>
      <c r="HF222" s="1">
        <v>135</v>
      </c>
      <c r="HG222" s="1">
        <v>1020</v>
      </c>
      <c r="HH222" s="1">
        <v>935</v>
      </c>
      <c r="HI222" s="1">
        <v>20</v>
      </c>
      <c r="HJ222" s="1">
        <v>280</v>
      </c>
      <c r="HK222" s="1">
        <v>696</v>
      </c>
      <c r="HL222" s="1">
        <v>472</v>
      </c>
      <c r="HM222" s="1" t="s">
        <v>7993</v>
      </c>
      <c r="HN222" s="1" t="s">
        <v>7994</v>
      </c>
      <c r="HO222" s="1" t="s">
        <v>3217</v>
      </c>
      <c r="HP222" s="1" t="s">
        <v>2922</v>
      </c>
      <c r="HQ222" s="1" t="s">
        <v>872</v>
      </c>
      <c r="HR222" s="1" t="s">
        <v>7995</v>
      </c>
      <c r="HS222" s="1" t="s">
        <v>6669</v>
      </c>
      <c r="HT222" s="1" t="s">
        <v>7996</v>
      </c>
      <c r="HU222" s="1" t="s">
        <v>7997</v>
      </c>
      <c r="HV222" s="1" t="s">
        <v>5677</v>
      </c>
      <c r="HW222" s="1" t="s">
        <v>4509</v>
      </c>
      <c r="HX222" s="1" t="s">
        <v>7998</v>
      </c>
      <c r="HY222" s="1" t="s">
        <v>7999</v>
      </c>
      <c r="HZ222" s="1" t="s">
        <v>8000</v>
      </c>
      <c r="IA222" s="1" t="s">
        <v>4343</v>
      </c>
      <c r="IB222" s="1" t="s">
        <v>8001</v>
      </c>
      <c r="IC222" s="1" t="s">
        <v>8002</v>
      </c>
      <c r="ID222" s="1" t="s">
        <v>838</v>
      </c>
      <c r="IE222" s="1" t="s">
        <v>4139</v>
      </c>
      <c r="IF222" s="1" t="s">
        <v>2293</v>
      </c>
      <c r="IG222" s="1" t="s">
        <v>1526</v>
      </c>
      <c r="IH222" s="1" t="s">
        <v>2380</v>
      </c>
      <c r="II222" s="1" t="s">
        <v>8003</v>
      </c>
      <c r="IJ222" s="1">
        <v>54</v>
      </c>
      <c r="IK222" s="1">
        <v>63</v>
      </c>
      <c r="IL222" s="1">
        <v>31</v>
      </c>
      <c r="IM222" s="1">
        <v>39</v>
      </c>
      <c r="IN222" s="1">
        <v>23</v>
      </c>
      <c r="IO222" s="1">
        <v>25</v>
      </c>
      <c r="IP222" s="1" t="s">
        <v>4903</v>
      </c>
      <c r="IQ222" s="1" t="s">
        <v>8004</v>
      </c>
      <c r="IR222" s="1" t="s">
        <v>8005</v>
      </c>
      <c r="IS222" s="1" t="s">
        <v>1741</v>
      </c>
      <c r="IT222" s="1" t="s">
        <v>3271</v>
      </c>
      <c r="IU222" s="1" t="s">
        <v>757</v>
      </c>
      <c r="IV222" s="1" t="s">
        <v>1408</v>
      </c>
      <c r="IW222" s="1" t="s">
        <v>4532</v>
      </c>
      <c r="IX222" s="1" t="s">
        <v>8005</v>
      </c>
      <c r="IY222" s="1" t="s">
        <v>8006</v>
      </c>
      <c r="IZ222" s="1" t="s">
        <v>8007</v>
      </c>
      <c r="JA222" s="1" t="s">
        <v>757</v>
      </c>
      <c r="JB222" s="1" t="s">
        <v>1408</v>
      </c>
      <c r="JC222" s="1" t="s">
        <v>8008</v>
      </c>
      <c r="JD222" s="1" t="s">
        <v>8009</v>
      </c>
      <c r="JE222" s="1" t="s">
        <v>799</v>
      </c>
      <c r="JF222" s="1" t="s">
        <v>8010</v>
      </c>
      <c r="JG222" s="1" t="s">
        <v>8011</v>
      </c>
      <c r="JH222" s="1" t="s">
        <v>799</v>
      </c>
      <c r="JI222" s="1" t="s">
        <v>8012</v>
      </c>
      <c r="JJ222" s="1" t="s">
        <v>8013</v>
      </c>
      <c r="JK222" s="1" t="s">
        <v>799</v>
      </c>
      <c r="JL222" s="1" t="s">
        <v>8014</v>
      </c>
      <c r="JM222" s="1" t="s">
        <v>8015</v>
      </c>
      <c r="JN222" s="1" t="s">
        <v>799</v>
      </c>
      <c r="JO222" s="1" t="s">
        <v>799</v>
      </c>
      <c r="JP222" s="1" t="s">
        <v>799</v>
      </c>
      <c r="JQ222" s="1" t="s">
        <v>799</v>
      </c>
      <c r="JR222" s="1" t="s">
        <v>799</v>
      </c>
      <c r="JS222" s="1" t="s">
        <v>757</v>
      </c>
      <c r="JT222" s="1" t="s">
        <v>757</v>
      </c>
      <c r="JU222" s="1">
        <v>0.31333414999999998</v>
      </c>
      <c r="JV222" s="1">
        <v>0.83742060299999999</v>
      </c>
      <c r="JW222" s="1" t="s">
        <v>8016</v>
      </c>
      <c r="JX222" s="1" t="s">
        <v>8017</v>
      </c>
      <c r="JY222" s="1">
        <v>0.39384192800000001</v>
      </c>
      <c r="JZ222" s="1">
        <v>373.51</v>
      </c>
      <c r="KA222" s="1">
        <v>1</v>
      </c>
      <c r="KB222" s="1" t="s">
        <v>8018</v>
      </c>
      <c r="KC222" s="1" t="s">
        <v>8019</v>
      </c>
      <c r="KD222" s="1">
        <v>0.19676332399999999</v>
      </c>
    </row>
    <row r="223" spans="1:290" x14ac:dyDescent="0.25">
      <c r="A223" s="1">
        <v>222</v>
      </c>
      <c r="B223" s="1">
        <v>1765806</v>
      </c>
      <c r="C223" s="1" t="s">
        <v>237</v>
      </c>
      <c r="D223" s="1">
        <v>23115</v>
      </c>
      <c r="E223" s="1">
        <v>22763</v>
      </c>
      <c r="F223" s="1">
        <v>22897</v>
      </c>
      <c r="G223" s="1">
        <v>8824</v>
      </c>
      <c r="H223" s="1">
        <v>2.5857887580000001</v>
      </c>
      <c r="I223" s="1">
        <v>23000</v>
      </c>
      <c r="J223" s="1">
        <v>1115</v>
      </c>
      <c r="K223" s="1">
        <v>3722</v>
      </c>
      <c r="L223" s="1">
        <v>4596</v>
      </c>
      <c r="M223" s="1">
        <v>4478</v>
      </c>
      <c r="N223" s="1">
        <v>5476</v>
      </c>
      <c r="O223" s="1">
        <v>1981</v>
      </c>
      <c r="P223" s="1">
        <v>1228</v>
      </c>
      <c r="Q223" s="1">
        <v>404</v>
      </c>
      <c r="R223" s="1">
        <v>41.5</v>
      </c>
      <c r="S223" s="1">
        <v>18024</v>
      </c>
      <c r="T223" s="1">
        <v>2157</v>
      </c>
      <c r="U223" s="1">
        <v>340</v>
      </c>
      <c r="V223" s="1">
        <v>1914</v>
      </c>
      <c r="W223" s="1">
        <v>565</v>
      </c>
      <c r="X223" s="1">
        <v>22923</v>
      </c>
      <c r="Y223" s="1">
        <v>19098</v>
      </c>
      <c r="Z223" s="1">
        <v>13770</v>
      </c>
      <c r="AA223" s="1">
        <v>12776</v>
      </c>
      <c r="AB223" s="1">
        <v>994</v>
      </c>
      <c r="AC223" s="1">
        <v>5328</v>
      </c>
      <c r="AD223" s="1">
        <v>12685</v>
      </c>
      <c r="AE223" s="1">
        <v>1337</v>
      </c>
      <c r="AF223" s="1">
        <v>11348</v>
      </c>
      <c r="AG223" s="1">
        <v>10142</v>
      </c>
      <c r="AH223" s="1">
        <v>640</v>
      </c>
      <c r="AI223" s="1">
        <v>454</v>
      </c>
      <c r="AJ223" s="1">
        <v>20</v>
      </c>
      <c r="AK223" s="1">
        <v>92</v>
      </c>
      <c r="AL223" s="1">
        <v>339755</v>
      </c>
      <c r="AM223" s="1">
        <v>409</v>
      </c>
      <c r="AN223" s="1">
        <v>2516</v>
      </c>
      <c r="AO223" s="1">
        <v>3976</v>
      </c>
      <c r="AP223" s="1">
        <v>1888</v>
      </c>
      <c r="AQ223" s="1">
        <v>16390</v>
      </c>
      <c r="AR223" s="1">
        <v>1220</v>
      </c>
      <c r="AS223" s="1">
        <v>3935</v>
      </c>
      <c r="AT223" s="1">
        <v>3397</v>
      </c>
      <c r="AU223" s="1">
        <v>1245</v>
      </c>
      <c r="AV223" s="1">
        <v>4306</v>
      </c>
      <c r="AW223" s="1">
        <v>2287</v>
      </c>
      <c r="AX223" s="1">
        <v>812</v>
      </c>
      <c r="AY223" s="1">
        <v>1196</v>
      </c>
      <c r="AZ223" s="1">
        <v>1239</v>
      </c>
      <c r="BA223" s="1">
        <v>1362</v>
      </c>
      <c r="BB223" s="1">
        <v>1780</v>
      </c>
      <c r="BC223" s="1">
        <v>2400</v>
      </c>
      <c r="BD223" s="1">
        <v>94589</v>
      </c>
      <c r="BE223" s="1">
        <v>43768</v>
      </c>
      <c r="BF223" s="1">
        <v>8789</v>
      </c>
      <c r="BG223" s="1">
        <v>6750</v>
      </c>
      <c r="BH223" s="1">
        <v>2039</v>
      </c>
      <c r="BI223" s="1">
        <v>194</v>
      </c>
      <c r="BJ223" s="1">
        <v>8983</v>
      </c>
      <c r="BK223" s="1">
        <v>5078</v>
      </c>
      <c r="BL223" s="1">
        <v>1381</v>
      </c>
      <c r="BM223" s="1">
        <v>38</v>
      </c>
      <c r="BN223" s="1">
        <v>1056</v>
      </c>
      <c r="BO223" s="1">
        <v>422</v>
      </c>
      <c r="BP223" s="1">
        <v>438</v>
      </c>
      <c r="BQ223" s="1">
        <v>542</v>
      </c>
      <c r="BR223" s="1">
        <v>28</v>
      </c>
      <c r="BS223" s="1">
        <v>6</v>
      </c>
      <c r="BT223" s="1">
        <v>628</v>
      </c>
      <c r="BU223" s="1">
        <v>6253</v>
      </c>
      <c r="BV223" s="1">
        <v>1850</v>
      </c>
      <c r="BW223" s="1">
        <v>252</v>
      </c>
      <c r="BX223" s="1">
        <v>1977</v>
      </c>
      <c r="BY223" s="1">
        <v>700</v>
      </c>
      <c r="BZ223" s="1">
        <v>2208</v>
      </c>
      <c r="CA223" s="1">
        <v>3938</v>
      </c>
      <c r="CB223" s="1">
        <v>1691</v>
      </c>
      <c r="CC223" s="1">
        <v>446</v>
      </c>
      <c r="CD223" s="1">
        <v>467</v>
      </c>
      <c r="CE223" s="1">
        <v>3695</v>
      </c>
      <c r="CF223" s="1">
        <v>1992</v>
      </c>
      <c r="CG223" s="1">
        <v>570</v>
      </c>
      <c r="CH223" s="1">
        <v>273500</v>
      </c>
      <c r="CI223" s="1">
        <v>1949</v>
      </c>
      <c r="CJ223" s="1">
        <v>270</v>
      </c>
      <c r="CK223" s="1">
        <v>141</v>
      </c>
      <c r="CL223" s="1">
        <v>741</v>
      </c>
      <c r="CM223" s="1">
        <v>780</v>
      </c>
      <c r="CN223" s="1">
        <v>17</v>
      </c>
      <c r="CO223" s="1">
        <v>1397</v>
      </c>
      <c r="CP223" s="1">
        <v>8340</v>
      </c>
      <c r="CQ223" s="1">
        <v>191</v>
      </c>
      <c r="CR223" s="1">
        <v>449</v>
      </c>
      <c r="CS223" s="1">
        <v>8284</v>
      </c>
      <c r="CT223" s="1">
        <v>8190</v>
      </c>
      <c r="CU223" s="1">
        <v>505</v>
      </c>
      <c r="CV223" s="1">
        <v>11923</v>
      </c>
      <c r="CW223" s="1" t="s">
        <v>748</v>
      </c>
      <c r="CX223" s="1" t="s">
        <v>750</v>
      </c>
      <c r="CY223" s="1" t="s">
        <v>749</v>
      </c>
      <c r="CZ223" s="1" t="s">
        <v>752</v>
      </c>
      <c r="DA223" s="1" t="s">
        <v>812</v>
      </c>
      <c r="DB223" s="1">
        <v>1339</v>
      </c>
      <c r="DC223" s="1">
        <v>1263</v>
      </c>
      <c r="DD223" s="1">
        <v>1157</v>
      </c>
      <c r="DE223" s="1">
        <v>1026</v>
      </c>
      <c r="DF223" s="1">
        <v>923</v>
      </c>
      <c r="DG223" s="1">
        <v>8300</v>
      </c>
      <c r="DH223" s="1" t="s">
        <v>750</v>
      </c>
      <c r="DI223" s="1" t="s">
        <v>751</v>
      </c>
      <c r="DJ223" s="1" t="s">
        <v>748</v>
      </c>
      <c r="DK223" s="1" t="s">
        <v>754</v>
      </c>
      <c r="DL223" s="1" t="s">
        <v>811</v>
      </c>
      <c r="DM223" s="1">
        <v>1716</v>
      </c>
      <c r="DN223" s="1">
        <v>1108</v>
      </c>
      <c r="DO223" s="1">
        <v>980</v>
      </c>
      <c r="DP223" s="1">
        <v>913</v>
      </c>
      <c r="DQ223" s="1">
        <v>868</v>
      </c>
      <c r="DR223" s="1" t="s">
        <v>455</v>
      </c>
      <c r="DS223" s="1" t="s">
        <v>425</v>
      </c>
      <c r="DT223" s="1" t="s">
        <v>237</v>
      </c>
      <c r="DU223" s="1" t="s">
        <v>392</v>
      </c>
      <c r="DV223" s="1" t="s">
        <v>141</v>
      </c>
      <c r="DW223" s="1">
        <v>1525</v>
      </c>
      <c r="DX223" s="1">
        <v>1057</v>
      </c>
      <c r="DY223" s="1">
        <v>636</v>
      </c>
      <c r="DZ223" s="1">
        <v>591</v>
      </c>
      <c r="EA223" s="1">
        <v>315</v>
      </c>
      <c r="EB223" s="1" t="s">
        <v>455</v>
      </c>
      <c r="EC223" s="1" t="s">
        <v>237</v>
      </c>
      <c r="ED223" s="1" t="s">
        <v>425</v>
      </c>
      <c r="EE223" s="1" t="s">
        <v>441</v>
      </c>
      <c r="EF223" s="1" t="s">
        <v>325</v>
      </c>
      <c r="EG223" s="1">
        <v>723</v>
      </c>
      <c r="EH223" s="1">
        <v>636</v>
      </c>
      <c r="EI223" s="1">
        <v>332</v>
      </c>
      <c r="EJ223" s="1">
        <v>328</v>
      </c>
      <c r="EK223" s="1">
        <v>273</v>
      </c>
      <c r="EL223" s="1">
        <v>5360</v>
      </c>
      <c r="EM223" s="1">
        <v>5213</v>
      </c>
      <c r="EN223" s="1">
        <v>6309</v>
      </c>
      <c r="EO223" s="1">
        <v>18410.102070000001</v>
      </c>
      <c r="EP223" s="1">
        <v>419221796</v>
      </c>
      <c r="EQ223" s="1">
        <v>400008134.60000002</v>
      </c>
      <c r="ER223" s="1">
        <v>676508141</v>
      </c>
      <c r="ES223" s="1">
        <v>70590092</v>
      </c>
      <c r="ET223" s="1">
        <v>80615553</v>
      </c>
      <c r="EU223" s="1">
        <v>0</v>
      </c>
      <c r="EV223" s="1">
        <v>840</v>
      </c>
      <c r="EW223" s="1">
        <v>0</v>
      </c>
      <c r="EX223" s="1">
        <v>827714626</v>
      </c>
      <c r="EY223" s="1" t="s">
        <v>8020</v>
      </c>
      <c r="EZ223" s="1" t="s">
        <v>8021</v>
      </c>
      <c r="FA223" s="1" t="s">
        <v>8022</v>
      </c>
      <c r="FB223" s="1" t="s">
        <v>8023</v>
      </c>
      <c r="FC223" s="1" t="s">
        <v>8024</v>
      </c>
      <c r="FD223" s="1" t="s">
        <v>757</v>
      </c>
      <c r="FE223" s="1" t="s">
        <v>8025</v>
      </c>
      <c r="FF223" s="1">
        <v>3527.0386830000002</v>
      </c>
      <c r="FG223" s="1">
        <v>1629.6557560000001</v>
      </c>
      <c r="FH223" s="1">
        <v>0.46204646500000002</v>
      </c>
      <c r="FI223" s="1">
        <v>104.670331</v>
      </c>
      <c r="FJ223" s="1">
        <v>2.9676548000000001E-2</v>
      </c>
      <c r="FK223" s="1">
        <v>0</v>
      </c>
      <c r="FL223" s="1">
        <v>0</v>
      </c>
      <c r="FM223" s="1">
        <v>172.81165419999999</v>
      </c>
      <c r="FN223" s="1">
        <v>4.8996246E-2</v>
      </c>
      <c r="FO223" s="1">
        <v>213.22993070000001</v>
      </c>
      <c r="FP223" s="1">
        <v>6.0455795999999999E-2</v>
      </c>
      <c r="FQ223" s="1">
        <v>315.74024639999999</v>
      </c>
      <c r="FR223" s="1">
        <v>8.9519926999999999E-2</v>
      </c>
      <c r="FS223" s="1">
        <v>785.0463876</v>
      </c>
      <c r="FT223" s="1">
        <v>0.222579466</v>
      </c>
      <c r="FU223" s="1">
        <v>5.3203309999999997E-2</v>
      </c>
      <c r="FV223" s="1">
        <v>1.5099999999999999E-5</v>
      </c>
      <c r="FW223" s="1">
        <v>242.0924048</v>
      </c>
      <c r="FX223" s="1">
        <v>6.8638999000000006E-2</v>
      </c>
      <c r="FY223" s="1">
        <v>63.738768710000002</v>
      </c>
      <c r="FZ223" s="1">
        <v>1.8071469E-2</v>
      </c>
      <c r="GA223" s="1">
        <v>2036</v>
      </c>
      <c r="GB223" s="1">
        <v>3140</v>
      </c>
      <c r="GC223" s="1">
        <v>1423</v>
      </c>
      <c r="GD223" s="1">
        <v>2190</v>
      </c>
      <c r="GE223" s="1">
        <v>6331</v>
      </c>
      <c r="GF223" s="1">
        <v>360</v>
      </c>
      <c r="GG223" s="1">
        <v>2458</v>
      </c>
      <c r="GH223" s="1">
        <v>531</v>
      </c>
      <c r="GI223" s="1">
        <v>50</v>
      </c>
      <c r="GJ223" s="1">
        <v>7</v>
      </c>
      <c r="GK223" s="1">
        <v>474</v>
      </c>
      <c r="GL223" s="1">
        <v>1402</v>
      </c>
      <c r="GM223" s="1">
        <v>210</v>
      </c>
      <c r="GN223" s="1">
        <v>249</v>
      </c>
      <c r="GO223" s="1">
        <v>943</v>
      </c>
      <c r="GP223" s="1">
        <v>1239</v>
      </c>
      <c r="GQ223" s="1">
        <v>391</v>
      </c>
      <c r="GR223" s="1">
        <v>463</v>
      </c>
      <c r="GS223" s="1">
        <v>385</v>
      </c>
      <c r="GT223" s="1">
        <v>5489</v>
      </c>
      <c r="GU223" s="1">
        <v>3556</v>
      </c>
      <c r="GV223" s="1">
        <v>1326</v>
      </c>
      <c r="GW223" s="1">
        <v>607</v>
      </c>
      <c r="GX223" s="1">
        <v>18260</v>
      </c>
      <c r="GY223" s="1">
        <v>4740</v>
      </c>
      <c r="GZ223" s="1">
        <v>21885</v>
      </c>
      <c r="HA223" s="1">
        <v>6466</v>
      </c>
      <c r="HB223" s="1">
        <v>2399</v>
      </c>
      <c r="HC223" s="1">
        <v>15419</v>
      </c>
      <c r="HD223" s="1">
        <v>954</v>
      </c>
      <c r="HE223" s="1">
        <v>3220</v>
      </c>
      <c r="HF223" s="1">
        <v>191</v>
      </c>
      <c r="HG223" s="1">
        <v>64</v>
      </c>
      <c r="HH223" s="1">
        <v>74</v>
      </c>
      <c r="HI223" s="1">
        <v>89</v>
      </c>
      <c r="HJ223" s="1">
        <v>172</v>
      </c>
      <c r="HK223" s="1">
        <v>1309</v>
      </c>
      <c r="HL223" s="1">
        <v>393</v>
      </c>
      <c r="HM223" s="1" t="s">
        <v>8026</v>
      </c>
      <c r="HN223" s="1" t="s">
        <v>5677</v>
      </c>
      <c r="HO223" s="1" t="s">
        <v>4058</v>
      </c>
      <c r="HP223" s="1" t="s">
        <v>7199</v>
      </c>
      <c r="HQ223" s="1" t="s">
        <v>1821</v>
      </c>
      <c r="HR223" s="1" t="s">
        <v>8027</v>
      </c>
      <c r="HS223" s="1" t="s">
        <v>8028</v>
      </c>
      <c r="HT223" s="1" t="s">
        <v>8029</v>
      </c>
      <c r="HU223" s="1" t="s">
        <v>8030</v>
      </c>
      <c r="HV223" s="1" t="s">
        <v>8031</v>
      </c>
      <c r="HW223" s="1" t="s">
        <v>8032</v>
      </c>
      <c r="HX223" s="1" t="s">
        <v>8033</v>
      </c>
      <c r="HY223" s="1" t="s">
        <v>8034</v>
      </c>
      <c r="HZ223" s="1" t="s">
        <v>8035</v>
      </c>
      <c r="IA223" s="1" t="s">
        <v>928</v>
      </c>
      <c r="IB223" s="1" t="s">
        <v>8036</v>
      </c>
      <c r="IC223" s="1" t="s">
        <v>8037</v>
      </c>
      <c r="ID223" s="1" t="s">
        <v>8038</v>
      </c>
      <c r="IE223" s="1" t="s">
        <v>4335</v>
      </c>
      <c r="IF223" s="1" t="s">
        <v>5587</v>
      </c>
      <c r="IG223" s="1" t="s">
        <v>8039</v>
      </c>
      <c r="IH223" s="1" t="s">
        <v>8040</v>
      </c>
      <c r="II223" s="1" t="s">
        <v>8041</v>
      </c>
      <c r="IJ223" s="1">
        <v>55</v>
      </c>
      <c r="IK223" s="1">
        <v>64</v>
      </c>
      <c r="IL223" s="1">
        <v>33</v>
      </c>
      <c r="IM223" s="1">
        <v>42</v>
      </c>
      <c r="IN223" s="1">
        <v>22</v>
      </c>
      <c r="IO223" s="1">
        <v>24</v>
      </c>
      <c r="IP223" s="1" t="s">
        <v>784</v>
      </c>
      <c r="IQ223" s="1" t="s">
        <v>1981</v>
      </c>
      <c r="IR223" s="1" t="s">
        <v>2577</v>
      </c>
      <c r="IS223" s="1" t="s">
        <v>8042</v>
      </c>
      <c r="IT223" s="1" t="s">
        <v>8043</v>
      </c>
      <c r="IU223" s="1" t="s">
        <v>1167</v>
      </c>
      <c r="IV223" s="1" t="s">
        <v>5895</v>
      </c>
      <c r="IW223" s="1" t="s">
        <v>848</v>
      </c>
      <c r="IX223" s="1" t="s">
        <v>5291</v>
      </c>
      <c r="IY223" s="1" t="s">
        <v>8044</v>
      </c>
      <c r="IZ223" s="1" t="s">
        <v>2634</v>
      </c>
      <c r="JA223" s="1" t="s">
        <v>3427</v>
      </c>
      <c r="JB223" s="1" t="s">
        <v>4248</v>
      </c>
      <c r="JC223" s="1" t="s">
        <v>8045</v>
      </c>
      <c r="JD223" s="1" t="s">
        <v>8046</v>
      </c>
      <c r="JE223" s="1" t="s">
        <v>799</v>
      </c>
      <c r="JF223" s="1" t="s">
        <v>8047</v>
      </c>
      <c r="JG223" s="1" t="s">
        <v>8048</v>
      </c>
      <c r="JH223" s="1" t="s">
        <v>799</v>
      </c>
      <c r="JI223" s="1" t="s">
        <v>8049</v>
      </c>
      <c r="JJ223" s="1" t="s">
        <v>8050</v>
      </c>
      <c r="JK223" s="1" t="s">
        <v>799</v>
      </c>
      <c r="JL223" s="1" t="s">
        <v>8051</v>
      </c>
      <c r="JM223" s="1" t="s">
        <v>8052</v>
      </c>
      <c r="JN223" s="1" t="s">
        <v>799</v>
      </c>
      <c r="JO223" s="1" t="s">
        <v>237</v>
      </c>
      <c r="JP223" s="1" t="s">
        <v>8053</v>
      </c>
      <c r="JQ223" s="1" t="s">
        <v>8054</v>
      </c>
      <c r="JR223" s="1" t="s">
        <v>4532</v>
      </c>
      <c r="JS223" s="1" t="s">
        <v>757</v>
      </c>
      <c r="JT223" s="1" t="s">
        <v>757</v>
      </c>
      <c r="JU223" s="1">
        <v>0.45632663400000001</v>
      </c>
      <c r="JV223" s="1">
        <v>0.87198554500000003</v>
      </c>
      <c r="JW223" s="1" t="s">
        <v>8055</v>
      </c>
      <c r="JX223" s="1" t="s">
        <v>8056</v>
      </c>
      <c r="JY223" s="1">
        <v>0.195270262</v>
      </c>
      <c r="JZ223" s="1">
        <v>323.49</v>
      </c>
      <c r="KA223" s="1">
        <v>1</v>
      </c>
      <c r="KB223" s="1" t="s">
        <v>8057</v>
      </c>
      <c r="KC223" s="1" t="s">
        <v>8058</v>
      </c>
      <c r="KD223" s="1">
        <v>0.17633283899999999</v>
      </c>
    </row>
    <row r="224" spans="1:290" x14ac:dyDescent="0.25">
      <c r="A224" s="1">
        <v>223</v>
      </c>
      <c r="B224" s="1">
        <v>1765819</v>
      </c>
      <c r="C224" s="1" t="s">
        <v>432</v>
      </c>
      <c r="D224" s="1">
        <v>4224</v>
      </c>
      <c r="E224" s="1">
        <v>4202</v>
      </c>
      <c r="F224" s="1">
        <v>3952</v>
      </c>
      <c r="G224" s="1">
        <v>1727</v>
      </c>
      <c r="H224" s="1">
        <v>2.2883613199999999</v>
      </c>
      <c r="I224" s="1">
        <v>4027</v>
      </c>
      <c r="J224" s="1">
        <v>220</v>
      </c>
      <c r="K224" s="1">
        <v>814</v>
      </c>
      <c r="L224" s="1">
        <v>836</v>
      </c>
      <c r="M224" s="1">
        <v>717</v>
      </c>
      <c r="N224" s="1">
        <v>986</v>
      </c>
      <c r="O224" s="1">
        <v>244</v>
      </c>
      <c r="P224" s="1">
        <v>153</v>
      </c>
      <c r="Q224" s="1">
        <v>57</v>
      </c>
      <c r="R224" s="1">
        <v>40.299999999999997</v>
      </c>
      <c r="S224" s="1">
        <v>1783</v>
      </c>
      <c r="T224" s="1">
        <v>1992</v>
      </c>
      <c r="U224" s="1">
        <v>14</v>
      </c>
      <c r="V224" s="1">
        <v>165</v>
      </c>
      <c r="W224" s="1">
        <v>73</v>
      </c>
      <c r="X224" s="1">
        <v>4027</v>
      </c>
      <c r="Y224" s="1">
        <v>3361</v>
      </c>
      <c r="Z224" s="1">
        <v>2256</v>
      </c>
      <c r="AA224" s="1">
        <v>2160</v>
      </c>
      <c r="AB224" s="1">
        <v>96</v>
      </c>
      <c r="AC224" s="1">
        <v>1105</v>
      </c>
      <c r="AD224" s="1">
        <v>2137</v>
      </c>
      <c r="AE224" s="1">
        <v>49</v>
      </c>
      <c r="AF224" s="1">
        <v>2088</v>
      </c>
      <c r="AG224" s="1">
        <v>1488</v>
      </c>
      <c r="AH224" s="1">
        <v>332</v>
      </c>
      <c r="AI224" s="1">
        <v>90</v>
      </c>
      <c r="AJ224" s="1">
        <v>163</v>
      </c>
      <c r="AK224" s="1">
        <v>15</v>
      </c>
      <c r="AL224" s="1">
        <v>45470</v>
      </c>
      <c r="AM224" s="1">
        <v>109</v>
      </c>
      <c r="AN224" s="1">
        <v>900</v>
      </c>
      <c r="AO224" s="1">
        <v>324</v>
      </c>
      <c r="AP224" s="1">
        <v>234</v>
      </c>
      <c r="AQ224" s="1">
        <v>2818</v>
      </c>
      <c r="AR224" s="1">
        <v>626</v>
      </c>
      <c r="AS224" s="1">
        <v>982</v>
      </c>
      <c r="AT224" s="1">
        <v>414</v>
      </c>
      <c r="AU224" s="1">
        <v>173</v>
      </c>
      <c r="AV224" s="1">
        <v>483</v>
      </c>
      <c r="AW224" s="1">
        <v>140</v>
      </c>
      <c r="AX224" s="1">
        <v>229</v>
      </c>
      <c r="AY224" s="1">
        <v>260</v>
      </c>
      <c r="AZ224" s="1">
        <v>398</v>
      </c>
      <c r="BA224" s="1">
        <v>406</v>
      </c>
      <c r="BB224" s="1">
        <v>125</v>
      </c>
      <c r="BC224" s="1">
        <v>149</v>
      </c>
      <c r="BD224" s="1">
        <v>62148</v>
      </c>
      <c r="BE224" s="1">
        <v>32084</v>
      </c>
      <c r="BF224" s="1">
        <v>1567</v>
      </c>
      <c r="BG224" s="1">
        <v>333</v>
      </c>
      <c r="BH224" s="1">
        <v>1234</v>
      </c>
      <c r="BI224" s="1">
        <v>172</v>
      </c>
      <c r="BJ224" s="1">
        <v>1739</v>
      </c>
      <c r="BK224" s="1">
        <v>277</v>
      </c>
      <c r="BL224" s="1">
        <v>0</v>
      </c>
      <c r="BM224" s="1">
        <v>82</v>
      </c>
      <c r="BN224" s="1">
        <v>122</v>
      </c>
      <c r="BO224" s="1">
        <v>926</v>
      </c>
      <c r="BP224" s="1">
        <v>140</v>
      </c>
      <c r="BQ224" s="1">
        <v>192</v>
      </c>
      <c r="BR224" s="1">
        <v>0</v>
      </c>
      <c r="BS224" s="1">
        <v>4</v>
      </c>
      <c r="BT224" s="1">
        <v>49</v>
      </c>
      <c r="BU224" s="1">
        <v>788</v>
      </c>
      <c r="BV224" s="1">
        <v>814</v>
      </c>
      <c r="BW224" s="1">
        <v>88</v>
      </c>
      <c r="BX224" s="1">
        <v>1969</v>
      </c>
      <c r="BY224" s="1">
        <v>537</v>
      </c>
      <c r="BZ224" s="1">
        <v>882</v>
      </c>
      <c r="CA224" s="1">
        <v>232</v>
      </c>
      <c r="CB224" s="1">
        <v>83</v>
      </c>
      <c r="CC224" s="1">
        <v>5</v>
      </c>
      <c r="CD224" s="1">
        <v>46</v>
      </c>
      <c r="CE224" s="1">
        <v>51</v>
      </c>
      <c r="CF224" s="1">
        <v>146</v>
      </c>
      <c r="CG224" s="1">
        <v>90</v>
      </c>
      <c r="CH224" s="1">
        <v>374700</v>
      </c>
      <c r="CI224" s="1">
        <v>1230</v>
      </c>
      <c r="CJ224" s="1">
        <v>177</v>
      </c>
      <c r="CK224" s="1">
        <v>454</v>
      </c>
      <c r="CL224" s="1">
        <v>566</v>
      </c>
      <c r="CM224" s="1">
        <v>33</v>
      </c>
      <c r="CN224" s="1">
        <v>0</v>
      </c>
      <c r="CO224" s="1">
        <v>994</v>
      </c>
      <c r="CP224" s="1">
        <v>1439</v>
      </c>
      <c r="CQ224" s="1">
        <v>183</v>
      </c>
      <c r="CR224" s="1">
        <v>128</v>
      </c>
      <c r="CS224" s="1">
        <v>1320</v>
      </c>
      <c r="CT224" s="1">
        <v>1279</v>
      </c>
      <c r="CU224" s="1">
        <v>247</v>
      </c>
      <c r="CV224" s="1">
        <v>2059</v>
      </c>
      <c r="CW224" s="1" t="s">
        <v>1811</v>
      </c>
      <c r="CX224" s="1" t="s">
        <v>813</v>
      </c>
      <c r="CY224" s="1" t="s">
        <v>750</v>
      </c>
      <c r="CZ224" s="1" t="s">
        <v>749</v>
      </c>
      <c r="DA224" s="1" t="s">
        <v>748</v>
      </c>
      <c r="DB224" s="1">
        <v>285</v>
      </c>
      <c r="DC224" s="1">
        <v>216</v>
      </c>
      <c r="DD224" s="1">
        <v>196</v>
      </c>
      <c r="DE224" s="1">
        <v>193</v>
      </c>
      <c r="DF224" s="1">
        <v>160</v>
      </c>
      <c r="DG224" s="1">
        <v>26315</v>
      </c>
      <c r="DH224" s="1" t="s">
        <v>813</v>
      </c>
      <c r="DI224" s="1" t="s">
        <v>1087</v>
      </c>
      <c r="DJ224" s="1" t="s">
        <v>750</v>
      </c>
      <c r="DK224" s="1" t="s">
        <v>752</v>
      </c>
      <c r="DL224" s="1" t="s">
        <v>1269</v>
      </c>
      <c r="DM224" s="1">
        <v>5277</v>
      </c>
      <c r="DN224" s="1">
        <v>3282</v>
      </c>
      <c r="DO224" s="1">
        <v>2491</v>
      </c>
      <c r="DP224" s="1">
        <v>2284</v>
      </c>
      <c r="DQ224" s="1">
        <v>2273</v>
      </c>
      <c r="DR224" s="1" t="s">
        <v>432</v>
      </c>
      <c r="DS224" s="1" t="s">
        <v>455</v>
      </c>
      <c r="DT224" s="1" t="s">
        <v>385</v>
      </c>
      <c r="DU224" s="1" t="s">
        <v>392</v>
      </c>
      <c r="DV224" s="1" t="s">
        <v>425</v>
      </c>
      <c r="DW224" s="1">
        <v>480</v>
      </c>
      <c r="DX224" s="1">
        <v>458</v>
      </c>
      <c r="DY224" s="1">
        <v>136</v>
      </c>
      <c r="DZ224" s="1">
        <v>90</v>
      </c>
      <c r="EA224" s="1">
        <v>47</v>
      </c>
      <c r="EB224" s="1" t="s">
        <v>455</v>
      </c>
      <c r="EC224" s="1" t="s">
        <v>385</v>
      </c>
      <c r="ED224" s="1" t="s">
        <v>432</v>
      </c>
      <c r="EE224" s="1" t="s">
        <v>429</v>
      </c>
      <c r="EF224" s="1" t="s">
        <v>425</v>
      </c>
      <c r="EG224" s="1">
        <v>7723</v>
      </c>
      <c r="EH224" s="1">
        <v>644</v>
      </c>
      <c r="EI224" s="1">
        <v>480</v>
      </c>
      <c r="EJ224" s="1">
        <v>444</v>
      </c>
      <c r="EK224" s="1">
        <v>372</v>
      </c>
      <c r="EL224" s="1">
        <v>18140</v>
      </c>
      <c r="EM224" s="1">
        <v>16293</v>
      </c>
      <c r="EN224" s="1">
        <v>21955</v>
      </c>
      <c r="EO224" s="1">
        <v>14307.13435</v>
      </c>
      <c r="EP224" s="1">
        <v>738439957</v>
      </c>
      <c r="EQ224" s="1">
        <v>725025033.20000005</v>
      </c>
      <c r="ER224" s="1">
        <v>57897617</v>
      </c>
      <c r="ES224" s="1">
        <v>560958008</v>
      </c>
      <c r="ET224" s="1">
        <v>864214</v>
      </c>
      <c r="EU224" s="1">
        <v>383611</v>
      </c>
      <c r="EV224" s="1">
        <v>0</v>
      </c>
      <c r="EW224" s="1">
        <v>0</v>
      </c>
      <c r="EX224" s="1">
        <v>620103450</v>
      </c>
      <c r="EY224" s="1" t="s">
        <v>757</v>
      </c>
      <c r="EZ224" s="1" t="s">
        <v>8059</v>
      </c>
      <c r="FA224" s="1" t="s">
        <v>8060</v>
      </c>
      <c r="FB224" s="1" t="s">
        <v>8061</v>
      </c>
      <c r="FC224" s="1" t="s">
        <v>8062</v>
      </c>
      <c r="FD224" s="1" t="s">
        <v>757</v>
      </c>
      <c r="FE224" s="1" t="s">
        <v>8063</v>
      </c>
      <c r="FF224" s="1">
        <v>1147.1181449999999</v>
      </c>
      <c r="FG224" s="1">
        <v>64.231452680000004</v>
      </c>
      <c r="FH224" s="1">
        <v>5.5993754999999999E-2</v>
      </c>
      <c r="FI224" s="1">
        <v>36.347128519999998</v>
      </c>
      <c r="FJ224" s="1">
        <v>3.1685602E-2</v>
      </c>
      <c r="FK224" s="1">
        <v>0</v>
      </c>
      <c r="FL224" s="1">
        <v>0</v>
      </c>
      <c r="FM224" s="1">
        <v>341.49724830000002</v>
      </c>
      <c r="FN224" s="1">
        <v>0.29770015399999999</v>
      </c>
      <c r="FO224" s="1">
        <v>18.975730179999999</v>
      </c>
      <c r="FP224" s="1">
        <v>1.6542088999999999E-2</v>
      </c>
      <c r="FQ224" s="1">
        <v>18.2583582</v>
      </c>
      <c r="FR224" s="1">
        <v>1.5916719999999999E-2</v>
      </c>
      <c r="FS224" s="1">
        <v>562.78497919999995</v>
      </c>
      <c r="FT224" s="1">
        <v>0.49060768700000001</v>
      </c>
      <c r="FU224" s="1">
        <v>0</v>
      </c>
      <c r="FV224" s="1">
        <v>0</v>
      </c>
      <c r="FW224" s="1">
        <v>49.70134281</v>
      </c>
      <c r="FX224" s="1">
        <v>4.3327135000000003E-2</v>
      </c>
      <c r="FY224" s="1">
        <v>55.321904629999999</v>
      </c>
      <c r="FZ224" s="1">
        <v>4.8226858999999997E-2</v>
      </c>
      <c r="GA224" s="1">
        <v>542</v>
      </c>
      <c r="GB224" s="1">
        <v>305</v>
      </c>
      <c r="GC224" s="1">
        <v>258</v>
      </c>
      <c r="GD224" s="1">
        <v>462</v>
      </c>
      <c r="GE224" s="1">
        <v>957</v>
      </c>
      <c r="GF224" s="1">
        <v>137</v>
      </c>
      <c r="GG224" s="1">
        <v>610</v>
      </c>
      <c r="GH224" s="1">
        <v>100</v>
      </c>
      <c r="GI224" s="1">
        <v>21</v>
      </c>
      <c r="GJ224" s="1">
        <v>10</v>
      </c>
      <c r="GK224" s="1">
        <v>69</v>
      </c>
      <c r="GL224" s="1">
        <v>357</v>
      </c>
      <c r="GM224" s="1">
        <v>103</v>
      </c>
      <c r="GN224" s="1">
        <v>33</v>
      </c>
      <c r="GO224" s="1">
        <v>221</v>
      </c>
      <c r="GP224" s="1">
        <v>398</v>
      </c>
      <c r="GQ224" s="1">
        <v>136</v>
      </c>
      <c r="GR224" s="1">
        <v>234</v>
      </c>
      <c r="GS224" s="1">
        <v>28</v>
      </c>
      <c r="GT224" s="1">
        <v>680</v>
      </c>
      <c r="GU224" s="1">
        <v>619</v>
      </c>
      <c r="GV224" s="1">
        <v>34</v>
      </c>
      <c r="GW224" s="1">
        <v>27</v>
      </c>
      <c r="GX224" s="1">
        <v>2238</v>
      </c>
      <c r="GY224" s="1">
        <v>1789</v>
      </c>
      <c r="GZ224" s="1">
        <v>3807</v>
      </c>
      <c r="HA224" s="1">
        <v>2256</v>
      </c>
      <c r="HB224" s="1">
        <v>1240</v>
      </c>
      <c r="HC224" s="1">
        <v>1551</v>
      </c>
      <c r="HD224" s="1">
        <v>1725</v>
      </c>
      <c r="HE224" s="1">
        <v>127</v>
      </c>
      <c r="HF224" s="1">
        <v>4</v>
      </c>
      <c r="HG224" s="1">
        <v>86</v>
      </c>
      <c r="HH224" s="1">
        <v>73</v>
      </c>
      <c r="HI224" s="1">
        <v>0</v>
      </c>
      <c r="HJ224" s="1">
        <v>11</v>
      </c>
      <c r="HK224" s="1">
        <v>126</v>
      </c>
      <c r="HL224" s="1">
        <v>104</v>
      </c>
      <c r="HM224" s="1" t="s">
        <v>8064</v>
      </c>
      <c r="HN224" s="1" t="s">
        <v>8065</v>
      </c>
      <c r="HO224" s="1" t="s">
        <v>1091</v>
      </c>
      <c r="HP224" s="1" t="s">
        <v>1328</v>
      </c>
      <c r="HQ224" s="1" t="s">
        <v>1091</v>
      </c>
      <c r="HR224" s="1" t="s">
        <v>6076</v>
      </c>
      <c r="HS224" s="1" t="s">
        <v>4586</v>
      </c>
      <c r="HT224" s="1" t="s">
        <v>7167</v>
      </c>
      <c r="HU224" s="1" t="s">
        <v>822</v>
      </c>
      <c r="HV224" s="1" t="s">
        <v>7386</v>
      </c>
      <c r="HW224" s="1" t="s">
        <v>2614</v>
      </c>
      <c r="HX224" s="1" t="s">
        <v>8066</v>
      </c>
      <c r="HY224" s="1" t="s">
        <v>3214</v>
      </c>
      <c r="HZ224" s="1" t="s">
        <v>7601</v>
      </c>
      <c r="IA224" s="1" t="s">
        <v>6337</v>
      </c>
      <c r="IB224" s="1" t="s">
        <v>4725</v>
      </c>
      <c r="IC224" s="1" t="s">
        <v>8067</v>
      </c>
      <c r="ID224" s="1" t="s">
        <v>8068</v>
      </c>
      <c r="IE224" s="1" t="s">
        <v>2751</v>
      </c>
      <c r="IF224" s="1" t="s">
        <v>4548</v>
      </c>
      <c r="IG224" s="1" t="s">
        <v>7652</v>
      </c>
      <c r="IH224" s="1" t="s">
        <v>1844</v>
      </c>
      <c r="II224" s="1" t="s">
        <v>8069</v>
      </c>
      <c r="IJ224" s="1">
        <v>37</v>
      </c>
      <c r="IK224" s="1">
        <v>43</v>
      </c>
      <c r="IL224" s="1">
        <v>20</v>
      </c>
      <c r="IM224" s="1">
        <v>25</v>
      </c>
      <c r="IN224" s="1">
        <v>17</v>
      </c>
      <c r="IO224" s="1">
        <v>18</v>
      </c>
      <c r="IP224" s="1" t="s">
        <v>784</v>
      </c>
      <c r="IQ224" s="1" t="s">
        <v>1164</v>
      </c>
      <c r="IR224" s="1" t="s">
        <v>6674</v>
      </c>
      <c r="IS224" s="1" t="s">
        <v>4737</v>
      </c>
      <c r="IT224" s="1" t="s">
        <v>3751</v>
      </c>
      <c r="IU224" s="1" t="s">
        <v>1117</v>
      </c>
      <c r="IV224" s="1" t="s">
        <v>5820</v>
      </c>
      <c r="IW224" s="1" t="s">
        <v>3811</v>
      </c>
      <c r="IX224" s="1" t="s">
        <v>1638</v>
      </c>
      <c r="IY224" s="1" t="s">
        <v>790</v>
      </c>
      <c r="IZ224" s="1" t="s">
        <v>8070</v>
      </c>
      <c r="JA224" s="1" t="s">
        <v>8071</v>
      </c>
      <c r="JB224" s="1" t="s">
        <v>5820</v>
      </c>
      <c r="JC224" s="1" t="s">
        <v>8072</v>
      </c>
      <c r="JD224" s="1" t="s">
        <v>799</v>
      </c>
      <c r="JE224" s="1" t="s">
        <v>799</v>
      </c>
      <c r="JF224" s="1" t="s">
        <v>8073</v>
      </c>
      <c r="JG224" s="1" t="s">
        <v>799</v>
      </c>
      <c r="JH224" s="1" t="s">
        <v>799</v>
      </c>
      <c r="JI224" s="1" t="s">
        <v>8074</v>
      </c>
      <c r="JJ224" s="1" t="s">
        <v>799</v>
      </c>
      <c r="JK224" s="1" t="s">
        <v>799</v>
      </c>
      <c r="JL224" s="1" t="s">
        <v>8075</v>
      </c>
      <c r="JM224" s="1" t="s">
        <v>799</v>
      </c>
      <c r="JN224" s="1" t="s">
        <v>799</v>
      </c>
      <c r="JO224" s="1" t="s">
        <v>432</v>
      </c>
      <c r="JP224" s="1" t="s">
        <v>3181</v>
      </c>
      <c r="JQ224" s="1" t="s">
        <v>8076</v>
      </c>
      <c r="JR224" s="1" t="s">
        <v>3847</v>
      </c>
      <c r="JS224" s="1" t="s">
        <v>757</v>
      </c>
      <c r="JT224" s="1" t="s">
        <v>757</v>
      </c>
      <c r="JU224" s="1">
        <v>0.29965397900000001</v>
      </c>
      <c r="JV224" s="1">
        <v>0.78911305700000001</v>
      </c>
      <c r="JW224" s="1" t="s">
        <v>8077</v>
      </c>
      <c r="JX224" s="1" t="s">
        <v>8078</v>
      </c>
      <c r="JY224" s="1">
        <v>0.48026169000000002</v>
      </c>
      <c r="JZ224" s="1">
        <v>1380.9</v>
      </c>
      <c r="KA224" s="1">
        <v>1</v>
      </c>
      <c r="KB224" s="1" t="s">
        <v>757</v>
      </c>
      <c r="KC224" s="1" t="s">
        <v>757</v>
      </c>
      <c r="KD224" s="1">
        <v>0.28327645099999998</v>
      </c>
    </row>
    <row r="225" spans="1:290" x14ac:dyDescent="0.25">
      <c r="A225" s="1">
        <v>224</v>
      </c>
      <c r="B225" s="1">
        <v>1766027</v>
      </c>
      <c r="C225" s="1" t="s">
        <v>135</v>
      </c>
      <c r="D225" s="1">
        <v>5842</v>
      </c>
      <c r="E225" s="1">
        <v>18289</v>
      </c>
      <c r="F225" s="1">
        <v>18721</v>
      </c>
      <c r="G225" s="1">
        <v>6072</v>
      </c>
      <c r="H225" s="1">
        <v>3.083003953</v>
      </c>
      <c r="I225" s="1">
        <v>18720</v>
      </c>
      <c r="J225" s="1">
        <v>1150</v>
      </c>
      <c r="K225" s="1">
        <v>4800</v>
      </c>
      <c r="L225" s="1">
        <v>2781</v>
      </c>
      <c r="M225" s="1">
        <v>4707</v>
      </c>
      <c r="N225" s="1">
        <v>3455</v>
      </c>
      <c r="O225" s="1">
        <v>1348</v>
      </c>
      <c r="P225" s="1">
        <v>336</v>
      </c>
      <c r="Q225" s="1">
        <v>143</v>
      </c>
      <c r="R225" s="1">
        <v>37</v>
      </c>
      <c r="S225" s="1">
        <v>9633</v>
      </c>
      <c r="T225" s="1">
        <v>5012</v>
      </c>
      <c r="U225" s="1">
        <v>837</v>
      </c>
      <c r="V225" s="1">
        <v>2303</v>
      </c>
      <c r="W225" s="1">
        <v>935</v>
      </c>
      <c r="X225" s="1">
        <v>18715</v>
      </c>
      <c r="Y225" s="1">
        <v>14136</v>
      </c>
      <c r="Z225" s="1">
        <v>10549</v>
      </c>
      <c r="AA225" s="1">
        <v>9950</v>
      </c>
      <c r="AB225" s="1">
        <v>523</v>
      </c>
      <c r="AC225" s="1">
        <v>3587</v>
      </c>
      <c r="AD225" s="1">
        <v>9936</v>
      </c>
      <c r="AE225" s="1">
        <v>698</v>
      </c>
      <c r="AF225" s="1">
        <v>9238</v>
      </c>
      <c r="AG225" s="1">
        <v>8083</v>
      </c>
      <c r="AH225" s="1">
        <v>877</v>
      </c>
      <c r="AI225" s="1">
        <v>210</v>
      </c>
      <c r="AJ225" s="1">
        <v>29</v>
      </c>
      <c r="AK225" s="1">
        <v>39</v>
      </c>
      <c r="AL225" s="1">
        <v>300955</v>
      </c>
      <c r="AM225" s="1">
        <v>96</v>
      </c>
      <c r="AN225" s="1">
        <v>1716</v>
      </c>
      <c r="AO225" s="1">
        <v>2506</v>
      </c>
      <c r="AP225" s="1">
        <v>1799</v>
      </c>
      <c r="AQ225" s="1">
        <v>11482</v>
      </c>
      <c r="AR225" s="1">
        <v>1349</v>
      </c>
      <c r="AS225" s="1">
        <v>2303</v>
      </c>
      <c r="AT225" s="1">
        <v>2472</v>
      </c>
      <c r="AU225" s="1">
        <v>1005</v>
      </c>
      <c r="AV225" s="1">
        <v>3440</v>
      </c>
      <c r="AW225" s="1">
        <v>913</v>
      </c>
      <c r="AX225" s="1">
        <v>770</v>
      </c>
      <c r="AY225" s="1">
        <v>998</v>
      </c>
      <c r="AZ225" s="1">
        <v>685</v>
      </c>
      <c r="BA225" s="1">
        <v>1061</v>
      </c>
      <c r="BB225" s="1">
        <v>1341</v>
      </c>
      <c r="BC225" s="1">
        <v>1262</v>
      </c>
      <c r="BD225" s="1">
        <v>86451</v>
      </c>
      <c r="BE225" s="1">
        <v>34172</v>
      </c>
      <c r="BF225" s="1">
        <v>6117</v>
      </c>
      <c r="BG225" s="1">
        <v>4639</v>
      </c>
      <c r="BH225" s="1">
        <v>1478</v>
      </c>
      <c r="BI225" s="1">
        <v>207</v>
      </c>
      <c r="BJ225" s="1">
        <v>6324</v>
      </c>
      <c r="BK225" s="1">
        <v>3747</v>
      </c>
      <c r="BL225" s="1">
        <v>1599</v>
      </c>
      <c r="BM225" s="1">
        <v>45</v>
      </c>
      <c r="BN225" s="1">
        <v>65</v>
      </c>
      <c r="BO225" s="1">
        <v>206</v>
      </c>
      <c r="BP225" s="1">
        <v>223</v>
      </c>
      <c r="BQ225" s="1">
        <v>181</v>
      </c>
      <c r="BR225" s="1">
        <v>258</v>
      </c>
      <c r="BS225" s="1">
        <v>6.3</v>
      </c>
      <c r="BT225" s="1">
        <v>4171</v>
      </c>
      <c r="BU225" s="1">
        <v>1602</v>
      </c>
      <c r="BV225" s="1">
        <v>454</v>
      </c>
      <c r="BW225" s="1">
        <v>97</v>
      </c>
      <c r="BX225" s="1">
        <v>2003</v>
      </c>
      <c r="BY225" s="1">
        <v>365</v>
      </c>
      <c r="BZ225" s="1">
        <v>1773</v>
      </c>
      <c r="CA225" s="1">
        <v>1884</v>
      </c>
      <c r="CB225" s="1">
        <v>1952</v>
      </c>
      <c r="CC225" s="1">
        <v>350</v>
      </c>
      <c r="CD225" s="1">
        <v>852</v>
      </c>
      <c r="CE225" s="1">
        <v>2924</v>
      </c>
      <c r="CF225" s="1">
        <v>834</v>
      </c>
      <c r="CG225" s="1">
        <v>29</v>
      </c>
      <c r="CH225" s="1">
        <v>228200</v>
      </c>
      <c r="CI225" s="1">
        <v>1397</v>
      </c>
      <c r="CJ225" s="1">
        <v>46</v>
      </c>
      <c r="CK225" s="1">
        <v>132</v>
      </c>
      <c r="CL225" s="1">
        <v>565</v>
      </c>
      <c r="CM225" s="1">
        <v>601</v>
      </c>
      <c r="CN225" s="1">
        <v>53</v>
      </c>
      <c r="CO225" s="1">
        <v>1368</v>
      </c>
      <c r="CP225" s="1">
        <v>6034</v>
      </c>
      <c r="CQ225" s="1">
        <v>176</v>
      </c>
      <c r="CR225" s="1">
        <v>83</v>
      </c>
      <c r="CS225" s="1">
        <v>5940</v>
      </c>
      <c r="CT225" s="1">
        <v>5725</v>
      </c>
      <c r="CU225" s="1">
        <v>177</v>
      </c>
      <c r="CV225" s="1">
        <v>7814</v>
      </c>
      <c r="CW225" s="1" t="s">
        <v>748</v>
      </c>
      <c r="CX225" s="1" t="s">
        <v>750</v>
      </c>
      <c r="CY225" s="1" t="s">
        <v>749</v>
      </c>
      <c r="CZ225" s="1" t="s">
        <v>811</v>
      </c>
      <c r="DA225" s="1" t="s">
        <v>812</v>
      </c>
      <c r="DB225" s="1">
        <v>1204</v>
      </c>
      <c r="DC225" s="1">
        <v>865</v>
      </c>
      <c r="DD225" s="1">
        <v>833</v>
      </c>
      <c r="DE225" s="1">
        <v>608</v>
      </c>
      <c r="DF225" s="1">
        <v>584</v>
      </c>
      <c r="DG225" s="1">
        <v>1794</v>
      </c>
      <c r="DH225" s="1" t="s">
        <v>811</v>
      </c>
      <c r="DI225" s="1" t="s">
        <v>748</v>
      </c>
      <c r="DJ225" s="1" t="s">
        <v>749</v>
      </c>
      <c r="DK225" s="1" t="s">
        <v>1188</v>
      </c>
      <c r="DL225" s="1" t="s">
        <v>750</v>
      </c>
      <c r="DM225" s="1">
        <v>521</v>
      </c>
      <c r="DN225" s="1">
        <v>176</v>
      </c>
      <c r="DO225" s="1">
        <v>150</v>
      </c>
      <c r="DP225" s="1">
        <v>136</v>
      </c>
      <c r="DQ225" s="1">
        <v>112</v>
      </c>
      <c r="DR225" s="1" t="s">
        <v>455</v>
      </c>
      <c r="DS225" s="1" t="s">
        <v>315</v>
      </c>
      <c r="DT225" s="1" t="s">
        <v>197</v>
      </c>
      <c r="DU225" s="1" t="s">
        <v>424</v>
      </c>
      <c r="DV225" s="1" t="s">
        <v>348</v>
      </c>
      <c r="DW225" s="1">
        <v>767</v>
      </c>
      <c r="DX225" s="1">
        <v>357</v>
      </c>
      <c r="DY225" s="1">
        <v>280</v>
      </c>
      <c r="DZ225" s="1">
        <v>273</v>
      </c>
      <c r="EA225" s="1">
        <v>256</v>
      </c>
      <c r="EB225" s="1" t="s">
        <v>169</v>
      </c>
      <c r="EC225" s="1" t="s">
        <v>135</v>
      </c>
      <c r="ED225" s="1" t="s">
        <v>158</v>
      </c>
      <c r="EE225" s="1" t="s">
        <v>95</v>
      </c>
      <c r="EF225" s="1" t="s">
        <v>424</v>
      </c>
      <c r="EG225" s="1">
        <v>153</v>
      </c>
      <c r="EH225" s="1">
        <v>131</v>
      </c>
      <c r="EI225" s="1">
        <v>76</v>
      </c>
      <c r="EJ225" s="1">
        <v>59</v>
      </c>
      <c r="EK225" s="1">
        <v>52</v>
      </c>
      <c r="EO225" s="1">
        <v>22847.370129999999</v>
      </c>
      <c r="EP225" s="1">
        <v>94317928</v>
      </c>
      <c r="EQ225" s="1">
        <v>72351663.200000003</v>
      </c>
      <c r="ER225" s="1">
        <v>332290169</v>
      </c>
      <c r="ES225" s="1">
        <v>24092070</v>
      </c>
      <c r="ET225" s="1">
        <v>5289730</v>
      </c>
      <c r="EU225" s="1">
        <v>0</v>
      </c>
      <c r="EV225" s="1">
        <v>378837</v>
      </c>
      <c r="EW225" s="1">
        <v>0</v>
      </c>
      <c r="EX225" s="1">
        <v>362050806</v>
      </c>
      <c r="EY225" s="1" t="s">
        <v>8079</v>
      </c>
      <c r="EZ225" s="1" t="s">
        <v>8080</v>
      </c>
      <c r="FA225" s="1" t="s">
        <v>8081</v>
      </c>
      <c r="FB225" s="1" t="s">
        <v>8082</v>
      </c>
      <c r="FC225" s="1" t="s">
        <v>8083</v>
      </c>
      <c r="FD225" s="1" t="s">
        <v>757</v>
      </c>
      <c r="FE225" s="1" t="s">
        <v>8084</v>
      </c>
      <c r="FF225" s="1">
        <v>3660.1915880000001</v>
      </c>
      <c r="FG225" s="1">
        <v>1895.175608</v>
      </c>
      <c r="FH225" s="1">
        <v>0.51778043900000004</v>
      </c>
      <c r="FI225" s="1">
        <v>56.602716940000001</v>
      </c>
      <c r="FJ225" s="1">
        <v>1.5464413999999999E-2</v>
      </c>
      <c r="FK225" s="1">
        <v>1.242214495</v>
      </c>
      <c r="FL225" s="1">
        <v>3.3938499999999999E-4</v>
      </c>
      <c r="FM225" s="1">
        <v>60.670549950000002</v>
      </c>
      <c r="FN225" s="1">
        <v>1.6575784999999999E-2</v>
      </c>
      <c r="FO225" s="1">
        <v>136.46107860000001</v>
      </c>
      <c r="FP225" s="1">
        <v>3.7282495999999998E-2</v>
      </c>
      <c r="FQ225" s="1">
        <v>39.415533760000002</v>
      </c>
      <c r="FR225" s="1">
        <v>1.0768708E-2</v>
      </c>
      <c r="FS225" s="1">
        <v>567.606088</v>
      </c>
      <c r="FT225" s="1">
        <v>0.155075513</v>
      </c>
      <c r="FU225" s="1">
        <v>83.912959979999997</v>
      </c>
      <c r="FV225" s="1">
        <v>2.2925838E-2</v>
      </c>
      <c r="FW225" s="1">
        <v>519.59347539999999</v>
      </c>
      <c r="FX225" s="1">
        <v>0.141957999</v>
      </c>
      <c r="FY225" s="1">
        <v>299.51136279999997</v>
      </c>
      <c r="FZ225" s="1">
        <v>8.1829421999999999E-2</v>
      </c>
      <c r="GA225" s="1">
        <v>1079</v>
      </c>
      <c r="GB225" s="1">
        <v>1768</v>
      </c>
      <c r="GC225" s="1">
        <v>1161</v>
      </c>
      <c r="GD225" s="1">
        <v>2109</v>
      </c>
      <c r="GE225" s="1">
        <v>4595</v>
      </c>
      <c r="GF225" s="1">
        <v>543</v>
      </c>
      <c r="GG225" s="1">
        <v>1522</v>
      </c>
      <c r="GH225" s="1">
        <v>468</v>
      </c>
      <c r="GI225" s="1">
        <v>0</v>
      </c>
      <c r="GJ225" s="1">
        <v>27</v>
      </c>
      <c r="GK225" s="1">
        <v>441</v>
      </c>
      <c r="GL225" s="1">
        <v>1188</v>
      </c>
      <c r="GM225" s="1">
        <v>39</v>
      </c>
      <c r="GN225" s="1">
        <v>174</v>
      </c>
      <c r="GO225" s="1">
        <v>975</v>
      </c>
      <c r="GP225" s="1">
        <v>685</v>
      </c>
      <c r="GQ225" s="1">
        <v>129</v>
      </c>
      <c r="GR225" s="1">
        <v>231</v>
      </c>
      <c r="GS225" s="1">
        <v>325</v>
      </c>
      <c r="GT225" s="1">
        <v>3664</v>
      </c>
      <c r="GU225" s="1">
        <v>2066</v>
      </c>
      <c r="GV225" s="1">
        <v>1308</v>
      </c>
      <c r="GW225" s="1">
        <v>290</v>
      </c>
      <c r="GX225" s="1">
        <v>13456</v>
      </c>
      <c r="GY225" s="1">
        <v>5264</v>
      </c>
      <c r="GZ225" s="1">
        <v>17570</v>
      </c>
      <c r="HA225" s="1">
        <v>7280</v>
      </c>
      <c r="HB225" s="1">
        <v>2601</v>
      </c>
      <c r="HC225" s="1">
        <v>10290</v>
      </c>
      <c r="HD225" s="1">
        <v>3555</v>
      </c>
      <c r="HE225" s="1">
        <v>1550</v>
      </c>
      <c r="HF225" s="1">
        <v>104</v>
      </c>
      <c r="HG225" s="1">
        <v>401</v>
      </c>
      <c r="HH225" s="1">
        <v>0</v>
      </c>
      <c r="HI225" s="1">
        <v>33</v>
      </c>
      <c r="HJ225" s="1">
        <v>613</v>
      </c>
      <c r="HK225" s="1">
        <v>765</v>
      </c>
      <c r="HL225" s="1">
        <v>259</v>
      </c>
      <c r="HM225" s="1" t="s">
        <v>8085</v>
      </c>
      <c r="HN225" s="1" t="s">
        <v>8086</v>
      </c>
      <c r="HO225" s="1" t="s">
        <v>1391</v>
      </c>
      <c r="HP225" s="1" t="s">
        <v>2066</v>
      </c>
      <c r="HQ225" s="1" t="s">
        <v>1385</v>
      </c>
      <c r="HR225" s="1" t="s">
        <v>8087</v>
      </c>
      <c r="HS225" s="1" t="s">
        <v>8088</v>
      </c>
      <c r="HT225" s="1" t="s">
        <v>8089</v>
      </c>
      <c r="HU225" s="1" t="s">
        <v>4377</v>
      </c>
      <c r="HV225" s="1" t="s">
        <v>2959</v>
      </c>
      <c r="HW225" s="1" t="s">
        <v>1722</v>
      </c>
      <c r="HX225" s="1" t="s">
        <v>8090</v>
      </c>
      <c r="HY225" s="1" t="s">
        <v>8091</v>
      </c>
      <c r="HZ225" s="1" t="s">
        <v>6407</v>
      </c>
      <c r="IA225" s="1" t="s">
        <v>1922</v>
      </c>
      <c r="IB225" s="1" t="s">
        <v>8092</v>
      </c>
      <c r="IC225" s="1" t="s">
        <v>2716</v>
      </c>
      <c r="ID225" s="1" t="s">
        <v>8093</v>
      </c>
      <c r="IE225" s="1" t="s">
        <v>8094</v>
      </c>
      <c r="IF225" s="1" t="s">
        <v>2714</v>
      </c>
      <c r="IG225" s="1" t="s">
        <v>3191</v>
      </c>
      <c r="IH225" s="1" t="s">
        <v>1844</v>
      </c>
      <c r="II225" s="1" t="s">
        <v>8095</v>
      </c>
      <c r="IJ225" s="1">
        <v>54</v>
      </c>
      <c r="IK225" s="1">
        <v>63</v>
      </c>
      <c r="IL225" s="1">
        <v>31</v>
      </c>
      <c r="IM225" s="1">
        <v>39</v>
      </c>
      <c r="IN225" s="1">
        <v>23</v>
      </c>
      <c r="IO225" s="1">
        <v>25</v>
      </c>
      <c r="IP225" s="1" t="s">
        <v>784</v>
      </c>
      <c r="IQ225" s="1" t="s">
        <v>951</v>
      </c>
      <c r="IR225" s="1" t="s">
        <v>2256</v>
      </c>
      <c r="IS225" s="1" t="s">
        <v>1836</v>
      </c>
      <c r="IT225" s="1" t="s">
        <v>4685</v>
      </c>
      <c r="IU225" s="1" t="s">
        <v>1088</v>
      </c>
      <c r="IV225" s="1" t="s">
        <v>8096</v>
      </c>
      <c r="IW225" s="1" t="s">
        <v>1399</v>
      </c>
      <c r="IX225" s="1" t="s">
        <v>2127</v>
      </c>
      <c r="IY225" s="1" t="s">
        <v>8097</v>
      </c>
      <c r="IZ225" s="1" t="s">
        <v>6416</v>
      </c>
      <c r="JA225" s="1" t="s">
        <v>7612</v>
      </c>
      <c r="JB225" s="1" t="s">
        <v>7176</v>
      </c>
      <c r="JC225" s="1" t="s">
        <v>8098</v>
      </c>
      <c r="JD225" s="1" t="s">
        <v>8099</v>
      </c>
      <c r="JE225" s="1" t="s">
        <v>799</v>
      </c>
      <c r="JF225" s="1" t="s">
        <v>8100</v>
      </c>
      <c r="JG225" s="1" t="s">
        <v>8101</v>
      </c>
      <c r="JH225" s="1" t="s">
        <v>799</v>
      </c>
      <c r="JI225" s="1" t="s">
        <v>8102</v>
      </c>
      <c r="JJ225" s="1" t="s">
        <v>8103</v>
      </c>
      <c r="JK225" s="1" t="s">
        <v>799</v>
      </c>
      <c r="JL225" s="1" t="s">
        <v>8104</v>
      </c>
      <c r="JM225" s="1" t="s">
        <v>8105</v>
      </c>
      <c r="JN225" s="1" t="s">
        <v>799</v>
      </c>
      <c r="JO225" s="1" t="s">
        <v>135</v>
      </c>
      <c r="JP225" s="1" t="s">
        <v>8106</v>
      </c>
      <c r="JQ225" s="1" t="s">
        <v>8107</v>
      </c>
      <c r="JR225" s="1" t="s">
        <v>1381</v>
      </c>
      <c r="JS225" s="1" t="s">
        <v>757</v>
      </c>
      <c r="JT225" s="1" t="s">
        <v>757</v>
      </c>
      <c r="JU225" s="1">
        <v>0.48126301199999999</v>
      </c>
      <c r="JV225" s="1">
        <v>0.87355364300000005</v>
      </c>
      <c r="JW225" s="1" t="s">
        <v>8108</v>
      </c>
      <c r="JX225" s="1" t="s">
        <v>8108</v>
      </c>
      <c r="JY225" s="1">
        <v>0.19812791900000001</v>
      </c>
      <c r="JZ225" s="1">
        <v>220.89</v>
      </c>
      <c r="KA225" s="1">
        <v>0</v>
      </c>
      <c r="KB225" s="1" t="s">
        <v>757</v>
      </c>
      <c r="KC225" s="1" t="s">
        <v>757</v>
      </c>
      <c r="KD225" s="1">
        <v>0.18186408200000001</v>
      </c>
    </row>
    <row r="226" spans="1:290" x14ac:dyDescent="0.25">
      <c r="A226" s="1">
        <v>225</v>
      </c>
      <c r="B226" s="1">
        <v>1766040</v>
      </c>
      <c r="C226" s="1" t="s">
        <v>169</v>
      </c>
      <c r="D226" s="1">
        <v>25859</v>
      </c>
      <c r="E226" s="1">
        <v>28175</v>
      </c>
      <c r="F226" s="1">
        <v>27252</v>
      </c>
      <c r="G226" s="1">
        <v>8340</v>
      </c>
      <c r="H226" s="1">
        <v>3.2528776979999998</v>
      </c>
      <c r="I226" s="1">
        <v>27412</v>
      </c>
      <c r="J226" s="1">
        <v>1909</v>
      </c>
      <c r="K226" s="1">
        <v>6556</v>
      </c>
      <c r="L226" s="1">
        <v>6137</v>
      </c>
      <c r="M226" s="1">
        <v>5921</v>
      </c>
      <c r="N226" s="1">
        <v>4644</v>
      </c>
      <c r="O226" s="1">
        <v>1456</v>
      </c>
      <c r="P226" s="1">
        <v>619</v>
      </c>
      <c r="Q226" s="1">
        <v>170</v>
      </c>
      <c r="R226" s="1">
        <v>33.200000000000003</v>
      </c>
      <c r="S226" s="1">
        <v>10862</v>
      </c>
      <c r="T226" s="1">
        <v>13891</v>
      </c>
      <c r="U226" s="1">
        <v>1395</v>
      </c>
      <c r="V226" s="1">
        <v>575</v>
      </c>
      <c r="W226" s="1">
        <v>689</v>
      </c>
      <c r="X226" s="1">
        <v>27285</v>
      </c>
      <c r="Y226" s="1">
        <v>20621</v>
      </c>
      <c r="Z226" s="1">
        <v>15267</v>
      </c>
      <c r="AA226" s="1">
        <v>14320</v>
      </c>
      <c r="AB226" s="1">
        <v>915</v>
      </c>
      <c r="AC226" s="1">
        <v>5354</v>
      </c>
      <c r="AD226" s="1">
        <v>14130</v>
      </c>
      <c r="AE226" s="1">
        <v>799</v>
      </c>
      <c r="AF226" s="1">
        <v>13331</v>
      </c>
      <c r="AG226" s="1">
        <v>10867</v>
      </c>
      <c r="AH226" s="1">
        <v>1843</v>
      </c>
      <c r="AI226" s="1">
        <v>373</v>
      </c>
      <c r="AJ226" s="1">
        <v>81</v>
      </c>
      <c r="AK226" s="1">
        <v>167</v>
      </c>
      <c r="AL226" s="1">
        <v>408865</v>
      </c>
      <c r="AM226" s="1">
        <v>245</v>
      </c>
      <c r="AN226" s="1">
        <v>2248</v>
      </c>
      <c r="AO226" s="1">
        <v>3115</v>
      </c>
      <c r="AP226" s="1">
        <v>2751</v>
      </c>
      <c r="AQ226" s="1">
        <v>17017</v>
      </c>
      <c r="AR226" s="1">
        <v>3806</v>
      </c>
      <c r="AS226" s="1">
        <v>5501</v>
      </c>
      <c r="AT226" s="1">
        <v>3738</v>
      </c>
      <c r="AU226" s="1">
        <v>1109</v>
      </c>
      <c r="AV226" s="1">
        <v>1811</v>
      </c>
      <c r="AW226" s="1">
        <v>1052</v>
      </c>
      <c r="AX226" s="1">
        <v>803</v>
      </c>
      <c r="AY226" s="1">
        <v>1315</v>
      </c>
      <c r="AZ226" s="1">
        <v>1874</v>
      </c>
      <c r="BA226" s="1">
        <v>1114</v>
      </c>
      <c r="BB226" s="1">
        <v>2139</v>
      </c>
      <c r="BC226" s="1">
        <v>1114</v>
      </c>
      <c r="BD226" s="1">
        <v>79837</v>
      </c>
      <c r="BE226" s="1">
        <v>29169</v>
      </c>
      <c r="BF226" s="1">
        <v>8359</v>
      </c>
      <c r="BG226" s="1">
        <v>6500</v>
      </c>
      <c r="BH226" s="1">
        <v>1859</v>
      </c>
      <c r="BI226" s="1">
        <v>394</v>
      </c>
      <c r="BJ226" s="1">
        <v>8753</v>
      </c>
      <c r="BK226" s="1">
        <v>6792</v>
      </c>
      <c r="BL226" s="1">
        <v>804</v>
      </c>
      <c r="BM226" s="1">
        <v>0</v>
      </c>
      <c r="BN226" s="1">
        <v>304</v>
      </c>
      <c r="BO226" s="1">
        <v>249</v>
      </c>
      <c r="BP226" s="1">
        <v>221</v>
      </c>
      <c r="BQ226" s="1">
        <v>291</v>
      </c>
      <c r="BR226" s="1">
        <v>92</v>
      </c>
      <c r="BS226" s="1">
        <v>6</v>
      </c>
      <c r="BT226" s="1">
        <v>1097</v>
      </c>
      <c r="BU226" s="1">
        <v>5761</v>
      </c>
      <c r="BV226" s="1">
        <v>1496</v>
      </c>
      <c r="BW226" s="1">
        <v>399</v>
      </c>
      <c r="BX226" s="1">
        <v>1986</v>
      </c>
      <c r="BY226" s="1">
        <v>435</v>
      </c>
      <c r="BZ226" s="1">
        <v>1660</v>
      </c>
      <c r="CA226" s="1">
        <v>4317</v>
      </c>
      <c r="CB226" s="1">
        <v>1778</v>
      </c>
      <c r="CC226" s="1">
        <v>563</v>
      </c>
      <c r="CD226" s="1">
        <v>2849</v>
      </c>
      <c r="CE226" s="1">
        <v>3439</v>
      </c>
      <c r="CF226" s="1">
        <v>159</v>
      </c>
      <c r="CG226" s="1">
        <v>53</v>
      </c>
      <c r="CH226" s="1">
        <v>158700</v>
      </c>
      <c r="CI226" s="1">
        <v>1733</v>
      </c>
      <c r="CJ226" s="1">
        <v>171</v>
      </c>
      <c r="CK226" s="1">
        <v>285</v>
      </c>
      <c r="CL226" s="1">
        <v>675</v>
      </c>
      <c r="CM226" s="1">
        <v>602</v>
      </c>
      <c r="CN226" s="1">
        <v>0</v>
      </c>
      <c r="CO226" s="1">
        <v>1331</v>
      </c>
      <c r="CP226" s="1">
        <v>8052</v>
      </c>
      <c r="CQ226" s="1">
        <v>631</v>
      </c>
      <c r="CR226" s="1">
        <v>307</v>
      </c>
      <c r="CS226" s="1">
        <v>7936</v>
      </c>
      <c r="CT226" s="1">
        <v>7799</v>
      </c>
      <c r="CU226" s="1">
        <v>423</v>
      </c>
      <c r="CV226" s="1">
        <v>11473</v>
      </c>
      <c r="CW226" s="1" t="s">
        <v>748</v>
      </c>
      <c r="CX226" s="1" t="s">
        <v>749</v>
      </c>
      <c r="CY226" s="1" t="s">
        <v>750</v>
      </c>
      <c r="CZ226" s="1" t="s">
        <v>813</v>
      </c>
      <c r="DA226" s="1" t="s">
        <v>751</v>
      </c>
      <c r="DB226" s="1">
        <v>1854</v>
      </c>
      <c r="DC226" s="1">
        <v>1397</v>
      </c>
      <c r="DD226" s="1">
        <v>1244</v>
      </c>
      <c r="DE226" s="1">
        <v>1075</v>
      </c>
      <c r="DF226" s="1">
        <v>956</v>
      </c>
      <c r="DG226" s="1">
        <v>3057</v>
      </c>
      <c r="DH226" s="1" t="s">
        <v>749</v>
      </c>
      <c r="DI226" s="1" t="s">
        <v>813</v>
      </c>
      <c r="DJ226" s="1" t="s">
        <v>750</v>
      </c>
      <c r="DK226" s="1" t="s">
        <v>748</v>
      </c>
      <c r="DL226" s="1" t="s">
        <v>811</v>
      </c>
      <c r="DM226" s="1">
        <v>1082</v>
      </c>
      <c r="DN226" s="1">
        <v>670</v>
      </c>
      <c r="DO226" s="1">
        <v>348</v>
      </c>
      <c r="DP226" s="1">
        <v>124</v>
      </c>
      <c r="DQ226" s="1">
        <v>116</v>
      </c>
      <c r="DR226" s="1" t="s">
        <v>455</v>
      </c>
      <c r="DS226" s="1" t="s">
        <v>348</v>
      </c>
      <c r="DT226" s="1" t="s">
        <v>424</v>
      </c>
      <c r="DU226" s="1" t="s">
        <v>169</v>
      </c>
      <c r="DV226" s="1" t="s">
        <v>315</v>
      </c>
      <c r="DW226" s="1">
        <v>1081</v>
      </c>
      <c r="DX226" s="1">
        <v>504</v>
      </c>
      <c r="DY226" s="1">
        <v>462</v>
      </c>
      <c r="DZ226" s="1">
        <v>392</v>
      </c>
      <c r="EA226" s="1">
        <v>390</v>
      </c>
      <c r="EB226" s="1" t="s">
        <v>169</v>
      </c>
      <c r="EC226" s="1" t="s">
        <v>455</v>
      </c>
      <c r="ED226" s="1" t="s">
        <v>135</v>
      </c>
      <c r="EE226" s="1" t="s">
        <v>424</v>
      </c>
      <c r="EF226" s="1" t="s">
        <v>158</v>
      </c>
      <c r="EG226" s="1">
        <v>392</v>
      </c>
      <c r="EH226" s="1">
        <v>176</v>
      </c>
      <c r="EI226" s="1">
        <v>129</v>
      </c>
      <c r="EJ226" s="1">
        <v>89</v>
      </c>
      <c r="EK226" s="1">
        <v>68</v>
      </c>
      <c r="EO226" s="1">
        <v>21658.190009999998</v>
      </c>
      <c r="EP226" s="1">
        <v>505944596</v>
      </c>
      <c r="EQ226" s="1">
        <v>362158366.60000002</v>
      </c>
      <c r="ER226" s="1">
        <v>362442885</v>
      </c>
      <c r="ES226" s="1">
        <v>59752879</v>
      </c>
      <c r="ET226" s="1">
        <v>2807641</v>
      </c>
      <c r="EU226" s="1">
        <v>99484</v>
      </c>
      <c r="EV226" s="1">
        <v>99566</v>
      </c>
      <c r="EW226" s="1">
        <v>0</v>
      </c>
      <c r="EX226" s="1">
        <v>425202455</v>
      </c>
      <c r="EY226" s="1" t="s">
        <v>8109</v>
      </c>
      <c r="EZ226" s="1" t="s">
        <v>8110</v>
      </c>
      <c r="FA226" s="1" t="s">
        <v>757</v>
      </c>
      <c r="FB226" s="1" t="s">
        <v>8111</v>
      </c>
      <c r="FC226" s="1" t="s">
        <v>8112</v>
      </c>
      <c r="FD226" s="1" t="s">
        <v>757</v>
      </c>
      <c r="FE226" s="1" t="s">
        <v>8113</v>
      </c>
      <c r="FF226" s="1">
        <v>3330.3583410000001</v>
      </c>
      <c r="FG226" s="1">
        <v>1425.514424</v>
      </c>
      <c r="FH226" s="1">
        <v>0.42803634899999998</v>
      </c>
      <c r="FI226" s="1">
        <v>53.075783520000002</v>
      </c>
      <c r="FJ226" s="1">
        <v>1.5936959000000001E-2</v>
      </c>
      <c r="FK226" s="1">
        <v>0.41638697200000002</v>
      </c>
      <c r="FL226" s="1">
        <v>1.2502800000000001E-4</v>
      </c>
      <c r="FM226" s="1">
        <v>276.75839389999999</v>
      </c>
      <c r="FN226" s="1">
        <v>8.3101685999999994E-2</v>
      </c>
      <c r="FO226" s="1">
        <v>96.540369699999999</v>
      </c>
      <c r="FP226" s="1">
        <v>2.8987982999999998E-2</v>
      </c>
      <c r="FQ226" s="1">
        <v>29.426058210000001</v>
      </c>
      <c r="FR226" s="1">
        <v>8.8357030000000003E-3</v>
      </c>
      <c r="FS226" s="1">
        <v>734.51486199999999</v>
      </c>
      <c r="FT226" s="1">
        <v>0.22055130000000001</v>
      </c>
      <c r="FU226" s="1">
        <v>23.334342719999999</v>
      </c>
      <c r="FV226" s="1">
        <v>7.0065559999999997E-3</v>
      </c>
      <c r="FW226" s="1">
        <v>507.53987890000002</v>
      </c>
      <c r="FX226" s="1">
        <v>0.15239797899999999</v>
      </c>
      <c r="FY226" s="1">
        <v>183.23784090000001</v>
      </c>
      <c r="FZ226" s="1">
        <v>5.5020458000000001E-2</v>
      </c>
      <c r="GA226" s="1">
        <v>1723</v>
      </c>
      <c r="GB226" s="1">
        <v>1882</v>
      </c>
      <c r="GC226" s="1">
        <v>1423</v>
      </c>
      <c r="GD226" s="1">
        <v>3331</v>
      </c>
      <c r="GE226" s="1">
        <v>6442</v>
      </c>
      <c r="GF226" s="1">
        <v>1108</v>
      </c>
      <c r="GG226" s="1">
        <v>1917</v>
      </c>
      <c r="GH226" s="1">
        <v>486</v>
      </c>
      <c r="GI226" s="1">
        <v>12</v>
      </c>
      <c r="GJ226" s="1">
        <v>104</v>
      </c>
      <c r="GK226" s="1">
        <v>370</v>
      </c>
      <c r="GL226" s="1">
        <v>1468</v>
      </c>
      <c r="GM226" s="1">
        <v>193</v>
      </c>
      <c r="GN226" s="1">
        <v>270</v>
      </c>
      <c r="GO226" s="1">
        <v>1005</v>
      </c>
      <c r="GP226" s="1">
        <v>1851</v>
      </c>
      <c r="GQ226" s="1">
        <v>532</v>
      </c>
      <c r="GR226" s="1">
        <v>653</v>
      </c>
      <c r="GS226" s="1">
        <v>666</v>
      </c>
      <c r="GT226" s="1">
        <v>4367</v>
      </c>
      <c r="GU226" s="1">
        <v>3241</v>
      </c>
      <c r="GV226" s="1">
        <v>1077</v>
      </c>
      <c r="GW226" s="1">
        <v>49</v>
      </c>
      <c r="GX226" s="1">
        <v>21075</v>
      </c>
      <c r="GY226" s="1">
        <v>6337</v>
      </c>
      <c r="GZ226" s="1">
        <v>25503</v>
      </c>
      <c r="HA226" s="1">
        <v>12292</v>
      </c>
      <c r="HB226" s="1">
        <v>4397</v>
      </c>
      <c r="HC226" s="1">
        <v>13211</v>
      </c>
      <c r="HD226" s="1">
        <v>11004</v>
      </c>
      <c r="HE226" s="1">
        <v>431</v>
      </c>
      <c r="HF226" s="1">
        <v>15</v>
      </c>
      <c r="HG226" s="1">
        <v>172</v>
      </c>
      <c r="HH226" s="1">
        <v>76</v>
      </c>
      <c r="HI226" s="1">
        <v>0</v>
      </c>
      <c r="HJ226" s="1">
        <v>35</v>
      </c>
      <c r="HK226" s="1">
        <v>440</v>
      </c>
      <c r="HL226" s="1">
        <v>119</v>
      </c>
      <c r="HM226" s="1" t="s">
        <v>8114</v>
      </c>
      <c r="HN226" s="1" t="s">
        <v>8115</v>
      </c>
      <c r="HO226" s="1" t="s">
        <v>4470</v>
      </c>
      <c r="HP226" s="1" t="s">
        <v>8116</v>
      </c>
      <c r="HQ226" s="1" t="s">
        <v>1835</v>
      </c>
      <c r="HR226" s="1" t="s">
        <v>8117</v>
      </c>
      <c r="HS226" s="1" t="s">
        <v>8118</v>
      </c>
      <c r="HT226" s="1" t="s">
        <v>8119</v>
      </c>
      <c r="HU226" s="1" t="s">
        <v>8120</v>
      </c>
      <c r="HV226" s="1" t="s">
        <v>8121</v>
      </c>
      <c r="HW226" s="1" t="s">
        <v>8122</v>
      </c>
      <c r="HX226" s="1" t="s">
        <v>8123</v>
      </c>
      <c r="HY226" s="1" t="s">
        <v>8124</v>
      </c>
      <c r="HZ226" s="1" t="s">
        <v>8125</v>
      </c>
      <c r="IA226" s="1" t="s">
        <v>1105</v>
      </c>
      <c r="IB226" s="1" t="s">
        <v>8126</v>
      </c>
      <c r="IC226" s="1" t="s">
        <v>8127</v>
      </c>
      <c r="ID226" s="1" t="s">
        <v>8128</v>
      </c>
      <c r="IE226" s="1" t="s">
        <v>8129</v>
      </c>
      <c r="IF226" s="1" t="s">
        <v>3744</v>
      </c>
      <c r="IG226" s="1" t="s">
        <v>8130</v>
      </c>
      <c r="IH226" s="1" t="s">
        <v>5312</v>
      </c>
      <c r="II226" s="1" t="s">
        <v>8131</v>
      </c>
      <c r="IJ226" s="1">
        <v>51</v>
      </c>
      <c r="IK226" s="1">
        <v>60</v>
      </c>
      <c r="IL226" s="1">
        <v>28</v>
      </c>
      <c r="IM226" s="1">
        <v>35</v>
      </c>
      <c r="IN226" s="1">
        <v>23</v>
      </c>
      <c r="IO226" s="1">
        <v>25</v>
      </c>
      <c r="IP226" s="1" t="s">
        <v>784</v>
      </c>
      <c r="IQ226" s="1" t="s">
        <v>7972</v>
      </c>
      <c r="IR226" s="1" t="s">
        <v>1686</v>
      </c>
      <c r="IS226" s="1" t="s">
        <v>1685</v>
      </c>
      <c r="IT226" s="1" t="s">
        <v>3708</v>
      </c>
      <c r="IU226" s="1" t="s">
        <v>6357</v>
      </c>
      <c r="IV226" s="1" t="s">
        <v>3357</v>
      </c>
      <c r="IW226" s="1" t="s">
        <v>1171</v>
      </c>
      <c r="IX226" s="1" t="s">
        <v>8132</v>
      </c>
      <c r="IY226" s="1" t="s">
        <v>2561</v>
      </c>
      <c r="IZ226" s="1" t="s">
        <v>8133</v>
      </c>
      <c r="JA226" s="1" t="s">
        <v>8134</v>
      </c>
      <c r="JB226" s="1" t="s">
        <v>897</v>
      </c>
      <c r="JC226" s="1" t="s">
        <v>8135</v>
      </c>
      <c r="JD226" s="1" t="s">
        <v>8136</v>
      </c>
      <c r="JE226" s="1" t="s">
        <v>799</v>
      </c>
      <c r="JF226" s="1" t="s">
        <v>8137</v>
      </c>
      <c r="JG226" s="1" t="s">
        <v>8138</v>
      </c>
      <c r="JH226" s="1" t="s">
        <v>799</v>
      </c>
      <c r="JI226" s="1" t="s">
        <v>8139</v>
      </c>
      <c r="JJ226" s="1" t="s">
        <v>8140</v>
      </c>
      <c r="JK226" s="1" t="s">
        <v>799</v>
      </c>
      <c r="JL226" s="1" t="s">
        <v>8141</v>
      </c>
      <c r="JM226" s="1" t="s">
        <v>8142</v>
      </c>
      <c r="JN226" s="1" t="s">
        <v>799</v>
      </c>
      <c r="JO226" s="1" t="s">
        <v>169</v>
      </c>
      <c r="JP226" s="1" t="s">
        <v>5197</v>
      </c>
      <c r="JQ226" s="1" t="s">
        <v>8143</v>
      </c>
      <c r="JR226" s="1" t="s">
        <v>5303</v>
      </c>
      <c r="JS226" s="1" t="s">
        <v>757</v>
      </c>
      <c r="JT226" s="1" t="s">
        <v>757</v>
      </c>
      <c r="JU226" s="1">
        <v>0.238199198</v>
      </c>
      <c r="JV226" s="1">
        <v>0.85685230599999995</v>
      </c>
      <c r="JW226" s="1" t="s">
        <v>8144</v>
      </c>
      <c r="JX226" s="1" t="s">
        <v>8145</v>
      </c>
      <c r="JY226" s="1">
        <v>0.15500666900000001</v>
      </c>
      <c r="JZ226" s="1">
        <v>345.95</v>
      </c>
      <c r="KA226" s="1">
        <v>1</v>
      </c>
      <c r="KB226" s="1" t="s">
        <v>757</v>
      </c>
      <c r="KC226" s="1" t="s">
        <v>757</v>
      </c>
      <c r="KD226" s="1">
        <v>0.197429988</v>
      </c>
    </row>
    <row r="227" spans="1:290" x14ac:dyDescent="0.25">
      <c r="A227" s="1">
        <v>226</v>
      </c>
      <c r="B227" s="1">
        <v>1766053</v>
      </c>
      <c r="C227" s="1" t="s">
        <v>91</v>
      </c>
      <c r="D227" s="1">
        <v>1347</v>
      </c>
      <c r="E227" s="1">
        <v>2676</v>
      </c>
      <c r="F227" s="1">
        <v>2622</v>
      </c>
      <c r="G227" s="1">
        <v>783</v>
      </c>
      <c r="H227" s="1">
        <v>3.3486590039999999</v>
      </c>
      <c r="I227" s="1">
        <v>2791</v>
      </c>
      <c r="J227" s="1">
        <v>138</v>
      </c>
      <c r="K227" s="1">
        <v>830</v>
      </c>
      <c r="L227" s="1">
        <v>623</v>
      </c>
      <c r="M227" s="1">
        <v>563</v>
      </c>
      <c r="N227" s="1">
        <v>453</v>
      </c>
      <c r="O227" s="1">
        <v>106</v>
      </c>
      <c r="P227" s="1">
        <v>36</v>
      </c>
      <c r="Q227" s="1">
        <v>42</v>
      </c>
      <c r="R227" s="1">
        <v>29.3</v>
      </c>
      <c r="S227" s="1">
        <v>1224</v>
      </c>
      <c r="T227" s="1">
        <v>1128</v>
      </c>
      <c r="U227" s="1">
        <v>270</v>
      </c>
      <c r="V227" s="1">
        <v>93</v>
      </c>
      <c r="W227" s="1">
        <v>76</v>
      </c>
      <c r="X227" s="1">
        <v>2791</v>
      </c>
      <c r="Y227" s="1">
        <v>2046</v>
      </c>
      <c r="Z227" s="1">
        <v>1550</v>
      </c>
      <c r="AA227" s="1">
        <v>1466</v>
      </c>
      <c r="AB227" s="1">
        <v>80</v>
      </c>
      <c r="AC227" s="1">
        <v>496</v>
      </c>
      <c r="AD227" s="1">
        <v>1457</v>
      </c>
      <c r="AE227" s="1">
        <v>99</v>
      </c>
      <c r="AF227" s="1">
        <v>1358</v>
      </c>
      <c r="AG227" s="1">
        <v>1099</v>
      </c>
      <c r="AH227" s="1">
        <v>177</v>
      </c>
      <c r="AI227" s="1">
        <v>47</v>
      </c>
      <c r="AJ227" s="1">
        <v>11</v>
      </c>
      <c r="AK227" s="1">
        <v>24</v>
      </c>
      <c r="AL227" s="1">
        <v>50725</v>
      </c>
      <c r="AM227" s="1">
        <v>8</v>
      </c>
      <c r="AN227" s="1">
        <v>163</v>
      </c>
      <c r="AO227" s="1">
        <v>326</v>
      </c>
      <c r="AP227" s="1">
        <v>324</v>
      </c>
      <c r="AQ227" s="1">
        <v>1571</v>
      </c>
      <c r="AR227" s="1">
        <v>284</v>
      </c>
      <c r="AS227" s="1">
        <v>539</v>
      </c>
      <c r="AT227" s="1">
        <v>307</v>
      </c>
      <c r="AU227" s="1">
        <v>76</v>
      </c>
      <c r="AV227" s="1">
        <v>252</v>
      </c>
      <c r="AW227" s="1">
        <v>113</v>
      </c>
      <c r="AX227" s="1">
        <v>94</v>
      </c>
      <c r="AY227" s="1">
        <v>128</v>
      </c>
      <c r="AZ227" s="1">
        <v>199</v>
      </c>
      <c r="BA227" s="1">
        <v>112</v>
      </c>
      <c r="BB227" s="1">
        <v>169</v>
      </c>
      <c r="BC227" s="1">
        <v>119</v>
      </c>
      <c r="BD227" s="1">
        <v>73807</v>
      </c>
      <c r="BE227" s="1">
        <v>25984</v>
      </c>
      <c r="BF227" s="1">
        <v>821</v>
      </c>
      <c r="BG227" s="1">
        <v>665</v>
      </c>
      <c r="BH227" s="1">
        <v>156</v>
      </c>
      <c r="BI227" s="1">
        <v>30</v>
      </c>
      <c r="BJ227" s="1">
        <v>851</v>
      </c>
      <c r="BK227" s="1">
        <v>810</v>
      </c>
      <c r="BL227" s="1">
        <v>0</v>
      </c>
      <c r="BM227" s="1">
        <v>4</v>
      </c>
      <c r="BN227" s="1">
        <v>4</v>
      </c>
      <c r="BO227" s="1">
        <v>0</v>
      </c>
      <c r="BP227" s="1">
        <v>33</v>
      </c>
      <c r="BQ227" s="1">
        <v>0</v>
      </c>
      <c r="BR227" s="1">
        <v>0</v>
      </c>
      <c r="BS227" s="1">
        <v>6.1</v>
      </c>
      <c r="BT227" s="1">
        <v>303</v>
      </c>
      <c r="BU227" s="1">
        <v>183</v>
      </c>
      <c r="BV227" s="1">
        <v>330</v>
      </c>
      <c r="BW227" s="1">
        <v>35</v>
      </c>
      <c r="BX227" s="1">
        <v>1979</v>
      </c>
      <c r="BY227" s="1">
        <v>21</v>
      </c>
      <c r="BZ227" s="1">
        <v>179</v>
      </c>
      <c r="CA227" s="1">
        <v>427</v>
      </c>
      <c r="CB227" s="1">
        <v>173</v>
      </c>
      <c r="CC227" s="1">
        <v>51</v>
      </c>
      <c r="CD227" s="1">
        <v>261</v>
      </c>
      <c r="CE227" s="1">
        <v>376</v>
      </c>
      <c r="CF227" s="1">
        <v>28</v>
      </c>
      <c r="CG227" s="1">
        <v>0</v>
      </c>
      <c r="CH227" s="1">
        <v>167900</v>
      </c>
      <c r="CI227" s="1">
        <v>156</v>
      </c>
      <c r="CJ227" s="1">
        <v>0</v>
      </c>
      <c r="CK227" s="1">
        <v>7</v>
      </c>
      <c r="CL227" s="1">
        <v>88</v>
      </c>
      <c r="CM227" s="1">
        <v>61</v>
      </c>
      <c r="CN227" s="1">
        <v>0</v>
      </c>
      <c r="CO227" s="1">
        <v>1211</v>
      </c>
      <c r="CP227" s="1">
        <v>819</v>
      </c>
      <c r="CQ227" s="1">
        <v>85</v>
      </c>
      <c r="CR227" s="1">
        <v>2</v>
      </c>
      <c r="CS227" s="1">
        <v>752</v>
      </c>
      <c r="CT227" s="1">
        <v>752</v>
      </c>
      <c r="CU227" s="1">
        <v>69</v>
      </c>
      <c r="CV227" s="1">
        <v>1305</v>
      </c>
      <c r="CW227" s="1" t="s">
        <v>748</v>
      </c>
      <c r="CX227" s="1" t="s">
        <v>750</v>
      </c>
      <c r="CY227" s="1" t="s">
        <v>749</v>
      </c>
      <c r="CZ227" s="1" t="s">
        <v>813</v>
      </c>
      <c r="DA227" s="1" t="s">
        <v>811</v>
      </c>
      <c r="DB227" s="1">
        <v>179</v>
      </c>
      <c r="DC227" s="1">
        <v>157</v>
      </c>
      <c r="DD227" s="1">
        <v>152</v>
      </c>
      <c r="DE227" s="1">
        <v>115</v>
      </c>
      <c r="DF227" s="1">
        <v>108</v>
      </c>
      <c r="DG227" s="1">
        <v>441</v>
      </c>
      <c r="DH227" s="1" t="s">
        <v>811</v>
      </c>
      <c r="DI227" s="1" t="s">
        <v>813</v>
      </c>
      <c r="DJ227" s="1" t="s">
        <v>1135</v>
      </c>
      <c r="DK227" s="1" t="s">
        <v>749</v>
      </c>
      <c r="DL227" s="1" t="s">
        <v>1087</v>
      </c>
      <c r="DM227" s="1">
        <v>172</v>
      </c>
      <c r="DN227" s="1">
        <v>116</v>
      </c>
      <c r="DO227" s="1">
        <v>26</v>
      </c>
      <c r="DP227" s="1">
        <v>25</v>
      </c>
      <c r="DQ227" s="1">
        <v>20</v>
      </c>
      <c r="DR227" s="1" t="s">
        <v>455</v>
      </c>
      <c r="DS227" s="1" t="s">
        <v>348</v>
      </c>
      <c r="DT227" s="1" t="s">
        <v>424</v>
      </c>
      <c r="DU227" s="1" t="s">
        <v>197</v>
      </c>
      <c r="DV227" s="1" t="s">
        <v>315</v>
      </c>
      <c r="DW227" s="1">
        <v>107</v>
      </c>
      <c r="DX227" s="1">
        <v>65</v>
      </c>
      <c r="DY227" s="1">
        <v>64</v>
      </c>
      <c r="DZ227" s="1">
        <v>48</v>
      </c>
      <c r="EA227" s="1">
        <v>45</v>
      </c>
      <c r="EB227" s="1" t="s">
        <v>169</v>
      </c>
      <c r="EC227" s="1" t="s">
        <v>239</v>
      </c>
      <c r="ED227" s="1" t="s">
        <v>135</v>
      </c>
      <c r="EE227" s="1" t="s">
        <v>91</v>
      </c>
      <c r="EF227" s="1" t="s">
        <v>455</v>
      </c>
      <c r="EG227" s="1">
        <v>67</v>
      </c>
      <c r="EH227" s="1">
        <v>19</v>
      </c>
      <c r="EI227" s="1">
        <v>17</v>
      </c>
      <c r="EJ227" s="1">
        <v>15</v>
      </c>
      <c r="EK227" s="1">
        <v>13</v>
      </c>
      <c r="EO227" s="1">
        <v>24956.44729</v>
      </c>
      <c r="EP227" s="1">
        <v>11376302</v>
      </c>
      <c r="EQ227" s="1">
        <v>9228960.5999999996</v>
      </c>
      <c r="ER227" s="1">
        <v>38965594</v>
      </c>
      <c r="ES227" s="1">
        <v>4336314</v>
      </c>
      <c r="ET227" s="1">
        <v>156651</v>
      </c>
      <c r="EU227" s="1">
        <v>0</v>
      </c>
      <c r="EV227" s="1">
        <v>84662</v>
      </c>
      <c r="EW227" s="1">
        <v>0</v>
      </c>
      <c r="EX227" s="1">
        <v>43543221</v>
      </c>
      <c r="EY227" s="1" t="s">
        <v>8146</v>
      </c>
      <c r="EZ227" s="1" t="s">
        <v>8147</v>
      </c>
      <c r="FA227" s="1" t="s">
        <v>757</v>
      </c>
      <c r="FB227" s="1" t="s">
        <v>1088</v>
      </c>
      <c r="FC227" s="1" t="s">
        <v>757</v>
      </c>
      <c r="FD227" s="1" t="s">
        <v>757</v>
      </c>
      <c r="FE227" s="1" t="s">
        <v>8148</v>
      </c>
      <c r="FF227" s="1">
        <v>403.37245730000001</v>
      </c>
      <c r="FG227" s="1">
        <v>225.14494450000001</v>
      </c>
      <c r="FH227" s="1">
        <v>0.55815646399999996</v>
      </c>
      <c r="FI227" s="1">
        <v>0.98702955000000003</v>
      </c>
      <c r="FJ227" s="1">
        <v>2.446943E-3</v>
      </c>
      <c r="FK227" s="1">
        <v>0.66665434000000001</v>
      </c>
      <c r="FL227" s="1">
        <v>1.652702E-3</v>
      </c>
      <c r="FM227" s="1">
        <v>11.723641880000001</v>
      </c>
      <c r="FN227" s="1">
        <v>2.9064060999999999E-2</v>
      </c>
      <c r="FO227" s="1">
        <v>11.52288128</v>
      </c>
      <c r="FP227" s="1">
        <v>2.8566356000000001E-2</v>
      </c>
      <c r="FQ227" s="1">
        <v>4.0260147999999996</v>
      </c>
      <c r="FR227" s="1">
        <v>9.9808870000000008E-3</v>
      </c>
      <c r="FS227" s="1">
        <v>71.246699800000002</v>
      </c>
      <c r="FT227" s="1">
        <v>0.17662757700000001</v>
      </c>
      <c r="FU227" s="1">
        <v>1.1513140000000001E-3</v>
      </c>
      <c r="FV227" s="1">
        <v>2.8499999999999998E-6</v>
      </c>
      <c r="FW227" s="1">
        <v>43.255167030000003</v>
      </c>
      <c r="FX227" s="1">
        <v>0.107233814</v>
      </c>
      <c r="FY227" s="1">
        <v>34.798272769999997</v>
      </c>
      <c r="FZ227" s="1">
        <v>8.6268340999999998E-2</v>
      </c>
      <c r="GA227" s="1">
        <v>130</v>
      </c>
      <c r="GB227" s="1">
        <v>187</v>
      </c>
      <c r="GC227" s="1">
        <v>151</v>
      </c>
      <c r="GD227" s="1">
        <v>353</v>
      </c>
      <c r="GE227" s="1">
        <v>656</v>
      </c>
      <c r="GF227" s="1">
        <v>126</v>
      </c>
      <c r="GG227" s="1">
        <v>165</v>
      </c>
      <c r="GH227" s="1">
        <v>31</v>
      </c>
      <c r="GI227" s="1">
        <v>0</v>
      </c>
      <c r="GJ227" s="1">
        <v>0</v>
      </c>
      <c r="GK227" s="1">
        <v>31</v>
      </c>
      <c r="GL227" s="1">
        <v>183</v>
      </c>
      <c r="GM227" s="1">
        <v>70</v>
      </c>
      <c r="GN227" s="1">
        <v>11</v>
      </c>
      <c r="GO227" s="1">
        <v>102</v>
      </c>
      <c r="GP227" s="1">
        <v>199</v>
      </c>
      <c r="GQ227" s="1">
        <v>40</v>
      </c>
      <c r="GR227" s="1">
        <v>130</v>
      </c>
      <c r="GS227" s="1">
        <v>29</v>
      </c>
      <c r="GT227" s="1">
        <v>400</v>
      </c>
      <c r="GU227" s="1">
        <v>288</v>
      </c>
      <c r="GV227" s="1">
        <v>103</v>
      </c>
      <c r="GW227" s="1">
        <v>9</v>
      </c>
      <c r="GX227" s="1">
        <v>2180</v>
      </c>
      <c r="GY227" s="1">
        <v>611</v>
      </c>
      <c r="GZ227" s="1">
        <v>2653</v>
      </c>
      <c r="HA227" s="1">
        <v>884</v>
      </c>
      <c r="HB227" s="1">
        <v>331</v>
      </c>
      <c r="HC227" s="1">
        <v>1769</v>
      </c>
      <c r="HD227" s="1">
        <v>801</v>
      </c>
      <c r="HE227" s="1">
        <v>18</v>
      </c>
      <c r="HF227" s="1">
        <v>0</v>
      </c>
      <c r="HG227" s="1">
        <v>25</v>
      </c>
      <c r="HH227" s="1">
        <v>0</v>
      </c>
      <c r="HI227" s="1">
        <v>0</v>
      </c>
      <c r="HJ227" s="1">
        <v>11</v>
      </c>
      <c r="HK227" s="1">
        <v>29</v>
      </c>
      <c r="HL227" s="1">
        <v>0</v>
      </c>
      <c r="HM227" s="1" t="s">
        <v>944</v>
      </c>
      <c r="HN227" s="1" t="s">
        <v>3040</v>
      </c>
      <c r="HO227" s="1" t="s">
        <v>1825</v>
      </c>
      <c r="HP227" s="1" t="s">
        <v>1389</v>
      </c>
      <c r="HQ227" s="1" t="s">
        <v>1415</v>
      </c>
      <c r="HR227" s="1" t="s">
        <v>5995</v>
      </c>
      <c r="HS227" s="1" t="s">
        <v>1342</v>
      </c>
      <c r="HT227" s="1" t="s">
        <v>2178</v>
      </c>
      <c r="HU227" s="1" t="s">
        <v>6947</v>
      </c>
      <c r="HV227" s="1" t="s">
        <v>5311</v>
      </c>
      <c r="HW227" s="1" t="s">
        <v>8149</v>
      </c>
      <c r="HX227" s="1" t="s">
        <v>4897</v>
      </c>
      <c r="HY227" s="1" t="s">
        <v>4835</v>
      </c>
      <c r="HZ227" s="1" t="s">
        <v>3085</v>
      </c>
      <c r="IA227" s="1" t="s">
        <v>1498</v>
      </c>
      <c r="IB227" s="1" t="s">
        <v>945</v>
      </c>
      <c r="IC227" s="1" t="s">
        <v>1844</v>
      </c>
      <c r="ID227" s="1" t="s">
        <v>5102</v>
      </c>
      <c r="IE227" s="1" t="s">
        <v>1423</v>
      </c>
      <c r="IF227" s="1" t="s">
        <v>1428</v>
      </c>
      <c r="IG227" s="1" t="s">
        <v>1565</v>
      </c>
      <c r="IH227" s="1" t="s">
        <v>2172</v>
      </c>
      <c r="II227" s="1" t="s">
        <v>8150</v>
      </c>
      <c r="IJ227" s="1">
        <v>46</v>
      </c>
      <c r="IK227" s="1">
        <v>53</v>
      </c>
      <c r="IL227" s="1">
        <v>24</v>
      </c>
      <c r="IM227" s="1">
        <v>30</v>
      </c>
      <c r="IN227" s="1">
        <v>22</v>
      </c>
      <c r="IO227" s="1">
        <v>24</v>
      </c>
      <c r="IP227" s="1" t="s">
        <v>784</v>
      </c>
      <c r="IQ227" s="1" t="s">
        <v>3835</v>
      </c>
      <c r="IR227" s="1" t="s">
        <v>3751</v>
      </c>
      <c r="IS227" s="1" t="s">
        <v>8151</v>
      </c>
      <c r="IT227" s="1" t="s">
        <v>3387</v>
      </c>
      <c r="IU227" s="1" t="s">
        <v>1117</v>
      </c>
      <c r="IV227" s="1" t="s">
        <v>6927</v>
      </c>
      <c r="IW227" s="1" t="s">
        <v>1351</v>
      </c>
      <c r="IX227" s="1" t="s">
        <v>1436</v>
      </c>
      <c r="IY227" s="1" t="s">
        <v>3102</v>
      </c>
      <c r="IZ227" s="1" t="s">
        <v>8152</v>
      </c>
      <c r="JA227" s="1" t="s">
        <v>8153</v>
      </c>
      <c r="JB227" s="1" t="s">
        <v>8154</v>
      </c>
      <c r="JC227" s="1" t="s">
        <v>8155</v>
      </c>
      <c r="JD227" s="1" t="s">
        <v>8099</v>
      </c>
      <c r="JE227" s="1" t="s">
        <v>799</v>
      </c>
      <c r="JF227" s="1" t="s">
        <v>8156</v>
      </c>
      <c r="JG227" s="1" t="s">
        <v>8157</v>
      </c>
      <c r="JH227" s="1" t="s">
        <v>799</v>
      </c>
      <c r="JI227" s="1" t="s">
        <v>8158</v>
      </c>
      <c r="JJ227" s="1" t="s">
        <v>8159</v>
      </c>
      <c r="JK227" s="1" t="s">
        <v>799</v>
      </c>
      <c r="JL227" s="1" t="s">
        <v>8160</v>
      </c>
      <c r="JM227" s="1" t="s">
        <v>8161</v>
      </c>
      <c r="JN227" s="1" t="s">
        <v>799</v>
      </c>
      <c r="JO227" s="1" t="s">
        <v>91</v>
      </c>
      <c r="JP227" s="1" t="s">
        <v>8162</v>
      </c>
      <c r="JQ227" s="1" t="s">
        <v>8163</v>
      </c>
      <c r="JR227" s="1" t="s">
        <v>1440</v>
      </c>
      <c r="JS227" s="1" t="s">
        <v>757</v>
      </c>
      <c r="JT227" s="1" t="s">
        <v>757</v>
      </c>
      <c r="JU227" s="1">
        <v>0.27800586500000002</v>
      </c>
      <c r="JV227" s="1">
        <v>0.86890064700000003</v>
      </c>
      <c r="JW227" s="1" t="s">
        <v>757</v>
      </c>
      <c r="JX227" s="1" t="s">
        <v>757</v>
      </c>
      <c r="JY227" s="1">
        <v>0.16427380799999999</v>
      </c>
      <c r="JZ227" s="1">
        <v>220.4</v>
      </c>
      <c r="KA227" s="1">
        <v>0</v>
      </c>
      <c r="KB227" s="1" t="s">
        <v>757</v>
      </c>
      <c r="KC227" s="1" t="s">
        <v>757</v>
      </c>
      <c r="KD227" s="1">
        <v>0.213962508</v>
      </c>
    </row>
    <row r="228" spans="1:290" x14ac:dyDescent="0.25">
      <c r="A228" s="1">
        <v>227</v>
      </c>
      <c r="B228" s="1">
        <v>1766066</v>
      </c>
      <c r="C228" s="1" t="s">
        <v>95</v>
      </c>
      <c r="D228" s="1">
        <v>6038</v>
      </c>
      <c r="E228" s="1">
        <v>7505</v>
      </c>
      <c r="F228" s="1">
        <v>7680</v>
      </c>
      <c r="G228" s="1">
        <v>3101</v>
      </c>
      <c r="H228" s="1">
        <v>2.476620445</v>
      </c>
      <c r="I228" s="1">
        <v>7559</v>
      </c>
      <c r="J228" s="1">
        <v>359</v>
      </c>
      <c r="K228" s="1">
        <v>1142</v>
      </c>
      <c r="L228" s="1">
        <v>1581</v>
      </c>
      <c r="M228" s="1">
        <v>1076</v>
      </c>
      <c r="N228" s="1">
        <v>1142</v>
      </c>
      <c r="O228" s="1">
        <v>1061</v>
      </c>
      <c r="P228" s="1">
        <v>713</v>
      </c>
      <c r="Q228" s="1">
        <v>485</v>
      </c>
      <c r="R228" s="1">
        <v>45.3</v>
      </c>
      <c r="S228" s="1">
        <v>3862</v>
      </c>
      <c r="T228" s="1">
        <v>3268</v>
      </c>
      <c r="U228" s="1">
        <v>156</v>
      </c>
      <c r="V228" s="1">
        <v>13</v>
      </c>
      <c r="W228" s="1">
        <v>260</v>
      </c>
      <c r="X228" s="1">
        <v>7559</v>
      </c>
      <c r="Y228" s="1">
        <v>6360</v>
      </c>
      <c r="Z228" s="1">
        <v>3489</v>
      </c>
      <c r="AA228" s="1">
        <v>3038</v>
      </c>
      <c r="AB228" s="1">
        <v>414</v>
      </c>
      <c r="AC228" s="1">
        <v>2871</v>
      </c>
      <c r="AD228" s="1">
        <v>3035</v>
      </c>
      <c r="AE228" s="1">
        <v>136</v>
      </c>
      <c r="AF228" s="1">
        <v>2899</v>
      </c>
      <c r="AG228" s="1">
        <v>2354</v>
      </c>
      <c r="AH228" s="1">
        <v>512</v>
      </c>
      <c r="AI228" s="1">
        <v>12</v>
      </c>
      <c r="AJ228" s="1">
        <v>0</v>
      </c>
      <c r="AK228" s="1">
        <v>21</v>
      </c>
      <c r="AL228" s="1">
        <v>84435</v>
      </c>
      <c r="AM228" s="1">
        <v>260</v>
      </c>
      <c r="AN228" s="1">
        <v>1117</v>
      </c>
      <c r="AO228" s="1">
        <v>1163</v>
      </c>
      <c r="AP228" s="1">
        <v>373</v>
      </c>
      <c r="AQ228" s="1">
        <v>5234</v>
      </c>
      <c r="AR228" s="1">
        <v>1229</v>
      </c>
      <c r="AS228" s="1">
        <v>1951</v>
      </c>
      <c r="AT228" s="1">
        <v>1029</v>
      </c>
      <c r="AU228" s="1">
        <v>341</v>
      </c>
      <c r="AV228" s="1">
        <v>424</v>
      </c>
      <c r="AW228" s="1">
        <v>260</v>
      </c>
      <c r="AX228" s="1">
        <v>556</v>
      </c>
      <c r="AY228" s="1">
        <v>841</v>
      </c>
      <c r="AZ228" s="1">
        <v>667</v>
      </c>
      <c r="BA228" s="1">
        <v>409</v>
      </c>
      <c r="BB228" s="1">
        <v>369</v>
      </c>
      <c r="BC228" s="1">
        <v>71</v>
      </c>
      <c r="BD228" s="1">
        <v>52604</v>
      </c>
      <c r="BE228" s="1">
        <v>24650</v>
      </c>
      <c r="BF228" s="1">
        <v>2913</v>
      </c>
      <c r="BG228" s="1">
        <v>2527</v>
      </c>
      <c r="BH228" s="1">
        <v>386</v>
      </c>
      <c r="BI228" s="1">
        <v>176</v>
      </c>
      <c r="BJ228" s="1">
        <v>3089</v>
      </c>
      <c r="BK228" s="1">
        <v>2325</v>
      </c>
      <c r="BL228" s="1">
        <v>41</v>
      </c>
      <c r="BM228" s="1">
        <v>0</v>
      </c>
      <c r="BN228" s="1">
        <v>33</v>
      </c>
      <c r="BO228" s="1">
        <v>0</v>
      </c>
      <c r="BP228" s="1">
        <v>25</v>
      </c>
      <c r="BQ228" s="1">
        <v>0</v>
      </c>
      <c r="BR228" s="1">
        <v>665</v>
      </c>
      <c r="BS228" s="1">
        <v>5.5</v>
      </c>
      <c r="BT228" s="1">
        <v>865</v>
      </c>
      <c r="BU228" s="1">
        <v>1441</v>
      </c>
      <c r="BV228" s="1">
        <v>693</v>
      </c>
      <c r="BW228" s="1">
        <v>90</v>
      </c>
      <c r="BX228" s="1">
        <v>1992</v>
      </c>
      <c r="BY228" s="1">
        <v>142</v>
      </c>
      <c r="BZ228" s="1">
        <v>1692</v>
      </c>
      <c r="CA228" s="1">
        <v>949</v>
      </c>
      <c r="CB228" s="1">
        <v>249</v>
      </c>
      <c r="CC228" s="1">
        <v>57</v>
      </c>
      <c r="CD228" s="1">
        <v>1546</v>
      </c>
      <c r="CE228" s="1">
        <v>932</v>
      </c>
      <c r="CF228" s="1">
        <v>43</v>
      </c>
      <c r="CG228" s="1">
        <v>0</v>
      </c>
      <c r="CH228" s="1">
        <v>125000</v>
      </c>
      <c r="CI228" s="1">
        <v>310</v>
      </c>
      <c r="CJ228" s="1">
        <v>0</v>
      </c>
      <c r="CK228" s="1">
        <v>77</v>
      </c>
      <c r="CL228" s="1">
        <v>150</v>
      </c>
      <c r="CM228" s="1">
        <v>83</v>
      </c>
      <c r="CN228" s="1">
        <v>0</v>
      </c>
      <c r="CO228" s="1">
        <v>1291</v>
      </c>
      <c r="CP228" s="1">
        <v>2515</v>
      </c>
      <c r="CQ228" s="1">
        <v>168</v>
      </c>
      <c r="CR228" s="1">
        <v>398</v>
      </c>
      <c r="CS228" s="1">
        <v>2580</v>
      </c>
      <c r="CT228" s="1">
        <v>2491</v>
      </c>
      <c r="CU228" s="1">
        <v>333</v>
      </c>
      <c r="CV228" s="1">
        <v>3134</v>
      </c>
      <c r="CW228" s="1" t="s">
        <v>748</v>
      </c>
      <c r="CX228" s="1" t="s">
        <v>750</v>
      </c>
      <c r="CY228" s="1" t="s">
        <v>749</v>
      </c>
      <c r="CZ228" s="1" t="s">
        <v>813</v>
      </c>
      <c r="DA228" s="1" t="s">
        <v>811</v>
      </c>
      <c r="DB228" s="1">
        <v>441</v>
      </c>
      <c r="DC228" s="1">
        <v>360</v>
      </c>
      <c r="DD228" s="1">
        <v>332</v>
      </c>
      <c r="DE228" s="1">
        <v>260</v>
      </c>
      <c r="DF228" s="1">
        <v>259</v>
      </c>
      <c r="DG228" s="1">
        <v>318</v>
      </c>
      <c r="DH228" s="1" t="s">
        <v>811</v>
      </c>
      <c r="DI228" s="1" t="s">
        <v>754</v>
      </c>
      <c r="DJ228" s="1" t="s">
        <v>750</v>
      </c>
      <c r="DK228" s="1" t="s">
        <v>1135</v>
      </c>
      <c r="DL228" s="1" t="s">
        <v>749</v>
      </c>
      <c r="DM228" s="1">
        <v>64</v>
      </c>
      <c r="DN228" s="1">
        <v>46</v>
      </c>
      <c r="DO228" s="1">
        <v>28</v>
      </c>
      <c r="DP228" s="1">
        <v>27</v>
      </c>
      <c r="DQ228" s="1">
        <v>26</v>
      </c>
      <c r="DR228" s="1" t="s">
        <v>455</v>
      </c>
      <c r="DS228" s="1" t="s">
        <v>315</v>
      </c>
      <c r="DT228" s="1" t="s">
        <v>291</v>
      </c>
      <c r="DU228" s="1" t="s">
        <v>424</v>
      </c>
      <c r="DV228" s="1" t="s">
        <v>197</v>
      </c>
      <c r="DW228" s="1">
        <v>341</v>
      </c>
      <c r="DX228" s="1">
        <v>137</v>
      </c>
      <c r="DY228" s="1">
        <v>113</v>
      </c>
      <c r="DZ228" s="1">
        <v>107</v>
      </c>
      <c r="EA228" s="1">
        <v>102</v>
      </c>
      <c r="EB228" s="1" t="s">
        <v>169</v>
      </c>
      <c r="EC228" s="1" t="s">
        <v>135</v>
      </c>
      <c r="ED228" s="1" t="s">
        <v>95</v>
      </c>
      <c r="EE228" s="1" t="s">
        <v>158</v>
      </c>
      <c r="EF228" s="1" t="s">
        <v>424</v>
      </c>
      <c r="EG228" s="1">
        <v>35</v>
      </c>
      <c r="EH228" s="1">
        <v>26</v>
      </c>
      <c r="EI228" s="1">
        <v>15</v>
      </c>
      <c r="EJ228" s="1">
        <v>14</v>
      </c>
      <c r="EK228" s="1">
        <v>13</v>
      </c>
      <c r="EO228" s="1">
        <v>14922.08907</v>
      </c>
      <c r="EP228" s="1">
        <v>43981040</v>
      </c>
      <c r="EQ228" s="1">
        <v>41651177.399999999</v>
      </c>
      <c r="ER228" s="1">
        <v>54195362</v>
      </c>
      <c r="ES228" s="1">
        <v>25990188</v>
      </c>
      <c r="ET228" s="1">
        <v>3781254</v>
      </c>
      <c r="EU228" s="1">
        <v>0</v>
      </c>
      <c r="EV228" s="1">
        <v>149148</v>
      </c>
      <c r="EW228" s="1">
        <v>0</v>
      </c>
      <c r="EX228" s="1">
        <v>84115952</v>
      </c>
      <c r="EY228" s="1" t="s">
        <v>8164</v>
      </c>
      <c r="EZ228" s="1" t="s">
        <v>8165</v>
      </c>
      <c r="FA228" s="1" t="s">
        <v>757</v>
      </c>
      <c r="FB228" s="1" t="s">
        <v>1088</v>
      </c>
      <c r="FC228" s="1" t="s">
        <v>757</v>
      </c>
      <c r="FD228" s="1" t="s">
        <v>757</v>
      </c>
      <c r="FE228" s="1" t="s">
        <v>8166</v>
      </c>
      <c r="FF228" s="1">
        <v>1445.2569080000001</v>
      </c>
      <c r="FG228" s="1">
        <v>816.55677820000005</v>
      </c>
      <c r="FH228" s="1">
        <v>0.56499074599999999</v>
      </c>
      <c r="FI228" s="1">
        <v>0.65110274300000004</v>
      </c>
      <c r="FJ228" s="1">
        <v>4.5050999999999999E-4</v>
      </c>
      <c r="FK228" s="1">
        <v>1.3126711049999999</v>
      </c>
      <c r="FL228" s="1">
        <v>9.0826100000000005E-4</v>
      </c>
      <c r="FM228" s="1">
        <v>29.003251980000002</v>
      </c>
      <c r="FN228" s="1">
        <v>2.0067887E-2</v>
      </c>
      <c r="FO228" s="1">
        <v>22.016758459999998</v>
      </c>
      <c r="FP228" s="1">
        <v>1.5233803000000001E-2</v>
      </c>
      <c r="FQ228" s="1">
        <v>30.263963539999999</v>
      </c>
      <c r="FR228" s="1">
        <v>2.0940196000000001E-2</v>
      </c>
      <c r="FS228" s="1">
        <v>133.4821632</v>
      </c>
      <c r="FT228" s="1">
        <v>9.2358779000000002E-2</v>
      </c>
      <c r="FU228" s="1">
        <v>323.54539140000003</v>
      </c>
      <c r="FV228" s="1">
        <v>0.22386704399999999</v>
      </c>
      <c r="FW228" s="1">
        <v>20.407539239999998</v>
      </c>
      <c r="FX228" s="1">
        <v>1.4120354E-2</v>
      </c>
      <c r="FY228" s="1">
        <v>68.01728774</v>
      </c>
      <c r="FZ228" s="1">
        <v>4.7062420000000001E-2</v>
      </c>
      <c r="GA228" s="1">
        <v>971</v>
      </c>
      <c r="GB228" s="1">
        <v>1006</v>
      </c>
      <c r="GC228" s="1">
        <v>255</v>
      </c>
      <c r="GD228" s="1">
        <v>681</v>
      </c>
      <c r="GE228" s="1">
        <v>1732</v>
      </c>
      <c r="GF228" s="1">
        <v>165</v>
      </c>
      <c r="GG228" s="1">
        <v>1181</v>
      </c>
      <c r="GH228" s="1">
        <v>319</v>
      </c>
      <c r="GI228" s="1">
        <v>208</v>
      </c>
      <c r="GJ228" s="1">
        <v>0</v>
      </c>
      <c r="GK228" s="1">
        <v>111</v>
      </c>
      <c r="GL228" s="1">
        <v>1034</v>
      </c>
      <c r="GM228" s="1">
        <v>389</v>
      </c>
      <c r="GN228" s="1">
        <v>236</v>
      </c>
      <c r="GO228" s="1">
        <v>409</v>
      </c>
      <c r="GP228" s="1">
        <v>613</v>
      </c>
      <c r="GQ228" s="1">
        <v>417</v>
      </c>
      <c r="GR228" s="1">
        <v>140</v>
      </c>
      <c r="GS228" s="1">
        <v>56</v>
      </c>
      <c r="GT228" s="1">
        <v>849</v>
      </c>
      <c r="GU228" s="1">
        <v>722</v>
      </c>
      <c r="GV228" s="1">
        <v>120</v>
      </c>
      <c r="GW228" s="1">
        <v>7</v>
      </c>
      <c r="GX228" s="1">
        <v>5895</v>
      </c>
      <c r="GY228" s="1">
        <v>1664</v>
      </c>
      <c r="GZ228" s="1">
        <v>7200</v>
      </c>
      <c r="HA228" s="1">
        <v>2765</v>
      </c>
      <c r="HB228" s="1">
        <v>1018</v>
      </c>
      <c r="HC228" s="1">
        <v>4435</v>
      </c>
      <c r="HD228" s="1">
        <v>2685</v>
      </c>
      <c r="HE228" s="1">
        <v>40</v>
      </c>
      <c r="HF228" s="1">
        <v>0</v>
      </c>
      <c r="HG228" s="1">
        <v>0</v>
      </c>
      <c r="HH228" s="1">
        <v>0</v>
      </c>
      <c r="HI228" s="1">
        <v>0</v>
      </c>
      <c r="HJ228" s="1">
        <v>0</v>
      </c>
      <c r="HK228" s="1">
        <v>40</v>
      </c>
      <c r="HL228" s="1">
        <v>0</v>
      </c>
      <c r="HM228" s="1" t="s">
        <v>8167</v>
      </c>
      <c r="HN228" s="1" t="s">
        <v>4181</v>
      </c>
      <c r="HO228" s="1" t="s">
        <v>926</v>
      </c>
      <c r="HP228" s="1" t="s">
        <v>1392</v>
      </c>
      <c r="HQ228" s="1" t="s">
        <v>2117</v>
      </c>
      <c r="HR228" s="1" t="s">
        <v>1935</v>
      </c>
      <c r="HS228" s="1" t="s">
        <v>4369</v>
      </c>
      <c r="HT228" s="1" t="s">
        <v>8168</v>
      </c>
      <c r="HU228" s="1" t="s">
        <v>2281</v>
      </c>
      <c r="HV228" s="1" t="s">
        <v>8169</v>
      </c>
      <c r="HW228" s="1" t="s">
        <v>2785</v>
      </c>
      <c r="HX228" s="1" t="s">
        <v>8170</v>
      </c>
      <c r="HY228" s="1" t="s">
        <v>1837</v>
      </c>
      <c r="HZ228" s="1" t="s">
        <v>3040</v>
      </c>
      <c r="IA228" s="1" t="s">
        <v>1384</v>
      </c>
      <c r="IB228" s="1" t="s">
        <v>8171</v>
      </c>
      <c r="IC228" s="1" t="s">
        <v>2249</v>
      </c>
      <c r="ID228" s="1" t="s">
        <v>2871</v>
      </c>
      <c r="IE228" s="1" t="s">
        <v>1421</v>
      </c>
      <c r="IF228" s="1" t="s">
        <v>6456</v>
      </c>
      <c r="IG228" s="1" t="s">
        <v>4092</v>
      </c>
      <c r="IH228" s="1" t="s">
        <v>2917</v>
      </c>
      <c r="II228" s="1" t="s">
        <v>8172</v>
      </c>
      <c r="IJ228" s="1">
        <v>51</v>
      </c>
      <c r="IK228" s="1">
        <v>60</v>
      </c>
      <c r="IL228" s="1">
        <v>28</v>
      </c>
      <c r="IM228" s="1">
        <v>36</v>
      </c>
      <c r="IN228" s="1">
        <v>23</v>
      </c>
      <c r="IO228" s="1">
        <v>25</v>
      </c>
      <c r="IP228" s="1" t="s">
        <v>784</v>
      </c>
      <c r="IQ228" s="1" t="s">
        <v>1851</v>
      </c>
      <c r="IR228" s="1" t="s">
        <v>3906</v>
      </c>
      <c r="IS228" s="1" t="s">
        <v>1301</v>
      </c>
      <c r="IT228" s="1" t="s">
        <v>848</v>
      </c>
      <c r="IU228" s="1" t="s">
        <v>1585</v>
      </c>
      <c r="IV228" s="1" t="s">
        <v>5753</v>
      </c>
      <c r="IW228" s="1" t="s">
        <v>2127</v>
      </c>
      <c r="IX228" s="1" t="s">
        <v>1853</v>
      </c>
      <c r="IY228" s="1" t="s">
        <v>3992</v>
      </c>
      <c r="IZ228" s="1" t="s">
        <v>8173</v>
      </c>
      <c r="JA228" s="1" t="s">
        <v>7077</v>
      </c>
      <c r="JB228" s="1" t="s">
        <v>1939</v>
      </c>
      <c r="JC228" s="1" t="s">
        <v>8174</v>
      </c>
      <c r="JD228" s="1" t="s">
        <v>8175</v>
      </c>
      <c r="JE228" s="1" t="s">
        <v>799</v>
      </c>
      <c r="JF228" s="1" t="s">
        <v>8176</v>
      </c>
      <c r="JG228" s="1" t="s">
        <v>8177</v>
      </c>
      <c r="JH228" s="1" t="s">
        <v>799</v>
      </c>
      <c r="JI228" s="1" t="s">
        <v>8178</v>
      </c>
      <c r="JJ228" s="1" t="s">
        <v>8179</v>
      </c>
      <c r="JK228" s="1" t="s">
        <v>799</v>
      </c>
      <c r="JL228" s="1" t="s">
        <v>8180</v>
      </c>
      <c r="JM228" s="1" t="s">
        <v>8181</v>
      </c>
      <c r="JN228" s="1" t="s">
        <v>799</v>
      </c>
      <c r="JO228" s="1" t="s">
        <v>95</v>
      </c>
      <c r="JP228" s="1" t="s">
        <v>8182</v>
      </c>
      <c r="JQ228" s="1" t="s">
        <v>8183</v>
      </c>
      <c r="JR228" s="1" t="s">
        <v>5258</v>
      </c>
      <c r="JS228" s="1" t="s">
        <v>757</v>
      </c>
      <c r="JT228" s="1" t="s">
        <v>757</v>
      </c>
      <c r="JU228" s="1">
        <v>0.16993087600000001</v>
      </c>
      <c r="JV228" s="1">
        <v>0.77036837899999999</v>
      </c>
      <c r="JW228" s="1" t="s">
        <v>8184</v>
      </c>
      <c r="JX228" s="1" t="s">
        <v>757</v>
      </c>
      <c r="JY228" s="1">
        <v>0.163105424</v>
      </c>
      <c r="JZ228" s="1">
        <v>220.88</v>
      </c>
      <c r="KA228" s="1">
        <v>0</v>
      </c>
      <c r="KB228" s="1" t="s">
        <v>757</v>
      </c>
      <c r="KC228" s="1" t="s">
        <v>757</v>
      </c>
      <c r="KD228" s="1">
        <v>0.210197368</v>
      </c>
    </row>
    <row r="229" spans="1:290" x14ac:dyDescent="0.25">
      <c r="A229" s="1">
        <v>228</v>
      </c>
      <c r="B229" s="1">
        <v>1767548</v>
      </c>
      <c r="C229" s="1" t="s">
        <v>126</v>
      </c>
      <c r="D229" s="1">
        <v>6509</v>
      </c>
      <c r="E229" s="1">
        <v>7421</v>
      </c>
      <c r="F229" s="1">
        <v>7221</v>
      </c>
      <c r="G229" s="1">
        <v>2761</v>
      </c>
      <c r="H229" s="1">
        <v>2.5545092359999999</v>
      </c>
      <c r="I229" s="1">
        <v>7182</v>
      </c>
      <c r="J229" s="1">
        <v>507</v>
      </c>
      <c r="K229" s="1">
        <v>1483</v>
      </c>
      <c r="L229" s="1">
        <v>1476</v>
      </c>
      <c r="M229" s="1">
        <v>1454</v>
      </c>
      <c r="N229" s="1">
        <v>1011</v>
      </c>
      <c r="O229" s="1">
        <v>720</v>
      </c>
      <c r="P229" s="1">
        <v>402</v>
      </c>
      <c r="Q229" s="1">
        <v>129</v>
      </c>
      <c r="R229" s="1">
        <v>36.5</v>
      </c>
      <c r="S229" s="1">
        <v>6275</v>
      </c>
      <c r="T229" s="1">
        <v>797</v>
      </c>
      <c r="U229" s="1">
        <v>6</v>
      </c>
      <c r="V229" s="1">
        <v>72</v>
      </c>
      <c r="W229" s="1">
        <v>32</v>
      </c>
      <c r="X229" s="1">
        <v>7023</v>
      </c>
      <c r="Y229" s="1">
        <v>5589</v>
      </c>
      <c r="Z229" s="1">
        <v>3723</v>
      </c>
      <c r="AA229" s="1">
        <v>3642</v>
      </c>
      <c r="AB229" s="1">
        <v>81</v>
      </c>
      <c r="AC229" s="1">
        <v>1866</v>
      </c>
      <c r="AD229" s="1">
        <v>3532</v>
      </c>
      <c r="AE229" s="1">
        <v>241</v>
      </c>
      <c r="AF229" s="1">
        <v>3291</v>
      </c>
      <c r="AG229" s="1">
        <v>2829</v>
      </c>
      <c r="AH229" s="1">
        <v>281</v>
      </c>
      <c r="AI229" s="1">
        <v>45</v>
      </c>
      <c r="AJ229" s="1">
        <v>129</v>
      </c>
      <c r="AK229" s="1">
        <v>7</v>
      </c>
      <c r="AL229" s="1">
        <v>101505</v>
      </c>
      <c r="AM229" s="1">
        <v>117</v>
      </c>
      <c r="AN229" s="1">
        <v>697</v>
      </c>
      <c r="AO229" s="1">
        <v>1066</v>
      </c>
      <c r="AP229" s="1">
        <v>726</v>
      </c>
      <c r="AQ229" s="1">
        <v>4496</v>
      </c>
      <c r="AR229" s="1">
        <v>370</v>
      </c>
      <c r="AS229" s="1">
        <v>1477</v>
      </c>
      <c r="AT229" s="1">
        <v>1116</v>
      </c>
      <c r="AU229" s="1">
        <v>624</v>
      </c>
      <c r="AV229" s="1">
        <v>606</v>
      </c>
      <c r="AW229" s="1">
        <v>303</v>
      </c>
      <c r="AX229" s="1">
        <v>295</v>
      </c>
      <c r="AY229" s="1">
        <v>479</v>
      </c>
      <c r="AZ229" s="1">
        <v>523</v>
      </c>
      <c r="BA229" s="1">
        <v>631</v>
      </c>
      <c r="BB229" s="1">
        <v>379</v>
      </c>
      <c r="BC229" s="1">
        <v>299</v>
      </c>
      <c r="BD229" s="1">
        <v>75115</v>
      </c>
      <c r="BE229" s="1">
        <v>31825</v>
      </c>
      <c r="BF229" s="1">
        <v>2606</v>
      </c>
      <c r="BG229" s="1">
        <v>1829</v>
      </c>
      <c r="BH229" s="1">
        <v>777</v>
      </c>
      <c r="BI229" s="1">
        <v>112</v>
      </c>
      <c r="BJ229" s="1">
        <v>2718</v>
      </c>
      <c r="BK229" s="1">
        <v>1975</v>
      </c>
      <c r="BL229" s="1">
        <v>230</v>
      </c>
      <c r="BM229" s="1">
        <v>85</v>
      </c>
      <c r="BN229" s="1">
        <v>223</v>
      </c>
      <c r="BO229" s="1">
        <v>11</v>
      </c>
      <c r="BP229" s="1">
        <v>0</v>
      </c>
      <c r="BQ229" s="1">
        <v>79</v>
      </c>
      <c r="BR229" s="1">
        <v>115</v>
      </c>
      <c r="BS229" s="1">
        <v>5.8</v>
      </c>
      <c r="BT229" s="1">
        <v>451</v>
      </c>
      <c r="BU229" s="1">
        <v>1088</v>
      </c>
      <c r="BV229" s="1">
        <v>617</v>
      </c>
      <c r="BW229" s="1">
        <v>562</v>
      </c>
      <c r="BX229" s="1">
        <v>1974</v>
      </c>
      <c r="BY229" s="1">
        <v>211</v>
      </c>
      <c r="BZ229" s="1">
        <v>751</v>
      </c>
      <c r="CA229" s="1">
        <v>1136</v>
      </c>
      <c r="CB229" s="1">
        <v>461</v>
      </c>
      <c r="CC229" s="1">
        <v>159</v>
      </c>
      <c r="CD229" s="1">
        <v>468</v>
      </c>
      <c r="CE229" s="1">
        <v>1196</v>
      </c>
      <c r="CF229" s="1">
        <v>145</v>
      </c>
      <c r="CG229" s="1">
        <v>11</v>
      </c>
      <c r="CH229" s="1">
        <v>187000</v>
      </c>
      <c r="CI229" s="1">
        <v>706</v>
      </c>
      <c r="CJ229" s="1">
        <v>73</v>
      </c>
      <c r="CK229" s="1">
        <v>272</v>
      </c>
      <c r="CL229" s="1">
        <v>220</v>
      </c>
      <c r="CM229" s="1">
        <v>136</v>
      </c>
      <c r="CN229" s="1">
        <v>5</v>
      </c>
      <c r="CO229" s="1">
        <v>1017</v>
      </c>
      <c r="CP229" s="1">
        <v>2437</v>
      </c>
      <c r="CQ229" s="1">
        <v>275</v>
      </c>
      <c r="CR229" s="1">
        <v>169</v>
      </c>
      <c r="CS229" s="1">
        <v>2378</v>
      </c>
      <c r="CT229" s="1">
        <v>2359</v>
      </c>
      <c r="CU229" s="1">
        <v>228</v>
      </c>
      <c r="CV229" s="1">
        <v>80</v>
      </c>
      <c r="CW229" s="1" t="s">
        <v>750</v>
      </c>
      <c r="CX229" s="1" t="s">
        <v>749</v>
      </c>
      <c r="CY229" s="1" t="s">
        <v>748</v>
      </c>
      <c r="CZ229" s="1" t="s">
        <v>813</v>
      </c>
      <c r="DA229" s="1" t="s">
        <v>753</v>
      </c>
      <c r="DB229" s="1">
        <v>13</v>
      </c>
      <c r="DC229" s="1">
        <v>13</v>
      </c>
      <c r="DD229" s="1">
        <v>9</v>
      </c>
      <c r="DE229" s="1">
        <v>8</v>
      </c>
      <c r="DF229" s="1">
        <v>7</v>
      </c>
      <c r="DG229" s="1">
        <v>376</v>
      </c>
      <c r="DH229" s="1" t="s">
        <v>749</v>
      </c>
      <c r="DI229" s="1" t="s">
        <v>813</v>
      </c>
      <c r="DJ229" s="1" t="s">
        <v>748</v>
      </c>
      <c r="DK229" s="1" t="s">
        <v>754</v>
      </c>
      <c r="DL229" s="1" t="s">
        <v>1188</v>
      </c>
      <c r="DM229" s="1">
        <v>130</v>
      </c>
      <c r="DN229" s="1">
        <v>118</v>
      </c>
      <c r="DO229" s="1">
        <v>67</v>
      </c>
      <c r="DP229" s="1">
        <v>27</v>
      </c>
      <c r="DQ229" s="1">
        <v>14</v>
      </c>
      <c r="DR229" s="1" t="s">
        <v>443</v>
      </c>
      <c r="DS229" s="1" t="s">
        <v>455</v>
      </c>
      <c r="DT229" s="1" t="s">
        <v>446</v>
      </c>
      <c r="DU229" s="1" t="s">
        <v>122</v>
      </c>
      <c r="DV229" s="1" t="s">
        <v>274</v>
      </c>
      <c r="DW229" s="1">
        <v>15</v>
      </c>
      <c r="DX229" s="1">
        <v>5</v>
      </c>
      <c r="DY229" s="1">
        <v>5</v>
      </c>
      <c r="DZ229" s="1">
        <v>4</v>
      </c>
      <c r="EA229" s="1">
        <v>4</v>
      </c>
      <c r="EB229" s="1" t="s">
        <v>122</v>
      </c>
      <c r="EC229" s="1" t="s">
        <v>274</v>
      </c>
      <c r="ED229" s="1" t="s">
        <v>257</v>
      </c>
      <c r="EE229" s="1" t="s">
        <v>442</v>
      </c>
      <c r="EF229" s="1" t="s">
        <v>443</v>
      </c>
      <c r="EG229" s="1">
        <v>45</v>
      </c>
      <c r="EH229" s="1">
        <v>20</v>
      </c>
      <c r="EI229" s="1">
        <v>14</v>
      </c>
      <c r="EJ229" s="1">
        <v>12</v>
      </c>
      <c r="EK229" s="1">
        <v>12</v>
      </c>
      <c r="EP229" s="1">
        <v>31513353</v>
      </c>
      <c r="EQ229" s="1">
        <v>31023451.399999999</v>
      </c>
      <c r="ER229" s="1">
        <v>132447106</v>
      </c>
      <c r="ES229" s="1">
        <v>34012066</v>
      </c>
      <c r="ET229" s="1">
        <v>5412504</v>
      </c>
      <c r="EU229" s="1">
        <v>660732</v>
      </c>
      <c r="EV229" s="1">
        <v>674384</v>
      </c>
      <c r="EW229" s="1">
        <v>0</v>
      </c>
      <c r="EX229" s="1">
        <v>173206792</v>
      </c>
      <c r="EY229" s="1" t="s">
        <v>1088</v>
      </c>
      <c r="EZ229" s="1" t="s">
        <v>757</v>
      </c>
      <c r="FA229" s="1" t="s">
        <v>757</v>
      </c>
      <c r="FB229" s="1" t="s">
        <v>1088</v>
      </c>
      <c r="FC229" s="1" t="s">
        <v>757</v>
      </c>
      <c r="FD229" s="1" t="s">
        <v>757</v>
      </c>
      <c r="FE229" s="1" t="s">
        <v>8185</v>
      </c>
      <c r="FF229" s="1">
        <v>674.52949469999999</v>
      </c>
      <c r="FG229" s="1">
        <v>37.982392660000002</v>
      </c>
      <c r="FH229" s="1">
        <v>5.6309461999999998E-2</v>
      </c>
      <c r="FI229" s="1">
        <v>0</v>
      </c>
      <c r="FJ229" s="1">
        <v>0</v>
      </c>
      <c r="FK229" s="1">
        <v>0</v>
      </c>
      <c r="FL229" s="1">
        <v>0</v>
      </c>
      <c r="FM229" s="1">
        <v>70.021917759999994</v>
      </c>
      <c r="FN229" s="1">
        <v>0.10380853399999999</v>
      </c>
      <c r="FO229" s="1">
        <v>0</v>
      </c>
      <c r="FP229" s="1">
        <v>0</v>
      </c>
      <c r="FQ229" s="1">
        <v>40.502038880000001</v>
      </c>
      <c r="FR229" s="1">
        <v>6.0044874999999998E-2</v>
      </c>
      <c r="FS229" s="1">
        <v>38.516811740000001</v>
      </c>
      <c r="FT229" s="1">
        <v>5.7101746000000002E-2</v>
      </c>
      <c r="FU229" s="1">
        <v>418.6181148</v>
      </c>
      <c r="FV229" s="1">
        <v>0.62060757600000005</v>
      </c>
      <c r="FW229" s="1">
        <v>0.45839566500000001</v>
      </c>
      <c r="FX229" s="1">
        <v>6.7957800000000002E-4</v>
      </c>
      <c r="FY229" s="1">
        <v>68.429823159999998</v>
      </c>
      <c r="FZ229" s="1">
        <v>0.10144823</v>
      </c>
      <c r="GA229" s="1">
        <v>696</v>
      </c>
      <c r="GB229" s="1">
        <v>824</v>
      </c>
      <c r="GC229" s="1">
        <v>347</v>
      </c>
      <c r="GD229" s="1">
        <v>739</v>
      </c>
      <c r="GE229" s="1">
        <v>1632</v>
      </c>
      <c r="GF229" s="1">
        <v>186</v>
      </c>
      <c r="GG229" s="1">
        <v>974</v>
      </c>
      <c r="GH229" s="1">
        <v>194</v>
      </c>
      <c r="GI229" s="1">
        <v>0</v>
      </c>
      <c r="GJ229" s="1">
        <v>51</v>
      </c>
      <c r="GK229" s="1">
        <v>143</v>
      </c>
      <c r="GL229" s="1">
        <v>551</v>
      </c>
      <c r="GM229" s="1">
        <v>71</v>
      </c>
      <c r="GN229" s="1">
        <v>144</v>
      </c>
      <c r="GO229" s="1">
        <v>336</v>
      </c>
      <c r="GP229" s="1">
        <v>523</v>
      </c>
      <c r="GQ229" s="1">
        <v>273</v>
      </c>
      <c r="GR229" s="1">
        <v>116</v>
      </c>
      <c r="GS229" s="1">
        <v>134</v>
      </c>
      <c r="GT229" s="1">
        <v>1256</v>
      </c>
      <c r="GU229" s="1">
        <v>902</v>
      </c>
      <c r="GV229" s="1">
        <v>332</v>
      </c>
      <c r="GW229" s="1">
        <v>22</v>
      </c>
      <c r="GX229" s="1">
        <v>6789</v>
      </c>
      <c r="GY229" s="1">
        <v>393</v>
      </c>
      <c r="GZ229" s="1">
        <v>6675</v>
      </c>
      <c r="HA229" s="1">
        <v>690</v>
      </c>
      <c r="HB229" s="1">
        <v>179</v>
      </c>
      <c r="HC229" s="1">
        <v>5985</v>
      </c>
      <c r="HD229" s="1">
        <v>575</v>
      </c>
      <c r="HE229" s="1">
        <v>6</v>
      </c>
      <c r="HF229" s="1">
        <v>0</v>
      </c>
      <c r="HG229" s="1">
        <v>28</v>
      </c>
      <c r="HH229" s="1">
        <v>0</v>
      </c>
      <c r="HI229" s="1">
        <v>0</v>
      </c>
      <c r="HJ229" s="1">
        <v>41</v>
      </c>
      <c r="HK229" s="1">
        <v>40</v>
      </c>
      <c r="HL229" s="1">
        <v>0</v>
      </c>
      <c r="HM229" s="1" t="s">
        <v>8186</v>
      </c>
      <c r="HN229" s="1" t="s">
        <v>4647</v>
      </c>
      <c r="HO229" s="1" t="s">
        <v>1389</v>
      </c>
      <c r="HP229" s="1" t="s">
        <v>1822</v>
      </c>
      <c r="HQ229" s="1" t="s">
        <v>2064</v>
      </c>
      <c r="HR229" s="1" t="s">
        <v>8187</v>
      </c>
      <c r="HS229" s="1" t="s">
        <v>8188</v>
      </c>
      <c r="HT229" s="1" t="s">
        <v>8189</v>
      </c>
      <c r="HU229" s="1" t="s">
        <v>7392</v>
      </c>
      <c r="HV229" s="1" t="s">
        <v>888</v>
      </c>
      <c r="HW229" s="1" t="s">
        <v>1537</v>
      </c>
      <c r="HX229" s="1" t="s">
        <v>1979</v>
      </c>
      <c r="HY229" s="1" t="s">
        <v>8088</v>
      </c>
      <c r="HZ229" s="1" t="s">
        <v>2993</v>
      </c>
      <c r="IA229" s="1" t="s">
        <v>4063</v>
      </c>
      <c r="IB229" s="1" t="s">
        <v>8190</v>
      </c>
      <c r="IC229" s="1" t="s">
        <v>8191</v>
      </c>
      <c r="ID229" s="1" t="s">
        <v>4797</v>
      </c>
      <c r="IE229" s="1" t="s">
        <v>3776</v>
      </c>
      <c r="IF229" s="1" t="s">
        <v>2124</v>
      </c>
      <c r="IG229" s="1" t="s">
        <v>1823</v>
      </c>
      <c r="IH229" s="1" t="s">
        <v>4054</v>
      </c>
      <c r="II229" s="1" t="s">
        <v>8192</v>
      </c>
      <c r="IJ229" s="1">
        <v>49</v>
      </c>
      <c r="IK229" s="1">
        <v>57</v>
      </c>
      <c r="IL229" s="1">
        <v>26</v>
      </c>
      <c r="IM229" s="1">
        <v>33</v>
      </c>
      <c r="IN229" s="1">
        <v>23</v>
      </c>
      <c r="IO229" s="1">
        <v>25</v>
      </c>
      <c r="IP229" s="1" t="s">
        <v>1243</v>
      </c>
      <c r="IQ229" s="1" t="s">
        <v>3360</v>
      </c>
      <c r="IR229" s="1" t="s">
        <v>1120</v>
      </c>
      <c r="IS229" s="1" t="s">
        <v>4687</v>
      </c>
      <c r="IT229" s="1" t="s">
        <v>2128</v>
      </c>
      <c r="IU229" s="1" t="s">
        <v>2128</v>
      </c>
      <c r="IV229" s="1" t="s">
        <v>4687</v>
      </c>
      <c r="IW229" s="1" t="s">
        <v>1120</v>
      </c>
      <c r="IX229" s="1" t="s">
        <v>3358</v>
      </c>
      <c r="IY229" s="1" t="s">
        <v>4687</v>
      </c>
      <c r="IZ229" s="1" t="s">
        <v>8193</v>
      </c>
      <c r="JA229" s="1" t="s">
        <v>8194</v>
      </c>
      <c r="JB229" s="1" t="s">
        <v>1939</v>
      </c>
      <c r="JC229" s="1" t="s">
        <v>799</v>
      </c>
      <c r="JD229" s="1" t="s">
        <v>799</v>
      </c>
      <c r="JE229" s="1" t="s">
        <v>799</v>
      </c>
      <c r="JF229" s="1" t="s">
        <v>799</v>
      </c>
      <c r="JG229" s="1" t="s">
        <v>799</v>
      </c>
      <c r="JH229" s="1" t="s">
        <v>799</v>
      </c>
      <c r="JI229" s="1" t="s">
        <v>799</v>
      </c>
      <c r="JJ229" s="1" t="s">
        <v>799</v>
      </c>
      <c r="JK229" s="1" t="s">
        <v>799</v>
      </c>
      <c r="JL229" s="1" t="s">
        <v>799</v>
      </c>
      <c r="JM229" s="1" t="s">
        <v>799</v>
      </c>
      <c r="JN229" s="1" t="s">
        <v>799</v>
      </c>
      <c r="JO229" s="1" t="s">
        <v>799</v>
      </c>
      <c r="JP229" s="1" t="s">
        <v>799</v>
      </c>
      <c r="JQ229" s="1" t="s">
        <v>799</v>
      </c>
      <c r="JR229" s="1" t="s">
        <v>799</v>
      </c>
      <c r="JS229" s="1" t="s">
        <v>757</v>
      </c>
      <c r="JT229" s="1" t="s">
        <v>757</v>
      </c>
      <c r="JU229" s="1">
        <v>0.32874946300000002</v>
      </c>
      <c r="JV229" s="1">
        <v>0.84957732500000005</v>
      </c>
      <c r="JW229" s="1" t="s">
        <v>8195</v>
      </c>
      <c r="JX229" s="1" t="s">
        <v>8196</v>
      </c>
      <c r="JY229" s="1">
        <v>0.28790722800000002</v>
      </c>
      <c r="JZ229" s="1">
        <v>360.92</v>
      </c>
      <c r="KA229" s="1">
        <v>1</v>
      </c>
      <c r="KB229" s="1" t="s">
        <v>8197</v>
      </c>
      <c r="KC229" s="1" t="s">
        <v>8198</v>
      </c>
      <c r="KD229" s="1">
        <v>0.19889807200000001</v>
      </c>
    </row>
    <row r="230" spans="1:290" x14ac:dyDescent="0.25">
      <c r="A230" s="1">
        <v>229</v>
      </c>
      <c r="B230" s="1">
        <v>1767769</v>
      </c>
      <c r="C230" s="1" t="s">
        <v>167</v>
      </c>
      <c r="D230" s="1">
        <v>10411</v>
      </c>
      <c r="E230" s="1">
        <v>10506</v>
      </c>
      <c r="F230" s="1">
        <v>9921</v>
      </c>
      <c r="G230" s="1">
        <v>3254</v>
      </c>
      <c r="H230" s="1">
        <v>3.033804548</v>
      </c>
      <c r="I230" s="1">
        <v>9981</v>
      </c>
      <c r="J230" s="1">
        <v>784</v>
      </c>
      <c r="K230" s="1">
        <v>2572</v>
      </c>
      <c r="L230" s="1">
        <v>2376</v>
      </c>
      <c r="M230" s="1">
        <v>1653</v>
      </c>
      <c r="N230" s="1">
        <v>1620</v>
      </c>
      <c r="O230" s="1">
        <v>651</v>
      </c>
      <c r="P230" s="1">
        <v>235</v>
      </c>
      <c r="Q230" s="1">
        <v>90</v>
      </c>
      <c r="R230" s="1">
        <v>30.9</v>
      </c>
      <c r="S230" s="1">
        <v>1966</v>
      </c>
      <c r="T230" s="1">
        <v>1105</v>
      </c>
      <c r="U230" s="1">
        <v>6435</v>
      </c>
      <c r="V230" s="1">
        <v>56</v>
      </c>
      <c r="W230" s="1">
        <v>419</v>
      </c>
      <c r="X230" s="1">
        <v>9924</v>
      </c>
      <c r="Y230" s="1">
        <v>7376</v>
      </c>
      <c r="Z230" s="1">
        <v>4804</v>
      </c>
      <c r="AA230" s="1">
        <v>4293</v>
      </c>
      <c r="AB230" s="1">
        <v>511</v>
      </c>
      <c r="AC230" s="1">
        <v>2572</v>
      </c>
      <c r="AD230" s="1">
        <v>4269</v>
      </c>
      <c r="AE230" s="1">
        <v>282</v>
      </c>
      <c r="AF230" s="1">
        <v>3987</v>
      </c>
      <c r="AG230" s="1">
        <v>3381</v>
      </c>
      <c r="AH230" s="1">
        <v>240</v>
      </c>
      <c r="AI230" s="1">
        <v>70</v>
      </c>
      <c r="AJ230" s="1">
        <v>222</v>
      </c>
      <c r="AK230" s="1">
        <v>74</v>
      </c>
      <c r="AL230" s="1">
        <v>129690</v>
      </c>
      <c r="AM230" s="1">
        <v>244</v>
      </c>
      <c r="AN230" s="1">
        <v>1497</v>
      </c>
      <c r="AO230" s="1">
        <v>842</v>
      </c>
      <c r="AP230" s="1">
        <v>578</v>
      </c>
      <c r="AQ230" s="1">
        <v>5863</v>
      </c>
      <c r="AR230" s="1">
        <v>480</v>
      </c>
      <c r="AS230" s="1">
        <v>2143</v>
      </c>
      <c r="AT230" s="1">
        <v>1780</v>
      </c>
      <c r="AU230" s="1">
        <v>399</v>
      </c>
      <c r="AV230" s="1">
        <v>730</v>
      </c>
      <c r="AW230" s="1">
        <v>331</v>
      </c>
      <c r="AX230" s="1">
        <v>710</v>
      </c>
      <c r="AY230" s="1">
        <v>897</v>
      </c>
      <c r="AZ230" s="1">
        <v>621</v>
      </c>
      <c r="BA230" s="1">
        <v>291</v>
      </c>
      <c r="BB230" s="1">
        <v>477</v>
      </c>
      <c r="BC230" s="1">
        <v>165</v>
      </c>
      <c r="BD230" s="1">
        <v>48877</v>
      </c>
      <c r="BE230" s="1">
        <v>19969</v>
      </c>
      <c r="BF230" s="1">
        <v>3161</v>
      </c>
      <c r="BG230" s="1">
        <v>1761</v>
      </c>
      <c r="BH230" s="1">
        <v>1400</v>
      </c>
      <c r="BI230" s="1">
        <v>747</v>
      </c>
      <c r="BJ230" s="1">
        <v>3908</v>
      </c>
      <c r="BK230" s="1">
        <v>3138</v>
      </c>
      <c r="BL230" s="1">
        <v>189</v>
      </c>
      <c r="BM230" s="1">
        <v>15</v>
      </c>
      <c r="BN230" s="1">
        <v>0</v>
      </c>
      <c r="BO230" s="1">
        <v>141</v>
      </c>
      <c r="BP230" s="1">
        <v>10</v>
      </c>
      <c r="BQ230" s="1">
        <v>64</v>
      </c>
      <c r="BR230" s="1">
        <v>351</v>
      </c>
      <c r="BS230" s="1">
        <v>5.6</v>
      </c>
      <c r="BT230" s="1">
        <v>396</v>
      </c>
      <c r="BU230" s="1">
        <v>2146</v>
      </c>
      <c r="BV230" s="1">
        <v>1306</v>
      </c>
      <c r="BW230" s="1">
        <v>60</v>
      </c>
      <c r="BX230" s="1">
        <v>1974</v>
      </c>
      <c r="BY230" s="1">
        <v>130</v>
      </c>
      <c r="BZ230" s="1">
        <v>368</v>
      </c>
      <c r="CA230" s="1">
        <v>2720</v>
      </c>
      <c r="CB230" s="1">
        <v>508</v>
      </c>
      <c r="CC230" s="1">
        <v>182</v>
      </c>
      <c r="CD230" s="1">
        <v>1590</v>
      </c>
      <c r="CE230" s="1">
        <v>171</v>
      </c>
      <c r="CF230" s="1">
        <v>0</v>
      </c>
      <c r="CG230" s="1">
        <v>0</v>
      </c>
      <c r="CH230" s="1">
        <v>70300</v>
      </c>
      <c r="CI230" s="1">
        <v>1338</v>
      </c>
      <c r="CJ230" s="1">
        <v>9</v>
      </c>
      <c r="CK230" s="1">
        <v>250</v>
      </c>
      <c r="CL230" s="1">
        <v>627</v>
      </c>
      <c r="CM230" s="1">
        <v>412</v>
      </c>
      <c r="CN230" s="1">
        <v>40</v>
      </c>
      <c r="CO230" s="1">
        <v>1274</v>
      </c>
      <c r="CP230" s="1">
        <v>2945</v>
      </c>
      <c r="CQ230" s="1">
        <v>430</v>
      </c>
      <c r="CR230" s="1">
        <v>216</v>
      </c>
      <c r="CS230" s="1">
        <v>2845</v>
      </c>
      <c r="CT230" s="1">
        <v>2771</v>
      </c>
      <c r="CU230" s="1">
        <v>316</v>
      </c>
      <c r="CV230" s="1">
        <v>3998</v>
      </c>
      <c r="CW230" s="1" t="s">
        <v>750</v>
      </c>
      <c r="CX230" s="1" t="s">
        <v>753</v>
      </c>
      <c r="CY230" s="1" t="s">
        <v>749</v>
      </c>
      <c r="CZ230" s="1" t="s">
        <v>748</v>
      </c>
      <c r="DA230" s="1" t="s">
        <v>813</v>
      </c>
      <c r="DB230" s="1">
        <v>760</v>
      </c>
      <c r="DC230" s="1">
        <v>401</v>
      </c>
      <c r="DD230" s="1">
        <v>364</v>
      </c>
      <c r="DE230" s="1">
        <v>362</v>
      </c>
      <c r="DF230" s="1">
        <v>346</v>
      </c>
      <c r="DG230" s="1">
        <v>2585</v>
      </c>
      <c r="DH230" s="1" t="s">
        <v>753</v>
      </c>
      <c r="DI230" s="1" t="s">
        <v>811</v>
      </c>
      <c r="DJ230" s="1" t="s">
        <v>748</v>
      </c>
      <c r="DK230" s="1" t="s">
        <v>752</v>
      </c>
      <c r="DL230" s="1" t="s">
        <v>749</v>
      </c>
      <c r="DM230" s="1">
        <v>1813</v>
      </c>
      <c r="DN230" s="1">
        <v>215</v>
      </c>
      <c r="DO230" s="1">
        <v>100</v>
      </c>
      <c r="DP230" s="1">
        <v>100</v>
      </c>
      <c r="DQ230" s="1">
        <v>91</v>
      </c>
      <c r="DR230" s="1" t="s">
        <v>455</v>
      </c>
      <c r="DS230" s="1" t="s">
        <v>347</v>
      </c>
      <c r="DT230" s="1" t="s">
        <v>167</v>
      </c>
      <c r="DU230" s="1" t="s">
        <v>144</v>
      </c>
      <c r="DV230" s="1" t="s">
        <v>246</v>
      </c>
      <c r="DW230" s="1">
        <v>1084</v>
      </c>
      <c r="DX230" s="1">
        <v>141</v>
      </c>
      <c r="DY230" s="1">
        <v>119</v>
      </c>
      <c r="DZ230" s="1">
        <v>65</v>
      </c>
      <c r="EA230" s="1">
        <v>63</v>
      </c>
      <c r="EB230" s="1" t="s">
        <v>455</v>
      </c>
      <c r="EC230" s="1" t="s">
        <v>167</v>
      </c>
      <c r="ED230" s="1" t="s">
        <v>347</v>
      </c>
      <c r="EE230" s="1" t="s">
        <v>123</v>
      </c>
      <c r="EF230" s="1" t="s">
        <v>353</v>
      </c>
      <c r="EG230" s="1">
        <v>186</v>
      </c>
      <c r="EH230" s="1">
        <v>119</v>
      </c>
      <c r="EI230" s="1">
        <v>60</v>
      </c>
      <c r="EJ230" s="1">
        <v>44</v>
      </c>
      <c r="EK230" s="1">
        <v>43</v>
      </c>
      <c r="EO230" s="1">
        <v>20056.02865</v>
      </c>
      <c r="EP230" s="1">
        <v>53579966</v>
      </c>
      <c r="EQ230" s="1">
        <v>41912953</v>
      </c>
      <c r="ER230" s="1">
        <v>46260438</v>
      </c>
      <c r="ES230" s="1">
        <v>7392889</v>
      </c>
      <c r="ET230" s="1">
        <v>15522292</v>
      </c>
      <c r="EU230" s="1">
        <v>444040</v>
      </c>
      <c r="EV230" s="1">
        <v>50335</v>
      </c>
      <c r="EW230" s="1">
        <v>0</v>
      </c>
      <c r="EX230" s="1">
        <v>69669994</v>
      </c>
      <c r="EY230" s="1" t="s">
        <v>8199</v>
      </c>
      <c r="EZ230" s="1" t="s">
        <v>8200</v>
      </c>
      <c r="FA230" s="1" t="s">
        <v>757</v>
      </c>
      <c r="FB230" s="1" t="s">
        <v>8201</v>
      </c>
      <c r="FC230" s="1" t="s">
        <v>8202</v>
      </c>
      <c r="FD230" s="1" t="s">
        <v>757</v>
      </c>
      <c r="FE230" s="1" t="s">
        <v>8203</v>
      </c>
      <c r="FF230" s="1">
        <v>2499.3050830000002</v>
      </c>
      <c r="FG230" s="1">
        <v>702.37529700000005</v>
      </c>
      <c r="FH230" s="1">
        <v>0.28102823500000002</v>
      </c>
      <c r="FI230" s="1">
        <v>15.848091589999999</v>
      </c>
      <c r="FJ230" s="1">
        <v>6.3409989999999999E-3</v>
      </c>
      <c r="FK230" s="1">
        <v>1.312256715</v>
      </c>
      <c r="FL230" s="1">
        <v>5.2504899999999998E-4</v>
      </c>
      <c r="FM230" s="1">
        <v>27.737080939999998</v>
      </c>
      <c r="FN230" s="1">
        <v>1.1097917000000001E-2</v>
      </c>
      <c r="FO230" s="1">
        <v>100.60976410000001</v>
      </c>
      <c r="FP230" s="1">
        <v>4.0255094999999998E-2</v>
      </c>
      <c r="FQ230" s="1">
        <v>189.18818719999999</v>
      </c>
      <c r="FR230" s="1">
        <v>7.5696316E-2</v>
      </c>
      <c r="FS230" s="1">
        <v>652.07557420000001</v>
      </c>
      <c r="FT230" s="1">
        <v>0.26090275200000002</v>
      </c>
      <c r="FU230" s="1">
        <v>442.23455239999998</v>
      </c>
      <c r="FV230" s="1">
        <v>0.17694300499999999</v>
      </c>
      <c r="FW230" s="1">
        <v>223.56967650000001</v>
      </c>
      <c r="FX230" s="1">
        <v>8.9452735000000005E-2</v>
      </c>
      <c r="FY230" s="1">
        <v>144.35460219999999</v>
      </c>
      <c r="FZ230" s="1">
        <v>5.7757896000000003E-2</v>
      </c>
      <c r="GA230" s="1">
        <v>833</v>
      </c>
      <c r="GB230" s="1">
        <v>603</v>
      </c>
      <c r="GC230" s="1">
        <v>700</v>
      </c>
      <c r="GD230" s="1">
        <v>1025</v>
      </c>
      <c r="GE230" s="1">
        <v>2159</v>
      </c>
      <c r="GF230" s="1">
        <v>716</v>
      </c>
      <c r="GG230" s="1">
        <v>1002</v>
      </c>
      <c r="GH230" s="1">
        <v>447</v>
      </c>
      <c r="GI230" s="1">
        <v>33</v>
      </c>
      <c r="GJ230" s="1">
        <v>29</v>
      </c>
      <c r="GK230" s="1">
        <v>385</v>
      </c>
      <c r="GL230" s="1">
        <v>1098</v>
      </c>
      <c r="GM230" s="1">
        <v>121</v>
      </c>
      <c r="GN230" s="1">
        <v>118</v>
      </c>
      <c r="GO230" s="1">
        <v>859</v>
      </c>
      <c r="GP230" s="1">
        <v>621</v>
      </c>
      <c r="GQ230" s="1">
        <v>273</v>
      </c>
      <c r="GR230" s="1">
        <v>86</v>
      </c>
      <c r="GS230" s="1">
        <v>262</v>
      </c>
      <c r="GT230" s="1">
        <v>933</v>
      </c>
      <c r="GU230" s="1">
        <v>774</v>
      </c>
      <c r="GV230" s="1">
        <v>147</v>
      </c>
      <c r="GW230" s="1">
        <v>12</v>
      </c>
      <c r="GX230" s="1">
        <v>9514</v>
      </c>
      <c r="GY230" s="1">
        <v>467</v>
      </c>
      <c r="GZ230" s="1">
        <v>9197</v>
      </c>
      <c r="HA230" s="1">
        <v>589</v>
      </c>
      <c r="HB230" s="1">
        <v>252</v>
      </c>
      <c r="HC230" s="1">
        <v>8608</v>
      </c>
      <c r="HD230" s="1">
        <v>453</v>
      </c>
      <c r="HE230" s="1">
        <v>0</v>
      </c>
      <c r="HF230" s="1">
        <v>0</v>
      </c>
      <c r="HG230" s="1">
        <v>35</v>
      </c>
      <c r="HH230" s="1">
        <v>0</v>
      </c>
      <c r="HI230" s="1">
        <v>0</v>
      </c>
      <c r="HJ230" s="1">
        <v>6</v>
      </c>
      <c r="HK230" s="1">
        <v>78</v>
      </c>
      <c r="HL230" s="1">
        <v>17</v>
      </c>
      <c r="HM230" s="1" t="s">
        <v>8204</v>
      </c>
      <c r="HN230" s="1" t="s">
        <v>5464</v>
      </c>
      <c r="HO230" s="1" t="s">
        <v>8205</v>
      </c>
      <c r="HP230" s="1" t="s">
        <v>4394</v>
      </c>
      <c r="HQ230" s="1" t="s">
        <v>2390</v>
      </c>
      <c r="HR230" s="1" t="s">
        <v>5919</v>
      </c>
      <c r="HS230" s="1" t="s">
        <v>931</v>
      </c>
      <c r="HT230" s="1" t="s">
        <v>8206</v>
      </c>
      <c r="HU230" s="1" t="s">
        <v>8207</v>
      </c>
      <c r="HV230" s="1" t="s">
        <v>8208</v>
      </c>
      <c r="HW230" s="1" t="s">
        <v>4038</v>
      </c>
      <c r="HX230" s="1" t="s">
        <v>3741</v>
      </c>
      <c r="HY230" s="1" t="s">
        <v>3002</v>
      </c>
      <c r="HZ230" s="1" t="s">
        <v>8209</v>
      </c>
      <c r="IA230" s="1" t="s">
        <v>3828</v>
      </c>
      <c r="IB230" s="1" t="s">
        <v>8210</v>
      </c>
      <c r="IC230" s="1" t="s">
        <v>2460</v>
      </c>
      <c r="ID230" s="1" t="s">
        <v>8211</v>
      </c>
      <c r="IE230" s="1" t="s">
        <v>8212</v>
      </c>
      <c r="IF230" s="1" t="s">
        <v>872</v>
      </c>
      <c r="IG230" s="1" t="s">
        <v>6356</v>
      </c>
      <c r="IH230" s="1" t="s">
        <v>3833</v>
      </c>
      <c r="II230" s="1" t="s">
        <v>8213</v>
      </c>
      <c r="IJ230" s="1">
        <v>45</v>
      </c>
      <c r="IK230" s="1">
        <v>52</v>
      </c>
      <c r="IL230" s="1">
        <v>23</v>
      </c>
      <c r="IM230" s="1">
        <v>29</v>
      </c>
      <c r="IN230" s="1">
        <v>22</v>
      </c>
      <c r="IO230" s="1">
        <v>23</v>
      </c>
      <c r="IP230" s="1" t="s">
        <v>841</v>
      </c>
      <c r="IQ230" s="1" t="s">
        <v>4106</v>
      </c>
      <c r="IR230" s="1" t="s">
        <v>1941</v>
      </c>
      <c r="IS230" s="1" t="s">
        <v>3837</v>
      </c>
      <c r="IT230" s="1" t="s">
        <v>2929</v>
      </c>
      <c r="IU230" s="1" t="s">
        <v>2402</v>
      </c>
      <c r="IV230" s="1" t="s">
        <v>6836</v>
      </c>
      <c r="IW230" s="1" t="s">
        <v>3361</v>
      </c>
      <c r="IX230" s="1" t="s">
        <v>2164</v>
      </c>
      <c r="IY230" s="1" t="s">
        <v>7394</v>
      </c>
      <c r="IZ230" s="1" t="s">
        <v>8214</v>
      </c>
      <c r="JA230" s="1" t="s">
        <v>8215</v>
      </c>
      <c r="JB230" s="1" t="s">
        <v>5895</v>
      </c>
      <c r="JC230" s="1" t="s">
        <v>3520</v>
      </c>
      <c r="JD230" s="1" t="s">
        <v>8216</v>
      </c>
      <c r="JE230" s="1" t="s">
        <v>799</v>
      </c>
      <c r="JF230" s="1" t="s">
        <v>1359</v>
      </c>
      <c r="JG230" s="1" t="s">
        <v>8217</v>
      </c>
      <c r="JH230" s="1" t="s">
        <v>799</v>
      </c>
      <c r="JI230" s="1" t="s">
        <v>2642</v>
      </c>
      <c r="JJ230" s="1" t="s">
        <v>8218</v>
      </c>
      <c r="JK230" s="1" t="s">
        <v>799</v>
      </c>
      <c r="JL230" s="1" t="s">
        <v>2644</v>
      </c>
      <c r="JM230" s="1" t="s">
        <v>8219</v>
      </c>
      <c r="JN230" s="1" t="s">
        <v>799</v>
      </c>
      <c r="JO230" s="1" t="s">
        <v>799</v>
      </c>
      <c r="JP230" s="1" t="s">
        <v>799</v>
      </c>
      <c r="JQ230" s="1" t="s">
        <v>799</v>
      </c>
      <c r="JR230" s="1" t="s">
        <v>799</v>
      </c>
      <c r="JS230" s="1" t="s">
        <v>757</v>
      </c>
      <c r="JT230" s="1" t="s">
        <v>757</v>
      </c>
      <c r="JU230" s="1">
        <v>0.186232125</v>
      </c>
      <c r="JV230" s="1">
        <v>0.81921487599999998</v>
      </c>
      <c r="JW230" s="1" t="s">
        <v>757</v>
      </c>
      <c r="JX230" s="1" t="s">
        <v>757</v>
      </c>
      <c r="JY230" s="1">
        <v>0.28827786500000002</v>
      </c>
      <c r="JZ230" s="1">
        <v>233.44</v>
      </c>
      <c r="KA230" s="1">
        <v>0</v>
      </c>
      <c r="KB230" s="1" t="s">
        <v>8220</v>
      </c>
      <c r="KC230" s="1" t="s">
        <v>8221</v>
      </c>
      <c r="KD230" s="1">
        <v>0.18823010800000001</v>
      </c>
    </row>
    <row r="231" spans="1:290" x14ac:dyDescent="0.25">
      <c r="A231" s="1">
        <v>230</v>
      </c>
      <c r="B231" s="1">
        <v>1768003</v>
      </c>
      <c r="C231" s="1" t="s">
        <v>425</v>
      </c>
      <c r="D231" s="1">
        <v>75386</v>
      </c>
      <c r="E231" s="1">
        <v>74227</v>
      </c>
      <c r="F231" s="1">
        <v>78723</v>
      </c>
      <c r="G231" s="1">
        <v>31944</v>
      </c>
      <c r="H231" s="1">
        <v>2.432193839</v>
      </c>
      <c r="I231" s="1">
        <v>78053</v>
      </c>
      <c r="J231" s="1">
        <v>5244</v>
      </c>
      <c r="K231" s="1">
        <v>13537</v>
      </c>
      <c r="L231" s="1">
        <v>15571</v>
      </c>
      <c r="M231" s="1">
        <v>17075</v>
      </c>
      <c r="N231" s="1">
        <v>14615</v>
      </c>
      <c r="O231" s="1">
        <v>6778</v>
      </c>
      <c r="P231" s="1">
        <v>3286</v>
      </c>
      <c r="Q231" s="1">
        <v>1947</v>
      </c>
      <c r="R231" s="1">
        <v>38.700000000000003</v>
      </c>
      <c r="S231" s="1">
        <v>43528</v>
      </c>
      <c r="T231" s="1">
        <v>8534</v>
      </c>
      <c r="U231" s="1">
        <v>4364</v>
      </c>
      <c r="V231" s="1">
        <v>18892</v>
      </c>
      <c r="W231" s="1">
        <v>2735</v>
      </c>
      <c r="X231" s="1">
        <v>77665</v>
      </c>
      <c r="Y231" s="1">
        <v>62009</v>
      </c>
      <c r="Z231" s="1">
        <v>43599</v>
      </c>
      <c r="AA231" s="1">
        <v>41823</v>
      </c>
      <c r="AB231" s="1">
        <v>1756</v>
      </c>
      <c r="AC231" s="1">
        <v>18410</v>
      </c>
      <c r="AD231" s="1">
        <v>41150</v>
      </c>
      <c r="AE231" s="1">
        <v>5200</v>
      </c>
      <c r="AF231" s="1">
        <v>35950</v>
      </c>
      <c r="AG231" s="1">
        <v>31107</v>
      </c>
      <c r="AH231" s="1">
        <v>2284</v>
      </c>
      <c r="AI231" s="1">
        <v>1879</v>
      </c>
      <c r="AJ231" s="1">
        <v>238</v>
      </c>
      <c r="AK231" s="1">
        <v>442</v>
      </c>
      <c r="AL231" s="1">
        <v>1049125</v>
      </c>
      <c r="AM231" s="1">
        <v>1601</v>
      </c>
      <c r="AN231" s="1">
        <v>14054</v>
      </c>
      <c r="AO231" s="1">
        <v>11940</v>
      </c>
      <c r="AP231" s="1">
        <v>4822</v>
      </c>
      <c r="AQ231" s="1">
        <v>55611</v>
      </c>
      <c r="AR231" s="1">
        <v>2392</v>
      </c>
      <c r="AS231" s="1">
        <v>10472</v>
      </c>
      <c r="AT231" s="1">
        <v>10566</v>
      </c>
      <c r="AU231" s="1">
        <v>4219</v>
      </c>
      <c r="AV231" s="1">
        <v>16840</v>
      </c>
      <c r="AW231" s="1">
        <v>11122</v>
      </c>
      <c r="AX231" s="1">
        <v>3284</v>
      </c>
      <c r="AY231" s="1">
        <v>4859</v>
      </c>
      <c r="AZ231" s="1">
        <v>5793</v>
      </c>
      <c r="BA231" s="1">
        <v>5480</v>
      </c>
      <c r="BB231" s="1">
        <v>6728</v>
      </c>
      <c r="BC231" s="1">
        <v>6273</v>
      </c>
      <c r="BD231" s="1">
        <v>85147</v>
      </c>
      <c r="BE231" s="1">
        <v>44170</v>
      </c>
      <c r="BF231" s="1">
        <v>32417</v>
      </c>
      <c r="BG231" s="1">
        <v>19934</v>
      </c>
      <c r="BH231" s="1">
        <v>12483</v>
      </c>
      <c r="BI231" s="1">
        <v>1636</v>
      </c>
      <c r="BJ231" s="1">
        <v>34053</v>
      </c>
      <c r="BK231" s="1">
        <v>12094</v>
      </c>
      <c r="BL231" s="1">
        <v>5568</v>
      </c>
      <c r="BM231" s="1">
        <v>374</v>
      </c>
      <c r="BN231" s="1">
        <v>4793</v>
      </c>
      <c r="BO231" s="1">
        <v>3640</v>
      </c>
      <c r="BP231" s="1">
        <v>1995</v>
      </c>
      <c r="BQ231" s="1">
        <v>5521</v>
      </c>
      <c r="BR231" s="1">
        <v>68</v>
      </c>
      <c r="BS231" s="1">
        <v>4.9000000000000004</v>
      </c>
      <c r="BT231" s="1">
        <v>1738</v>
      </c>
      <c r="BU231" s="1">
        <v>26939</v>
      </c>
      <c r="BV231" s="1">
        <v>5095</v>
      </c>
      <c r="BW231" s="1">
        <v>281</v>
      </c>
      <c r="BX231" s="1">
        <v>1979</v>
      </c>
      <c r="BY231" s="1">
        <v>6170</v>
      </c>
      <c r="BZ231" s="1">
        <v>13016</v>
      </c>
      <c r="CA231" s="1">
        <v>8995</v>
      </c>
      <c r="CB231" s="1">
        <v>5224</v>
      </c>
      <c r="CC231" s="1">
        <v>648</v>
      </c>
      <c r="CD231" s="1">
        <v>2406</v>
      </c>
      <c r="CE231" s="1">
        <v>9207</v>
      </c>
      <c r="CF231" s="1">
        <v>7081</v>
      </c>
      <c r="CG231" s="1">
        <v>1218</v>
      </c>
      <c r="CH231" s="1">
        <v>272500</v>
      </c>
      <c r="CI231" s="1">
        <v>12054</v>
      </c>
      <c r="CJ231" s="1">
        <v>75</v>
      </c>
      <c r="CK231" s="1">
        <v>520</v>
      </c>
      <c r="CL231" s="1">
        <v>4914</v>
      </c>
      <c r="CM231" s="1">
        <v>6143</v>
      </c>
      <c r="CN231" s="1">
        <v>402</v>
      </c>
      <c r="CO231" s="1">
        <v>1548</v>
      </c>
      <c r="CP231" s="1">
        <v>31346</v>
      </c>
      <c r="CQ231" s="1">
        <v>1271</v>
      </c>
      <c r="CR231" s="1">
        <v>1071</v>
      </c>
      <c r="CS231" s="1">
        <v>31006</v>
      </c>
      <c r="CT231" s="1">
        <v>30484</v>
      </c>
      <c r="CU231" s="1">
        <v>1411</v>
      </c>
      <c r="CV231" s="1">
        <v>37011</v>
      </c>
      <c r="CW231" s="1" t="s">
        <v>750</v>
      </c>
      <c r="CX231" s="1" t="s">
        <v>812</v>
      </c>
      <c r="CY231" s="1" t="s">
        <v>749</v>
      </c>
      <c r="CZ231" s="1" t="s">
        <v>748</v>
      </c>
      <c r="DA231" s="1" t="s">
        <v>752</v>
      </c>
      <c r="DB231" s="1">
        <v>4244</v>
      </c>
      <c r="DC231" s="1">
        <v>3715</v>
      </c>
      <c r="DD231" s="1">
        <v>3638</v>
      </c>
      <c r="DE231" s="1">
        <v>3559</v>
      </c>
      <c r="DF231" s="1">
        <v>2903</v>
      </c>
      <c r="DG231" s="1">
        <v>90312</v>
      </c>
      <c r="DH231" s="1" t="s">
        <v>812</v>
      </c>
      <c r="DI231" s="1" t="s">
        <v>749</v>
      </c>
      <c r="DJ231" s="1" t="s">
        <v>751</v>
      </c>
      <c r="DK231" s="1" t="s">
        <v>813</v>
      </c>
      <c r="DL231" s="1" t="s">
        <v>752</v>
      </c>
      <c r="DM231" s="1">
        <v>12971</v>
      </c>
      <c r="DN231" s="1">
        <v>10307</v>
      </c>
      <c r="DO231" s="1">
        <v>9852</v>
      </c>
      <c r="DP231" s="1">
        <v>9266</v>
      </c>
      <c r="DQ231" s="1">
        <v>7598</v>
      </c>
      <c r="DR231" s="1" t="s">
        <v>425</v>
      </c>
      <c r="DS231" s="1" t="s">
        <v>455</v>
      </c>
      <c r="DT231" s="1" t="s">
        <v>392</v>
      </c>
      <c r="DU231" s="1" t="s">
        <v>429</v>
      </c>
      <c r="DV231" s="1" t="s">
        <v>396</v>
      </c>
      <c r="DW231" s="1">
        <v>5644</v>
      </c>
      <c r="DX231" s="1">
        <v>5012</v>
      </c>
      <c r="DY231" s="1">
        <v>1659</v>
      </c>
      <c r="DZ231" s="1">
        <v>1259</v>
      </c>
      <c r="EA231" s="1">
        <v>1202</v>
      </c>
      <c r="EB231" s="1" t="s">
        <v>455</v>
      </c>
      <c r="EC231" s="1" t="s">
        <v>425</v>
      </c>
      <c r="ED231" s="1" t="s">
        <v>396</v>
      </c>
      <c r="EE231" s="1" t="s">
        <v>441</v>
      </c>
      <c r="EF231" s="1" t="s">
        <v>395</v>
      </c>
      <c r="EG231" s="1">
        <v>10869</v>
      </c>
      <c r="EH231" s="1">
        <v>5644</v>
      </c>
      <c r="EI231" s="1">
        <v>2928</v>
      </c>
      <c r="EJ231" s="1">
        <v>2570</v>
      </c>
      <c r="EK231" s="1">
        <v>2073</v>
      </c>
      <c r="EL231" s="1">
        <v>78535</v>
      </c>
      <c r="EM231" s="1">
        <v>71548</v>
      </c>
      <c r="EN231" s="1">
        <v>77327</v>
      </c>
      <c r="EO231" s="1">
        <v>16010.372579999999</v>
      </c>
      <c r="EP231" s="1">
        <v>3925588652</v>
      </c>
      <c r="EQ231" s="1">
        <v>3498577500</v>
      </c>
      <c r="ER231" s="1">
        <v>1617697578</v>
      </c>
      <c r="ES231" s="1">
        <v>1728922245</v>
      </c>
      <c r="ET231" s="1">
        <v>306867866</v>
      </c>
      <c r="EU231" s="1">
        <v>0</v>
      </c>
      <c r="EV231" s="1">
        <v>11922</v>
      </c>
      <c r="EW231" s="1">
        <v>0</v>
      </c>
      <c r="EX231" s="1">
        <v>3653499611</v>
      </c>
      <c r="EY231" s="1" t="s">
        <v>8222</v>
      </c>
      <c r="EZ231" s="1" t="s">
        <v>8223</v>
      </c>
      <c r="FA231" s="1" t="s">
        <v>8224</v>
      </c>
      <c r="FB231" s="1" t="s">
        <v>8225</v>
      </c>
      <c r="FC231" s="1" t="s">
        <v>8226</v>
      </c>
      <c r="FD231" s="1" t="s">
        <v>8227</v>
      </c>
      <c r="FE231" s="1" t="s">
        <v>8228</v>
      </c>
      <c r="FF231" s="1">
        <v>12415.09585</v>
      </c>
      <c r="FG231" s="1">
        <v>3945.128436</v>
      </c>
      <c r="FH231" s="1">
        <v>0.31776866500000001</v>
      </c>
      <c r="FI231" s="1">
        <v>892.12096039999994</v>
      </c>
      <c r="FJ231" s="1">
        <v>7.1857758999999993E-2</v>
      </c>
      <c r="FK231" s="1">
        <v>5.424059443</v>
      </c>
      <c r="FL231" s="1">
        <v>4.3689199999999998E-4</v>
      </c>
      <c r="FM231" s="1">
        <v>2032.7950149999999</v>
      </c>
      <c r="FN231" s="1">
        <v>0.16373574900000001</v>
      </c>
      <c r="FO231" s="1">
        <v>455.13401809999999</v>
      </c>
      <c r="FP231" s="1">
        <v>3.6659725999999997E-2</v>
      </c>
      <c r="FQ231" s="1">
        <v>744.33773719999999</v>
      </c>
      <c r="FR231" s="1">
        <v>5.9954248000000002E-2</v>
      </c>
      <c r="FS231" s="1">
        <v>2999.2823819999999</v>
      </c>
      <c r="FT231" s="1">
        <v>0.241583506</v>
      </c>
      <c r="FU231" s="1">
        <v>24.92073602</v>
      </c>
      <c r="FV231" s="1">
        <v>2.0072929999999998E-3</v>
      </c>
      <c r="FW231" s="1">
        <v>911.4812756</v>
      </c>
      <c r="FX231" s="1">
        <v>7.3417176000000001E-2</v>
      </c>
      <c r="FY231" s="1">
        <v>404.47123329999999</v>
      </c>
      <c r="FZ231" s="1">
        <v>3.2578985999999997E-2</v>
      </c>
      <c r="GA231" s="1">
        <v>10733</v>
      </c>
      <c r="GB231" s="1">
        <v>10066</v>
      </c>
      <c r="GC231" s="1">
        <v>4933</v>
      </c>
      <c r="GD231" s="1">
        <v>6685</v>
      </c>
      <c r="GE231" s="1">
        <v>19923</v>
      </c>
      <c r="GF231" s="1">
        <v>1812</v>
      </c>
      <c r="GG231" s="1">
        <v>12494</v>
      </c>
      <c r="GH231" s="1">
        <v>2139</v>
      </c>
      <c r="GI231" s="1">
        <v>7</v>
      </c>
      <c r="GJ231" s="1">
        <v>54</v>
      </c>
      <c r="GK231" s="1">
        <v>2078</v>
      </c>
      <c r="GL231" s="1">
        <v>5580</v>
      </c>
      <c r="GM231" s="1">
        <v>687</v>
      </c>
      <c r="GN231" s="1">
        <v>1026</v>
      </c>
      <c r="GO231" s="1">
        <v>3867</v>
      </c>
      <c r="GP231" s="1">
        <v>5650</v>
      </c>
      <c r="GQ231" s="1">
        <v>1496</v>
      </c>
      <c r="GR231" s="1">
        <v>2272</v>
      </c>
      <c r="GS231" s="1">
        <v>1882</v>
      </c>
      <c r="GT231" s="1">
        <v>18342</v>
      </c>
      <c r="GU231" s="1">
        <v>11666</v>
      </c>
      <c r="GV231" s="1">
        <v>5718</v>
      </c>
      <c r="GW231" s="1">
        <v>958</v>
      </c>
      <c r="GX231" s="1">
        <v>54140</v>
      </c>
      <c r="GY231" s="1">
        <v>23913</v>
      </c>
      <c r="GZ231" s="1">
        <v>72809</v>
      </c>
      <c r="HA231" s="1">
        <v>28330</v>
      </c>
      <c r="HB231" s="1">
        <v>8287</v>
      </c>
      <c r="HC231" s="1">
        <v>44479</v>
      </c>
      <c r="HD231" s="1">
        <v>4849</v>
      </c>
      <c r="HE231" s="1">
        <v>5195</v>
      </c>
      <c r="HF231" s="1">
        <v>1134</v>
      </c>
      <c r="HG231" s="1">
        <v>1053</v>
      </c>
      <c r="HH231" s="1">
        <v>193</v>
      </c>
      <c r="HI231" s="1">
        <v>1409</v>
      </c>
      <c r="HJ231" s="1">
        <v>4494</v>
      </c>
      <c r="HK231" s="1">
        <v>9516</v>
      </c>
      <c r="HL231" s="1">
        <v>487</v>
      </c>
      <c r="HM231" s="1" t="s">
        <v>8229</v>
      </c>
      <c r="HN231" s="1" t="s">
        <v>1678</v>
      </c>
      <c r="HO231" s="1" t="s">
        <v>5618</v>
      </c>
      <c r="HP231" s="1" t="s">
        <v>8230</v>
      </c>
      <c r="HQ231" s="1" t="s">
        <v>6354</v>
      </c>
      <c r="HR231" s="1" t="s">
        <v>8231</v>
      </c>
      <c r="HS231" s="1" t="s">
        <v>8232</v>
      </c>
      <c r="HT231" s="1" t="s">
        <v>8233</v>
      </c>
      <c r="HU231" s="1" t="s">
        <v>8234</v>
      </c>
      <c r="HV231" s="1" t="s">
        <v>8235</v>
      </c>
      <c r="HW231" s="1" t="s">
        <v>6692</v>
      </c>
      <c r="HX231" s="1" t="s">
        <v>8236</v>
      </c>
      <c r="HY231" s="1" t="s">
        <v>8237</v>
      </c>
      <c r="HZ231" s="1" t="s">
        <v>8238</v>
      </c>
      <c r="IA231" s="1" t="s">
        <v>8239</v>
      </c>
      <c r="IB231" s="1" t="s">
        <v>8240</v>
      </c>
      <c r="IC231" s="1" t="s">
        <v>8241</v>
      </c>
      <c r="ID231" s="1" t="s">
        <v>8242</v>
      </c>
      <c r="IE231" s="1" t="s">
        <v>8243</v>
      </c>
      <c r="IF231" s="1" t="s">
        <v>8244</v>
      </c>
      <c r="IG231" s="1" t="s">
        <v>8245</v>
      </c>
      <c r="IH231" s="1" t="s">
        <v>8246</v>
      </c>
      <c r="II231" s="1" t="s">
        <v>8247</v>
      </c>
      <c r="IJ231" s="1">
        <v>53</v>
      </c>
      <c r="IK231" s="1">
        <v>63</v>
      </c>
      <c r="IL231" s="1">
        <v>33</v>
      </c>
      <c r="IM231" s="1">
        <v>41</v>
      </c>
      <c r="IN231" s="1">
        <v>21</v>
      </c>
      <c r="IO231" s="1">
        <v>22</v>
      </c>
      <c r="IP231" s="1" t="s">
        <v>784</v>
      </c>
      <c r="IQ231" s="1" t="s">
        <v>8248</v>
      </c>
      <c r="IR231" s="1" t="s">
        <v>8249</v>
      </c>
      <c r="IS231" s="1" t="s">
        <v>3784</v>
      </c>
      <c r="IT231" s="1" t="s">
        <v>8250</v>
      </c>
      <c r="IU231" s="1" t="s">
        <v>8251</v>
      </c>
      <c r="IV231" s="1" t="s">
        <v>3357</v>
      </c>
      <c r="IW231" s="1" t="s">
        <v>8252</v>
      </c>
      <c r="IX231" s="1" t="s">
        <v>3556</v>
      </c>
      <c r="IY231" s="1" t="s">
        <v>2523</v>
      </c>
      <c r="IZ231" s="1" t="s">
        <v>7119</v>
      </c>
      <c r="JA231" s="1" t="s">
        <v>8253</v>
      </c>
      <c r="JB231" s="1" t="s">
        <v>8254</v>
      </c>
      <c r="JC231" s="1" t="s">
        <v>8255</v>
      </c>
      <c r="JD231" s="1" t="s">
        <v>8256</v>
      </c>
      <c r="JE231" s="1" t="s">
        <v>799</v>
      </c>
      <c r="JF231" s="1" t="s">
        <v>8257</v>
      </c>
      <c r="JG231" s="1" t="s">
        <v>8258</v>
      </c>
      <c r="JH231" s="1" t="s">
        <v>799</v>
      </c>
      <c r="JI231" s="1" t="s">
        <v>8259</v>
      </c>
      <c r="JJ231" s="1" t="s">
        <v>8260</v>
      </c>
      <c r="JK231" s="1" t="s">
        <v>799</v>
      </c>
      <c r="JL231" s="1" t="s">
        <v>8261</v>
      </c>
      <c r="JM231" s="1" t="s">
        <v>8262</v>
      </c>
      <c r="JN231" s="1" t="s">
        <v>799</v>
      </c>
      <c r="JO231" s="1" t="s">
        <v>425</v>
      </c>
      <c r="JP231" s="1" t="s">
        <v>8263</v>
      </c>
      <c r="JQ231" s="1" t="s">
        <v>8264</v>
      </c>
      <c r="JR231" s="1" t="s">
        <v>1104</v>
      </c>
      <c r="JS231" s="1" t="s">
        <v>8265</v>
      </c>
      <c r="JT231" s="1" t="s">
        <v>8266</v>
      </c>
      <c r="JU231" s="1">
        <v>0.56912076300000003</v>
      </c>
      <c r="JV231" s="1">
        <v>0.84983616900000003</v>
      </c>
      <c r="JW231" s="1" t="s">
        <v>8267</v>
      </c>
      <c r="JX231" s="1" t="s">
        <v>8268</v>
      </c>
      <c r="JY231" s="1">
        <v>0.207372217</v>
      </c>
      <c r="JZ231" s="1">
        <v>601.85</v>
      </c>
      <c r="KA231" s="1">
        <v>1</v>
      </c>
      <c r="KB231" s="1" t="s">
        <v>757</v>
      </c>
      <c r="KC231" s="1" t="s">
        <v>757</v>
      </c>
      <c r="KD231" s="1">
        <v>0.19424091800000001</v>
      </c>
    </row>
    <row r="232" spans="1:290" x14ac:dyDescent="0.25">
      <c r="A232" s="1">
        <v>231</v>
      </c>
      <c r="B232" s="1">
        <v>1768081</v>
      </c>
      <c r="C232" s="1" t="s">
        <v>240</v>
      </c>
      <c r="D232" s="1">
        <v>11850</v>
      </c>
      <c r="E232" s="1">
        <v>11793</v>
      </c>
      <c r="F232" s="1">
        <v>11709</v>
      </c>
      <c r="G232" s="1">
        <v>4505</v>
      </c>
      <c r="H232" s="1">
        <v>2.5982241949999998</v>
      </c>
      <c r="I232" s="1">
        <v>11680</v>
      </c>
      <c r="J232" s="1">
        <v>680</v>
      </c>
      <c r="K232" s="1">
        <v>2446</v>
      </c>
      <c r="L232" s="1">
        <v>2143</v>
      </c>
      <c r="M232" s="1">
        <v>2133</v>
      </c>
      <c r="N232" s="1">
        <v>2497</v>
      </c>
      <c r="O232" s="1">
        <v>1203</v>
      </c>
      <c r="P232" s="1">
        <v>423</v>
      </c>
      <c r="Q232" s="1">
        <v>155</v>
      </c>
      <c r="R232" s="1">
        <v>38.200000000000003</v>
      </c>
      <c r="S232" s="1">
        <v>7071</v>
      </c>
      <c r="T232" s="1">
        <v>3389</v>
      </c>
      <c r="U232" s="1">
        <v>183</v>
      </c>
      <c r="V232" s="1">
        <v>908</v>
      </c>
      <c r="W232" s="1">
        <v>129</v>
      </c>
      <c r="X232" s="1">
        <v>11675</v>
      </c>
      <c r="Y232" s="1">
        <v>8985</v>
      </c>
      <c r="Z232" s="1">
        <v>6276</v>
      </c>
      <c r="AA232" s="1">
        <v>6037</v>
      </c>
      <c r="AB232" s="1">
        <v>239</v>
      </c>
      <c r="AC232" s="1">
        <v>2709</v>
      </c>
      <c r="AD232" s="1">
        <v>5941</v>
      </c>
      <c r="AE232" s="1">
        <v>240</v>
      </c>
      <c r="AF232" s="1">
        <v>5701</v>
      </c>
      <c r="AG232" s="1">
        <v>5214</v>
      </c>
      <c r="AH232" s="1">
        <v>196</v>
      </c>
      <c r="AI232" s="1">
        <v>159</v>
      </c>
      <c r="AJ232" s="1">
        <v>33</v>
      </c>
      <c r="AK232" s="1">
        <v>99</v>
      </c>
      <c r="AL232" s="1">
        <v>152990</v>
      </c>
      <c r="AM232" s="1">
        <v>249</v>
      </c>
      <c r="AN232" s="1">
        <v>1518</v>
      </c>
      <c r="AO232" s="1">
        <v>1762</v>
      </c>
      <c r="AP232" s="1">
        <v>770</v>
      </c>
      <c r="AQ232" s="1">
        <v>7952</v>
      </c>
      <c r="AR232" s="1">
        <v>1355</v>
      </c>
      <c r="AS232" s="1">
        <v>1956</v>
      </c>
      <c r="AT232" s="1">
        <v>1733</v>
      </c>
      <c r="AU232" s="1">
        <v>662</v>
      </c>
      <c r="AV232" s="1">
        <v>1839</v>
      </c>
      <c r="AW232" s="1">
        <v>407</v>
      </c>
      <c r="AX232" s="1">
        <v>714</v>
      </c>
      <c r="AY232" s="1">
        <v>1066</v>
      </c>
      <c r="AZ232" s="1">
        <v>811</v>
      </c>
      <c r="BA232" s="1">
        <v>572</v>
      </c>
      <c r="BB232" s="1">
        <v>813</v>
      </c>
      <c r="BC232" s="1">
        <v>323</v>
      </c>
      <c r="BD232" s="1">
        <v>59420</v>
      </c>
      <c r="BE232" s="1">
        <v>28488</v>
      </c>
      <c r="BF232" s="1">
        <v>4299</v>
      </c>
      <c r="BG232" s="1">
        <v>2396</v>
      </c>
      <c r="BH232" s="1">
        <v>1903</v>
      </c>
      <c r="BI232" s="1">
        <v>281</v>
      </c>
      <c r="BJ232" s="1">
        <v>4580</v>
      </c>
      <c r="BK232" s="1">
        <v>2240</v>
      </c>
      <c r="BL232" s="1">
        <v>359</v>
      </c>
      <c r="BM232" s="1">
        <v>273</v>
      </c>
      <c r="BN232" s="1">
        <v>289</v>
      </c>
      <c r="BO232" s="1">
        <v>672</v>
      </c>
      <c r="BP232" s="1">
        <v>563</v>
      </c>
      <c r="BQ232" s="1">
        <v>184</v>
      </c>
      <c r="BR232" s="1">
        <v>0</v>
      </c>
      <c r="BS232" s="1">
        <v>5</v>
      </c>
      <c r="BT232" s="1">
        <v>243</v>
      </c>
      <c r="BU232" s="1">
        <v>1313</v>
      </c>
      <c r="BV232" s="1">
        <v>2873</v>
      </c>
      <c r="BW232" s="1">
        <v>151</v>
      </c>
      <c r="BX232" s="1">
        <v>1965</v>
      </c>
      <c r="BY232" s="1">
        <v>788</v>
      </c>
      <c r="BZ232" s="1">
        <v>1272</v>
      </c>
      <c r="CA232" s="1">
        <v>1957</v>
      </c>
      <c r="CB232" s="1">
        <v>382</v>
      </c>
      <c r="CC232" s="1">
        <v>181</v>
      </c>
      <c r="CD232" s="1">
        <v>344</v>
      </c>
      <c r="CE232" s="1">
        <v>1659</v>
      </c>
      <c r="CF232" s="1">
        <v>316</v>
      </c>
      <c r="CG232" s="1">
        <v>67</v>
      </c>
      <c r="CH232" s="1">
        <v>230400</v>
      </c>
      <c r="CI232" s="1">
        <v>1855</v>
      </c>
      <c r="CJ232" s="1">
        <v>31</v>
      </c>
      <c r="CK232" s="1">
        <v>509</v>
      </c>
      <c r="CL232" s="1">
        <v>978</v>
      </c>
      <c r="CM232" s="1">
        <v>324</v>
      </c>
      <c r="CN232" s="1">
        <v>13</v>
      </c>
      <c r="CO232" s="1">
        <v>1166</v>
      </c>
      <c r="CP232" s="1">
        <v>3877</v>
      </c>
      <c r="CQ232" s="1">
        <v>392</v>
      </c>
      <c r="CR232" s="1">
        <v>422</v>
      </c>
      <c r="CS232" s="1">
        <v>3498</v>
      </c>
      <c r="CT232" s="1">
        <v>3386</v>
      </c>
      <c r="CU232" s="1">
        <v>801</v>
      </c>
      <c r="CV232" s="1">
        <v>5108</v>
      </c>
      <c r="CW232" s="1" t="s">
        <v>748</v>
      </c>
      <c r="CX232" s="1" t="s">
        <v>750</v>
      </c>
      <c r="CY232" s="1" t="s">
        <v>749</v>
      </c>
      <c r="CZ232" s="1" t="s">
        <v>753</v>
      </c>
      <c r="DA232" s="1" t="s">
        <v>813</v>
      </c>
      <c r="DB232" s="1">
        <v>641</v>
      </c>
      <c r="DC232" s="1">
        <v>559</v>
      </c>
      <c r="DD232" s="1">
        <v>558</v>
      </c>
      <c r="DE232" s="1">
        <v>484</v>
      </c>
      <c r="DF232" s="1">
        <v>472</v>
      </c>
      <c r="DG232" s="1">
        <v>7446</v>
      </c>
      <c r="DH232" s="1" t="s">
        <v>748</v>
      </c>
      <c r="DI232" s="1" t="s">
        <v>751</v>
      </c>
      <c r="DJ232" s="1" t="s">
        <v>753</v>
      </c>
      <c r="DK232" s="1" t="s">
        <v>752</v>
      </c>
      <c r="DL232" s="1" t="s">
        <v>813</v>
      </c>
      <c r="DM232" s="1">
        <v>1860</v>
      </c>
      <c r="DN232" s="1">
        <v>1270</v>
      </c>
      <c r="DO232" s="1">
        <v>811</v>
      </c>
      <c r="DP232" s="1">
        <v>734</v>
      </c>
      <c r="DQ232" s="1">
        <v>582</v>
      </c>
      <c r="DR232" s="1" t="s">
        <v>455</v>
      </c>
      <c r="DS232" s="1" t="s">
        <v>240</v>
      </c>
      <c r="DT232" s="1" t="s">
        <v>392</v>
      </c>
      <c r="DU232" s="1" t="s">
        <v>385</v>
      </c>
      <c r="DV232" s="1" t="s">
        <v>432</v>
      </c>
      <c r="DW232" s="1">
        <v>1303</v>
      </c>
      <c r="DX232" s="1">
        <v>411</v>
      </c>
      <c r="DY232" s="1">
        <v>210</v>
      </c>
      <c r="DZ232" s="1">
        <v>184</v>
      </c>
      <c r="EA232" s="1">
        <v>178</v>
      </c>
      <c r="EB232" s="1" t="s">
        <v>455</v>
      </c>
      <c r="EC232" s="1" t="s">
        <v>240</v>
      </c>
      <c r="ED232" s="1" t="s">
        <v>297</v>
      </c>
      <c r="EE232" s="1" t="s">
        <v>385</v>
      </c>
      <c r="EF232" s="1" t="s">
        <v>425</v>
      </c>
      <c r="EG232" s="1">
        <v>2145</v>
      </c>
      <c r="EH232" s="1">
        <v>411</v>
      </c>
      <c r="EI232" s="1">
        <v>219</v>
      </c>
      <c r="EJ232" s="1">
        <v>135</v>
      </c>
      <c r="EK232" s="1">
        <v>115</v>
      </c>
      <c r="EL232" s="1">
        <v>8231</v>
      </c>
      <c r="EM232" s="1">
        <v>6301</v>
      </c>
      <c r="EN232" s="1">
        <v>6354</v>
      </c>
      <c r="EO232" s="1">
        <v>17268.926869999999</v>
      </c>
      <c r="EP232" s="1">
        <v>296368163</v>
      </c>
      <c r="EQ232" s="1">
        <v>241864326.59999999</v>
      </c>
      <c r="ER232" s="1">
        <v>148999538</v>
      </c>
      <c r="ES232" s="1">
        <v>96952996</v>
      </c>
      <c r="ET232" s="1">
        <v>120627983</v>
      </c>
      <c r="EU232" s="1">
        <v>2210378</v>
      </c>
      <c r="EV232" s="1">
        <v>0</v>
      </c>
      <c r="EW232" s="1">
        <v>0</v>
      </c>
      <c r="EX232" s="1">
        <v>368790895</v>
      </c>
      <c r="EY232" s="1" t="s">
        <v>757</v>
      </c>
      <c r="EZ232" s="1" t="s">
        <v>8269</v>
      </c>
      <c r="FA232" s="1" t="s">
        <v>8270</v>
      </c>
      <c r="FB232" s="1" t="s">
        <v>8271</v>
      </c>
      <c r="FC232" s="1" t="s">
        <v>8272</v>
      </c>
      <c r="FD232" s="1" t="s">
        <v>8273</v>
      </c>
      <c r="FE232" s="1" t="s">
        <v>8274</v>
      </c>
      <c r="FF232" s="1">
        <v>1772.531438</v>
      </c>
      <c r="FG232" s="1">
        <v>306.1551738</v>
      </c>
      <c r="FH232" s="1">
        <v>0.17272199899999999</v>
      </c>
      <c r="FI232" s="1">
        <v>67.882250979999995</v>
      </c>
      <c r="FJ232" s="1">
        <v>3.8296783000000001E-2</v>
      </c>
      <c r="FK232" s="1">
        <v>2.2592391630000002</v>
      </c>
      <c r="FL232" s="1">
        <v>1.2745829999999999E-3</v>
      </c>
      <c r="FM232" s="1">
        <v>97.308940340000007</v>
      </c>
      <c r="FN232" s="1">
        <v>5.4898286999999997E-2</v>
      </c>
      <c r="FO232" s="1">
        <v>68.840582830000002</v>
      </c>
      <c r="FP232" s="1">
        <v>3.8837440000000001E-2</v>
      </c>
      <c r="FQ232" s="1">
        <v>251.65087539999999</v>
      </c>
      <c r="FR232" s="1">
        <v>0.14197258800000001</v>
      </c>
      <c r="FS232" s="1">
        <v>637.9200214</v>
      </c>
      <c r="FT232" s="1">
        <v>0.35989207699999998</v>
      </c>
      <c r="FU232" s="1">
        <v>0</v>
      </c>
      <c r="FV232" s="1">
        <v>0</v>
      </c>
      <c r="FW232" s="1">
        <v>284.0759248</v>
      </c>
      <c r="FX232" s="1">
        <v>0.160265662</v>
      </c>
      <c r="FY232" s="1">
        <v>56.43842987</v>
      </c>
      <c r="FZ232" s="1">
        <v>3.184058E-2</v>
      </c>
      <c r="GA232" s="1">
        <v>1132</v>
      </c>
      <c r="GB232" s="1">
        <v>1510</v>
      </c>
      <c r="GC232" s="1">
        <v>455</v>
      </c>
      <c r="GD232" s="1">
        <v>1202</v>
      </c>
      <c r="GE232" s="1">
        <v>3004</v>
      </c>
      <c r="GF232" s="1">
        <v>279</v>
      </c>
      <c r="GG232" s="1">
        <v>1295</v>
      </c>
      <c r="GH232" s="1">
        <v>441</v>
      </c>
      <c r="GI232" s="1">
        <v>26</v>
      </c>
      <c r="GJ232" s="1">
        <v>0</v>
      </c>
      <c r="GK232" s="1">
        <v>415</v>
      </c>
      <c r="GL232" s="1">
        <v>1256</v>
      </c>
      <c r="GM232" s="1">
        <v>52</v>
      </c>
      <c r="GN232" s="1">
        <v>214</v>
      </c>
      <c r="GO232" s="1">
        <v>990</v>
      </c>
      <c r="GP232" s="1">
        <v>811</v>
      </c>
      <c r="GQ232" s="1">
        <v>309</v>
      </c>
      <c r="GR232" s="1">
        <v>307</v>
      </c>
      <c r="GS232" s="1">
        <v>195</v>
      </c>
      <c r="GT232" s="1">
        <v>1708</v>
      </c>
      <c r="GU232" s="1">
        <v>1357</v>
      </c>
      <c r="GV232" s="1">
        <v>318</v>
      </c>
      <c r="GW232" s="1">
        <v>33</v>
      </c>
      <c r="GX232" s="1">
        <v>6044</v>
      </c>
      <c r="GY232" s="1">
        <v>5636</v>
      </c>
      <c r="GZ232" s="1">
        <v>11000</v>
      </c>
      <c r="HA232" s="1">
        <v>7281</v>
      </c>
      <c r="HB232" s="1">
        <v>2738</v>
      </c>
      <c r="HC232" s="1">
        <v>3719</v>
      </c>
      <c r="HD232" s="1">
        <v>2221</v>
      </c>
      <c r="HE232" s="1">
        <v>2896</v>
      </c>
      <c r="HF232" s="1">
        <v>93</v>
      </c>
      <c r="HG232" s="1">
        <v>421</v>
      </c>
      <c r="HH232" s="1">
        <v>323</v>
      </c>
      <c r="HI232" s="1">
        <v>0</v>
      </c>
      <c r="HJ232" s="1">
        <v>46</v>
      </c>
      <c r="HK232" s="1">
        <v>1281</v>
      </c>
      <c r="HL232" s="1">
        <v>0</v>
      </c>
      <c r="HM232" s="1" t="s">
        <v>3791</v>
      </c>
      <c r="HN232" s="1" t="s">
        <v>8275</v>
      </c>
      <c r="HO232" s="1" t="s">
        <v>1387</v>
      </c>
      <c r="HP232" s="1" t="s">
        <v>7527</v>
      </c>
      <c r="HQ232" s="1" t="s">
        <v>3086</v>
      </c>
      <c r="HR232" s="1" t="s">
        <v>8276</v>
      </c>
      <c r="HS232" s="1" t="s">
        <v>8277</v>
      </c>
      <c r="HT232" s="1" t="s">
        <v>8278</v>
      </c>
      <c r="HU232" s="1" t="s">
        <v>8088</v>
      </c>
      <c r="HV232" s="1" t="s">
        <v>7031</v>
      </c>
      <c r="HW232" s="1" t="s">
        <v>1230</v>
      </c>
      <c r="HX232" s="1" t="s">
        <v>8279</v>
      </c>
      <c r="HY232" s="1" t="s">
        <v>8280</v>
      </c>
      <c r="HZ232" s="1" t="s">
        <v>8002</v>
      </c>
      <c r="IA232" s="1" t="s">
        <v>926</v>
      </c>
      <c r="IB232" s="1" t="s">
        <v>8281</v>
      </c>
      <c r="IC232" s="1" t="s">
        <v>3356</v>
      </c>
      <c r="ID232" s="1" t="s">
        <v>1524</v>
      </c>
      <c r="IE232" s="1" t="s">
        <v>8282</v>
      </c>
      <c r="IF232" s="1" t="s">
        <v>4053</v>
      </c>
      <c r="IG232" s="1" t="s">
        <v>6433</v>
      </c>
      <c r="IH232" s="1" t="s">
        <v>5152</v>
      </c>
      <c r="II232" s="1" t="s">
        <v>8283</v>
      </c>
      <c r="IJ232" s="1">
        <v>45</v>
      </c>
      <c r="IK232" s="1">
        <v>52</v>
      </c>
      <c r="IL232" s="1">
        <v>25</v>
      </c>
      <c r="IM232" s="1">
        <v>32</v>
      </c>
      <c r="IN232" s="1">
        <v>19</v>
      </c>
      <c r="IO232" s="1">
        <v>21</v>
      </c>
      <c r="IP232" s="1" t="s">
        <v>784</v>
      </c>
      <c r="IQ232" s="1" t="s">
        <v>1982</v>
      </c>
      <c r="IR232" s="1" t="s">
        <v>4147</v>
      </c>
      <c r="IS232" s="1" t="s">
        <v>8284</v>
      </c>
      <c r="IT232" s="1" t="s">
        <v>1168</v>
      </c>
      <c r="IU232" s="1" t="s">
        <v>1896</v>
      </c>
      <c r="IV232" s="1" t="s">
        <v>8284</v>
      </c>
      <c r="IW232" s="1" t="s">
        <v>951</v>
      </c>
      <c r="IX232" s="1" t="s">
        <v>2203</v>
      </c>
      <c r="IY232" s="1" t="s">
        <v>8284</v>
      </c>
      <c r="IZ232" s="1" t="s">
        <v>927</v>
      </c>
      <c r="JA232" s="1" t="s">
        <v>3813</v>
      </c>
      <c r="JB232" s="1" t="s">
        <v>4839</v>
      </c>
      <c r="JC232" s="1" t="s">
        <v>8285</v>
      </c>
      <c r="JD232" s="1" t="s">
        <v>8286</v>
      </c>
      <c r="JE232" s="1" t="s">
        <v>799</v>
      </c>
      <c r="JF232" s="1" t="s">
        <v>8287</v>
      </c>
      <c r="JG232" s="1" t="s">
        <v>7234</v>
      </c>
      <c r="JH232" s="1" t="s">
        <v>799</v>
      </c>
      <c r="JI232" s="1" t="s">
        <v>8288</v>
      </c>
      <c r="JJ232" s="1" t="s">
        <v>8289</v>
      </c>
      <c r="JK232" s="1" t="s">
        <v>799</v>
      </c>
      <c r="JL232" s="1" t="s">
        <v>8290</v>
      </c>
      <c r="JM232" s="1" t="s">
        <v>8291</v>
      </c>
      <c r="JN232" s="1" t="s">
        <v>799</v>
      </c>
      <c r="JO232" s="1" t="s">
        <v>240</v>
      </c>
      <c r="JP232" s="1" t="s">
        <v>4746</v>
      </c>
      <c r="JQ232" s="1" t="s">
        <v>8292</v>
      </c>
      <c r="JR232" s="1" t="s">
        <v>7680</v>
      </c>
      <c r="JS232" s="1" t="s">
        <v>8293</v>
      </c>
      <c r="JT232" s="1" t="s">
        <v>8294</v>
      </c>
      <c r="JU232" s="1">
        <v>0.33940662300000002</v>
      </c>
      <c r="JV232" s="1">
        <v>0.85874407200000002</v>
      </c>
      <c r="JW232" s="1" t="s">
        <v>8295</v>
      </c>
      <c r="JX232" s="1" t="s">
        <v>757</v>
      </c>
      <c r="JY232" s="1">
        <v>0.24779305300000001</v>
      </c>
      <c r="JZ232" s="1">
        <v>427.46</v>
      </c>
      <c r="KA232" s="1">
        <v>1</v>
      </c>
      <c r="KB232" s="1" t="s">
        <v>1088</v>
      </c>
      <c r="KC232" s="1" t="s">
        <v>1088</v>
      </c>
      <c r="KD232" s="1">
        <v>0.111239478</v>
      </c>
    </row>
    <row r="233" spans="1:290" x14ac:dyDescent="0.25">
      <c r="A233" s="1">
        <v>232</v>
      </c>
      <c r="B233" s="1">
        <v>1769758</v>
      </c>
      <c r="C233" s="1" t="s">
        <v>172</v>
      </c>
      <c r="D233" s="1">
        <v>7686</v>
      </c>
      <c r="E233" s="1">
        <v>15615</v>
      </c>
      <c r="F233" s="1">
        <v>18186</v>
      </c>
      <c r="G233" s="1">
        <v>6566</v>
      </c>
      <c r="H233" s="1">
        <v>2.753883643</v>
      </c>
      <c r="I233" s="1">
        <v>17947</v>
      </c>
      <c r="J233" s="1">
        <v>833</v>
      </c>
      <c r="K233" s="1">
        <v>3948</v>
      </c>
      <c r="L233" s="1">
        <v>2464</v>
      </c>
      <c r="M233" s="1">
        <v>3769</v>
      </c>
      <c r="N233" s="1">
        <v>3526</v>
      </c>
      <c r="O233" s="1">
        <v>2080</v>
      </c>
      <c r="P233" s="1">
        <v>1005</v>
      </c>
      <c r="Q233" s="1">
        <v>322</v>
      </c>
      <c r="R233" s="1">
        <v>42.4</v>
      </c>
      <c r="S233" s="1">
        <v>13826</v>
      </c>
      <c r="T233" s="1">
        <v>1669</v>
      </c>
      <c r="U233" s="1">
        <v>889</v>
      </c>
      <c r="V233" s="1">
        <v>635</v>
      </c>
      <c r="W233" s="1">
        <v>928</v>
      </c>
      <c r="X233" s="1">
        <v>17934</v>
      </c>
      <c r="Y233" s="1">
        <v>14246</v>
      </c>
      <c r="Z233" s="1">
        <v>9134</v>
      </c>
      <c r="AA233" s="1">
        <v>8706</v>
      </c>
      <c r="AB233" s="1">
        <v>428</v>
      </c>
      <c r="AC233" s="1">
        <v>5112</v>
      </c>
      <c r="AD233" s="1">
        <v>8588</v>
      </c>
      <c r="AE233" s="1">
        <v>922</v>
      </c>
      <c r="AF233" s="1">
        <v>7666</v>
      </c>
      <c r="AG233" s="1">
        <v>6849</v>
      </c>
      <c r="AH233" s="1">
        <v>528</v>
      </c>
      <c r="AI233" s="1">
        <v>123</v>
      </c>
      <c r="AJ233" s="1">
        <v>127</v>
      </c>
      <c r="AK233" s="1">
        <v>39</v>
      </c>
      <c r="AL233" s="1">
        <v>221050</v>
      </c>
      <c r="AM233" s="1">
        <v>240</v>
      </c>
      <c r="AN233" s="1">
        <v>1463</v>
      </c>
      <c r="AO233" s="1">
        <v>3026</v>
      </c>
      <c r="AP233" s="1">
        <v>1636</v>
      </c>
      <c r="AQ233" s="1">
        <v>12496</v>
      </c>
      <c r="AR233" s="1">
        <v>593</v>
      </c>
      <c r="AS233" s="1">
        <v>3205</v>
      </c>
      <c r="AT233" s="1">
        <v>2794</v>
      </c>
      <c r="AU233" s="1">
        <v>1099</v>
      </c>
      <c r="AV233" s="1">
        <v>2954</v>
      </c>
      <c r="AW233" s="1">
        <v>1851</v>
      </c>
      <c r="AX233" s="1">
        <v>531</v>
      </c>
      <c r="AY233" s="1">
        <v>843</v>
      </c>
      <c r="AZ233" s="1">
        <v>801</v>
      </c>
      <c r="BA233" s="1">
        <v>624</v>
      </c>
      <c r="BB233" s="1">
        <v>1443</v>
      </c>
      <c r="BC233" s="1">
        <v>2123</v>
      </c>
      <c r="BD233" s="1">
        <v>111560</v>
      </c>
      <c r="BE233" s="1">
        <v>42826</v>
      </c>
      <c r="BF233" s="1">
        <v>6365</v>
      </c>
      <c r="BG233" s="1">
        <v>5857</v>
      </c>
      <c r="BH233" s="1">
        <v>508</v>
      </c>
      <c r="BI233" s="1">
        <v>314</v>
      </c>
      <c r="BJ233" s="1">
        <v>6679</v>
      </c>
      <c r="BK233" s="1">
        <v>5371</v>
      </c>
      <c r="BL233" s="1">
        <v>848</v>
      </c>
      <c r="BM233" s="1">
        <v>70</v>
      </c>
      <c r="BN233" s="1">
        <v>0</v>
      </c>
      <c r="BO233" s="1">
        <v>18</v>
      </c>
      <c r="BP233" s="1">
        <v>0</v>
      </c>
      <c r="BQ233" s="1">
        <v>248</v>
      </c>
      <c r="BR233" s="1">
        <v>124</v>
      </c>
      <c r="BS233" s="1">
        <v>7.1</v>
      </c>
      <c r="BT233" s="1">
        <v>3510</v>
      </c>
      <c r="BU233" s="1">
        <v>2603</v>
      </c>
      <c r="BV233" s="1">
        <v>561</v>
      </c>
      <c r="BW233" s="1">
        <v>5</v>
      </c>
      <c r="BX233" s="1">
        <v>2001</v>
      </c>
      <c r="BY233" s="1">
        <v>261</v>
      </c>
      <c r="BZ233" s="1">
        <v>1199</v>
      </c>
      <c r="CA233" s="1">
        <v>2430</v>
      </c>
      <c r="CB233" s="1">
        <v>2472</v>
      </c>
      <c r="CC233" s="1">
        <v>317</v>
      </c>
      <c r="CD233" s="1">
        <v>441</v>
      </c>
      <c r="CE233" s="1">
        <v>3077</v>
      </c>
      <c r="CF233" s="1">
        <v>2140</v>
      </c>
      <c r="CG233" s="1">
        <v>150</v>
      </c>
      <c r="CH233" s="1">
        <v>273100</v>
      </c>
      <c r="CI233" s="1">
        <v>487</v>
      </c>
      <c r="CJ233" s="1">
        <v>0</v>
      </c>
      <c r="CK233" s="1">
        <v>78</v>
      </c>
      <c r="CL233" s="1">
        <v>121</v>
      </c>
      <c r="CM233" s="1">
        <v>192</v>
      </c>
      <c r="CN233" s="1">
        <v>96</v>
      </c>
      <c r="CO233" s="1">
        <v>1638</v>
      </c>
      <c r="CP233" s="1">
        <v>6069</v>
      </c>
      <c r="CQ233" s="1">
        <v>350</v>
      </c>
      <c r="CR233" s="1">
        <v>296</v>
      </c>
      <c r="CS233" s="1">
        <v>6059</v>
      </c>
      <c r="CT233" s="1">
        <v>5983</v>
      </c>
      <c r="CU233" s="1">
        <v>306</v>
      </c>
      <c r="CV233" s="1">
        <v>6980</v>
      </c>
      <c r="CW233" s="1" t="s">
        <v>750</v>
      </c>
      <c r="CX233" s="1" t="s">
        <v>811</v>
      </c>
      <c r="CY233" s="1" t="s">
        <v>749</v>
      </c>
      <c r="CZ233" s="1" t="s">
        <v>748</v>
      </c>
      <c r="DA233" s="1" t="s">
        <v>813</v>
      </c>
      <c r="DB233" s="1">
        <v>832</v>
      </c>
      <c r="DC233" s="1">
        <v>821</v>
      </c>
      <c r="DD233" s="1">
        <v>777</v>
      </c>
      <c r="DE233" s="1">
        <v>597</v>
      </c>
      <c r="DF233" s="1">
        <v>551</v>
      </c>
      <c r="DG233" s="1">
        <v>4272</v>
      </c>
      <c r="DH233" s="1" t="s">
        <v>749</v>
      </c>
      <c r="DI233" s="1" t="s">
        <v>813</v>
      </c>
      <c r="DJ233" s="1" t="s">
        <v>811</v>
      </c>
      <c r="DK233" s="1" t="s">
        <v>750</v>
      </c>
      <c r="DL233" s="1" t="s">
        <v>752</v>
      </c>
      <c r="DM233" s="1">
        <v>927</v>
      </c>
      <c r="DN233" s="1">
        <v>768</v>
      </c>
      <c r="DO233" s="1">
        <v>370</v>
      </c>
      <c r="DP233" s="1">
        <v>355</v>
      </c>
      <c r="DQ233" s="1">
        <v>344</v>
      </c>
      <c r="DR233" s="1" t="s">
        <v>442</v>
      </c>
      <c r="DS233" s="1" t="s">
        <v>455</v>
      </c>
      <c r="DT233" s="1" t="s">
        <v>172</v>
      </c>
      <c r="DU233" s="1" t="s">
        <v>310</v>
      </c>
      <c r="DV233" s="1" t="s">
        <v>398</v>
      </c>
      <c r="DW233" s="1">
        <v>1323</v>
      </c>
      <c r="DX233" s="1">
        <v>577</v>
      </c>
      <c r="DY233" s="1">
        <v>343</v>
      </c>
      <c r="DZ233" s="1">
        <v>238</v>
      </c>
      <c r="EA233" s="1">
        <v>221</v>
      </c>
      <c r="EB233" s="1" t="s">
        <v>442</v>
      </c>
      <c r="EC233" s="1" t="s">
        <v>172</v>
      </c>
      <c r="ED233" s="1" t="s">
        <v>455</v>
      </c>
      <c r="EE233" s="1" t="s">
        <v>310</v>
      </c>
      <c r="EF233" s="1" t="s">
        <v>398</v>
      </c>
      <c r="EG233" s="1">
        <v>877</v>
      </c>
      <c r="EH233" s="1">
        <v>343</v>
      </c>
      <c r="EI233" s="1">
        <v>239</v>
      </c>
      <c r="EJ233" s="1">
        <v>113</v>
      </c>
      <c r="EK233" s="1">
        <v>86</v>
      </c>
      <c r="EO233" s="1">
        <v>22292.160830000001</v>
      </c>
      <c r="EP233" s="1">
        <v>572599608</v>
      </c>
      <c r="EQ233" s="1">
        <v>470201903</v>
      </c>
      <c r="ER233" s="1">
        <v>549319816</v>
      </c>
      <c r="ES233" s="1">
        <v>78063908</v>
      </c>
      <c r="ET233" s="1">
        <v>45938140</v>
      </c>
      <c r="EU233" s="1">
        <v>0</v>
      </c>
      <c r="EV233" s="1">
        <v>366188</v>
      </c>
      <c r="EW233" s="1">
        <v>0</v>
      </c>
      <c r="EX233" s="1">
        <v>673688052</v>
      </c>
      <c r="EY233" s="1" t="s">
        <v>8296</v>
      </c>
      <c r="EZ233" s="1" t="s">
        <v>8297</v>
      </c>
      <c r="FA233" s="1" t="s">
        <v>757</v>
      </c>
      <c r="FB233" s="1" t="s">
        <v>8298</v>
      </c>
      <c r="FC233" s="1" t="s">
        <v>8299</v>
      </c>
      <c r="FD233" s="1" t="s">
        <v>757</v>
      </c>
      <c r="FE233" s="1" t="s">
        <v>8300</v>
      </c>
      <c r="FF233" s="1">
        <v>5123.5919530000001</v>
      </c>
      <c r="FG233" s="1">
        <v>1969.0238899999999</v>
      </c>
      <c r="FH233" s="1">
        <v>0.38430536799999998</v>
      </c>
      <c r="FI233" s="1">
        <v>13.021979569999999</v>
      </c>
      <c r="FJ233" s="1">
        <v>2.5415720000000002E-3</v>
      </c>
      <c r="FK233" s="1">
        <v>0</v>
      </c>
      <c r="FL233" s="1">
        <v>0</v>
      </c>
      <c r="FM233" s="1">
        <v>251.32636360000001</v>
      </c>
      <c r="FN233" s="1">
        <v>4.9052766999999997E-2</v>
      </c>
      <c r="FO233" s="1">
        <v>114.8587924</v>
      </c>
      <c r="FP233" s="1">
        <v>2.2417631E-2</v>
      </c>
      <c r="FQ233" s="1">
        <v>217.30874829999999</v>
      </c>
      <c r="FR233" s="1">
        <v>4.2413359999999997E-2</v>
      </c>
      <c r="FS233" s="1">
        <v>903.93694340000002</v>
      </c>
      <c r="FT233" s="1">
        <v>0.176426412</v>
      </c>
      <c r="FU233" s="1">
        <v>764.22340910000003</v>
      </c>
      <c r="FV233" s="1">
        <v>0.14915774200000001</v>
      </c>
      <c r="FW233" s="1">
        <v>421.14615070000002</v>
      </c>
      <c r="FX233" s="1">
        <v>8.2197441999999996E-2</v>
      </c>
      <c r="FY233" s="1">
        <v>468.7456765</v>
      </c>
      <c r="FZ233" s="1">
        <v>9.1487706000000002E-2</v>
      </c>
      <c r="GA233" s="1">
        <v>1326</v>
      </c>
      <c r="GB233" s="1">
        <v>2310</v>
      </c>
      <c r="GC233" s="1">
        <v>972</v>
      </c>
      <c r="GD233" s="1">
        <v>1757</v>
      </c>
      <c r="GE233" s="1">
        <v>4746</v>
      </c>
      <c r="GF233" s="1">
        <v>188</v>
      </c>
      <c r="GG233" s="1">
        <v>1619</v>
      </c>
      <c r="GH233" s="1">
        <v>268</v>
      </c>
      <c r="GI233" s="1">
        <v>29</v>
      </c>
      <c r="GJ233" s="1">
        <v>0</v>
      </c>
      <c r="GK233" s="1">
        <v>239</v>
      </c>
      <c r="GL233" s="1">
        <v>997</v>
      </c>
      <c r="GM233" s="1">
        <v>156</v>
      </c>
      <c r="GN233" s="1">
        <v>224</v>
      </c>
      <c r="GO233" s="1">
        <v>617</v>
      </c>
      <c r="GP233" s="1">
        <v>801</v>
      </c>
      <c r="GQ233" s="1">
        <v>278</v>
      </c>
      <c r="GR233" s="1">
        <v>259</v>
      </c>
      <c r="GS233" s="1">
        <v>264</v>
      </c>
      <c r="GT233" s="1">
        <v>4178</v>
      </c>
      <c r="GU233" s="1">
        <v>2821</v>
      </c>
      <c r="GV233" s="1">
        <v>1084</v>
      </c>
      <c r="GW233" s="1">
        <v>273</v>
      </c>
      <c r="GX233" s="1">
        <v>16884</v>
      </c>
      <c r="GY233" s="1">
        <v>1063</v>
      </c>
      <c r="GZ233" s="1">
        <v>17114</v>
      </c>
      <c r="HA233" s="1">
        <v>1770</v>
      </c>
      <c r="HB233" s="1">
        <v>665</v>
      </c>
      <c r="HC233" s="1">
        <v>15344</v>
      </c>
      <c r="HD233" s="1">
        <v>955</v>
      </c>
      <c r="HE233" s="1">
        <v>103</v>
      </c>
      <c r="HF233" s="1">
        <v>44</v>
      </c>
      <c r="HG233" s="1">
        <v>48</v>
      </c>
      <c r="HH233" s="1">
        <v>0</v>
      </c>
      <c r="HI233" s="1">
        <v>0</v>
      </c>
      <c r="HJ233" s="1">
        <v>253</v>
      </c>
      <c r="HK233" s="1">
        <v>367</v>
      </c>
      <c r="HL233" s="1">
        <v>0</v>
      </c>
      <c r="HM233" s="1" t="s">
        <v>8301</v>
      </c>
      <c r="HN233" s="1" t="s">
        <v>6023</v>
      </c>
      <c r="HO233" s="1" t="s">
        <v>1111</v>
      </c>
      <c r="HP233" s="1" t="s">
        <v>927</v>
      </c>
      <c r="HQ233" s="1" t="s">
        <v>3781</v>
      </c>
      <c r="HR233" s="1" t="s">
        <v>8302</v>
      </c>
      <c r="HS233" s="1" t="s">
        <v>8303</v>
      </c>
      <c r="HT233" s="1" t="s">
        <v>8304</v>
      </c>
      <c r="HU233" s="1" t="s">
        <v>2718</v>
      </c>
      <c r="HV233" s="1" t="s">
        <v>5068</v>
      </c>
      <c r="HW233" s="1" t="s">
        <v>1284</v>
      </c>
      <c r="HX233" s="1" t="s">
        <v>8305</v>
      </c>
      <c r="HY233" s="1" t="s">
        <v>8306</v>
      </c>
      <c r="HZ233" s="1" t="s">
        <v>4548</v>
      </c>
      <c r="IA233" s="1" t="s">
        <v>2819</v>
      </c>
      <c r="IB233" s="1" t="s">
        <v>8307</v>
      </c>
      <c r="IC233" s="1" t="s">
        <v>8308</v>
      </c>
      <c r="ID233" s="1" t="s">
        <v>8309</v>
      </c>
      <c r="IE233" s="1" t="s">
        <v>8310</v>
      </c>
      <c r="IF233" s="1" t="s">
        <v>2296</v>
      </c>
      <c r="IG233" s="1" t="s">
        <v>8311</v>
      </c>
      <c r="IH233" s="1" t="s">
        <v>4055</v>
      </c>
      <c r="II233" s="1" t="s">
        <v>8312</v>
      </c>
      <c r="IJ233" s="1">
        <v>60</v>
      </c>
      <c r="IK233" s="1">
        <v>72</v>
      </c>
      <c r="IL233" s="1">
        <v>37</v>
      </c>
      <c r="IM233" s="1">
        <v>46</v>
      </c>
      <c r="IN233" s="1">
        <v>24</v>
      </c>
      <c r="IO233" s="1">
        <v>26</v>
      </c>
      <c r="IP233" s="1" t="s">
        <v>841</v>
      </c>
      <c r="IQ233" s="1" t="s">
        <v>5758</v>
      </c>
      <c r="IR233" s="1" t="s">
        <v>3561</v>
      </c>
      <c r="IS233" s="1" t="s">
        <v>4110</v>
      </c>
      <c r="IT233" s="1" t="s">
        <v>2100</v>
      </c>
      <c r="IU233" s="1" t="s">
        <v>6785</v>
      </c>
      <c r="IV233" s="1" t="s">
        <v>8313</v>
      </c>
      <c r="IW233" s="1" t="s">
        <v>3751</v>
      </c>
      <c r="IX233" s="1" t="s">
        <v>3361</v>
      </c>
      <c r="IY233" s="1" t="s">
        <v>3384</v>
      </c>
      <c r="IZ233" s="1" t="s">
        <v>7424</v>
      </c>
      <c r="JA233" s="1" t="s">
        <v>3893</v>
      </c>
      <c r="JB233" s="1" t="s">
        <v>2207</v>
      </c>
      <c r="JC233" s="1" t="s">
        <v>8314</v>
      </c>
      <c r="JD233" s="1" t="s">
        <v>8315</v>
      </c>
      <c r="JE233" s="1" t="s">
        <v>799</v>
      </c>
      <c r="JF233" s="1" t="s">
        <v>8316</v>
      </c>
      <c r="JG233" s="1" t="s">
        <v>8317</v>
      </c>
      <c r="JH233" s="1" t="s">
        <v>799</v>
      </c>
      <c r="JI233" s="1" t="s">
        <v>8318</v>
      </c>
      <c r="JJ233" s="1" t="s">
        <v>8319</v>
      </c>
      <c r="JK233" s="1" t="s">
        <v>799</v>
      </c>
      <c r="JL233" s="1" t="s">
        <v>8320</v>
      </c>
      <c r="JM233" s="1" t="s">
        <v>8321</v>
      </c>
      <c r="JN233" s="1" t="s">
        <v>799</v>
      </c>
      <c r="JO233" s="1" t="s">
        <v>172</v>
      </c>
      <c r="JP233" s="1" t="s">
        <v>3132</v>
      </c>
      <c r="JQ233" s="1" t="s">
        <v>8322</v>
      </c>
      <c r="JR233" s="1" t="s">
        <v>6848</v>
      </c>
      <c r="JS233" s="1" t="s">
        <v>757</v>
      </c>
      <c r="JT233" s="1" t="s">
        <v>757</v>
      </c>
      <c r="JU233" s="1">
        <v>0.48472164099999998</v>
      </c>
      <c r="JV233" s="1">
        <v>0.81538624100000001</v>
      </c>
      <c r="JW233" s="1" t="s">
        <v>8323</v>
      </c>
      <c r="JX233" s="1" t="s">
        <v>8324</v>
      </c>
      <c r="JY233" s="1">
        <v>0.29265523300000001</v>
      </c>
      <c r="JZ233" s="1">
        <v>451.33</v>
      </c>
      <c r="KA233" s="1">
        <v>1</v>
      </c>
      <c r="KB233" s="1" t="s">
        <v>757</v>
      </c>
      <c r="KC233" s="1" t="s">
        <v>757</v>
      </c>
      <c r="KD233" s="1">
        <v>0.18585586700000001</v>
      </c>
    </row>
    <row r="234" spans="1:290" x14ac:dyDescent="0.25">
      <c r="A234" s="1">
        <v>233</v>
      </c>
      <c r="B234" s="1">
        <v>1770122</v>
      </c>
      <c r="C234" s="1" t="s">
        <v>428</v>
      </c>
      <c r="D234" s="1">
        <v>63348</v>
      </c>
      <c r="E234" s="1">
        <v>64784</v>
      </c>
      <c r="F234" s="1">
        <v>67824</v>
      </c>
      <c r="G234" s="1">
        <v>24173</v>
      </c>
      <c r="H234" s="1">
        <v>2.7748314230000002</v>
      </c>
      <c r="I234" s="1">
        <v>67444</v>
      </c>
      <c r="J234" s="1">
        <v>4645</v>
      </c>
      <c r="K234" s="1">
        <v>12412</v>
      </c>
      <c r="L234" s="1">
        <v>9642</v>
      </c>
      <c r="M234" s="1">
        <v>12698</v>
      </c>
      <c r="N234" s="1">
        <v>14333</v>
      </c>
      <c r="O234" s="1">
        <v>8667</v>
      </c>
      <c r="P234" s="1">
        <v>3395</v>
      </c>
      <c r="Q234" s="1">
        <v>1652</v>
      </c>
      <c r="R234" s="1">
        <v>43</v>
      </c>
      <c r="S234" s="1">
        <v>33624</v>
      </c>
      <c r="T234" s="1">
        <v>7400</v>
      </c>
      <c r="U234" s="1">
        <v>5695</v>
      </c>
      <c r="V234" s="1">
        <v>17359</v>
      </c>
      <c r="W234" s="1">
        <v>3366</v>
      </c>
      <c r="X234" s="1">
        <v>66672</v>
      </c>
      <c r="Y234" s="1">
        <v>53561</v>
      </c>
      <c r="Z234" s="1">
        <v>33102</v>
      </c>
      <c r="AA234" s="1">
        <v>31095</v>
      </c>
      <c r="AB234" s="1">
        <v>1989</v>
      </c>
      <c r="AC234" s="1">
        <v>20459</v>
      </c>
      <c r="AD234" s="1">
        <v>30469</v>
      </c>
      <c r="AE234" s="1">
        <v>3265</v>
      </c>
      <c r="AF234" s="1">
        <v>27204</v>
      </c>
      <c r="AG234" s="1">
        <v>19109</v>
      </c>
      <c r="AH234" s="1">
        <v>4319</v>
      </c>
      <c r="AI234" s="1">
        <v>2041</v>
      </c>
      <c r="AJ234" s="1">
        <v>1085</v>
      </c>
      <c r="AK234" s="1">
        <v>650</v>
      </c>
      <c r="AL234" s="1">
        <v>769065</v>
      </c>
      <c r="AM234" s="1">
        <v>1733</v>
      </c>
      <c r="AN234" s="1">
        <v>9061</v>
      </c>
      <c r="AO234" s="1">
        <v>9523</v>
      </c>
      <c r="AP234" s="1">
        <v>3750</v>
      </c>
      <c r="AQ234" s="1">
        <v>47334</v>
      </c>
      <c r="AR234" s="1">
        <v>3880</v>
      </c>
      <c r="AS234" s="1">
        <v>8561</v>
      </c>
      <c r="AT234" s="1">
        <v>8173</v>
      </c>
      <c r="AU234" s="1">
        <v>3356</v>
      </c>
      <c r="AV234" s="1">
        <v>14298</v>
      </c>
      <c r="AW234" s="1">
        <v>9066</v>
      </c>
      <c r="AX234" s="1">
        <v>3149</v>
      </c>
      <c r="AY234" s="1">
        <v>3992</v>
      </c>
      <c r="AZ234" s="1">
        <v>3906</v>
      </c>
      <c r="BA234" s="1">
        <v>3049</v>
      </c>
      <c r="BB234" s="1">
        <v>4358</v>
      </c>
      <c r="BC234" s="1">
        <v>5613</v>
      </c>
      <c r="BD234" s="1">
        <v>80543</v>
      </c>
      <c r="BE234" s="1">
        <v>39196</v>
      </c>
      <c r="BF234" s="1">
        <v>24067</v>
      </c>
      <c r="BG234" s="1">
        <v>17418</v>
      </c>
      <c r="BH234" s="1">
        <v>6649</v>
      </c>
      <c r="BI234" s="1">
        <v>1352</v>
      </c>
      <c r="BJ234" s="1">
        <v>25419</v>
      </c>
      <c r="BK234" s="1">
        <v>14275</v>
      </c>
      <c r="BL234" s="1">
        <v>1222</v>
      </c>
      <c r="BM234" s="1">
        <v>927</v>
      </c>
      <c r="BN234" s="1">
        <v>2406</v>
      </c>
      <c r="BO234" s="1">
        <v>1317</v>
      </c>
      <c r="BP234" s="1">
        <v>1119</v>
      </c>
      <c r="BQ234" s="1">
        <v>4061</v>
      </c>
      <c r="BR234" s="1">
        <v>92</v>
      </c>
      <c r="BS234" s="1">
        <v>5.6</v>
      </c>
      <c r="BT234" s="1">
        <v>1724</v>
      </c>
      <c r="BU234" s="1">
        <v>4342</v>
      </c>
      <c r="BV234" s="1">
        <v>17494</v>
      </c>
      <c r="BW234" s="1">
        <v>1859</v>
      </c>
      <c r="BX234" s="1">
        <v>1958</v>
      </c>
      <c r="BY234" s="1">
        <v>2963</v>
      </c>
      <c r="BZ234" s="1">
        <v>7059</v>
      </c>
      <c r="CA234" s="1">
        <v>10672</v>
      </c>
      <c r="CB234" s="1">
        <v>3733</v>
      </c>
      <c r="CC234" s="1">
        <v>992</v>
      </c>
      <c r="CD234" s="1">
        <v>1079</v>
      </c>
      <c r="CE234" s="1">
        <v>5524</v>
      </c>
      <c r="CF234" s="1">
        <v>8490</v>
      </c>
      <c r="CG234" s="1">
        <v>2148</v>
      </c>
      <c r="CH234" s="1">
        <v>334900</v>
      </c>
      <c r="CI234" s="1">
        <v>6331</v>
      </c>
      <c r="CJ234" s="1">
        <v>422</v>
      </c>
      <c r="CK234" s="1">
        <v>769</v>
      </c>
      <c r="CL234" s="1">
        <v>2987</v>
      </c>
      <c r="CM234" s="1">
        <v>1893</v>
      </c>
      <c r="CN234" s="1">
        <v>260</v>
      </c>
      <c r="CO234" s="1">
        <v>1287</v>
      </c>
      <c r="CP234" s="1">
        <v>22809</v>
      </c>
      <c r="CQ234" s="1">
        <v>1041</v>
      </c>
      <c r="CR234" s="1">
        <v>1258</v>
      </c>
      <c r="CS234" s="1">
        <v>22340</v>
      </c>
      <c r="CT234" s="1">
        <v>21720</v>
      </c>
      <c r="CU234" s="1">
        <v>1727</v>
      </c>
      <c r="CV234" s="1">
        <v>31595</v>
      </c>
      <c r="CW234" s="1" t="s">
        <v>750</v>
      </c>
      <c r="CX234" s="1" t="s">
        <v>749</v>
      </c>
      <c r="CY234" s="1" t="s">
        <v>811</v>
      </c>
      <c r="CZ234" s="1" t="s">
        <v>812</v>
      </c>
      <c r="DA234" s="1" t="s">
        <v>813</v>
      </c>
      <c r="DB234" s="1">
        <v>5992</v>
      </c>
      <c r="DC234" s="1">
        <v>3596</v>
      </c>
      <c r="DD234" s="1">
        <v>3219</v>
      </c>
      <c r="DE234" s="1">
        <v>2879</v>
      </c>
      <c r="DF234" s="1">
        <v>2705</v>
      </c>
      <c r="DG234" s="1">
        <v>32753</v>
      </c>
      <c r="DH234" s="1" t="s">
        <v>750</v>
      </c>
      <c r="DI234" s="1" t="s">
        <v>749</v>
      </c>
      <c r="DJ234" s="1" t="s">
        <v>748</v>
      </c>
      <c r="DK234" s="1" t="s">
        <v>812</v>
      </c>
      <c r="DL234" s="1" t="s">
        <v>813</v>
      </c>
      <c r="DM234" s="1">
        <v>5837</v>
      </c>
      <c r="DN234" s="1">
        <v>4927</v>
      </c>
      <c r="DO234" s="1">
        <v>4167</v>
      </c>
      <c r="DP234" s="1">
        <v>2930</v>
      </c>
      <c r="DQ234" s="1">
        <v>2859</v>
      </c>
      <c r="DR234" s="1" t="s">
        <v>455</v>
      </c>
      <c r="DS234" s="1" t="s">
        <v>428</v>
      </c>
      <c r="DT234" s="1" t="s">
        <v>437</v>
      </c>
      <c r="DU234" s="1" t="s">
        <v>405</v>
      </c>
      <c r="DV234" s="1" t="s">
        <v>410</v>
      </c>
      <c r="DW234" s="1">
        <v>11249</v>
      </c>
      <c r="DX234" s="1">
        <v>3141</v>
      </c>
      <c r="DY234" s="1">
        <v>2416</v>
      </c>
      <c r="DZ234" s="1">
        <v>807</v>
      </c>
      <c r="EA234" s="1">
        <v>674</v>
      </c>
      <c r="EB234" s="1" t="s">
        <v>455</v>
      </c>
      <c r="EC234" s="1" t="s">
        <v>428</v>
      </c>
      <c r="ED234" s="1" t="s">
        <v>437</v>
      </c>
      <c r="EE234" s="1" t="s">
        <v>351</v>
      </c>
      <c r="EF234" s="1" t="s">
        <v>385</v>
      </c>
      <c r="EG234" s="1">
        <v>11714</v>
      </c>
      <c r="EH234" s="1">
        <v>3141</v>
      </c>
      <c r="EI234" s="1">
        <v>1087</v>
      </c>
      <c r="EJ234" s="1">
        <v>645</v>
      </c>
      <c r="EK234" s="1">
        <v>587</v>
      </c>
      <c r="EL234" s="1">
        <v>39202</v>
      </c>
      <c r="EM234" s="1">
        <v>31697</v>
      </c>
      <c r="EN234" s="1">
        <v>30933</v>
      </c>
      <c r="EO234" s="1">
        <v>14680.51886</v>
      </c>
      <c r="EP234" s="1">
        <v>1831764327</v>
      </c>
      <c r="EQ234" s="1">
        <v>1578122292</v>
      </c>
      <c r="ER234" s="1">
        <v>1502176479</v>
      </c>
      <c r="ES234" s="1">
        <v>878331726</v>
      </c>
      <c r="ET234" s="1">
        <v>249037040</v>
      </c>
      <c r="EU234" s="1">
        <v>483784</v>
      </c>
      <c r="EV234" s="1">
        <v>0</v>
      </c>
      <c r="EW234" s="1">
        <v>0</v>
      </c>
      <c r="EX234" s="1">
        <v>2630029029</v>
      </c>
      <c r="EY234" s="1" t="s">
        <v>757</v>
      </c>
      <c r="EZ234" s="1" t="s">
        <v>757</v>
      </c>
      <c r="FA234" s="1" t="s">
        <v>1088</v>
      </c>
      <c r="FB234" s="1" t="s">
        <v>8325</v>
      </c>
      <c r="FC234" s="1" t="s">
        <v>8326</v>
      </c>
      <c r="FD234" s="1" t="s">
        <v>8327</v>
      </c>
      <c r="FE234" s="1" t="s">
        <v>8328</v>
      </c>
      <c r="FF234" s="1">
        <v>6441.0449859999999</v>
      </c>
      <c r="FG234" s="1">
        <v>2146.3624239999999</v>
      </c>
      <c r="FH234" s="1">
        <v>0.33323201899999999</v>
      </c>
      <c r="FI234" s="1">
        <v>284.4460282</v>
      </c>
      <c r="FJ234" s="1">
        <v>4.4161472E-2</v>
      </c>
      <c r="FK234" s="1">
        <v>11.26374231</v>
      </c>
      <c r="FL234" s="1">
        <v>1.7487449999999999E-3</v>
      </c>
      <c r="FM234" s="1">
        <v>586.68724239999995</v>
      </c>
      <c r="FN234" s="1">
        <v>9.1085722999999993E-2</v>
      </c>
      <c r="FO234" s="1">
        <v>527.84542469999997</v>
      </c>
      <c r="FP234" s="1">
        <v>8.1950278000000001E-2</v>
      </c>
      <c r="FQ234" s="1">
        <v>361.95035280000002</v>
      </c>
      <c r="FR234" s="1">
        <v>5.6194353000000002E-2</v>
      </c>
      <c r="FS234" s="1">
        <v>1902.7224779999999</v>
      </c>
      <c r="FT234" s="1">
        <v>0.29540586699999999</v>
      </c>
      <c r="FU234" s="1">
        <v>0</v>
      </c>
      <c r="FV234" s="1">
        <v>0</v>
      </c>
      <c r="FW234" s="1">
        <v>569.06758279999997</v>
      </c>
      <c r="FX234" s="1">
        <v>8.8350195000000006E-2</v>
      </c>
      <c r="FY234" s="1">
        <v>50.699710500000002</v>
      </c>
      <c r="FZ234" s="1">
        <v>7.8713489999999997E-3</v>
      </c>
      <c r="GA234" s="1">
        <v>6095</v>
      </c>
      <c r="GB234" s="1">
        <v>7008</v>
      </c>
      <c r="GC234" s="1">
        <v>4357</v>
      </c>
      <c r="GD234" s="1">
        <v>6607</v>
      </c>
      <c r="GE234" s="1">
        <v>17333</v>
      </c>
      <c r="GF234" s="1">
        <v>1603</v>
      </c>
      <c r="GG234" s="1">
        <v>6734</v>
      </c>
      <c r="GH234" s="1">
        <v>2103</v>
      </c>
      <c r="GI234" s="1">
        <v>0</v>
      </c>
      <c r="GJ234" s="1">
        <v>140</v>
      </c>
      <c r="GK234" s="1">
        <v>1963</v>
      </c>
      <c r="GL234" s="1">
        <v>4411</v>
      </c>
      <c r="GM234" s="1">
        <v>259</v>
      </c>
      <c r="GN234" s="1">
        <v>669</v>
      </c>
      <c r="GO234" s="1">
        <v>3483</v>
      </c>
      <c r="GP234" s="1">
        <v>3883</v>
      </c>
      <c r="GQ234" s="1">
        <v>1118</v>
      </c>
      <c r="GR234" s="1">
        <v>1419</v>
      </c>
      <c r="GS234" s="1">
        <v>1346</v>
      </c>
      <c r="GT234" s="1">
        <v>12990</v>
      </c>
      <c r="GU234" s="1">
        <v>8523</v>
      </c>
      <c r="GV234" s="1">
        <v>2899</v>
      </c>
      <c r="GW234" s="1">
        <v>1568</v>
      </c>
      <c r="GX234" s="1">
        <v>42512</v>
      </c>
      <c r="GY234" s="1">
        <v>24932</v>
      </c>
      <c r="GZ234" s="1">
        <v>62799</v>
      </c>
      <c r="HA234" s="1">
        <v>30801</v>
      </c>
      <c r="HB234" s="1">
        <v>10558</v>
      </c>
      <c r="HC234" s="1">
        <v>31998</v>
      </c>
      <c r="HD234" s="1">
        <v>5211</v>
      </c>
      <c r="HE234" s="1">
        <v>3151</v>
      </c>
      <c r="HF234" s="1">
        <v>1055</v>
      </c>
      <c r="HG234" s="1">
        <v>3063</v>
      </c>
      <c r="HH234" s="1">
        <v>1332</v>
      </c>
      <c r="HI234" s="1">
        <v>1057</v>
      </c>
      <c r="HJ234" s="1">
        <v>1640</v>
      </c>
      <c r="HK234" s="1">
        <v>9561</v>
      </c>
      <c r="HL234" s="1">
        <v>4731</v>
      </c>
      <c r="HM234" s="1" t="s">
        <v>8329</v>
      </c>
      <c r="HN234" s="1" t="s">
        <v>6268</v>
      </c>
      <c r="HO234" s="1" t="s">
        <v>3575</v>
      </c>
      <c r="HP234" s="1" t="s">
        <v>8330</v>
      </c>
      <c r="HQ234" s="1" t="s">
        <v>8331</v>
      </c>
      <c r="HR234" s="1" t="s">
        <v>8332</v>
      </c>
      <c r="HS234" s="1" t="s">
        <v>8333</v>
      </c>
      <c r="HT234" s="1" t="s">
        <v>8334</v>
      </c>
      <c r="HU234" s="1" t="s">
        <v>8335</v>
      </c>
      <c r="HV234" s="1" t="s">
        <v>8336</v>
      </c>
      <c r="HW234" s="1" t="s">
        <v>8337</v>
      </c>
      <c r="HX234" s="1" t="s">
        <v>2667</v>
      </c>
      <c r="HY234" s="1" t="s">
        <v>8338</v>
      </c>
      <c r="HZ234" s="1" t="s">
        <v>8339</v>
      </c>
      <c r="IA234" s="1" t="s">
        <v>5567</v>
      </c>
      <c r="IB234" s="1" t="s">
        <v>8340</v>
      </c>
      <c r="IC234" s="1" t="s">
        <v>6714</v>
      </c>
      <c r="ID234" s="1" t="s">
        <v>8341</v>
      </c>
      <c r="IE234" s="1" t="s">
        <v>8342</v>
      </c>
      <c r="IF234" s="1" t="s">
        <v>7099</v>
      </c>
      <c r="IG234" s="1" t="s">
        <v>8343</v>
      </c>
      <c r="IH234" s="1" t="s">
        <v>8344</v>
      </c>
      <c r="II234" s="1" t="s">
        <v>8345</v>
      </c>
      <c r="IJ234" s="1">
        <v>55</v>
      </c>
      <c r="IK234" s="1">
        <v>65</v>
      </c>
      <c r="IL234" s="1">
        <v>36</v>
      </c>
      <c r="IM234" s="1">
        <v>45</v>
      </c>
      <c r="IN234" s="1">
        <v>20</v>
      </c>
      <c r="IO234" s="1">
        <v>21</v>
      </c>
      <c r="IP234" s="1" t="s">
        <v>784</v>
      </c>
      <c r="IQ234" s="1" t="s">
        <v>8346</v>
      </c>
      <c r="IR234" s="1" t="s">
        <v>8347</v>
      </c>
      <c r="IS234" s="1" t="s">
        <v>8348</v>
      </c>
      <c r="IT234" s="1" t="s">
        <v>8349</v>
      </c>
      <c r="IU234" s="1" t="s">
        <v>8350</v>
      </c>
      <c r="IV234" s="1" t="s">
        <v>5042</v>
      </c>
      <c r="IW234" s="1" t="s">
        <v>8349</v>
      </c>
      <c r="IX234" s="1" t="s">
        <v>2674</v>
      </c>
      <c r="IY234" s="1" t="s">
        <v>1251</v>
      </c>
      <c r="IZ234" s="1" t="s">
        <v>3122</v>
      </c>
      <c r="JA234" s="1" t="s">
        <v>8351</v>
      </c>
      <c r="JB234" s="1" t="s">
        <v>8352</v>
      </c>
      <c r="JC234" s="1" t="s">
        <v>799</v>
      </c>
      <c r="JD234" s="1" t="s">
        <v>799</v>
      </c>
      <c r="JE234" s="1" t="s">
        <v>8353</v>
      </c>
      <c r="JF234" s="1" t="s">
        <v>799</v>
      </c>
      <c r="JG234" s="1" t="s">
        <v>799</v>
      </c>
      <c r="JH234" s="1" t="s">
        <v>8354</v>
      </c>
      <c r="JI234" s="1" t="s">
        <v>799</v>
      </c>
      <c r="JJ234" s="1" t="s">
        <v>799</v>
      </c>
      <c r="JK234" s="1" t="s">
        <v>8355</v>
      </c>
      <c r="JL234" s="1" t="s">
        <v>799</v>
      </c>
      <c r="JM234" s="1" t="s">
        <v>799</v>
      </c>
      <c r="JN234" s="1" t="s">
        <v>8356</v>
      </c>
      <c r="JO234" s="1" t="s">
        <v>428</v>
      </c>
      <c r="JP234" s="1" t="s">
        <v>8357</v>
      </c>
      <c r="JQ234" s="1" t="s">
        <v>8358</v>
      </c>
      <c r="JR234" s="1" t="s">
        <v>2316</v>
      </c>
      <c r="JS234" s="1" t="s">
        <v>8359</v>
      </c>
      <c r="JT234" s="1" t="s">
        <v>8360</v>
      </c>
      <c r="JU234" s="1">
        <v>0.56660717900000002</v>
      </c>
      <c r="JV234" s="1">
        <v>0.78839847900000004</v>
      </c>
      <c r="JW234" s="1" t="s">
        <v>8361</v>
      </c>
      <c r="JX234" s="1" t="s">
        <v>8362</v>
      </c>
      <c r="JY234" s="1">
        <v>0.15362646499999999</v>
      </c>
      <c r="JZ234" s="1">
        <v>426.37</v>
      </c>
      <c r="KA234" s="1">
        <v>1</v>
      </c>
      <c r="KB234" s="1" t="s">
        <v>757</v>
      </c>
      <c r="KC234" s="1" t="s">
        <v>757</v>
      </c>
      <c r="KD234" s="1">
        <v>0.30458927099999999</v>
      </c>
    </row>
    <row r="235" spans="1:290" x14ac:dyDescent="0.25">
      <c r="A235" s="1">
        <v>234</v>
      </c>
      <c r="B235" s="1">
        <v>1770161</v>
      </c>
      <c r="C235" s="1" t="s">
        <v>73</v>
      </c>
      <c r="D235" s="1">
        <v>3553</v>
      </c>
      <c r="E235" s="1">
        <v>3304</v>
      </c>
      <c r="F235" s="1">
        <v>3214</v>
      </c>
      <c r="G235" s="1">
        <v>1213</v>
      </c>
      <c r="H235" s="1">
        <v>2.6496290189999998</v>
      </c>
      <c r="I235" s="1">
        <v>3234</v>
      </c>
      <c r="J235" s="1">
        <v>103</v>
      </c>
      <c r="K235" s="1">
        <v>538</v>
      </c>
      <c r="L235" s="1">
        <v>491</v>
      </c>
      <c r="M235" s="1">
        <v>605</v>
      </c>
      <c r="N235" s="1">
        <v>905</v>
      </c>
      <c r="O235" s="1">
        <v>361</v>
      </c>
      <c r="P235" s="1">
        <v>197</v>
      </c>
      <c r="Q235" s="1">
        <v>34</v>
      </c>
      <c r="R235" s="1">
        <v>46.1</v>
      </c>
      <c r="S235" s="1">
        <v>2588</v>
      </c>
      <c r="T235" s="1">
        <v>462</v>
      </c>
      <c r="U235" s="1">
        <v>83</v>
      </c>
      <c r="V235" s="1">
        <v>30</v>
      </c>
      <c r="W235" s="1">
        <v>71</v>
      </c>
      <c r="X235" s="1">
        <v>3234</v>
      </c>
      <c r="Y235" s="1">
        <v>2743</v>
      </c>
      <c r="Z235" s="1">
        <v>1774</v>
      </c>
      <c r="AA235" s="1">
        <v>1709</v>
      </c>
      <c r="AB235" s="1">
        <v>65</v>
      </c>
      <c r="AC235" s="1">
        <v>969</v>
      </c>
      <c r="AD235" s="1">
        <v>1662</v>
      </c>
      <c r="AE235" s="1">
        <v>202</v>
      </c>
      <c r="AF235" s="1">
        <v>1460</v>
      </c>
      <c r="AG235" s="1">
        <v>1248</v>
      </c>
      <c r="AH235" s="1">
        <v>147</v>
      </c>
      <c r="AI235" s="1">
        <v>19</v>
      </c>
      <c r="AJ235" s="1">
        <v>14</v>
      </c>
      <c r="AK235" s="1">
        <v>32</v>
      </c>
      <c r="AL235" s="1">
        <v>43100</v>
      </c>
      <c r="AM235" s="1">
        <v>6</v>
      </c>
      <c r="AN235" s="1">
        <v>235</v>
      </c>
      <c r="AO235" s="1">
        <v>448</v>
      </c>
      <c r="AP235" s="1">
        <v>452</v>
      </c>
      <c r="AQ235" s="1">
        <v>2375</v>
      </c>
      <c r="AR235" s="1">
        <v>127</v>
      </c>
      <c r="AS235" s="1">
        <v>511</v>
      </c>
      <c r="AT235" s="1">
        <v>491</v>
      </c>
      <c r="AU235" s="1">
        <v>205</v>
      </c>
      <c r="AV235" s="1">
        <v>655</v>
      </c>
      <c r="AW235" s="1">
        <v>386</v>
      </c>
      <c r="AX235" s="1">
        <v>54</v>
      </c>
      <c r="AY235" s="1">
        <v>129</v>
      </c>
      <c r="AZ235" s="1">
        <v>95</v>
      </c>
      <c r="BA235" s="1">
        <v>117</v>
      </c>
      <c r="BB235" s="1">
        <v>298</v>
      </c>
      <c r="BC235" s="1">
        <v>448</v>
      </c>
      <c r="BD235" s="1">
        <v>127545</v>
      </c>
      <c r="BE235" s="1">
        <v>56964</v>
      </c>
      <c r="BF235" s="1">
        <v>1141</v>
      </c>
      <c r="BG235" s="1">
        <v>1072</v>
      </c>
      <c r="BH235" s="1">
        <v>69</v>
      </c>
      <c r="BI235" s="1">
        <v>19</v>
      </c>
      <c r="BJ235" s="1">
        <v>1160</v>
      </c>
      <c r="BK235" s="1">
        <v>1076</v>
      </c>
      <c r="BL235" s="1">
        <v>24</v>
      </c>
      <c r="BM235" s="1">
        <v>5</v>
      </c>
      <c r="BN235" s="1">
        <v>0</v>
      </c>
      <c r="BO235" s="1">
        <v>0</v>
      </c>
      <c r="BP235" s="1">
        <v>35</v>
      </c>
      <c r="BQ235" s="1">
        <v>20</v>
      </c>
      <c r="BR235" s="1">
        <v>0</v>
      </c>
      <c r="BS235" s="1">
        <v>8.1</v>
      </c>
      <c r="BT235" s="1">
        <v>51</v>
      </c>
      <c r="BU235" s="1">
        <v>703</v>
      </c>
      <c r="BV235" s="1">
        <v>378</v>
      </c>
      <c r="BW235" s="1">
        <v>28</v>
      </c>
      <c r="BX235" s="1">
        <v>1980</v>
      </c>
      <c r="BY235" s="1">
        <v>7</v>
      </c>
      <c r="BZ235" s="1">
        <v>105</v>
      </c>
      <c r="CA235" s="1">
        <v>342</v>
      </c>
      <c r="CB235" s="1">
        <v>580</v>
      </c>
      <c r="CC235" s="1">
        <v>126</v>
      </c>
      <c r="CD235" s="1">
        <v>34</v>
      </c>
      <c r="CE235" s="1">
        <v>456</v>
      </c>
      <c r="CF235" s="1">
        <v>541</v>
      </c>
      <c r="CG235" s="1">
        <v>41</v>
      </c>
      <c r="CH235" s="1">
        <v>310600</v>
      </c>
      <c r="CI235" s="1">
        <v>69</v>
      </c>
      <c r="CJ235" s="1">
        <v>0</v>
      </c>
      <c r="CK235" s="1">
        <v>10</v>
      </c>
      <c r="CL235" s="1">
        <v>52</v>
      </c>
      <c r="CM235" s="1">
        <v>7</v>
      </c>
      <c r="CN235" s="1">
        <v>0</v>
      </c>
      <c r="CO235" s="1">
        <v>1118</v>
      </c>
      <c r="CP235" s="1">
        <v>1108</v>
      </c>
      <c r="CQ235" s="1">
        <v>41</v>
      </c>
      <c r="CR235" s="1">
        <v>33</v>
      </c>
      <c r="CS235" s="1">
        <v>1080</v>
      </c>
      <c r="CT235" s="1">
        <v>1070</v>
      </c>
      <c r="CU235" s="1">
        <v>61</v>
      </c>
      <c r="CV235" s="1">
        <v>1586</v>
      </c>
      <c r="CW235" s="1" t="s">
        <v>748</v>
      </c>
      <c r="CX235" s="1" t="s">
        <v>811</v>
      </c>
      <c r="CY235" s="1" t="s">
        <v>749</v>
      </c>
      <c r="CZ235" s="1" t="s">
        <v>750</v>
      </c>
      <c r="DA235" s="1" t="s">
        <v>812</v>
      </c>
      <c r="DB235" s="1">
        <v>182</v>
      </c>
      <c r="DC235" s="1">
        <v>169</v>
      </c>
      <c r="DD235" s="1">
        <v>167</v>
      </c>
      <c r="DE235" s="1">
        <v>161</v>
      </c>
      <c r="DF235" s="1">
        <v>127</v>
      </c>
      <c r="DG235" s="1">
        <v>192</v>
      </c>
      <c r="DH235" s="1" t="s">
        <v>754</v>
      </c>
      <c r="DI235" s="1" t="s">
        <v>750</v>
      </c>
      <c r="DJ235" s="1" t="s">
        <v>812</v>
      </c>
      <c r="DK235" s="1" t="s">
        <v>1811</v>
      </c>
      <c r="DL235" s="1" t="s">
        <v>752</v>
      </c>
      <c r="DM235" s="1">
        <v>52</v>
      </c>
      <c r="DN235" s="1">
        <v>50</v>
      </c>
      <c r="DO235" s="1">
        <v>21</v>
      </c>
      <c r="DP235" s="1">
        <v>19</v>
      </c>
      <c r="DQ235" s="1">
        <v>13</v>
      </c>
      <c r="DR235" s="1" t="s">
        <v>441</v>
      </c>
      <c r="DS235" s="1" t="s">
        <v>455</v>
      </c>
      <c r="DT235" s="1" t="s">
        <v>425</v>
      </c>
      <c r="DU235" s="1" t="s">
        <v>304</v>
      </c>
      <c r="DV235" s="1" t="s">
        <v>396</v>
      </c>
      <c r="DW235" s="1">
        <v>264</v>
      </c>
      <c r="DX235" s="1">
        <v>134</v>
      </c>
      <c r="DY235" s="1">
        <v>110</v>
      </c>
      <c r="DZ235" s="1">
        <v>39</v>
      </c>
      <c r="EA235" s="1">
        <v>37</v>
      </c>
      <c r="EB235" s="1" t="s">
        <v>441</v>
      </c>
      <c r="EC235" s="1" t="s">
        <v>298</v>
      </c>
      <c r="ED235" s="1" t="s">
        <v>304</v>
      </c>
      <c r="EE235" s="1" t="s">
        <v>160</v>
      </c>
      <c r="EF235" s="1" t="s">
        <v>73</v>
      </c>
      <c r="EG235" s="1">
        <v>29</v>
      </c>
      <c r="EH235" s="1">
        <v>10</v>
      </c>
      <c r="EI235" s="1">
        <v>9</v>
      </c>
      <c r="EJ235" s="1">
        <v>7</v>
      </c>
      <c r="EK235" s="1">
        <v>6</v>
      </c>
      <c r="EO235" s="1">
        <v>22338.32141</v>
      </c>
      <c r="EP235" s="1">
        <v>11518324</v>
      </c>
      <c r="EQ235" s="1">
        <v>11246756.800000001</v>
      </c>
      <c r="ER235" s="1">
        <v>112386070</v>
      </c>
      <c r="ES235" s="1">
        <v>6158857</v>
      </c>
      <c r="ET235" s="1">
        <v>0</v>
      </c>
      <c r="EU235" s="1">
        <v>0</v>
      </c>
      <c r="EV235" s="1">
        <v>109085</v>
      </c>
      <c r="EW235" s="1">
        <v>0</v>
      </c>
      <c r="EX235" s="1">
        <v>118654012</v>
      </c>
      <c r="EY235" s="1" t="s">
        <v>8363</v>
      </c>
      <c r="EZ235" s="1" t="s">
        <v>8364</v>
      </c>
      <c r="FA235" s="1" t="s">
        <v>757</v>
      </c>
      <c r="FB235" s="1" t="s">
        <v>8365</v>
      </c>
      <c r="FC235" s="1" t="s">
        <v>8366</v>
      </c>
      <c r="FD235" s="1" t="s">
        <v>757</v>
      </c>
      <c r="FE235" s="1" t="s">
        <v>8367</v>
      </c>
      <c r="FF235" s="1">
        <v>1295.816239</v>
      </c>
      <c r="FG235" s="1">
        <v>826.71065190000002</v>
      </c>
      <c r="FH235" s="1">
        <v>0.63798448200000002</v>
      </c>
      <c r="FI235" s="1">
        <v>9.9603737569999993</v>
      </c>
      <c r="FJ235" s="1">
        <v>7.6865630000000004E-3</v>
      </c>
      <c r="FK235" s="1">
        <v>0</v>
      </c>
      <c r="FL235" s="1">
        <v>0</v>
      </c>
      <c r="FM235" s="1">
        <v>30.449206610000001</v>
      </c>
      <c r="FN235" s="1">
        <v>2.3498089999999999E-2</v>
      </c>
      <c r="FO235" s="1">
        <v>31.63038083</v>
      </c>
      <c r="FP235" s="1">
        <v>2.4409619E-2</v>
      </c>
      <c r="FQ235" s="1">
        <v>1.803965692</v>
      </c>
      <c r="FR235" s="1">
        <v>1.3921459999999999E-3</v>
      </c>
      <c r="FS235" s="1">
        <v>190.5825385</v>
      </c>
      <c r="FT235" s="1">
        <v>0.147075282</v>
      </c>
      <c r="FU235" s="1">
        <v>6.477813866</v>
      </c>
      <c r="FV235" s="1">
        <v>4.9990219999999997E-3</v>
      </c>
      <c r="FW235" s="1">
        <v>158.2442265</v>
      </c>
      <c r="FX235" s="1">
        <v>0.12211934200000001</v>
      </c>
      <c r="FY235" s="1">
        <v>39.957081649999999</v>
      </c>
      <c r="FZ235" s="1">
        <v>3.0835454000000002E-2</v>
      </c>
      <c r="GA235" s="1">
        <v>201</v>
      </c>
      <c r="GB235" s="1">
        <v>395</v>
      </c>
      <c r="GC235" s="1">
        <v>240</v>
      </c>
      <c r="GD235" s="1">
        <v>305</v>
      </c>
      <c r="GE235" s="1">
        <v>876</v>
      </c>
      <c r="GF235" s="1">
        <v>39</v>
      </c>
      <c r="GG235" s="1">
        <v>265</v>
      </c>
      <c r="GH235" s="1">
        <v>50</v>
      </c>
      <c r="GI235" s="1">
        <v>0</v>
      </c>
      <c r="GJ235" s="1">
        <v>0</v>
      </c>
      <c r="GK235" s="1">
        <v>50</v>
      </c>
      <c r="GL235" s="1">
        <v>133</v>
      </c>
      <c r="GM235" s="1">
        <v>15</v>
      </c>
      <c r="GN235" s="1">
        <v>40</v>
      </c>
      <c r="GO235" s="1">
        <v>78</v>
      </c>
      <c r="GP235" s="1">
        <v>95</v>
      </c>
      <c r="GQ235" s="1">
        <v>24</v>
      </c>
      <c r="GR235" s="1">
        <v>33</v>
      </c>
      <c r="GS235" s="1">
        <v>38</v>
      </c>
      <c r="GT235" s="1">
        <v>863</v>
      </c>
      <c r="GU235" s="1">
        <v>628</v>
      </c>
      <c r="GV235" s="1">
        <v>208</v>
      </c>
      <c r="GW235" s="1">
        <v>27</v>
      </c>
      <c r="GX235" s="1">
        <v>2933</v>
      </c>
      <c r="GY235" s="1">
        <v>301</v>
      </c>
      <c r="GZ235" s="1">
        <v>3131</v>
      </c>
      <c r="HA235" s="1">
        <v>542</v>
      </c>
      <c r="HB235" s="1">
        <v>183</v>
      </c>
      <c r="HC235" s="1">
        <v>2589</v>
      </c>
      <c r="HD235" s="1">
        <v>298</v>
      </c>
      <c r="HE235" s="1">
        <v>109</v>
      </c>
      <c r="HF235" s="1">
        <v>0</v>
      </c>
      <c r="HG235" s="1">
        <v>0</v>
      </c>
      <c r="HH235" s="1">
        <v>0</v>
      </c>
      <c r="HI235" s="1">
        <v>6</v>
      </c>
      <c r="HJ235" s="1">
        <v>18</v>
      </c>
      <c r="HK235" s="1">
        <v>111</v>
      </c>
      <c r="HL235" s="1">
        <v>0</v>
      </c>
      <c r="HM235" s="1" t="s">
        <v>8368</v>
      </c>
      <c r="HN235" s="1" t="s">
        <v>4451</v>
      </c>
      <c r="HO235" s="1" t="s">
        <v>1196</v>
      </c>
      <c r="HP235" s="1" t="s">
        <v>4543</v>
      </c>
      <c r="HQ235" s="1" t="s">
        <v>4394</v>
      </c>
      <c r="HR235" s="1" t="s">
        <v>5212</v>
      </c>
      <c r="HS235" s="1" t="s">
        <v>4579</v>
      </c>
      <c r="HT235" s="1" t="s">
        <v>4824</v>
      </c>
      <c r="HU235" s="1" t="s">
        <v>4447</v>
      </c>
      <c r="HV235" s="1" t="s">
        <v>5215</v>
      </c>
      <c r="HW235" s="1" t="s">
        <v>5709</v>
      </c>
      <c r="HX235" s="1" t="s">
        <v>6074</v>
      </c>
      <c r="HY235" s="1" t="s">
        <v>4370</v>
      </c>
      <c r="HZ235" s="1" t="s">
        <v>2917</v>
      </c>
      <c r="IA235" s="1" t="s">
        <v>1196</v>
      </c>
      <c r="IB235" s="1" t="s">
        <v>8369</v>
      </c>
      <c r="IC235" s="1" t="s">
        <v>1383</v>
      </c>
      <c r="ID235" s="1" t="s">
        <v>4579</v>
      </c>
      <c r="IE235" s="1" t="s">
        <v>8370</v>
      </c>
      <c r="IF235" s="1" t="s">
        <v>2992</v>
      </c>
      <c r="IG235" s="1" t="s">
        <v>8371</v>
      </c>
      <c r="IH235" s="1" t="s">
        <v>2957</v>
      </c>
      <c r="II235" s="1" t="s">
        <v>8372</v>
      </c>
      <c r="IJ235" s="1">
        <v>61</v>
      </c>
      <c r="IK235" s="1">
        <v>72</v>
      </c>
      <c r="IL235" s="1">
        <v>37</v>
      </c>
      <c r="IM235" s="1">
        <v>47</v>
      </c>
      <c r="IN235" s="1">
        <v>24</v>
      </c>
      <c r="IO235" s="1">
        <v>25</v>
      </c>
      <c r="IP235" s="1" t="s">
        <v>841</v>
      </c>
      <c r="IQ235" s="1" t="s">
        <v>1431</v>
      </c>
      <c r="IR235" s="1" t="s">
        <v>1120</v>
      </c>
      <c r="IS235" s="1" t="s">
        <v>3062</v>
      </c>
      <c r="IT235" s="1" t="s">
        <v>954</v>
      </c>
      <c r="IU235" s="1" t="s">
        <v>1120</v>
      </c>
      <c r="IV235" s="1" t="s">
        <v>3062</v>
      </c>
      <c r="IW235" s="1" t="s">
        <v>2128</v>
      </c>
      <c r="IX235" s="1" t="s">
        <v>757</v>
      </c>
      <c r="IY235" s="1" t="s">
        <v>3062</v>
      </c>
      <c r="IZ235" s="1" t="s">
        <v>4978</v>
      </c>
      <c r="JA235" s="1" t="s">
        <v>5160</v>
      </c>
      <c r="JB235" s="1" t="s">
        <v>6836</v>
      </c>
      <c r="JC235" s="1" t="s">
        <v>8373</v>
      </c>
      <c r="JD235" s="1" t="s">
        <v>8373</v>
      </c>
      <c r="JE235" s="1" t="s">
        <v>799</v>
      </c>
      <c r="JF235" s="1" t="s">
        <v>8374</v>
      </c>
      <c r="JG235" s="1" t="s">
        <v>8375</v>
      </c>
      <c r="JH235" s="1" t="s">
        <v>799</v>
      </c>
      <c r="JI235" s="1" t="s">
        <v>8376</v>
      </c>
      <c r="JJ235" s="1" t="s">
        <v>8377</v>
      </c>
      <c r="JK235" s="1" t="s">
        <v>799</v>
      </c>
      <c r="JL235" s="1" t="s">
        <v>8378</v>
      </c>
      <c r="JM235" s="1" t="s">
        <v>8379</v>
      </c>
      <c r="JN235" s="1" t="s">
        <v>799</v>
      </c>
      <c r="JO235" s="1" t="s">
        <v>799</v>
      </c>
      <c r="JP235" s="1" t="s">
        <v>799</v>
      </c>
      <c r="JQ235" s="1" t="s">
        <v>799</v>
      </c>
      <c r="JR235" s="1" t="s">
        <v>799</v>
      </c>
      <c r="JS235" s="1" t="s">
        <v>757</v>
      </c>
      <c r="JT235" s="1" t="s">
        <v>757</v>
      </c>
      <c r="JU235" s="1">
        <v>0.58679492799999999</v>
      </c>
      <c r="JV235" s="1">
        <v>0.78718663</v>
      </c>
      <c r="JW235" s="1" t="s">
        <v>757</v>
      </c>
      <c r="JX235" s="1" t="s">
        <v>757</v>
      </c>
      <c r="JY235" s="1">
        <v>0.278750514</v>
      </c>
      <c r="JZ235" s="1">
        <v>209.95</v>
      </c>
      <c r="KA235" s="1">
        <v>0</v>
      </c>
      <c r="KB235" s="1" t="s">
        <v>757</v>
      </c>
      <c r="KC235" s="1" t="s">
        <v>757</v>
      </c>
      <c r="KD235" s="1">
        <v>0.19168900799999999</v>
      </c>
    </row>
    <row r="236" spans="1:290" x14ac:dyDescent="0.25">
      <c r="A236" s="1">
        <v>235</v>
      </c>
      <c r="B236" s="1">
        <v>1770564</v>
      </c>
      <c r="C236" s="1" t="s">
        <v>96</v>
      </c>
      <c r="D236" s="1">
        <v>3760</v>
      </c>
      <c r="E236" s="1">
        <v>4565</v>
      </c>
      <c r="F236" s="1">
        <v>5077</v>
      </c>
      <c r="G236" s="1">
        <v>1642</v>
      </c>
      <c r="H236" s="1">
        <v>3.0919610230000001</v>
      </c>
      <c r="I236" s="1">
        <v>5012</v>
      </c>
      <c r="J236" s="1">
        <v>119</v>
      </c>
      <c r="K236" s="1">
        <v>1333</v>
      </c>
      <c r="L236" s="1">
        <v>196</v>
      </c>
      <c r="M236" s="1">
        <v>867</v>
      </c>
      <c r="N236" s="1">
        <v>1360</v>
      </c>
      <c r="O236" s="1">
        <v>903</v>
      </c>
      <c r="P236" s="1">
        <v>181</v>
      </c>
      <c r="Q236" s="1">
        <v>53</v>
      </c>
      <c r="R236" s="1">
        <v>49.9</v>
      </c>
      <c r="S236" s="1">
        <v>2621</v>
      </c>
      <c r="T236" s="1">
        <v>0</v>
      </c>
      <c r="U236" s="1">
        <v>47</v>
      </c>
      <c r="V236" s="1">
        <v>2083</v>
      </c>
      <c r="W236" s="1">
        <v>261</v>
      </c>
      <c r="X236" s="1">
        <v>5012</v>
      </c>
      <c r="Y236" s="1">
        <v>3830</v>
      </c>
      <c r="Z236" s="1">
        <v>2203</v>
      </c>
      <c r="AA236" s="1">
        <v>2138</v>
      </c>
      <c r="AB236" s="1">
        <v>65</v>
      </c>
      <c r="AC236" s="1">
        <v>1627</v>
      </c>
      <c r="AD236" s="1">
        <v>2115</v>
      </c>
      <c r="AE236" s="1">
        <v>414</v>
      </c>
      <c r="AF236" s="1">
        <v>1701</v>
      </c>
      <c r="AG236" s="1">
        <v>1619</v>
      </c>
      <c r="AH236" s="1">
        <v>52</v>
      </c>
      <c r="AI236" s="1">
        <v>15</v>
      </c>
      <c r="AJ236" s="1">
        <v>0</v>
      </c>
      <c r="AK236" s="1">
        <v>15</v>
      </c>
      <c r="AL236" s="1">
        <v>52880</v>
      </c>
      <c r="AM236" s="1">
        <v>14</v>
      </c>
      <c r="AN236" s="1">
        <v>112</v>
      </c>
      <c r="AO236" s="1">
        <v>807</v>
      </c>
      <c r="AP236" s="1">
        <v>728</v>
      </c>
      <c r="AQ236" s="1">
        <v>3442</v>
      </c>
      <c r="AR236" s="1">
        <v>133</v>
      </c>
      <c r="AS236" s="1">
        <v>204</v>
      </c>
      <c r="AT236" s="1">
        <v>531</v>
      </c>
      <c r="AU236" s="1">
        <v>253</v>
      </c>
      <c r="AV236" s="1">
        <v>1092</v>
      </c>
      <c r="AW236" s="1">
        <v>1229</v>
      </c>
      <c r="AX236" s="1">
        <v>52</v>
      </c>
      <c r="AY236" s="1">
        <v>138</v>
      </c>
      <c r="AZ236" s="1">
        <v>152</v>
      </c>
      <c r="BA236" s="1">
        <v>96</v>
      </c>
      <c r="BB236" s="1">
        <v>208</v>
      </c>
      <c r="BC236" s="1">
        <v>1015</v>
      </c>
      <c r="BD236" s="1">
        <v>198388</v>
      </c>
      <c r="BE236" s="1">
        <v>80334</v>
      </c>
      <c r="BF236" s="1">
        <v>1661</v>
      </c>
      <c r="BG236" s="1">
        <v>1661</v>
      </c>
      <c r="BH236" s="1">
        <v>0</v>
      </c>
      <c r="BI236" s="1">
        <v>0</v>
      </c>
      <c r="BJ236" s="1">
        <v>1661</v>
      </c>
      <c r="BK236" s="1">
        <v>1647</v>
      </c>
      <c r="BL236" s="1">
        <v>0</v>
      </c>
      <c r="BM236" s="1">
        <v>0</v>
      </c>
      <c r="BN236" s="1">
        <v>0</v>
      </c>
      <c r="BO236" s="1">
        <v>0</v>
      </c>
      <c r="BP236" s="1">
        <v>0</v>
      </c>
      <c r="BQ236" s="1">
        <v>14</v>
      </c>
      <c r="BR236" s="1">
        <v>0</v>
      </c>
      <c r="BS236" s="1">
        <v>10</v>
      </c>
      <c r="BT236" s="1">
        <v>605</v>
      </c>
      <c r="BU236" s="1">
        <v>951</v>
      </c>
      <c r="BV236" s="1">
        <v>51</v>
      </c>
      <c r="BW236" s="1">
        <v>54</v>
      </c>
      <c r="BX236" s="1">
        <v>1992</v>
      </c>
      <c r="BY236" s="1">
        <v>14</v>
      </c>
      <c r="BZ236" s="1">
        <v>65</v>
      </c>
      <c r="CA236" s="1">
        <v>173</v>
      </c>
      <c r="CB236" s="1">
        <v>884</v>
      </c>
      <c r="CC236" s="1">
        <v>525</v>
      </c>
      <c r="CD236" s="1">
        <v>29</v>
      </c>
      <c r="CE236" s="1">
        <v>27</v>
      </c>
      <c r="CF236" s="1">
        <v>87</v>
      </c>
      <c r="CG236" s="1">
        <v>1343</v>
      </c>
      <c r="CH236" s="1">
        <v>849400</v>
      </c>
      <c r="CI236" s="1">
        <v>0</v>
      </c>
      <c r="CJ236" s="1">
        <v>0</v>
      </c>
      <c r="CK236" s="1">
        <v>0</v>
      </c>
      <c r="CL236" s="1">
        <v>0</v>
      </c>
      <c r="CM236" s="1">
        <v>0</v>
      </c>
      <c r="CN236" s="1">
        <v>0</v>
      </c>
      <c r="CO236" s="1">
        <v>0</v>
      </c>
      <c r="CP236" s="1">
        <v>1623</v>
      </c>
      <c r="CQ236" s="1">
        <v>33</v>
      </c>
      <c r="CR236" s="1">
        <v>38</v>
      </c>
      <c r="CS236" s="1">
        <v>1590</v>
      </c>
      <c r="CT236" s="1">
        <v>1590</v>
      </c>
      <c r="CU236" s="1">
        <v>71</v>
      </c>
      <c r="CV236" s="1">
        <v>2099</v>
      </c>
      <c r="CW236" s="1" t="s">
        <v>750</v>
      </c>
      <c r="CX236" s="1" t="s">
        <v>812</v>
      </c>
      <c r="CY236" s="1" t="s">
        <v>748</v>
      </c>
      <c r="CZ236" s="1" t="s">
        <v>749</v>
      </c>
      <c r="DA236" s="1" t="s">
        <v>1087</v>
      </c>
      <c r="DB236" s="1">
        <v>281</v>
      </c>
      <c r="DC236" s="1">
        <v>274</v>
      </c>
      <c r="DD236" s="1">
        <v>216</v>
      </c>
      <c r="DE236" s="1">
        <v>179</v>
      </c>
      <c r="DF236" s="1">
        <v>167</v>
      </c>
      <c r="DG236" s="1">
        <v>1940</v>
      </c>
      <c r="DH236" s="1" t="s">
        <v>813</v>
      </c>
      <c r="DI236" s="1" t="s">
        <v>749</v>
      </c>
      <c r="DJ236" s="1" t="s">
        <v>750</v>
      </c>
      <c r="DK236" s="1" t="s">
        <v>1188</v>
      </c>
      <c r="DL236" s="1" t="s">
        <v>812</v>
      </c>
      <c r="DM236" s="1">
        <v>532</v>
      </c>
      <c r="DN236" s="1">
        <v>342</v>
      </c>
      <c r="DO236" s="1">
        <v>172</v>
      </c>
      <c r="DP236" s="1">
        <v>167</v>
      </c>
      <c r="DQ236" s="1">
        <v>154</v>
      </c>
      <c r="DR236" s="1" t="s">
        <v>455</v>
      </c>
      <c r="DS236" s="1" t="s">
        <v>425</v>
      </c>
      <c r="DT236" s="1" t="s">
        <v>396</v>
      </c>
      <c r="DU236" s="1" t="s">
        <v>210</v>
      </c>
      <c r="DV236" s="1" t="s">
        <v>395</v>
      </c>
      <c r="DW236" s="1">
        <v>364</v>
      </c>
      <c r="DX236" s="1">
        <v>149</v>
      </c>
      <c r="DY236" s="1">
        <v>132</v>
      </c>
      <c r="DZ236" s="1">
        <v>68</v>
      </c>
      <c r="EA236" s="1">
        <v>64</v>
      </c>
      <c r="EB236" s="1" t="s">
        <v>455</v>
      </c>
      <c r="EC236" s="1" t="s">
        <v>441</v>
      </c>
      <c r="ED236" s="1" t="s">
        <v>396</v>
      </c>
      <c r="EE236" s="1" t="s">
        <v>425</v>
      </c>
      <c r="EF236" s="1" t="s">
        <v>304</v>
      </c>
      <c r="EG236" s="1">
        <v>118</v>
      </c>
      <c r="EH236" s="1">
        <v>113</v>
      </c>
      <c r="EI236" s="1">
        <v>96</v>
      </c>
      <c r="EJ236" s="1">
        <v>73</v>
      </c>
      <c r="EK236" s="1">
        <v>64</v>
      </c>
      <c r="EO236" s="1">
        <v>23668.503809999998</v>
      </c>
      <c r="EP236" s="1">
        <v>106132755</v>
      </c>
      <c r="EQ236" s="1">
        <v>100923556.40000001</v>
      </c>
      <c r="ER236" s="1">
        <v>368540024</v>
      </c>
      <c r="ES236" s="1">
        <v>76426311</v>
      </c>
      <c r="ET236" s="1">
        <v>1216109</v>
      </c>
      <c r="EU236" s="1">
        <v>0</v>
      </c>
      <c r="EV236" s="1">
        <v>122128</v>
      </c>
      <c r="EW236" s="1">
        <v>0</v>
      </c>
      <c r="EX236" s="1">
        <v>446304572</v>
      </c>
      <c r="EY236" s="1" t="s">
        <v>8380</v>
      </c>
      <c r="EZ236" s="1" t="s">
        <v>8381</v>
      </c>
      <c r="FA236" s="1" t="s">
        <v>757</v>
      </c>
      <c r="FB236" s="1" t="s">
        <v>1088</v>
      </c>
      <c r="FC236" s="1" t="s">
        <v>757</v>
      </c>
      <c r="FD236" s="1" t="s">
        <v>757</v>
      </c>
      <c r="FE236" s="1" t="s">
        <v>8382</v>
      </c>
      <c r="FF236" s="1">
        <v>4936.902795</v>
      </c>
      <c r="FG236" s="1">
        <v>2956.5827300000001</v>
      </c>
      <c r="FH236" s="1">
        <v>0.59887400099999999</v>
      </c>
      <c r="FI236" s="1">
        <v>0</v>
      </c>
      <c r="FJ236" s="1">
        <v>0</v>
      </c>
      <c r="FK236" s="1">
        <v>0</v>
      </c>
      <c r="FL236" s="1">
        <v>0</v>
      </c>
      <c r="FM236" s="1">
        <v>170.80236439999999</v>
      </c>
      <c r="FN236" s="1">
        <v>3.4597069000000001E-2</v>
      </c>
      <c r="FO236" s="1">
        <v>208.22263369999999</v>
      </c>
      <c r="FP236" s="1">
        <v>4.2176774E-2</v>
      </c>
      <c r="FQ236" s="1">
        <v>6.9192496190000004</v>
      </c>
      <c r="FR236" s="1">
        <v>1.401537E-3</v>
      </c>
      <c r="FS236" s="1">
        <v>660.04818980000005</v>
      </c>
      <c r="FT236" s="1">
        <v>0.133696817</v>
      </c>
      <c r="FU236" s="1">
        <v>334.6194716</v>
      </c>
      <c r="FV236" s="1">
        <v>6.7779229999999996E-2</v>
      </c>
      <c r="FW236" s="1">
        <v>309.78325439999998</v>
      </c>
      <c r="FX236" s="1">
        <v>6.2748501999999998E-2</v>
      </c>
      <c r="FY236" s="1">
        <v>289.92490070000002</v>
      </c>
      <c r="FZ236" s="1">
        <v>5.8726069999999998E-2</v>
      </c>
      <c r="GA236" s="1">
        <v>31</v>
      </c>
      <c r="GB236" s="1">
        <v>866</v>
      </c>
      <c r="GC236" s="1">
        <v>284</v>
      </c>
      <c r="GD236" s="1">
        <v>480</v>
      </c>
      <c r="GE236" s="1">
        <v>1587</v>
      </c>
      <c r="GF236" s="1">
        <v>89</v>
      </c>
      <c r="GG236" s="1">
        <v>74</v>
      </c>
      <c r="GH236" s="1">
        <v>30</v>
      </c>
      <c r="GI236" s="1">
        <v>0</v>
      </c>
      <c r="GJ236" s="1">
        <v>0</v>
      </c>
      <c r="GK236" s="1">
        <v>30</v>
      </c>
      <c r="GL236" s="1">
        <v>160</v>
      </c>
      <c r="GM236" s="1">
        <v>9</v>
      </c>
      <c r="GN236" s="1">
        <v>0</v>
      </c>
      <c r="GO236" s="1">
        <v>151</v>
      </c>
      <c r="GP236" s="1">
        <v>152</v>
      </c>
      <c r="GQ236" s="1">
        <v>0</v>
      </c>
      <c r="GR236" s="1">
        <v>33</v>
      </c>
      <c r="GS236" s="1">
        <v>119</v>
      </c>
      <c r="GT236" s="1">
        <v>1319</v>
      </c>
      <c r="GU236" s="1">
        <v>718</v>
      </c>
      <c r="GV236" s="1">
        <v>302</v>
      </c>
      <c r="GW236" s="1">
        <v>299</v>
      </c>
      <c r="GX236" s="1">
        <v>3467</v>
      </c>
      <c r="GY236" s="1">
        <v>1545</v>
      </c>
      <c r="GZ236" s="1">
        <v>4893</v>
      </c>
      <c r="HA236" s="1">
        <v>1792</v>
      </c>
      <c r="HB236" s="1">
        <v>440</v>
      </c>
      <c r="HC236" s="1">
        <v>3101</v>
      </c>
      <c r="HD236" s="1">
        <v>22</v>
      </c>
      <c r="HE236" s="1">
        <v>202</v>
      </c>
      <c r="HF236" s="1">
        <v>68</v>
      </c>
      <c r="HG236" s="1">
        <v>132</v>
      </c>
      <c r="HH236" s="1">
        <v>62</v>
      </c>
      <c r="HI236" s="1">
        <v>199</v>
      </c>
      <c r="HJ236" s="1">
        <v>466</v>
      </c>
      <c r="HK236" s="1">
        <v>641</v>
      </c>
      <c r="HL236" s="1">
        <v>0</v>
      </c>
      <c r="HM236" s="1" t="s">
        <v>8383</v>
      </c>
      <c r="HN236" s="1" t="s">
        <v>3854</v>
      </c>
      <c r="HO236" s="1" t="s">
        <v>3384</v>
      </c>
      <c r="HP236" s="1" t="s">
        <v>4017</v>
      </c>
      <c r="HQ236" s="1" t="s">
        <v>1565</v>
      </c>
      <c r="HR236" s="1" t="s">
        <v>2821</v>
      </c>
      <c r="HS236" s="1" t="s">
        <v>3611</v>
      </c>
      <c r="HT236" s="1" t="s">
        <v>1832</v>
      </c>
      <c r="HU236" s="1" t="s">
        <v>5278</v>
      </c>
      <c r="HV236" s="1" t="s">
        <v>1816</v>
      </c>
      <c r="HW236" s="1" t="s">
        <v>7062</v>
      </c>
      <c r="HX236" s="1" t="s">
        <v>7463</v>
      </c>
      <c r="HY236" s="1" t="s">
        <v>5035</v>
      </c>
      <c r="HZ236" s="1" t="s">
        <v>1822</v>
      </c>
      <c r="IA236" s="1" t="s">
        <v>6380</v>
      </c>
      <c r="IB236" s="1" t="s">
        <v>2141</v>
      </c>
      <c r="IC236" s="1" t="s">
        <v>3085</v>
      </c>
      <c r="ID236" s="1" t="s">
        <v>1920</v>
      </c>
      <c r="IE236" s="1" t="s">
        <v>4471</v>
      </c>
      <c r="IF236" s="1" t="s">
        <v>1391</v>
      </c>
      <c r="IG236" s="1" t="s">
        <v>2572</v>
      </c>
      <c r="IH236" s="1" t="s">
        <v>6317</v>
      </c>
      <c r="II236" s="1" t="s">
        <v>8384</v>
      </c>
      <c r="IJ236" s="1">
        <v>90</v>
      </c>
      <c r="IK236" s="1">
        <v>108</v>
      </c>
      <c r="IL236" s="1">
        <v>65</v>
      </c>
      <c r="IM236" s="1">
        <v>81</v>
      </c>
      <c r="IN236" s="1">
        <v>25</v>
      </c>
      <c r="IO236" s="1">
        <v>27</v>
      </c>
      <c r="IP236" s="1" t="s">
        <v>799</v>
      </c>
      <c r="IQ236" s="1" t="s">
        <v>799</v>
      </c>
      <c r="IR236" s="1" t="s">
        <v>799</v>
      </c>
      <c r="IS236" s="1" t="s">
        <v>799</v>
      </c>
      <c r="IT236" s="1" t="s">
        <v>799</v>
      </c>
      <c r="IU236" s="1" t="s">
        <v>799</v>
      </c>
      <c r="IV236" s="1" t="s">
        <v>799</v>
      </c>
      <c r="IW236" s="1" t="s">
        <v>799</v>
      </c>
      <c r="IX236" s="1" t="s">
        <v>799</v>
      </c>
      <c r="IY236" s="1" t="s">
        <v>799</v>
      </c>
      <c r="IZ236" s="1" t="s">
        <v>799</v>
      </c>
      <c r="JA236" s="1" t="s">
        <v>799</v>
      </c>
      <c r="JB236" s="1" t="s">
        <v>799</v>
      </c>
      <c r="JC236" s="1" t="s">
        <v>799</v>
      </c>
      <c r="JD236" s="1" t="s">
        <v>799</v>
      </c>
      <c r="JE236" s="1" t="s">
        <v>799</v>
      </c>
      <c r="JF236" s="1" t="s">
        <v>8385</v>
      </c>
      <c r="JG236" s="1" t="s">
        <v>8386</v>
      </c>
      <c r="JH236" s="1" t="s">
        <v>799</v>
      </c>
      <c r="JI236" s="1" t="s">
        <v>799</v>
      </c>
      <c r="JJ236" s="1" t="s">
        <v>799</v>
      </c>
      <c r="JK236" s="1" t="s">
        <v>799</v>
      </c>
      <c r="JL236" s="1" t="s">
        <v>799</v>
      </c>
      <c r="JM236" s="1" t="s">
        <v>799</v>
      </c>
      <c r="JN236" s="1" t="s">
        <v>799</v>
      </c>
      <c r="JO236" s="1" t="s">
        <v>799</v>
      </c>
      <c r="JP236" s="1" t="s">
        <v>799</v>
      </c>
      <c r="JQ236" s="1" t="s">
        <v>799</v>
      </c>
      <c r="JR236" s="1" t="s">
        <v>799</v>
      </c>
      <c r="JS236" s="1" t="s">
        <v>757</v>
      </c>
      <c r="JT236" s="1" t="s">
        <v>757</v>
      </c>
      <c r="JU236" s="1">
        <v>0.73136130399999999</v>
      </c>
      <c r="JV236" s="1">
        <v>0.72650602399999997</v>
      </c>
      <c r="JW236" s="1" t="s">
        <v>8387</v>
      </c>
      <c r="JX236" s="1" t="s">
        <v>8388</v>
      </c>
      <c r="JY236" s="1">
        <v>0.87548049999999999</v>
      </c>
      <c r="JZ236" s="1">
        <v>321.87</v>
      </c>
      <c r="KA236" s="1">
        <v>1</v>
      </c>
      <c r="KB236" s="1" t="s">
        <v>757</v>
      </c>
      <c r="KC236" s="1" t="s">
        <v>757</v>
      </c>
      <c r="KD236" s="1">
        <v>0.22341417899999999</v>
      </c>
    </row>
    <row r="237" spans="1:290" x14ac:dyDescent="0.25">
      <c r="A237" s="1">
        <v>236</v>
      </c>
      <c r="B237" s="1">
        <v>1770629</v>
      </c>
      <c r="C237" s="1" t="s">
        <v>127</v>
      </c>
      <c r="D237" s="1">
        <v>3970</v>
      </c>
      <c r="E237" s="1">
        <v>4139</v>
      </c>
      <c r="F237" s="1">
        <v>4026</v>
      </c>
      <c r="G237" s="1">
        <v>1520</v>
      </c>
      <c r="H237" s="1">
        <v>2.6375000000000002</v>
      </c>
      <c r="I237" s="1">
        <v>4022</v>
      </c>
      <c r="J237" s="1">
        <v>499</v>
      </c>
      <c r="K237" s="1">
        <v>1013</v>
      </c>
      <c r="L237" s="1">
        <v>572</v>
      </c>
      <c r="M237" s="1">
        <v>584</v>
      </c>
      <c r="N237" s="1">
        <v>750</v>
      </c>
      <c r="O237" s="1">
        <v>388</v>
      </c>
      <c r="P237" s="1">
        <v>170</v>
      </c>
      <c r="Q237" s="1">
        <v>46</v>
      </c>
      <c r="R237" s="1">
        <v>33.9</v>
      </c>
      <c r="S237" s="1">
        <v>1184</v>
      </c>
      <c r="T237" s="1">
        <v>1403</v>
      </c>
      <c r="U237" s="1">
        <v>1321</v>
      </c>
      <c r="V237" s="1">
        <v>0</v>
      </c>
      <c r="W237" s="1">
        <v>114</v>
      </c>
      <c r="X237" s="1">
        <v>3936</v>
      </c>
      <c r="Y237" s="1">
        <v>2751</v>
      </c>
      <c r="Z237" s="1">
        <v>1600</v>
      </c>
      <c r="AA237" s="1">
        <v>1455</v>
      </c>
      <c r="AB237" s="1">
        <v>145</v>
      </c>
      <c r="AC237" s="1">
        <v>1151</v>
      </c>
      <c r="AD237" s="1">
        <v>1449</v>
      </c>
      <c r="AE237" s="1">
        <v>37</v>
      </c>
      <c r="AF237" s="1">
        <v>1412</v>
      </c>
      <c r="AG237" s="1">
        <v>1015</v>
      </c>
      <c r="AH237" s="1">
        <v>185</v>
      </c>
      <c r="AI237" s="1">
        <v>95</v>
      </c>
      <c r="AJ237" s="1">
        <v>22</v>
      </c>
      <c r="AK237" s="1">
        <v>95</v>
      </c>
      <c r="AL237" s="1">
        <v>36960</v>
      </c>
      <c r="AM237" s="1">
        <v>274</v>
      </c>
      <c r="AN237" s="1">
        <v>493</v>
      </c>
      <c r="AO237" s="1">
        <v>545</v>
      </c>
      <c r="AP237" s="1">
        <v>244</v>
      </c>
      <c r="AQ237" s="1">
        <v>2359</v>
      </c>
      <c r="AR237" s="1">
        <v>387</v>
      </c>
      <c r="AS237" s="1">
        <v>885</v>
      </c>
      <c r="AT237" s="1">
        <v>588</v>
      </c>
      <c r="AU237" s="1">
        <v>205</v>
      </c>
      <c r="AV237" s="1">
        <v>254</v>
      </c>
      <c r="AW237" s="1">
        <v>40</v>
      </c>
      <c r="AX237" s="1">
        <v>376</v>
      </c>
      <c r="AY237" s="1">
        <v>496</v>
      </c>
      <c r="AZ237" s="1">
        <v>311</v>
      </c>
      <c r="BA237" s="1">
        <v>225</v>
      </c>
      <c r="BB237" s="1">
        <v>130</v>
      </c>
      <c r="BC237" s="1">
        <v>18</v>
      </c>
      <c r="BD237" s="1">
        <v>45119</v>
      </c>
      <c r="BE237" s="1">
        <v>20166</v>
      </c>
      <c r="BF237" s="1">
        <v>1556</v>
      </c>
      <c r="BG237" s="1">
        <v>1026</v>
      </c>
      <c r="BH237" s="1">
        <v>530</v>
      </c>
      <c r="BI237" s="1">
        <v>110</v>
      </c>
      <c r="BJ237" s="1">
        <v>1666</v>
      </c>
      <c r="BK237" s="1">
        <v>1309</v>
      </c>
      <c r="BL237" s="1">
        <v>0</v>
      </c>
      <c r="BM237" s="1">
        <v>46</v>
      </c>
      <c r="BN237" s="1">
        <v>12</v>
      </c>
      <c r="BO237" s="1">
        <v>117</v>
      </c>
      <c r="BP237" s="1">
        <v>25</v>
      </c>
      <c r="BQ237" s="1">
        <v>111</v>
      </c>
      <c r="BR237" s="1">
        <v>46</v>
      </c>
      <c r="BS237" s="1">
        <v>5.6</v>
      </c>
      <c r="BT237" s="1">
        <v>40</v>
      </c>
      <c r="BU237" s="1">
        <v>640</v>
      </c>
      <c r="BV237" s="1">
        <v>887</v>
      </c>
      <c r="BW237" s="1">
        <v>99</v>
      </c>
      <c r="BX237" s="1">
        <v>1966</v>
      </c>
      <c r="BY237" s="1">
        <v>247</v>
      </c>
      <c r="BZ237" s="1">
        <v>410</v>
      </c>
      <c r="CA237" s="1">
        <v>739</v>
      </c>
      <c r="CB237" s="1">
        <v>266</v>
      </c>
      <c r="CC237" s="1">
        <v>4</v>
      </c>
      <c r="CD237" s="1">
        <v>801</v>
      </c>
      <c r="CE237" s="1">
        <v>225</v>
      </c>
      <c r="CF237" s="1">
        <v>0</v>
      </c>
      <c r="CG237" s="1">
        <v>0</v>
      </c>
      <c r="CH237" s="1">
        <v>106800</v>
      </c>
      <c r="CI237" s="1">
        <v>521</v>
      </c>
      <c r="CJ237" s="1">
        <v>52</v>
      </c>
      <c r="CK237" s="1">
        <v>196</v>
      </c>
      <c r="CL237" s="1">
        <v>221</v>
      </c>
      <c r="CM237" s="1">
        <v>52</v>
      </c>
      <c r="CN237" s="1">
        <v>0</v>
      </c>
      <c r="CO237" s="1">
        <v>1024</v>
      </c>
      <c r="CP237" s="1">
        <v>1348</v>
      </c>
      <c r="CQ237" s="1">
        <v>78</v>
      </c>
      <c r="CR237" s="1">
        <v>208</v>
      </c>
      <c r="CS237" s="1">
        <v>1262</v>
      </c>
      <c r="CT237" s="1">
        <v>1241</v>
      </c>
      <c r="CU237" s="1">
        <v>294</v>
      </c>
      <c r="CV237" s="1">
        <v>1593</v>
      </c>
      <c r="CW237" s="1" t="s">
        <v>750</v>
      </c>
      <c r="CX237" s="1" t="s">
        <v>748</v>
      </c>
      <c r="CY237" s="1" t="s">
        <v>749</v>
      </c>
      <c r="CZ237" s="1" t="s">
        <v>813</v>
      </c>
      <c r="DA237" s="1" t="s">
        <v>811</v>
      </c>
      <c r="DB237" s="1">
        <v>240</v>
      </c>
      <c r="DC237" s="1">
        <v>212</v>
      </c>
      <c r="DD237" s="1">
        <v>156</v>
      </c>
      <c r="DE237" s="1">
        <v>139</v>
      </c>
      <c r="DF237" s="1">
        <v>128</v>
      </c>
      <c r="DG237" s="1">
        <v>1838</v>
      </c>
      <c r="DH237" s="1" t="s">
        <v>748</v>
      </c>
      <c r="DI237" s="1" t="s">
        <v>749</v>
      </c>
      <c r="DJ237" s="1" t="s">
        <v>752</v>
      </c>
      <c r="DK237" s="1" t="s">
        <v>1135</v>
      </c>
      <c r="DL237" s="1" t="s">
        <v>813</v>
      </c>
      <c r="DM237" s="1">
        <v>761</v>
      </c>
      <c r="DN237" s="1">
        <v>286</v>
      </c>
      <c r="DO237" s="1">
        <v>262</v>
      </c>
      <c r="DP237" s="1">
        <v>110</v>
      </c>
      <c r="DQ237" s="1">
        <v>109</v>
      </c>
      <c r="DR237" s="1" t="s">
        <v>455</v>
      </c>
      <c r="DS237" s="1" t="s">
        <v>347</v>
      </c>
      <c r="DT237" s="1" t="s">
        <v>127</v>
      </c>
      <c r="DU237" s="1" t="s">
        <v>124</v>
      </c>
      <c r="DV237" s="1" t="s">
        <v>350</v>
      </c>
      <c r="DW237" s="1">
        <v>307</v>
      </c>
      <c r="DX237" s="1">
        <v>138</v>
      </c>
      <c r="DY237" s="1">
        <v>45</v>
      </c>
      <c r="DZ237" s="1">
        <v>38</v>
      </c>
      <c r="EA237" s="1">
        <v>35</v>
      </c>
      <c r="EB237" s="1" t="s">
        <v>455</v>
      </c>
      <c r="EC237" s="1" t="s">
        <v>347</v>
      </c>
      <c r="ED237" s="1" t="s">
        <v>123</v>
      </c>
      <c r="EE237" s="1" t="s">
        <v>313</v>
      </c>
      <c r="EF237" s="1" t="s">
        <v>127</v>
      </c>
      <c r="EG237" s="1">
        <v>148</v>
      </c>
      <c r="EH237" s="1">
        <v>130</v>
      </c>
      <c r="EI237" s="1">
        <v>80</v>
      </c>
      <c r="EJ237" s="1">
        <v>48</v>
      </c>
      <c r="EK237" s="1">
        <v>45</v>
      </c>
      <c r="EO237" s="1">
        <v>16233.755789999999</v>
      </c>
      <c r="EP237" s="1">
        <v>105258990</v>
      </c>
      <c r="EQ237" s="1">
        <v>64208374</v>
      </c>
      <c r="ER237" s="1">
        <v>29634453</v>
      </c>
      <c r="ES237" s="1">
        <v>19968495</v>
      </c>
      <c r="ET237" s="1">
        <v>17171738</v>
      </c>
      <c r="EU237" s="1">
        <v>806230</v>
      </c>
      <c r="EV237" s="1">
        <v>0</v>
      </c>
      <c r="EW237" s="1">
        <v>0</v>
      </c>
      <c r="EX237" s="1">
        <v>67580916</v>
      </c>
      <c r="EY237" s="1" t="s">
        <v>8389</v>
      </c>
      <c r="EZ237" s="1" t="s">
        <v>8390</v>
      </c>
      <c r="FA237" s="1" t="s">
        <v>757</v>
      </c>
      <c r="FB237" s="1" t="s">
        <v>8391</v>
      </c>
      <c r="FC237" s="1" t="s">
        <v>8392</v>
      </c>
      <c r="FD237" s="1" t="s">
        <v>757</v>
      </c>
      <c r="FE237" s="1" t="s">
        <v>8393</v>
      </c>
      <c r="FF237" s="1">
        <v>1022.0728779999999</v>
      </c>
      <c r="FG237" s="1">
        <v>266.99239499999999</v>
      </c>
      <c r="FH237" s="1">
        <v>0.26122637700000001</v>
      </c>
      <c r="FI237" s="1">
        <v>17.397600090000001</v>
      </c>
      <c r="FJ237" s="1">
        <v>1.7021878000000001E-2</v>
      </c>
      <c r="FK237" s="1">
        <v>1.335146119</v>
      </c>
      <c r="FL237" s="1">
        <v>1.306312E-3</v>
      </c>
      <c r="FM237" s="1">
        <v>67.248637020000004</v>
      </c>
      <c r="FN237" s="1">
        <v>6.5796323000000004E-2</v>
      </c>
      <c r="FO237" s="1">
        <v>33.958659179999998</v>
      </c>
      <c r="FP237" s="1">
        <v>3.3225282000000002E-2</v>
      </c>
      <c r="FQ237" s="1">
        <v>123.352259</v>
      </c>
      <c r="FR237" s="1">
        <v>0.12068832</v>
      </c>
      <c r="FS237" s="1">
        <v>197.23944109999999</v>
      </c>
      <c r="FT237" s="1">
        <v>0.192979821</v>
      </c>
      <c r="FU237" s="1">
        <v>1.3432330480000001</v>
      </c>
      <c r="FV237" s="1">
        <v>1.3142239999999999E-3</v>
      </c>
      <c r="FW237" s="1">
        <v>218.34187789999999</v>
      </c>
      <c r="FX237" s="1">
        <v>0.21362652600000001</v>
      </c>
      <c r="FY237" s="1">
        <v>94.863629250000002</v>
      </c>
      <c r="FZ237" s="1">
        <v>9.2814937E-2</v>
      </c>
      <c r="GA237" s="1">
        <v>515</v>
      </c>
      <c r="GB237" s="1">
        <v>443</v>
      </c>
      <c r="GC237" s="1">
        <v>250</v>
      </c>
      <c r="GD237" s="1">
        <v>348</v>
      </c>
      <c r="GE237" s="1">
        <v>1002</v>
      </c>
      <c r="GF237" s="1">
        <v>391</v>
      </c>
      <c r="GG237" s="1">
        <v>554</v>
      </c>
      <c r="GH237" s="1">
        <v>354</v>
      </c>
      <c r="GI237" s="1">
        <v>0</v>
      </c>
      <c r="GJ237" s="1">
        <v>17</v>
      </c>
      <c r="GK237" s="1">
        <v>337</v>
      </c>
      <c r="GL237" s="1">
        <v>496</v>
      </c>
      <c r="GM237" s="1">
        <v>112</v>
      </c>
      <c r="GN237" s="1">
        <v>60</v>
      </c>
      <c r="GO237" s="1">
        <v>324</v>
      </c>
      <c r="GP237" s="1">
        <v>311</v>
      </c>
      <c r="GQ237" s="1">
        <v>236</v>
      </c>
      <c r="GR237" s="1">
        <v>62</v>
      </c>
      <c r="GS237" s="1">
        <v>13</v>
      </c>
      <c r="GT237" s="1">
        <v>373</v>
      </c>
      <c r="GU237" s="1">
        <v>213</v>
      </c>
      <c r="GV237" s="1">
        <v>145</v>
      </c>
      <c r="GW237" s="1">
        <v>15</v>
      </c>
      <c r="GX237" s="1">
        <v>3579</v>
      </c>
      <c r="GY237" s="1">
        <v>443</v>
      </c>
      <c r="GZ237" s="1">
        <v>3523</v>
      </c>
      <c r="HA237" s="1">
        <v>1069</v>
      </c>
      <c r="HB237" s="1">
        <v>404</v>
      </c>
      <c r="HC237" s="1">
        <v>2454</v>
      </c>
      <c r="HD237" s="1">
        <v>1067</v>
      </c>
      <c r="HE237" s="1">
        <v>0</v>
      </c>
      <c r="HF237" s="1">
        <v>0</v>
      </c>
      <c r="HG237" s="1">
        <v>0</v>
      </c>
      <c r="HH237" s="1">
        <v>0</v>
      </c>
      <c r="HI237" s="1">
        <v>0</v>
      </c>
      <c r="HJ237" s="1">
        <v>0</v>
      </c>
      <c r="HK237" s="1">
        <v>0</v>
      </c>
      <c r="HL237" s="1">
        <v>2</v>
      </c>
      <c r="HM237" s="1" t="s">
        <v>8394</v>
      </c>
      <c r="HN237" s="1" t="s">
        <v>8395</v>
      </c>
      <c r="HO237" s="1" t="s">
        <v>3086</v>
      </c>
      <c r="HP237" s="1" t="s">
        <v>1379</v>
      </c>
      <c r="HQ237" s="1" t="s">
        <v>2158</v>
      </c>
      <c r="HR237" s="1" t="s">
        <v>8000</v>
      </c>
      <c r="HS237" s="1" t="s">
        <v>7915</v>
      </c>
      <c r="HT237" s="1" t="s">
        <v>8396</v>
      </c>
      <c r="HU237" s="1" t="s">
        <v>8397</v>
      </c>
      <c r="HV237" s="1" t="s">
        <v>4682</v>
      </c>
      <c r="HW237" s="1" t="s">
        <v>1379</v>
      </c>
      <c r="HX237" s="1" t="s">
        <v>7465</v>
      </c>
      <c r="HY237" s="1" t="s">
        <v>8398</v>
      </c>
      <c r="HZ237" s="1" t="s">
        <v>3779</v>
      </c>
      <c r="IA237" s="1" t="s">
        <v>3102</v>
      </c>
      <c r="IB237" s="1" t="s">
        <v>1976</v>
      </c>
      <c r="IC237" s="1" t="s">
        <v>7579</v>
      </c>
      <c r="ID237" s="1" t="s">
        <v>8399</v>
      </c>
      <c r="IE237" s="1" t="s">
        <v>8400</v>
      </c>
      <c r="IF237" s="1" t="s">
        <v>229</v>
      </c>
      <c r="IG237" s="1" t="s">
        <v>2066</v>
      </c>
      <c r="IH237" s="1" t="s">
        <v>4543</v>
      </c>
      <c r="II237" s="1" t="s">
        <v>8401</v>
      </c>
      <c r="IJ237" s="1">
        <v>42</v>
      </c>
      <c r="IK237" s="1">
        <v>49</v>
      </c>
      <c r="IL237" s="1">
        <v>20</v>
      </c>
      <c r="IM237" s="1">
        <v>26</v>
      </c>
      <c r="IN237" s="1">
        <v>22</v>
      </c>
      <c r="IO237" s="1">
        <v>23</v>
      </c>
      <c r="IP237" s="1" t="s">
        <v>784</v>
      </c>
      <c r="IQ237" s="1" t="s">
        <v>1851</v>
      </c>
      <c r="IR237" s="1" t="s">
        <v>1585</v>
      </c>
      <c r="IS237" s="1" t="s">
        <v>2260</v>
      </c>
      <c r="IT237" s="1" t="s">
        <v>2162</v>
      </c>
      <c r="IU237" s="1" t="s">
        <v>1349</v>
      </c>
      <c r="IV237" s="1" t="s">
        <v>796</v>
      </c>
      <c r="IW237" s="1" t="s">
        <v>2164</v>
      </c>
      <c r="IX237" s="1" t="s">
        <v>1352</v>
      </c>
      <c r="IY237" s="1" t="s">
        <v>3062</v>
      </c>
      <c r="IZ237" s="1" t="s">
        <v>8402</v>
      </c>
      <c r="JA237" s="1" t="s">
        <v>5370</v>
      </c>
      <c r="JB237" s="1" t="s">
        <v>3870</v>
      </c>
      <c r="JC237" s="1" t="s">
        <v>8403</v>
      </c>
      <c r="JD237" s="1" t="s">
        <v>8404</v>
      </c>
      <c r="JE237" s="1" t="s">
        <v>799</v>
      </c>
      <c r="JF237" s="1" t="s">
        <v>8405</v>
      </c>
      <c r="JG237" s="1" t="s">
        <v>8406</v>
      </c>
      <c r="JH237" s="1" t="s">
        <v>799</v>
      </c>
      <c r="JI237" s="1" t="s">
        <v>8407</v>
      </c>
      <c r="JJ237" s="1" t="s">
        <v>8408</v>
      </c>
      <c r="JK237" s="1" t="s">
        <v>799</v>
      </c>
      <c r="JL237" s="1" t="s">
        <v>8409</v>
      </c>
      <c r="JM237" s="1" t="s">
        <v>8410</v>
      </c>
      <c r="JN237" s="1" t="s">
        <v>799</v>
      </c>
      <c r="JO237" s="1" t="s">
        <v>127</v>
      </c>
      <c r="JP237" s="1" t="s">
        <v>7404</v>
      </c>
      <c r="JQ237" s="1" t="s">
        <v>8411</v>
      </c>
      <c r="JR237" s="1" t="s">
        <v>3426</v>
      </c>
      <c r="JS237" s="1" t="s">
        <v>757</v>
      </c>
      <c r="JT237" s="1" t="s">
        <v>757</v>
      </c>
      <c r="JU237" s="1">
        <v>0.19633943400000001</v>
      </c>
      <c r="JV237" s="1">
        <v>0.77219086699999995</v>
      </c>
      <c r="JW237" s="1" t="s">
        <v>8412</v>
      </c>
      <c r="JX237" s="1" t="s">
        <v>8413</v>
      </c>
      <c r="JY237" s="1">
        <v>0.28731778899999999</v>
      </c>
      <c r="JZ237" s="1">
        <v>434.47</v>
      </c>
      <c r="KA237" s="1">
        <v>1</v>
      </c>
      <c r="KB237" s="1" t="s">
        <v>8414</v>
      </c>
      <c r="KC237" s="1" t="s">
        <v>8415</v>
      </c>
      <c r="KD237" s="1">
        <v>0.22893165200000001</v>
      </c>
    </row>
    <row r="238" spans="1:290" x14ac:dyDescent="0.25">
      <c r="A238" s="1">
        <v>237</v>
      </c>
      <c r="B238" s="1">
        <v>1770720</v>
      </c>
      <c r="C238" s="1" t="s">
        <v>206</v>
      </c>
      <c r="D238" s="1">
        <v>16100</v>
      </c>
      <c r="E238" s="1">
        <v>21985</v>
      </c>
      <c r="F238" s="1">
        <v>23865</v>
      </c>
      <c r="G238" s="1">
        <v>8171</v>
      </c>
      <c r="H238" s="1">
        <v>2.8932811159999998</v>
      </c>
      <c r="I238" s="1">
        <v>23749</v>
      </c>
      <c r="J238" s="1">
        <v>941</v>
      </c>
      <c r="K238" s="1">
        <v>5676</v>
      </c>
      <c r="L238" s="1">
        <v>3693</v>
      </c>
      <c r="M238" s="1">
        <v>6297</v>
      </c>
      <c r="N238" s="1">
        <v>4593</v>
      </c>
      <c r="O238" s="1">
        <v>1481</v>
      </c>
      <c r="P238" s="1">
        <v>711</v>
      </c>
      <c r="Q238" s="1">
        <v>357</v>
      </c>
      <c r="R238" s="1">
        <v>38.6</v>
      </c>
      <c r="S238" s="1">
        <v>14704</v>
      </c>
      <c r="T238" s="1">
        <v>5245</v>
      </c>
      <c r="U238" s="1">
        <v>1195</v>
      </c>
      <c r="V238" s="1">
        <v>1920</v>
      </c>
      <c r="W238" s="1">
        <v>685</v>
      </c>
      <c r="X238" s="1">
        <v>23488</v>
      </c>
      <c r="Y238" s="1">
        <v>19137</v>
      </c>
      <c r="Z238" s="1">
        <v>14261</v>
      </c>
      <c r="AA238" s="1">
        <v>13728</v>
      </c>
      <c r="AB238" s="1">
        <v>533</v>
      </c>
      <c r="AC238" s="1">
        <v>4876</v>
      </c>
      <c r="AD238" s="1">
        <v>13379</v>
      </c>
      <c r="AE238" s="1">
        <v>1375</v>
      </c>
      <c r="AF238" s="1">
        <v>12004</v>
      </c>
      <c r="AG238" s="1">
        <v>10079</v>
      </c>
      <c r="AH238" s="1">
        <v>1276</v>
      </c>
      <c r="AI238" s="1">
        <v>313</v>
      </c>
      <c r="AJ238" s="1">
        <v>70</v>
      </c>
      <c r="AK238" s="1">
        <v>266</v>
      </c>
      <c r="AL238" s="1">
        <v>354235</v>
      </c>
      <c r="AM238" s="1">
        <v>435</v>
      </c>
      <c r="AN238" s="1">
        <v>1384</v>
      </c>
      <c r="AO238" s="1">
        <v>3441</v>
      </c>
      <c r="AP238" s="1">
        <v>2757</v>
      </c>
      <c r="AQ238" s="1">
        <v>15696</v>
      </c>
      <c r="AR238" s="1">
        <v>1633</v>
      </c>
      <c r="AS238" s="1">
        <v>3746</v>
      </c>
      <c r="AT238" s="1">
        <v>2915</v>
      </c>
      <c r="AU238" s="1">
        <v>1526</v>
      </c>
      <c r="AV238" s="1">
        <v>3838</v>
      </c>
      <c r="AW238" s="1">
        <v>2038</v>
      </c>
      <c r="AX238" s="1">
        <v>481</v>
      </c>
      <c r="AY238" s="1">
        <v>758</v>
      </c>
      <c r="AZ238" s="1">
        <v>1162</v>
      </c>
      <c r="BA238" s="1">
        <v>1100</v>
      </c>
      <c r="BB238" s="1">
        <v>1942</v>
      </c>
      <c r="BC238" s="1">
        <v>2574</v>
      </c>
      <c r="BD238" s="1">
        <v>112115</v>
      </c>
      <c r="BE238" s="1">
        <v>46005</v>
      </c>
      <c r="BF238" s="1">
        <v>8017</v>
      </c>
      <c r="BG238" s="1">
        <v>6576</v>
      </c>
      <c r="BH238" s="1">
        <v>1441</v>
      </c>
      <c r="BI238" s="1">
        <v>192</v>
      </c>
      <c r="BJ238" s="1">
        <v>8209</v>
      </c>
      <c r="BK238" s="1">
        <v>5779</v>
      </c>
      <c r="BL238" s="1">
        <v>1175</v>
      </c>
      <c r="BM238" s="1">
        <v>53</v>
      </c>
      <c r="BN238" s="1">
        <v>371</v>
      </c>
      <c r="BO238" s="1">
        <v>232</v>
      </c>
      <c r="BP238" s="1">
        <v>85</v>
      </c>
      <c r="BQ238" s="1">
        <v>454</v>
      </c>
      <c r="BR238" s="1">
        <v>60</v>
      </c>
      <c r="BS238" s="1">
        <v>6.8</v>
      </c>
      <c r="BT238" s="1">
        <v>2593</v>
      </c>
      <c r="BU238" s="1">
        <v>4487</v>
      </c>
      <c r="BV238" s="1">
        <v>794</v>
      </c>
      <c r="BW238" s="1">
        <v>335</v>
      </c>
      <c r="BX238" s="1">
        <v>1995</v>
      </c>
      <c r="BY238" s="1">
        <v>574</v>
      </c>
      <c r="BZ238" s="1">
        <v>1698</v>
      </c>
      <c r="CA238" s="1">
        <v>2908</v>
      </c>
      <c r="CB238" s="1">
        <v>2462</v>
      </c>
      <c r="CC238" s="1">
        <v>567</v>
      </c>
      <c r="CD238" s="1">
        <v>752</v>
      </c>
      <c r="CE238" s="1">
        <v>3470</v>
      </c>
      <c r="CF238" s="1">
        <v>1948</v>
      </c>
      <c r="CG238" s="1">
        <v>375</v>
      </c>
      <c r="CH238" s="1">
        <v>257700</v>
      </c>
      <c r="CI238" s="1">
        <v>1413</v>
      </c>
      <c r="CJ238" s="1">
        <v>27</v>
      </c>
      <c r="CK238" s="1">
        <v>303</v>
      </c>
      <c r="CL238" s="1">
        <v>334</v>
      </c>
      <c r="CM238" s="1">
        <v>717</v>
      </c>
      <c r="CN238" s="1">
        <v>32</v>
      </c>
      <c r="CO238" s="1">
        <v>1538</v>
      </c>
      <c r="CP238" s="1">
        <v>7753</v>
      </c>
      <c r="CQ238" s="1">
        <v>257</v>
      </c>
      <c r="CR238" s="1">
        <v>264</v>
      </c>
      <c r="CS238" s="1">
        <v>7559</v>
      </c>
      <c r="CT238" s="1">
        <v>7473</v>
      </c>
      <c r="CU238" s="1">
        <v>458</v>
      </c>
      <c r="CV238" s="1">
        <v>11173</v>
      </c>
      <c r="CW238" s="1" t="s">
        <v>748</v>
      </c>
      <c r="CX238" s="1" t="s">
        <v>750</v>
      </c>
      <c r="CY238" s="1" t="s">
        <v>811</v>
      </c>
      <c r="CZ238" s="1" t="s">
        <v>749</v>
      </c>
      <c r="DA238" s="1" t="s">
        <v>813</v>
      </c>
      <c r="DB238" s="1">
        <v>1410</v>
      </c>
      <c r="DC238" s="1">
        <v>1210</v>
      </c>
      <c r="DD238" s="1">
        <v>1118</v>
      </c>
      <c r="DE238" s="1">
        <v>1054</v>
      </c>
      <c r="DF238" s="1">
        <v>889</v>
      </c>
      <c r="DG238" s="1">
        <v>6527</v>
      </c>
      <c r="DH238" s="1" t="s">
        <v>748</v>
      </c>
      <c r="DI238" s="1" t="s">
        <v>749</v>
      </c>
      <c r="DJ238" s="1" t="s">
        <v>750</v>
      </c>
      <c r="DK238" s="1" t="s">
        <v>813</v>
      </c>
      <c r="DL238" s="1" t="s">
        <v>754</v>
      </c>
      <c r="DM238" s="1">
        <v>1785</v>
      </c>
      <c r="DN238" s="1">
        <v>1244</v>
      </c>
      <c r="DO238" s="1">
        <v>836</v>
      </c>
      <c r="DP238" s="1">
        <v>805</v>
      </c>
      <c r="DQ238" s="1">
        <v>480</v>
      </c>
      <c r="DR238" s="1" t="s">
        <v>441</v>
      </c>
      <c r="DS238" s="1" t="s">
        <v>455</v>
      </c>
      <c r="DT238" s="1" t="s">
        <v>382</v>
      </c>
      <c r="DU238" s="1" t="s">
        <v>425</v>
      </c>
      <c r="DV238" s="1" t="s">
        <v>206</v>
      </c>
      <c r="DW238" s="1">
        <v>1724</v>
      </c>
      <c r="DX238" s="1">
        <v>1089</v>
      </c>
      <c r="DY238" s="1">
        <v>726</v>
      </c>
      <c r="DZ238" s="1">
        <v>573</v>
      </c>
      <c r="EA238" s="1">
        <v>479</v>
      </c>
      <c r="EB238" s="1" t="s">
        <v>441</v>
      </c>
      <c r="EC238" s="1" t="s">
        <v>206</v>
      </c>
      <c r="ED238" s="1" t="s">
        <v>455</v>
      </c>
      <c r="EE238" s="1" t="s">
        <v>382</v>
      </c>
      <c r="EF238" s="1" t="s">
        <v>304</v>
      </c>
      <c r="EG238" s="1">
        <v>1270</v>
      </c>
      <c r="EH238" s="1">
        <v>479</v>
      </c>
      <c r="EI238" s="1">
        <v>267</v>
      </c>
      <c r="EJ238" s="1">
        <v>207</v>
      </c>
      <c r="EK238" s="1">
        <v>137</v>
      </c>
      <c r="EL238" s="1">
        <v>4360</v>
      </c>
      <c r="EM238" s="1">
        <v>5872</v>
      </c>
      <c r="EN238" s="1">
        <v>7066</v>
      </c>
      <c r="EO238" s="1">
        <v>22965.956600000001</v>
      </c>
      <c r="EP238" s="1">
        <v>542842663</v>
      </c>
      <c r="EQ238" s="1">
        <v>426022153</v>
      </c>
      <c r="ER238" s="1">
        <v>596755804</v>
      </c>
      <c r="ES238" s="1">
        <v>120318168</v>
      </c>
      <c r="ET238" s="1">
        <v>49767952</v>
      </c>
      <c r="EU238" s="1">
        <v>422157</v>
      </c>
      <c r="EV238" s="1">
        <v>407928</v>
      </c>
      <c r="EW238" s="1">
        <v>0</v>
      </c>
      <c r="EX238" s="1">
        <v>767672009</v>
      </c>
      <c r="EY238" s="1" t="s">
        <v>8416</v>
      </c>
      <c r="EZ238" s="1" t="s">
        <v>8417</v>
      </c>
      <c r="FA238" s="1" t="s">
        <v>757</v>
      </c>
      <c r="FB238" s="1" t="s">
        <v>8418</v>
      </c>
      <c r="FC238" s="1" t="s">
        <v>8419</v>
      </c>
      <c r="FD238" s="1" t="s">
        <v>757</v>
      </c>
      <c r="FE238" s="1" t="s">
        <v>8420</v>
      </c>
      <c r="FF238" s="1">
        <v>4648.0883160000003</v>
      </c>
      <c r="FG238" s="1">
        <v>1615.4265109999999</v>
      </c>
      <c r="FH238" s="1">
        <v>0.34754643200000002</v>
      </c>
      <c r="FI238" s="1">
        <v>60.675932109999998</v>
      </c>
      <c r="FJ238" s="1">
        <v>1.3053954E-2</v>
      </c>
      <c r="FK238" s="1">
        <v>0</v>
      </c>
      <c r="FL238" s="1">
        <v>0</v>
      </c>
      <c r="FM238" s="1">
        <v>289.73857179999999</v>
      </c>
      <c r="FN238" s="1">
        <v>6.2334997000000003E-2</v>
      </c>
      <c r="FO238" s="1">
        <v>165.1240234</v>
      </c>
      <c r="FP238" s="1">
        <v>3.5525147999999999E-2</v>
      </c>
      <c r="FQ238" s="1">
        <v>524.01914899999997</v>
      </c>
      <c r="FR238" s="1">
        <v>0.112738639</v>
      </c>
      <c r="FS238" s="1">
        <v>1013.198929</v>
      </c>
      <c r="FT238" s="1">
        <v>0.217981858</v>
      </c>
      <c r="FU238" s="1">
        <v>217.96441580000001</v>
      </c>
      <c r="FV238" s="1">
        <v>4.6893346000000002E-2</v>
      </c>
      <c r="FW238" s="1">
        <v>445.40796510000001</v>
      </c>
      <c r="FX238" s="1">
        <v>9.5826054999999993E-2</v>
      </c>
      <c r="FY238" s="1">
        <v>316.53281909999998</v>
      </c>
      <c r="FZ238" s="1">
        <v>6.8099570999999998E-2</v>
      </c>
      <c r="GA238" s="1">
        <v>1454</v>
      </c>
      <c r="GB238" s="1">
        <v>2335</v>
      </c>
      <c r="GC238" s="1">
        <v>1352</v>
      </c>
      <c r="GD238" s="1">
        <v>2876</v>
      </c>
      <c r="GE238" s="1">
        <v>6172</v>
      </c>
      <c r="GF238" s="1">
        <v>522</v>
      </c>
      <c r="GG238" s="1">
        <v>1845</v>
      </c>
      <c r="GH238" s="1">
        <v>345</v>
      </c>
      <c r="GI238" s="1">
        <v>0</v>
      </c>
      <c r="GJ238" s="1">
        <v>0</v>
      </c>
      <c r="GK238" s="1">
        <v>345</v>
      </c>
      <c r="GL238" s="1">
        <v>874</v>
      </c>
      <c r="GM238" s="1">
        <v>59</v>
      </c>
      <c r="GN238" s="1">
        <v>140</v>
      </c>
      <c r="GO238" s="1">
        <v>675</v>
      </c>
      <c r="GP238" s="1">
        <v>1134</v>
      </c>
      <c r="GQ238" s="1">
        <v>221</v>
      </c>
      <c r="GR238" s="1">
        <v>491</v>
      </c>
      <c r="GS238" s="1">
        <v>422</v>
      </c>
      <c r="GT238" s="1">
        <v>5616</v>
      </c>
      <c r="GU238" s="1">
        <v>3344</v>
      </c>
      <c r="GV238" s="1">
        <v>1750</v>
      </c>
      <c r="GW238" s="1">
        <v>522</v>
      </c>
      <c r="GX238" s="1">
        <v>20258</v>
      </c>
      <c r="GY238" s="1">
        <v>3491</v>
      </c>
      <c r="GZ238" s="1">
        <v>22808</v>
      </c>
      <c r="HA238" s="1">
        <v>5600</v>
      </c>
      <c r="HB238" s="1">
        <v>1593</v>
      </c>
      <c r="HC238" s="1">
        <v>17208</v>
      </c>
      <c r="HD238" s="1">
        <v>3437</v>
      </c>
      <c r="HE238" s="1">
        <v>163</v>
      </c>
      <c r="HF238" s="1">
        <v>140</v>
      </c>
      <c r="HG238" s="1">
        <v>122</v>
      </c>
      <c r="HH238" s="1">
        <v>52</v>
      </c>
      <c r="HI238" s="1">
        <v>65</v>
      </c>
      <c r="HJ238" s="1">
        <v>396</v>
      </c>
      <c r="HK238" s="1">
        <v>1225</v>
      </c>
      <c r="HL238" s="1">
        <v>0</v>
      </c>
      <c r="HM238" s="1" t="s">
        <v>8421</v>
      </c>
      <c r="HN238" s="1" t="s">
        <v>5881</v>
      </c>
      <c r="HO238" s="1" t="s">
        <v>8422</v>
      </c>
      <c r="HP238" s="1" t="s">
        <v>6075</v>
      </c>
      <c r="HQ238" s="1" t="s">
        <v>3926</v>
      </c>
      <c r="HR238" s="1" t="s">
        <v>1056</v>
      </c>
      <c r="HS238" s="1" t="s">
        <v>8423</v>
      </c>
      <c r="HT238" s="1" t="s">
        <v>8424</v>
      </c>
      <c r="HU238" s="1" t="s">
        <v>1831</v>
      </c>
      <c r="HV238" s="1" t="s">
        <v>7524</v>
      </c>
      <c r="HW238" s="1" t="s">
        <v>1820</v>
      </c>
      <c r="HX238" s="1" t="s">
        <v>8425</v>
      </c>
      <c r="HY238" s="1" t="s">
        <v>8426</v>
      </c>
      <c r="HZ238" s="1" t="s">
        <v>4984</v>
      </c>
      <c r="IA238" s="1" t="s">
        <v>4063</v>
      </c>
      <c r="IB238" s="1" t="s">
        <v>8427</v>
      </c>
      <c r="IC238" s="1" t="s">
        <v>8428</v>
      </c>
      <c r="ID238" s="1" t="s">
        <v>8429</v>
      </c>
      <c r="IE238" s="1" t="s">
        <v>8430</v>
      </c>
      <c r="IF238" s="1" t="s">
        <v>8431</v>
      </c>
      <c r="IG238" s="1" t="s">
        <v>8432</v>
      </c>
      <c r="IH238" s="1" t="s">
        <v>8433</v>
      </c>
      <c r="II238" s="1" t="s">
        <v>8434</v>
      </c>
      <c r="IJ238" s="1">
        <v>58</v>
      </c>
      <c r="IK238" s="1">
        <v>69</v>
      </c>
      <c r="IL238" s="1">
        <v>35</v>
      </c>
      <c r="IM238" s="1">
        <v>44</v>
      </c>
      <c r="IN238" s="1">
        <v>23</v>
      </c>
      <c r="IO238" s="1">
        <v>25</v>
      </c>
      <c r="IP238" s="1" t="s">
        <v>841</v>
      </c>
      <c r="IQ238" s="1" t="s">
        <v>1795</v>
      </c>
      <c r="IR238" s="1" t="s">
        <v>2099</v>
      </c>
      <c r="IS238" s="1" t="s">
        <v>8435</v>
      </c>
      <c r="IT238" s="1" t="s">
        <v>4145</v>
      </c>
      <c r="IU238" s="1" t="s">
        <v>6992</v>
      </c>
      <c r="IV238" s="1" t="s">
        <v>8436</v>
      </c>
      <c r="IW238" s="1" t="s">
        <v>2964</v>
      </c>
      <c r="IX238" s="1" t="s">
        <v>4994</v>
      </c>
      <c r="IY238" s="1" t="s">
        <v>5441</v>
      </c>
      <c r="IZ238" s="1" t="s">
        <v>5410</v>
      </c>
      <c r="JA238" s="1" t="s">
        <v>794</v>
      </c>
      <c r="JB238" s="1" t="s">
        <v>1794</v>
      </c>
      <c r="JC238" s="1" t="s">
        <v>8437</v>
      </c>
      <c r="JD238" s="1" t="s">
        <v>8438</v>
      </c>
      <c r="JE238" s="1" t="s">
        <v>799</v>
      </c>
      <c r="JF238" s="1" t="s">
        <v>799</v>
      </c>
      <c r="JG238" s="1" t="s">
        <v>799</v>
      </c>
      <c r="JH238" s="1" t="s">
        <v>8439</v>
      </c>
      <c r="JI238" s="1" t="s">
        <v>799</v>
      </c>
      <c r="JJ238" s="1" t="s">
        <v>799</v>
      </c>
      <c r="JK238" s="1" t="s">
        <v>799</v>
      </c>
      <c r="JL238" s="1" t="s">
        <v>799</v>
      </c>
      <c r="JM238" s="1" t="s">
        <v>799</v>
      </c>
      <c r="JN238" s="1" t="s">
        <v>799</v>
      </c>
      <c r="JO238" s="1" t="s">
        <v>799</v>
      </c>
      <c r="JP238" s="1" t="s">
        <v>799</v>
      </c>
      <c r="JQ238" s="1" t="s">
        <v>799</v>
      </c>
      <c r="JR238" s="1" t="s">
        <v>799</v>
      </c>
      <c r="JS238" s="1" t="s">
        <v>757</v>
      </c>
      <c r="JT238" s="1" t="s">
        <v>757</v>
      </c>
      <c r="JU238" s="1">
        <v>0.46643496200000001</v>
      </c>
      <c r="JV238" s="1">
        <v>0.86250697899999995</v>
      </c>
      <c r="JW238" s="1" t="s">
        <v>8440</v>
      </c>
      <c r="JX238" s="1" t="s">
        <v>8441</v>
      </c>
      <c r="JY238" s="1">
        <v>0.22444304000000001</v>
      </c>
      <c r="JZ238" s="1">
        <v>335.88</v>
      </c>
      <c r="KA238" s="1">
        <v>1</v>
      </c>
      <c r="KB238" s="1" t="s">
        <v>757</v>
      </c>
      <c r="KC238" s="1" t="s">
        <v>757</v>
      </c>
      <c r="KD238" s="1">
        <v>0.22017012799999999</v>
      </c>
    </row>
    <row r="239" spans="1:290" x14ac:dyDescent="0.25">
      <c r="A239" s="1">
        <v>238</v>
      </c>
      <c r="B239" s="1">
        <v>1770850</v>
      </c>
      <c r="C239" s="1" t="s">
        <v>350</v>
      </c>
      <c r="D239" s="1">
        <v>22147</v>
      </c>
      <c r="E239" s="1">
        <v>22030</v>
      </c>
      <c r="F239" s="1">
        <v>21465</v>
      </c>
      <c r="G239" s="1">
        <v>7452</v>
      </c>
      <c r="H239" s="1">
        <v>2.8235373049999999</v>
      </c>
      <c r="I239" s="1">
        <v>21524</v>
      </c>
      <c r="J239" s="1">
        <v>1029</v>
      </c>
      <c r="K239" s="1">
        <v>4622</v>
      </c>
      <c r="L239" s="1">
        <v>3242</v>
      </c>
      <c r="M239" s="1">
        <v>4234</v>
      </c>
      <c r="N239" s="1">
        <v>4752</v>
      </c>
      <c r="O239" s="1">
        <v>1996</v>
      </c>
      <c r="P239" s="1">
        <v>1100</v>
      </c>
      <c r="Q239" s="1">
        <v>549</v>
      </c>
      <c r="R239" s="1">
        <v>41.4</v>
      </c>
      <c r="S239" s="1">
        <v>2365</v>
      </c>
      <c r="T239" s="1">
        <v>1083</v>
      </c>
      <c r="U239" s="1">
        <v>17413</v>
      </c>
      <c r="V239" s="1">
        <v>110</v>
      </c>
      <c r="W239" s="1">
        <v>553</v>
      </c>
      <c r="X239" s="1">
        <v>21033</v>
      </c>
      <c r="Y239" s="1">
        <v>17155</v>
      </c>
      <c r="Z239" s="1">
        <v>10445</v>
      </c>
      <c r="AA239" s="1">
        <v>8968</v>
      </c>
      <c r="AB239" s="1">
        <v>1457</v>
      </c>
      <c r="AC239" s="1">
        <v>6710</v>
      </c>
      <c r="AD239" s="1">
        <v>8597</v>
      </c>
      <c r="AE239" s="1">
        <v>780</v>
      </c>
      <c r="AF239" s="1">
        <v>7817</v>
      </c>
      <c r="AG239" s="1">
        <v>5979</v>
      </c>
      <c r="AH239" s="1">
        <v>685</v>
      </c>
      <c r="AI239" s="1">
        <v>828</v>
      </c>
      <c r="AJ239" s="1">
        <v>150</v>
      </c>
      <c r="AK239" s="1">
        <v>175</v>
      </c>
      <c r="AL239" s="1">
        <v>283805</v>
      </c>
      <c r="AM239" s="1">
        <v>332</v>
      </c>
      <c r="AN239" s="1">
        <v>2631</v>
      </c>
      <c r="AO239" s="1">
        <v>2948</v>
      </c>
      <c r="AP239" s="1">
        <v>1472</v>
      </c>
      <c r="AQ239" s="1">
        <v>14764</v>
      </c>
      <c r="AR239" s="1">
        <v>1171</v>
      </c>
      <c r="AS239" s="1">
        <v>3997</v>
      </c>
      <c r="AT239" s="1">
        <v>4193</v>
      </c>
      <c r="AU239" s="1">
        <v>1442</v>
      </c>
      <c r="AV239" s="1">
        <v>2109</v>
      </c>
      <c r="AW239" s="1">
        <v>1852</v>
      </c>
      <c r="AX239" s="1">
        <v>1085</v>
      </c>
      <c r="AY239" s="1">
        <v>1392</v>
      </c>
      <c r="AZ239" s="1">
        <v>1313</v>
      </c>
      <c r="BA239" s="1">
        <v>1093</v>
      </c>
      <c r="BB239" s="1">
        <v>1556</v>
      </c>
      <c r="BC239" s="1">
        <v>944</v>
      </c>
      <c r="BD239" s="1">
        <v>72345</v>
      </c>
      <c r="BE239" s="1">
        <v>30492</v>
      </c>
      <c r="BF239" s="1">
        <v>7383</v>
      </c>
      <c r="BG239" s="1">
        <v>6071</v>
      </c>
      <c r="BH239" s="1">
        <v>1312</v>
      </c>
      <c r="BI239" s="1">
        <v>443</v>
      </c>
      <c r="BJ239" s="1">
        <v>7826</v>
      </c>
      <c r="BK239" s="1">
        <v>7469</v>
      </c>
      <c r="BL239" s="1">
        <v>117</v>
      </c>
      <c r="BM239" s="1">
        <v>40</v>
      </c>
      <c r="BN239" s="1">
        <v>76</v>
      </c>
      <c r="BO239" s="1">
        <v>16</v>
      </c>
      <c r="BP239" s="1">
        <v>32</v>
      </c>
      <c r="BQ239" s="1">
        <v>70</v>
      </c>
      <c r="BR239" s="1">
        <v>6</v>
      </c>
      <c r="BS239" s="1">
        <v>6.9</v>
      </c>
      <c r="BT239" s="1">
        <v>416</v>
      </c>
      <c r="BU239" s="1">
        <v>2600</v>
      </c>
      <c r="BV239" s="1">
        <v>4397</v>
      </c>
      <c r="BW239" s="1">
        <v>413</v>
      </c>
      <c r="BX239" s="1">
        <v>1967</v>
      </c>
      <c r="BY239" s="1">
        <v>21</v>
      </c>
      <c r="BZ239" s="1">
        <v>719</v>
      </c>
      <c r="CA239" s="1">
        <v>4484</v>
      </c>
      <c r="CB239" s="1">
        <v>2053</v>
      </c>
      <c r="CC239" s="1">
        <v>549</v>
      </c>
      <c r="CD239" s="1">
        <v>2418</v>
      </c>
      <c r="CE239" s="1">
        <v>3403</v>
      </c>
      <c r="CF239" s="1">
        <v>227</v>
      </c>
      <c r="CG239" s="1">
        <v>23</v>
      </c>
      <c r="CH239" s="1">
        <v>161200</v>
      </c>
      <c r="CI239" s="1">
        <v>1299</v>
      </c>
      <c r="CJ239" s="1">
        <v>0</v>
      </c>
      <c r="CK239" s="1">
        <v>76</v>
      </c>
      <c r="CL239" s="1">
        <v>391</v>
      </c>
      <c r="CM239" s="1">
        <v>765</v>
      </c>
      <c r="CN239" s="1">
        <v>67</v>
      </c>
      <c r="CO239" s="1">
        <v>1701</v>
      </c>
      <c r="CP239" s="1">
        <v>6907</v>
      </c>
      <c r="CQ239" s="1">
        <v>571</v>
      </c>
      <c r="CR239" s="1">
        <v>476</v>
      </c>
      <c r="CS239" s="1">
        <v>6846</v>
      </c>
      <c r="CT239" s="1">
        <v>6790</v>
      </c>
      <c r="CU239" s="1">
        <v>537</v>
      </c>
      <c r="CV239" s="1">
        <v>7857</v>
      </c>
      <c r="CW239" s="1" t="s">
        <v>750</v>
      </c>
      <c r="CX239" s="1" t="s">
        <v>749</v>
      </c>
      <c r="CY239" s="1" t="s">
        <v>753</v>
      </c>
      <c r="CZ239" s="1" t="s">
        <v>811</v>
      </c>
      <c r="DA239" s="1" t="s">
        <v>751</v>
      </c>
      <c r="DB239" s="1">
        <v>1526</v>
      </c>
      <c r="DC239" s="1">
        <v>766</v>
      </c>
      <c r="DD239" s="1">
        <v>750</v>
      </c>
      <c r="DE239" s="1">
        <v>703</v>
      </c>
      <c r="DF239" s="1">
        <v>660</v>
      </c>
      <c r="DG239" s="1">
        <v>11527</v>
      </c>
      <c r="DH239" s="1" t="s">
        <v>748</v>
      </c>
      <c r="DI239" s="1" t="s">
        <v>752</v>
      </c>
      <c r="DJ239" s="1" t="s">
        <v>811</v>
      </c>
      <c r="DK239" s="1" t="s">
        <v>753</v>
      </c>
      <c r="DL239" s="1" t="s">
        <v>1135</v>
      </c>
      <c r="DM239" s="1">
        <v>2831</v>
      </c>
      <c r="DN239" s="1">
        <v>1419</v>
      </c>
      <c r="DO239" s="1">
        <v>1293</v>
      </c>
      <c r="DP239" s="1">
        <v>1289</v>
      </c>
      <c r="DQ239" s="1">
        <v>688</v>
      </c>
      <c r="DR239" s="1" t="s">
        <v>455</v>
      </c>
      <c r="DS239" s="1" t="s">
        <v>350</v>
      </c>
      <c r="DT239" s="1" t="s">
        <v>282</v>
      </c>
      <c r="DU239" s="1" t="s">
        <v>353</v>
      </c>
      <c r="DV239" s="1" t="s">
        <v>246</v>
      </c>
      <c r="DW239" s="1">
        <v>2513</v>
      </c>
      <c r="DX239" s="1">
        <v>527</v>
      </c>
      <c r="DY239" s="1">
        <v>244</v>
      </c>
      <c r="DZ239" s="1">
        <v>126</v>
      </c>
      <c r="EA239" s="1">
        <v>113</v>
      </c>
      <c r="EB239" s="1" t="s">
        <v>455</v>
      </c>
      <c r="EC239" s="1" t="s">
        <v>350</v>
      </c>
      <c r="ED239" s="1" t="s">
        <v>364</v>
      </c>
      <c r="EE239" s="1" t="s">
        <v>282</v>
      </c>
      <c r="EF239" s="1" t="s">
        <v>353</v>
      </c>
      <c r="EG239" s="1">
        <v>1894</v>
      </c>
      <c r="EH239" s="1">
        <v>527</v>
      </c>
      <c r="EI239" s="1">
        <v>369</v>
      </c>
      <c r="EJ239" s="1">
        <v>329</v>
      </c>
      <c r="EK239" s="1">
        <v>314</v>
      </c>
      <c r="EL239" s="1">
        <v>10317</v>
      </c>
      <c r="EM239" s="1">
        <v>8999</v>
      </c>
      <c r="EN239" s="1">
        <v>9325</v>
      </c>
      <c r="EO239" s="1">
        <v>19746.145240000002</v>
      </c>
      <c r="EP239" s="1">
        <v>291183351</v>
      </c>
      <c r="EQ239" s="1">
        <v>244928861.59999999</v>
      </c>
      <c r="ER239" s="1">
        <v>218050827</v>
      </c>
      <c r="ES239" s="1">
        <v>73972090</v>
      </c>
      <c r="ET239" s="1">
        <v>95777805</v>
      </c>
      <c r="EU239" s="1">
        <v>7106767</v>
      </c>
      <c r="EV239" s="1">
        <v>74337</v>
      </c>
      <c r="EW239" s="1">
        <v>0</v>
      </c>
      <c r="EX239" s="1">
        <v>394981826</v>
      </c>
      <c r="EY239" s="1" t="s">
        <v>8442</v>
      </c>
      <c r="EZ239" s="1" t="s">
        <v>8443</v>
      </c>
      <c r="FA239" s="1" t="s">
        <v>8444</v>
      </c>
      <c r="FB239" s="1" t="s">
        <v>8445</v>
      </c>
      <c r="FC239" s="1" t="s">
        <v>8446</v>
      </c>
      <c r="FD239" s="1" t="s">
        <v>8447</v>
      </c>
      <c r="FE239" s="1" t="s">
        <v>8448</v>
      </c>
      <c r="FF239" s="1">
        <v>4642.9130960000002</v>
      </c>
      <c r="FG239" s="1">
        <v>1655.718394</v>
      </c>
      <c r="FH239" s="1">
        <v>0.356611972</v>
      </c>
      <c r="FI239" s="1">
        <v>6.8052587000000004</v>
      </c>
      <c r="FJ239" s="1">
        <v>1.4657299999999999E-3</v>
      </c>
      <c r="FK239" s="1">
        <v>11.59656311</v>
      </c>
      <c r="FL239" s="1">
        <v>2.4976909999999998E-3</v>
      </c>
      <c r="FM239" s="1">
        <v>222.29112309999999</v>
      </c>
      <c r="FN239" s="1">
        <v>4.7877510999999998E-2</v>
      </c>
      <c r="FO239" s="1">
        <v>399.41176389999998</v>
      </c>
      <c r="FP239" s="1">
        <v>8.6026112000000002E-2</v>
      </c>
      <c r="FQ239" s="1">
        <v>582.71095119999995</v>
      </c>
      <c r="FR239" s="1">
        <v>0.12550546200000001</v>
      </c>
      <c r="FS239" s="1">
        <v>1205.429684</v>
      </c>
      <c r="FT239" s="1">
        <v>0.25962787999999998</v>
      </c>
      <c r="FU239" s="1">
        <v>44.945256190000002</v>
      </c>
      <c r="FV239" s="1">
        <v>9.6804000000000005E-3</v>
      </c>
      <c r="FW239" s="1">
        <v>367.46338450000002</v>
      </c>
      <c r="FX239" s="1">
        <v>7.9145006000000004E-2</v>
      </c>
      <c r="FY239" s="1">
        <v>146.54071690000001</v>
      </c>
      <c r="FZ239" s="1">
        <v>3.1562236E-2</v>
      </c>
      <c r="GA239" s="1">
        <v>1683</v>
      </c>
      <c r="GB239" s="1">
        <v>2553</v>
      </c>
      <c r="GC239" s="1">
        <v>1435</v>
      </c>
      <c r="GD239" s="1">
        <v>1712</v>
      </c>
      <c r="GE239" s="1">
        <v>5536</v>
      </c>
      <c r="GF239" s="1">
        <v>1093</v>
      </c>
      <c r="GG239" s="1">
        <v>1847</v>
      </c>
      <c r="GH239" s="1">
        <v>611</v>
      </c>
      <c r="GI239" s="1">
        <v>17</v>
      </c>
      <c r="GJ239" s="1">
        <v>8</v>
      </c>
      <c r="GK239" s="1">
        <v>586</v>
      </c>
      <c r="GL239" s="1">
        <v>1585</v>
      </c>
      <c r="GM239" s="1">
        <v>277</v>
      </c>
      <c r="GN239" s="1">
        <v>178</v>
      </c>
      <c r="GO239" s="1">
        <v>1130</v>
      </c>
      <c r="GP239" s="1">
        <v>1313</v>
      </c>
      <c r="GQ239" s="1">
        <v>258</v>
      </c>
      <c r="GR239" s="1">
        <v>265</v>
      </c>
      <c r="GS239" s="1">
        <v>790</v>
      </c>
      <c r="GT239" s="1">
        <v>3593</v>
      </c>
      <c r="GU239" s="1">
        <v>2006</v>
      </c>
      <c r="GV239" s="1">
        <v>1311</v>
      </c>
      <c r="GW239" s="1">
        <v>276</v>
      </c>
      <c r="GX239" s="1">
        <v>20292</v>
      </c>
      <c r="GY239" s="1">
        <v>1232</v>
      </c>
      <c r="GZ239" s="1">
        <v>20495</v>
      </c>
      <c r="HA239" s="1">
        <v>1955</v>
      </c>
      <c r="HB239" s="1">
        <v>487</v>
      </c>
      <c r="HC239" s="1">
        <v>18540</v>
      </c>
      <c r="HD239" s="1">
        <v>1037</v>
      </c>
      <c r="HE239" s="1">
        <v>38</v>
      </c>
      <c r="HF239" s="1">
        <v>17</v>
      </c>
      <c r="HG239" s="1">
        <v>83</v>
      </c>
      <c r="HH239" s="1">
        <v>0</v>
      </c>
      <c r="HI239" s="1">
        <v>10</v>
      </c>
      <c r="HJ239" s="1">
        <v>0</v>
      </c>
      <c r="HK239" s="1">
        <v>144</v>
      </c>
      <c r="HL239" s="1">
        <v>626</v>
      </c>
      <c r="HM239" s="1" t="s">
        <v>8449</v>
      </c>
      <c r="HN239" s="1" t="s">
        <v>1233</v>
      </c>
      <c r="HO239" s="1" t="s">
        <v>8450</v>
      </c>
      <c r="HP239" s="1" t="s">
        <v>1425</v>
      </c>
      <c r="HQ239" s="1" t="s">
        <v>4965</v>
      </c>
      <c r="HR239" s="1" t="s">
        <v>7147</v>
      </c>
      <c r="HS239" s="1" t="s">
        <v>7715</v>
      </c>
      <c r="HT239" s="1" t="s">
        <v>8451</v>
      </c>
      <c r="HU239" s="1" t="s">
        <v>6491</v>
      </c>
      <c r="HV239" s="1" t="s">
        <v>2082</v>
      </c>
      <c r="HW239" s="1" t="s">
        <v>4305</v>
      </c>
      <c r="HX239" s="1" t="s">
        <v>8452</v>
      </c>
      <c r="HY239" s="1" t="s">
        <v>8453</v>
      </c>
      <c r="HZ239" s="1" t="s">
        <v>8454</v>
      </c>
      <c r="IA239" s="1" t="s">
        <v>3937</v>
      </c>
      <c r="IB239" s="1" t="s">
        <v>8455</v>
      </c>
      <c r="IC239" s="1" t="s">
        <v>6951</v>
      </c>
      <c r="ID239" s="1" t="s">
        <v>8456</v>
      </c>
      <c r="IE239" s="1" t="s">
        <v>8457</v>
      </c>
      <c r="IF239" s="1" t="s">
        <v>8458</v>
      </c>
      <c r="IG239" s="1" t="s">
        <v>6049</v>
      </c>
      <c r="IH239" s="1" t="s">
        <v>8459</v>
      </c>
      <c r="II239" s="1" t="s">
        <v>8460</v>
      </c>
      <c r="IJ239" s="1">
        <v>52</v>
      </c>
      <c r="IK239" s="1">
        <v>61</v>
      </c>
      <c r="IL239" s="1">
        <v>30</v>
      </c>
      <c r="IM239" s="1">
        <v>37</v>
      </c>
      <c r="IN239" s="1">
        <v>22</v>
      </c>
      <c r="IO239" s="1">
        <v>24</v>
      </c>
      <c r="IP239" s="1" t="s">
        <v>784</v>
      </c>
      <c r="IQ239" s="1" t="s">
        <v>1296</v>
      </c>
      <c r="IR239" s="1" t="s">
        <v>1297</v>
      </c>
      <c r="IS239" s="1" t="s">
        <v>1298</v>
      </c>
      <c r="IT239" s="1" t="s">
        <v>3811</v>
      </c>
      <c r="IU239" s="1" t="s">
        <v>4103</v>
      </c>
      <c r="IV239" s="1" t="s">
        <v>7345</v>
      </c>
      <c r="IW239" s="1" t="s">
        <v>2201</v>
      </c>
      <c r="IX239" s="1" t="s">
        <v>1088</v>
      </c>
      <c r="IY239" s="1" t="s">
        <v>3755</v>
      </c>
      <c r="IZ239" s="1" t="s">
        <v>8461</v>
      </c>
      <c r="JA239" s="1" t="s">
        <v>2258</v>
      </c>
      <c r="JB239" s="1" t="s">
        <v>7828</v>
      </c>
      <c r="JC239" s="1" t="s">
        <v>8462</v>
      </c>
      <c r="JD239" s="1" t="s">
        <v>8463</v>
      </c>
      <c r="JE239" s="1" t="s">
        <v>799</v>
      </c>
      <c r="JF239" s="1" t="s">
        <v>8464</v>
      </c>
      <c r="JG239" s="1" t="s">
        <v>8465</v>
      </c>
      <c r="JH239" s="1" t="s">
        <v>799</v>
      </c>
      <c r="JI239" s="1" t="s">
        <v>8466</v>
      </c>
      <c r="JJ239" s="1" t="s">
        <v>8467</v>
      </c>
      <c r="JK239" s="1" t="s">
        <v>799</v>
      </c>
      <c r="JL239" s="1" t="s">
        <v>8468</v>
      </c>
      <c r="JM239" s="1" t="s">
        <v>8469</v>
      </c>
      <c r="JN239" s="1" t="s">
        <v>799</v>
      </c>
      <c r="JO239" s="1" t="s">
        <v>799</v>
      </c>
      <c r="JP239" s="1" t="s">
        <v>8470</v>
      </c>
      <c r="JQ239" s="1" t="s">
        <v>8471</v>
      </c>
      <c r="JR239" s="1" t="s">
        <v>1109</v>
      </c>
      <c r="JS239" s="1" t="s">
        <v>8472</v>
      </c>
      <c r="JT239" s="1" t="s">
        <v>8473</v>
      </c>
      <c r="JU239" s="1">
        <v>0.36802647599999999</v>
      </c>
      <c r="JV239" s="1">
        <v>0.77211238299999996</v>
      </c>
      <c r="JW239" s="1" t="s">
        <v>8474</v>
      </c>
      <c r="JX239" s="1" t="s">
        <v>8475</v>
      </c>
      <c r="JY239" s="1">
        <v>0.34178613200000002</v>
      </c>
      <c r="JZ239" s="1">
        <v>314.45</v>
      </c>
      <c r="KA239" s="1">
        <v>1</v>
      </c>
      <c r="KB239" s="1" t="s">
        <v>757</v>
      </c>
      <c r="KC239" s="1" t="s">
        <v>757</v>
      </c>
      <c r="KD239" s="1">
        <v>0.298737262</v>
      </c>
    </row>
    <row r="240" spans="1:290" x14ac:dyDescent="0.25">
      <c r="A240" s="1">
        <v>239</v>
      </c>
      <c r="B240" s="1">
        <v>1772052</v>
      </c>
      <c r="C240" s="1" t="s">
        <v>100</v>
      </c>
      <c r="D240" s="1">
        <v>3880</v>
      </c>
      <c r="E240" s="1">
        <v>5778</v>
      </c>
      <c r="F240" s="1">
        <v>5487</v>
      </c>
      <c r="G240" s="1">
        <v>1877</v>
      </c>
      <c r="H240" s="1">
        <v>2.9232818329999999</v>
      </c>
      <c r="I240" s="1">
        <v>5713</v>
      </c>
      <c r="J240" s="1">
        <v>492</v>
      </c>
      <c r="K240" s="1">
        <v>1120</v>
      </c>
      <c r="L240" s="1">
        <v>935</v>
      </c>
      <c r="M240" s="1">
        <v>955</v>
      </c>
      <c r="N240" s="1">
        <v>1665</v>
      </c>
      <c r="O240" s="1">
        <v>402</v>
      </c>
      <c r="P240" s="1">
        <v>116</v>
      </c>
      <c r="Q240" s="1">
        <v>28</v>
      </c>
      <c r="R240" s="1">
        <v>39.1</v>
      </c>
      <c r="S240" s="1">
        <v>4865</v>
      </c>
      <c r="T240" s="1">
        <v>313</v>
      </c>
      <c r="U240" s="1">
        <v>0</v>
      </c>
      <c r="V240" s="1">
        <v>113</v>
      </c>
      <c r="W240" s="1">
        <v>422</v>
      </c>
      <c r="X240" s="1">
        <v>5713</v>
      </c>
      <c r="Y240" s="1">
        <v>4425</v>
      </c>
      <c r="Z240" s="1">
        <v>3189</v>
      </c>
      <c r="AA240" s="1">
        <v>2886</v>
      </c>
      <c r="AB240" s="1">
        <v>303</v>
      </c>
      <c r="AC240" s="1">
        <v>1236</v>
      </c>
      <c r="AD240" s="1">
        <v>2815</v>
      </c>
      <c r="AE240" s="1">
        <v>490</v>
      </c>
      <c r="AF240" s="1">
        <v>2325</v>
      </c>
      <c r="AG240" s="1">
        <v>2160</v>
      </c>
      <c r="AH240" s="1">
        <v>112</v>
      </c>
      <c r="AI240" s="1">
        <v>37</v>
      </c>
      <c r="AJ240" s="1">
        <v>0</v>
      </c>
      <c r="AK240" s="1">
        <v>16</v>
      </c>
      <c r="AL240" s="1">
        <v>77780</v>
      </c>
      <c r="AM240" s="1">
        <v>7</v>
      </c>
      <c r="AN240" s="1">
        <v>186</v>
      </c>
      <c r="AO240" s="1">
        <v>844</v>
      </c>
      <c r="AP240" s="1">
        <v>735</v>
      </c>
      <c r="AQ240" s="1">
        <v>3929</v>
      </c>
      <c r="AR240" s="1">
        <v>66</v>
      </c>
      <c r="AS240" s="1">
        <v>1048</v>
      </c>
      <c r="AT240" s="1">
        <v>846</v>
      </c>
      <c r="AU240" s="1">
        <v>397</v>
      </c>
      <c r="AV240" s="1">
        <v>1147</v>
      </c>
      <c r="AW240" s="1">
        <v>425</v>
      </c>
      <c r="AX240" s="1">
        <v>32</v>
      </c>
      <c r="AY240" s="1">
        <v>187</v>
      </c>
      <c r="AZ240" s="1">
        <v>57</v>
      </c>
      <c r="BA240" s="1">
        <v>373</v>
      </c>
      <c r="BB240" s="1">
        <v>422</v>
      </c>
      <c r="BC240" s="1">
        <v>701</v>
      </c>
      <c r="BD240" s="1">
        <v>131735</v>
      </c>
      <c r="BE240" s="1">
        <v>50714</v>
      </c>
      <c r="BF240" s="1">
        <v>1772</v>
      </c>
      <c r="BG240" s="1">
        <v>1727</v>
      </c>
      <c r="BH240" s="1">
        <v>45</v>
      </c>
      <c r="BI240" s="1">
        <v>0</v>
      </c>
      <c r="BJ240" s="1">
        <v>1772</v>
      </c>
      <c r="BK240" s="1">
        <v>1758</v>
      </c>
      <c r="BL240" s="1">
        <v>0</v>
      </c>
      <c r="BM240" s="1">
        <v>0</v>
      </c>
      <c r="BN240" s="1">
        <v>0</v>
      </c>
      <c r="BO240" s="1">
        <v>0</v>
      </c>
      <c r="BP240" s="1">
        <v>0</v>
      </c>
      <c r="BQ240" s="1">
        <v>0</v>
      </c>
      <c r="BR240" s="1">
        <v>14</v>
      </c>
      <c r="BS240" s="1">
        <v>7.7</v>
      </c>
      <c r="BT240" s="1">
        <v>626</v>
      </c>
      <c r="BU240" s="1">
        <v>1037</v>
      </c>
      <c r="BV240" s="1">
        <v>63</v>
      </c>
      <c r="BW240" s="1">
        <v>46</v>
      </c>
      <c r="BX240" s="1">
        <v>1997</v>
      </c>
      <c r="BY240" s="1">
        <v>0</v>
      </c>
      <c r="BZ240" s="1">
        <v>13</v>
      </c>
      <c r="CA240" s="1">
        <v>831</v>
      </c>
      <c r="CB240" s="1">
        <v>733</v>
      </c>
      <c r="CC240" s="1">
        <v>195</v>
      </c>
      <c r="CD240" s="1">
        <v>90</v>
      </c>
      <c r="CE240" s="1">
        <v>606</v>
      </c>
      <c r="CF240" s="1">
        <v>950</v>
      </c>
      <c r="CG240" s="1">
        <v>53</v>
      </c>
      <c r="CH240" s="1">
        <v>321200</v>
      </c>
      <c r="CI240" s="1">
        <v>45</v>
      </c>
      <c r="CJ240" s="1">
        <v>0</v>
      </c>
      <c r="CK240" s="1">
        <v>0</v>
      </c>
      <c r="CL240" s="1">
        <v>4</v>
      </c>
      <c r="CM240" s="1">
        <v>41</v>
      </c>
      <c r="CN240" s="1">
        <v>0</v>
      </c>
      <c r="CO240" s="1">
        <v>2226</v>
      </c>
      <c r="CP240" s="1">
        <v>1743</v>
      </c>
      <c r="CQ240" s="1">
        <v>26</v>
      </c>
      <c r="CR240" s="1">
        <v>29</v>
      </c>
      <c r="CS240" s="1">
        <v>1743</v>
      </c>
      <c r="CT240" s="1">
        <v>1729</v>
      </c>
      <c r="CU240" s="1">
        <v>29</v>
      </c>
      <c r="CV240" s="1">
        <v>2722</v>
      </c>
      <c r="CW240" s="1" t="s">
        <v>748</v>
      </c>
      <c r="CX240" s="1" t="s">
        <v>749</v>
      </c>
      <c r="CY240" s="1" t="s">
        <v>750</v>
      </c>
      <c r="CZ240" s="1" t="s">
        <v>811</v>
      </c>
      <c r="DA240" s="1" t="s">
        <v>754</v>
      </c>
      <c r="DB240" s="1">
        <v>440</v>
      </c>
      <c r="DC240" s="1">
        <v>297</v>
      </c>
      <c r="DD240" s="1">
        <v>238</v>
      </c>
      <c r="DE240" s="1">
        <v>238</v>
      </c>
      <c r="DF240" s="1">
        <v>204</v>
      </c>
      <c r="DG240" s="1">
        <v>2046</v>
      </c>
      <c r="DH240" s="1" t="s">
        <v>748</v>
      </c>
      <c r="DI240" s="1" t="s">
        <v>754</v>
      </c>
      <c r="DJ240" s="1" t="s">
        <v>749</v>
      </c>
      <c r="DK240" s="1" t="s">
        <v>751</v>
      </c>
      <c r="DL240" s="1" t="s">
        <v>813</v>
      </c>
      <c r="DM240" s="1">
        <v>815</v>
      </c>
      <c r="DN240" s="1">
        <v>328</v>
      </c>
      <c r="DO240" s="1">
        <v>201</v>
      </c>
      <c r="DP240" s="1">
        <v>170</v>
      </c>
      <c r="DQ240" s="1">
        <v>107</v>
      </c>
      <c r="DR240" s="1" t="s">
        <v>455</v>
      </c>
      <c r="DS240" s="1" t="s">
        <v>100</v>
      </c>
      <c r="DT240" s="1" t="s">
        <v>454</v>
      </c>
      <c r="DU240" s="1" t="s">
        <v>110</v>
      </c>
      <c r="DV240" s="1" t="s">
        <v>315</v>
      </c>
      <c r="DW240" s="1">
        <v>252</v>
      </c>
      <c r="DX240" s="1">
        <v>150</v>
      </c>
      <c r="DY240" s="1">
        <v>116</v>
      </c>
      <c r="DZ240" s="1">
        <v>62</v>
      </c>
      <c r="EA240" s="1">
        <v>60</v>
      </c>
      <c r="EB240" s="1" t="s">
        <v>100</v>
      </c>
      <c r="EC240" s="1" t="s">
        <v>454</v>
      </c>
      <c r="ED240" s="1" t="s">
        <v>299</v>
      </c>
      <c r="EE240" s="1" t="s">
        <v>215</v>
      </c>
      <c r="EF240" s="1" t="s">
        <v>169</v>
      </c>
      <c r="EG240" s="1">
        <v>150</v>
      </c>
      <c r="EH240" s="1">
        <v>70</v>
      </c>
      <c r="EI240" s="1">
        <v>57</v>
      </c>
      <c r="EJ240" s="1">
        <v>56</v>
      </c>
      <c r="EK240" s="1">
        <v>50</v>
      </c>
      <c r="EL240" s="1">
        <v>2902</v>
      </c>
      <c r="EM240" s="1">
        <v>2340</v>
      </c>
      <c r="EN240" s="1">
        <v>2034</v>
      </c>
      <c r="EO240" s="1">
        <v>26299.98877</v>
      </c>
      <c r="EP240" s="1">
        <v>96481378</v>
      </c>
      <c r="EQ240" s="1">
        <v>63990111.600000001</v>
      </c>
      <c r="ER240" s="1">
        <v>184085327</v>
      </c>
      <c r="ES240" s="1">
        <v>9322464</v>
      </c>
      <c r="ET240" s="1">
        <v>16618263</v>
      </c>
      <c r="EU240" s="1">
        <v>77735</v>
      </c>
      <c r="EV240" s="1">
        <v>2834171</v>
      </c>
      <c r="EW240" s="1">
        <v>260525</v>
      </c>
      <c r="EX240" s="1">
        <v>213198485</v>
      </c>
      <c r="EY240" s="1" t="s">
        <v>1088</v>
      </c>
      <c r="EZ240" s="1" t="s">
        <v>757</v>
      </c>
      <c r="FA240" s="1" t="s">
        <v>757</v>
      </c>
      <c r="FB240" s="1" t="s">
        <v>1088</v>
      </c>
      <c r="FC240" s="1" t="s">
        <v>757</v>
      </c>
      <c r="FD240" s="1" t="s">
        <v>757</v>
      </c>
      <c r="FE240" s="1" t="s">
        <v>8476</v>
      </c>
      <c r="FF240" s="1">
        <v>5649.1680310000002</v>
      </c>
      <c r="FG240" s="1">
        <v>2291.4063230000002</v>
      </c>
      <c r="FH240" s="1">
        <v>0.40561836899999998</v>
      </c>
      <c r="FI240" s="1">
        <v>0.218171052</v>
      </c>
      <c r="FJ240" s="1">
        <v>3.8600000000000003E-5</v>
      </c>
      <c r="FK240" s="1">
        <v>0</v>
      </c>
      <c r="FL240" s="1">
        <v>0</v>
      </c>
      <c r="FM240" s="1">
        <v>154.50668880000001</v>
      </c>
      <c r="FN240" s="1">
        <v>2.7350343999999999E-2</v>
      </c>
      <c r="FO240" s="1">
        <v>34.069726170000003</v>
      </c>
      <c r="FP240" s="1">
        <v>6.0309279999999996E-3</v>
      </c>
      <c r="FQ240" s="1">
        <v>504.05766840000001</v>
      </c>
      <c r="FR240" s="1">
        <v>8.9226885000000006E-2</v>
      </c>
      <c r="FS240" s="1">
        <v>557.66102030000002</v>
      </c>
      <c r="FT240" s="1">
        <v>9.8715602E-2</v>
      </c>
      <c r="FU240" s="1">
        <v>1389.9687100000001</v>
      </c>
      <c r="FV240" s="1">
        <v>0.246048392</v>
      </c>
      <c r="FW240" s="1">
        <v>154.82239989999999</v>
      </c>
      <c r="FX240" s="1">
        <v>2.740623E-2</v>
      </c>
      <c r="FY240" s="1">
        <v>562.45732210000006</v>
      </c>
      <c r="FZ240" s="1">
        <v>9.9564630000000001E-2</v>
      </c>
      <c r="GA240" s="1">
        <v>131</v>
      </c>
      <c r="GB240" s="1">
        <v>602</v>
      </c>
      <c r="GC240" s="1">
        <v>211</v>
      </c>
      <c r="GD240" s="1">
        <v>828</v>
      </c>
      <c r="GE240" s="1">
        <v>1641</v>
      </c>
      <c r="GF240" s="1">
        <v>82</v>
      </c>
      <c r="GG240" s="1">
        <v>131</v>
      </c>
      <c r="GH240" s="1">
        <v>32</v>
      </c>
      <c r="GI240" s="1">
        <v>0</v>
      </c>
      <c r="GJ240" s="1">
        <v>0</v>
      </c>
      <c r="GK240" s="1">
        <v>32</v>
      </c>
      <c r="GL240" s="1">
        <v>187</v>
      </c>
      <c r="GM240" s="1">
        <v>15</v>
      </c>
      <c r="GN240" s="1">
        <v>18</v>
      </c>
      <c r="GO240" s="1">
        <v>154</v>
      </c>
      <c r="GP240" s="1">
        <v>57</v>
      </c>
      <c r="GQ240" s="1">
        <v>0</v>
      </c>
      <c r="GR240" s="1">
        <v>0</v>
      </c>
      <c r="GS240" s="1">
        <v>57</v>
      </c>
      <c r="GT240" s="1">
        <v>1496</v>
      </c>
      <c r="GU240" s="1">
        <v>814</v>
      </c>
      <c r="GV240" s="1">
        <v>357</v>
      </c>
      <c r="GW240" s="1">
        <v>325</v>
      </c>
      <c r="GX240" s="1">
        <v>5553</v>
      </c>
      <c r="GY240" s="1">
        <v>160</v>
      </c>
      <c r="GZ240" s="1">
        <v>5221</v>
      </c>
      <c r="HA240" s="1">
        <v>118</v>
      </c>
      <c r="HB240" s="1">
        <v>18</v>
      </c>
      <c r="HC240" s="1">
        <v>5103</v>
      </c>
      <c r="HD240" s="1">
        <v>72</v>
      </c>
      <c r="HE240" s="1">
        <v>0</v>
      </c>
      <c r="HF240" s="1">
        <v>0</v>
      </c>
      <c r="HG240" s="1">
        <v>0</v>
      </c>
      <c r="HH240" s="1">
        <v>0</v>
      </c>
      <c r="HI240" s="1">
        <v>0</v>
      </c>
      <c r="HJ240" s="1">
        <v>32</v>
      </c>
      <c r="HK240" s="1">
        <v>14</v>
      </c>
      <c r="HL240" s="1">
        <v>0</v>
      </c>
      <c r="HM240" s="1" t="s">
        <v>8477</v>
      </c>
      <c r="HN240" s="1" t="s">
        <v>3854</v>
      </c>
      <c r="HO240" s="1" t="s">
        <v>949</v>
      </c>
      <c r="HP240" s="1" t="s">
        <v>2122</v>
      </c>
      <c r="HQ240" s="1" t="s">
        <v>4052</v>
      </c>
      <c r="HR240" s="1" t="s">
        <v>8478</v>
      </c>
      <c r="HS240" s="1" t="s">
        <v>8479</v>
      </c>
      <c r="HT240" s="1" t="s">
        <v>8480</v>
      </c>
      <c r="HU240" s="1" t="s">
        <v>4671</v>
      </c>
      <c r="HV240" s="1" t="s">
        <v>1824</v>
      </c>
      <c r="HW240" s="1" t="s">
        <v>6350</v>
      </c>
      <c r="HX240" s="1" t="s">
        <v>3654</v>
      </c>
      <c r="HY240" s="1" t="s">
        <v>5030</v>
      </c>
      <c r="HZ240" s="1" t="s">
        <v>1103</v>
      </c>
      <c r="IA240" s="1" t="s">
        <v>5705</v>
      </c>
      <c r="IB240" s="1" t="s">
        <v>8481</v>
      </c>
      <c r="IC240" s="1" t="s">
        <v>3192</v>
      </c>
      <c r="ID240" s="1" t="s">
        <v>8209</v>
      </c>
      <c r="IE240" s="1" t="s">
        <v>3346</v>
      </c>
      <c r="IF240" s="1" t="s">
        <v>3937</v>
      </c>
      <c r="IG240" s="1" t="s">
        <v>5995</v>
      </c>
      <c r="IH240" s="1" t="s">
        <v>1328</v>
      </c>
      <c r="II240" s="1" t="s">
        <v>8482</v>
      </c>
      <c r="IJ240" s="1">
        <v>69</v>
      </c>
      <c r="IK240" s="1">
        <v>83</v>
      </c>
      <c r="IL240" s="1">
        <v>44</v>
      </c>
      <c r="IM240" s="1">
        <v>55</v>
      </c>
      <c r="IN240" s="1">
        <v>26</v>
      </c>
      <c r="IO240" s="1">
        <v>28</v>
      </c>
      <c r="IP240" s="1" t="s">
        <v>799</v>
      </c>
      <c r="IQ240" s="1" t="s">
        <v>799</v>
      </c>
      <c r="IR240" s="1" t="s">
        <v>799</v>
      </c>
      <c r="IS240" s="1" t="s">
        <v>799</v>
      </c>
      <c r="IT240" s="1" t="s">
        <v>799</v>
      </c>
      <c r="IU240" s="1" t="s">
        <v>799</v>
      </c>
      <c r="IV240" s="1" t="s">
        <v>799</v>
      </c>
      <c r="IW240" s="1" t="s">
        <v>799</v>
      </c>
      <c r="IX240" s="1" t="s">
        <v>799</v>
      </c>
      <c r="IY240" s="1" t="s">
        <v>799</v>
      </c>
      <c r="IZ240" s="1" t="s">
        <v>799</v>
      </c>
      <c r="JA240" s="1" t="s">
        <v>799</v>
      </c>
      <c r="JB240" s="1" t="s">
        <v>799</v>
      </c>
      <c r="JC240" s="1" t="s">
        <v>799</v>
      </c>
      <c r="JD240" s="1" t="s">
        <v>799</v>
      </c>
      <c r="JE240" s="1" t="s">
        <v>799</v>
      </c>
      <c r="JF240" s="1" t="s">
        <v>799</v>
      </c>
      <c r="JG240" s="1" t="s">
        <v>799</v>
      </c>
      <c r="JH240" s="1" t="s">
        <v>799</v>
      </c>
      <c r="JI240" s="1" t="s">
        <v>799</v>
      </c>
      <c r="JJ240" s="1" t="s">
        <v>799</v>
      </c>
      <c r="JK240" s="1" t="s">
        <v>799</v>
      </c>
      <c r="JL240" s="1" t="s">
        <v>799</v>
      </c>
      <c r="JM240" s="1" t="s">
        <v>799</v>
      </c>
      <c r="JN240" s="1" t="s">
        <v>799</v>
      </c>
      <c r="JO240" s="1" t="s">
        <v>799</v>
      </c>
      <c r="JP240" s="1" t="s">
        <v>799</v>
      </c>
      <c r="JQ240" s="1" t="s">
        <v>799</v>
      </c>
      <c r="JR240" s="1" t="s">
        <v>799</v>
      </c>
      <c r="JS240" s="1" t="s">
        <v>757</v>
      </c>
      <c r="JT240" s="1" t="s">
        <v>757</v>
      </c>
      <c r="JU240" s="1">
        <v>0.47568546299999998</v>
      </c>
      <c r="JV240" s="1">
        <v>0.79288400299999995</v>
      </c>
      <c r="JW240" s="1" t="s">
        <v>8483</v>
      </c>
      <c r="JX240" s="1" t="s">
        <v>8484</v>
      </c>
      <c r="JY240" s="1">
        <v>0.35981013099999998</v>
      </c>
      <c r="JZ240" s="1">
        <v>319.73</v>
      </c>
      <c r="KA240" s="1">
        <v>1</v>
      </c>
      <c r="KB240" s="1" t="s">
        <v>757</v>
      </c>
      <c r="KC240" s="1" t="s">
        <v>757</v>
      </c>
      <c r="KD240" s="1">
        <v>0.185806944</v>
      </c>
    </row>
    <row r="241" spans="1:290" x14ac:dyDescent="0.25">
      <c r="A241" s="1">
        <v>240</v>
      </c>
      <c r="B241" s="1">
        <v>1766703</v>
      </c>
      <c r="C241" s="1" t="s">
        <v>382</v>
      </c>
      <c r="D241" s="1">
        <v>27896</v>
      </c>
      <c r="E241" s="1">
        <v>32974</v>
      </c>
      <c r="F241" s="1">
        <v>33081</v>
      </c>
      <c r="G241" s="1">
        <v>13264</v>
      </c>
      <c r="H241" s="1">
        <v>2.4601176119999999</v>
      </c>
      <c r="I241" s="1">
        <v>32908</v>
      </c>
      <c r="J241" s="1">
        <v>1503</v>
      </c>
      <c r="K241" s="1">
        <v>5910</v>
      </c>
      <c r="L241" s="1">
        <v>6133</v>
      </c>
      <c r="M241" s="1">
        <v>6167</v>
      </c>
      <c r="N241" s="1">
        <v>7644</v>
      </c>
      <c r="O241" s="1">
        <v>3216</v>
      </c>
      <c r="P241" s="1">
        <v>1730</v>
      </c>
      <c r="Q241" s="1">
        <v>605</v>
      </c>
      <c r="R241" s="1">
        <v>42.2</v>
      </c>
      <c r="S241" s="1">
        <v>25958</v>
      </c>
      <c r="T241" s="1">
        <v>2983</v>
      </c>
      <c r="U241" s="1">
        <v>1167</v>
      </c>
      <c r="V241" s="1">
        <v>1833</v>
      </c>
      <c r="W241" s="1">
        <v>967</v>
      </c>
      <c r="X241" s="1">
        <v>32416</v>
      </c>
      <c r="Y241" s="1">
        <v>27374</v>
      </c>
      <c r="Z241" s="1">
        <v>19115</v>
      </c>
      <c r="AA241" s="1">
        <v>18348</v>
      </c>
      <c r="AB241" s="1">
        <v>767</v>
      </c>
      <c r="AC241" s="1">
        <v>8259</v>
      </c>
      <c r="AD241" s="1">
        <v>18126</v>
      </c>
      <c r="AE241" s="1">
        <v>2099</v>
      </c>
      <c r="AF241" s="1">
        <v>16027</v>
      </c>
      <c r="AG241" s="1">
        <v>13324</v>
      </c>
      <c r="AH241" s="1">
        <v>1272</v>
      </c>
      <c r="AI241" s="1">
        <v>792</v>
      </c>
      <c r="AJ241" s="1">
        <v>395</v>
      </c>
      <c r="AK241" s="1">
        <v>244</v>
      </c>
      <c r="AL241" s="1">
        <v>485365</v>
      </c>
      <c r="AM241" s="1">
        <v>487</v>
      </c>
      <c r="AN241" s="1">
        <v>3672</v>
      </c>
      <c r="AO241" s="1">
        <v>5646</v>
      </c>
      <c r="AP241" s="1">
        <v>3226</v>
      </c>
      <c r="AQ241" s="1">
        <v>22911</v>
      </c>
      <c r="AR241" s="1">
        <v>1356</v>
      </c>
      <c r="AS241" s="1">
        <v>3897</v>
      </c>
      <c r="AT241" s="1">
        <v>4382</v>
      </c>
      <c r="AU241" s="1">
        <v>1625</v>
      </c>
      <c r="AV241" s="1">
        <v>6829</v>
      </c>
      <c r="AW241" s="1">
        <v>4822</v>
      </c>
      <c r="AX241" s="1">
        <v>1087</v>
      </c>
      <c r="AY241" s="1">
        <v>1854</v>
      </c>
      <c r="AZ241" s="1">
        <v>1667</v>
      </c>
      <c r="BA241" s="1">
        <v>1454</v>
      </c>
      <c r="BB241" s="1">
        <v>2785</v>
      </c>
      <c r="BC241" s="1">
        <v>4184</v>
      </c>
      <c r="BD241" s="1">
        <v>106069</v>
      </c>
      <c r="BE241" s="1">
        <v>55477</v>
      </c>
      <c r="BF241" s="1">
        <v>13031</v>
      </c>
      <c r="BG241" s="1">
        <v>9173</v>
      </c>
      <c r="BH241" s="1">
        <v>3858</v>
      </c>
      <c r="BI241" s="1">
        <v>632</v>
      </c>
      <c r="BJ241" s="1">
        <v>13663</v>
      </c>
      <c r="BK241" s="1">
        <v>8289</v>
      </c>
      <c r="BL241" s="1">
        <v>1775</v>
      </c>
      <c r="BM241" s="1">
        <v>332</v>
      </c>
      <c r="BN241" s="1">
        <v>776</v>
      </c>
      <c r="BO241" s="1">
        <v>556</v>
      </c>
      <c r="BP241" s="1">
        <v>809</v>
      </c>
      <c r="BQ241" s="1">
        <v>1126</v>
      </c>
      <c r="BR241" s="1">
        <v>0</v>
      </c>
      <c r="BS241" s="1">
        <v>6.7</v>
      </c>
      <c r="BT241" s="1">
        <v>3223</v>
      </c>
      <c r="BU241" s="1">
        <v>6890</v>
      </c>
      <c r="BV241" s="1">
        <v>2393</v>
      </c>
      <c r="BW241" s="1">
        <v>1157</v>
      </c>
      <c r="BX241" s="1">
        <v>1985</v>
      </c>
      <c r="BY241" s="1">
        <v>1557</v>
      </c>
      <c r="BZ241" s="1">
        <v>3061</v>
      </c>
      <c r="CA241" s="1">
        <v>4355</v>
      </c>
      <c r="CB241" s="1">
        <v>3616</v>
      </c>
      <c r="CC241" s="1">
        <v>1074</v>
      </c>
      <c r="CD241" s="1">
        <v>467</v>
      </c>
      <c r="CE241" s="1">
        <v>3697</v>
      </c>
      <c r="CF241" s="1">
        <v>3538</v>
      </c>
      <c r="CG241" s="1">
        <v>1414</v>
      </c>
      <c r="CH241" s="1">
        <v>317400</v>
      </c>
      <c r="CI241" s="1">
        <v>3747</v>
      </c>
      <c r="CJ241" s="1">
        <v>222</v>
      </c>
      <c r="CK241" s="1">
        <v>195</v>
      </c>
      <c r="CL241" s="1">
        <v>1424</v>
      </c>
      <c r="CM241" s="1">
        <v>1770</v>
      </c>
      <c r="CN241" s="1">
        <v>136</v>
      </c>
      <c r="CO241" s="1">
        <v>1512</v>
      </c>
      <c r="CP241" s="1">
        <v>12517</v>
      </c>
      <c r="CQ241" s="1">
        <v>333</v>
      </c>
      <c r="CR241" s="1">
        <v>514</v>
      </c>
      <c r="CS241" s="1">
        <v>12355</v>
      </c>
      <c r="CT241" s="1">
        <v>12135</v>
      </c>
      <c r="CU241" s="1">
        <v>676</v>
      </c>
      <c r="CV241" s="1">
        <v>15665</v>
      </c>
      <c r="CW241" s="1" t="s">
        <v>748</v>
      </c>
      <c r="CX241" s="1" t="s">
        <v>750</v>
      </c>
      <c r="CY241" s="1" t="s">
        <v>811</v>
      </c>
      <c r="CZ241" s="1" t="s">
        <v>749</v>
      </c>
      <c r="DA241" s="1" t="s">
        <v>812</v>
      </c>
      <c r="DB241" s="1">
        <v>1671</v>
      </c>
      <c r="DC241" s="1">
        <v>1668</v>
      </c>
      <c r="DD241" s="1">
        <v>1649</v>
      </c>
      <c r="DE241" s="1">
        <v>1612</v>
      </c>
      <c r="DF241" s="1">
        <v>1402</v>
      </c>
      <c r="DG241" s="1">
        <v>21948</v>
      </c>
      <c r="DH241" s="1" t="s">
        <v>748</v>
      </c>
      <c r="DI241" s="1" t="s">
        <v>749</v>
      </c>
      <c r="DJ241" s="1" t="s">
        <v>813</v>
      </c>
      <c r="DK241" s="1" t="s">
        <v>811</v>
      </c>
      <c r="DL241" s="1" t="s">
        <v>750</v>
      </c>
      <c r="DM241" s="1">
        <v>5854</v>
      </c>
      <c r="DN241" s="1">
        <v>2745</v>
      </c>
      <c r="DO241" s="1">
        <v>2397</v>
      </c>
      <c r="DP241" s="1">
        <v>2208</v>
      </c>
      <c r="DQ241" s="1">
        <v>1857</v>
      </c>
      <c r="DR241" s="1" t="s">
        <v>382</v>
      </c>
      <c r="DS241" s="1" t="s">
        <v>455</v>
      </c>
      <c r="DT241" s="1" t="s">
        <v>334</v>
      </c>
      <c r="DU241" s="1" t="s">
        <v>441</v>
      </c>
      <c r="DV241" s="1" t="s">
        <v>425</v>
      </c>
      <c r="DW241" s="1">
        <v>2144</v>
      </c>
      <c r="DX241" s="1">
        <v>1623</v>
      </c>
      <c r="DY241" s="1">
        <v>778</v>
      </c>
      <c r="DZ241" s="1">
        <v>680</v>
      </c>
      <c r="EA241" s="1">
        <v>574</v>
      </c>
      <c r="EB241" s="1" t="s">
        <v>382</v>
      </c>
      <c r="EC241" s="1" t="s">
        <v>443</v>
      </c>
      <c r="ED241" s="1" t="s">
        <v>441</v>
      </c>
      <c r="EE241" s="1" t="s">
        <v>455</v>
      </c>
      <c r="EF241" s="1" t="s">
        <v>206</v>
      </c>
      <c r="EG241" s="1">
        <v>2144</v>
      </c>
      <c r="EH241" s="1">
        <v>1614</v>
      </c>
      <c r="EI241" s="1">
        <v>1431</v>
      </c>
      <c r="EJ241" s="1">
        <v>938</v>
      </c>
      <c r="EK241" s="1">
        <v>726</v>
      </c>
      <c r="EL241" s="1">
        <v>22969</v>
      </c>
      <c r="EM241" s="1">
        <v>19431</v>
      </c>
      <c r="EN241" s="1">
        <v>20327</v>
      </c>
      <c r="EO241" s="1">
        <v>19598.514790000001</v>
      </c>
      <c r="EP241" s="1">
        <v>1578554810</v>
      </c>
      <c r="EQ241" s="1">
        <v>1311444940</v>
      </c>
      <c r="ER241" s="1">
        <v>1070644121</v>
      </c>
      <c r="ES241" s="1">
        <v>377679436</v>
      </c>
      <c r="ET241" s="1">
        <v>162024190</v>
      </c>
      <c r="EU241" s="1">
        <v>887212</v>
      </c>
      <c r="EV241" s="1">
        <v>80810</v>
      </c>
      <c r="EW241" s="1">
        <v>0</v>
      </c>
      <c r="EX241" s="1">
        <v>1611315769</v>
      </c>
      <c r="EY241" s="1" t="s">
        <v>8485</v>
      </c>
      <c r="EZ241" s="1" t="s">
        <v>8486</v>
      </c>
      <c r="FA241" s="1" t="s">
        <v>757</v>
      </c>
      <c r="FB241" s="1" t="s">
        <v>8487</v>
      </c>
      <c r="FC241" s="1" t="s">
        <v>8488</v>
      </c>
      <c r="FD241" s="1" t="s">
        <v>8489</v>
      </c>
      <c r="FE241" s="1" t="s">
        <v>8490</v>
      </c>
      <c r="FF241" s="1">
        <v>9600.0532930000008</v>
      </c>
      <c r="FG241" s="1">
        <v>3018.952792</v>
      </c>
      <c r="FH241" s="1">
        <v>0.31447250300000001</v>
      </c>
      <c r="FI241" s="1">
        <v>158.69022050000001</v>
      </c>
      <c r="FJ241" s="1">
        <v>1.6530139999999999E-2</v>
      </c>
      <c r="FK241" s="1">
        <v>4.3674878589999997</v>
      </c>
      <c r="FL241" s="1">
        <v>4.5494399999999999E-4</v>
      </c>
      <c r="FM241" s="1">
        <v>1004.950183</v>
      </c>
      <c r="FN241" s="1">
        <v>0.10468173</v>
      </c>
      <c r="FO241" s="1">
        <v>776.96383149999997</v>
      </c>
      <c r="FP241" s="1">
        <v>8.0933282999999995E-2</v>
      </c>
      <c r="FQ241" s="1">
        <v>685.8698263</v>
      </c>
      <c r="FR241" s="1">
        <v>7.1444377000000003E-2</v>
      </c>
      <c r="FS241" s="1">
        <v>1710.113601</v>
      </c>
      <c r="FT241" s="1">
        <v>0.17813584499999999</v>
      </c>
      <c r="FU241" s="1">
        <v>287.2001224</v>
      </c>
      <c r="FV241" s="1">
        <v>2.9916512999999999E-2</v>
      </c>
      <c r="FW241" s="1">
        <v>1562.4968759999999</v>
      </c>
      <c r="FX241" s="1">
        <v>0.162759188</v>
      </c>
      <c r="FY241" s="1">
        <v>390.44835180000001</v>
      </c>
      <c r="FZ241" s="1">
        <v>4.0671477999999997E-2</v>
      </c>
      <c r="GA241" s="1">
        <v>3210</v>
      </c>
      <c r="GB241" s="1">
        <v>4636</v>
      </c>
      <c r="GC241" s="1">
        <v>2386</v>
      </c>
      <c r="GD241" s="1">
        <v>2799</v>
      </c>
      <c r="GE241" s="1">
        <v>9100</v>
      </c>
      <c r="GF241" s="1">
        <v>823</v>
      </c>
      <c r="GG241" s="1">
        <v>3931</v>
      </c>
      <c r="GH241" s="1">
        <v>719</v>
      </c>
      <c r="GI241" s="1">
        <v>88</v>
      </c>
      <c r="GJ241" s="1">
        <v>82</v>
      </c>
      <c r="GK241" s="1">
        <v>549</v>
      </c>
      <c r="GL241" s="1">
        <v>2118</v>
      </c>
      <c r="GM241" s="1">
        <v>72</v>
      </c>
      <c r="GN241" s="1">
        <v>301</v>
      </c>
      <c r="GO241" s="1">
        <v>1745</v>
      </c>
      <c r="GP241" s="1">
        <v>1659</v>
      </c>
      <c r="GQ241" s="1">
        <v>259</v>
      </c>
      <c r="GR241" s="1">
        <v>646</v>
      </c>
      <c r="GS241" s="1">
        <v>754</v>
      </c>
      <c r="GT241" s="1">
        <v>8395</v>
      </c>
      <c r="GU241" s="1">
        <v>5670</v>
      </c>
      <c r="GV241" s="1">
        <v>2130</v>
      </c>
      <c r="GW241" s="1">
        <v>595</v>
      </c>
      <c r="GX241" s="1">
        <v>29423</v>
      </c>
      <c r="GY241" s="1">
        <v>3485</v>
      </c>
      <c r="GZ241" s="1">
        <v>31405</v>
      </c>
      <c r="HA241" s="1">
        <v>4609</v>
      </c>
      <c r="HB241" s="1">
        <v>1286</v>
      </c>
      <c r="HC241" s="1">
        <v>26796</v>
      </c>
      <c r="HD241" s="1">
        <v>1997</v>
      </c>
      <c r="HE241" s="1">
        <v>650</v>
      </c>
      <c r="HF241" s="1">
        <v>53</v>
      </c>
      <c r="HG241" s="1">
        <v>142</v>
      </c>
      <c r="HH241" s="1">
        <v>0</v>
      </c>
      <c r="HI241" s="1">
        <v>73</v>
      </c>
      <c r="HJ241" s="1">
        <v>457</v>
      </c>
      <c r="HK241" s="1">
        <v>1237</v>
      </c>
      <c r="HL241" s="1">
        <v>0</v>
      </c>
      <c r="HM241" s="1" t="s">
        <v>8491</v>
      </c>
      <c r="HN241" s="1" t="s">
        <v>8492</v>
      </c>
      <c r="HO241" s="1" t="s">
        <v>1326</v>
      </c>
      <c r="HP241" s="1" t="s">
        <v>4671</v>
      </c>
      <c r="HQ241" s="1" t="s">
        <v>2233</v>
      </c>
      <c r="HR241" s="1" t="s">
        <v>1712</v>
      </c>
      <c r="HS241" s="1" t="s">
        <v>7720</v>
      </c>
      <c r="HT241" s="1" t="s">
        <v>8493</v>
      </c>
      <c r="HU241" s="1" t="s">
        <v>8494</v>
      </c>
      <c r="HV241" s="1" t="s">
        <v>8495</v>
      </c>
      <c r="HW241" s="1" t="s">
        <v>8496</v>
      </c>
      <c r="HX241" s="1" t="s">
        <v>2997</v>
      </c>
      <c r="HY241" s="1" t="s">
        <v>8497</v>
      </c>
      <c r="HZ241" s="1" t="s">
        <v>8498</v>
      </c>
      <c r="IA241" s="1" t="s">
        <v>8499</v>
      </c>
      <c r="IB241" s="1" t="s">
        <v>8500</v>
      </c>
      <c r="IC241" s="1" t="s">
        <v>8501</v>
      </c>
      <c r="ID241" s="1" t="s">
        <v>8502</v>
      </c>
      <c r="IE241" s="1" t="s">
        <v>8503</v>
      </c>
      <c r="IF241" s="1" t="s">
        <v>8504</v>
      </c>
      <c r="IG241" s="1" t="s">
        <v>8505</v>
      </c>
      <c r="IH241" s="1" t="s">
        <v>8506</v>
      </c>
      <c r="II241" s="1" t="s">
        <v>8507</v>
      </c>
      <c r="IJ241" s="1">
        <v>60</v>
      </c>
      <c r="IK241" s="1">
        <v>71</v>
      </c>
      <c r="IL241" s="1">
        <v>37</v>
      </c>
      <c r="IM241" s="1">
        <v>47</v>
      </c>
      <c r="IN241" s="1">
        <v>23</v>
      </c>
      <c r="IO241" s="1">
        <v>25</v>
      </c>
      <c r="IP241" s="1" t="s">
        <v>841</v>
      </c>
      <c r="IQ241" s="1" t="s">
        <v>8508</v>
      </c>
      <c r="IR241" s="1" t="s">
        <v>8509</v>
      </c>
      <c r="IS241" s="1" t="s">
        <v>4737</v>
      </c>
      <c r="IT241" s="1" t="s">
        <v>1247</v>
      </c>
      <c r="IU241" s="1" t="s">
        <v>4195</v>
      </c>
      <c r="IV241" s="1" t="s">
        <v>2357</v>
      </c>
      <c r="IW241" s="1" t="s">
        <v>5603</v>
      </c>
      <c r="IX241" s="1" t="s">
        <v>6150</v>
      </c>
      <c r="IY241" s="1" t="s">
        <v>4684</v>
      </c>
      <c r="IZ241" s="1" t="s">
        <v>4482</v>
      </c>
      <c r="JA241" s="1" t="s">
        <v>8510</v>
      </c>
      <c r="JB241" s="1" t="s">
        <v>8511</v>
      </c>
      <c r="JC241" s="1" t="s">
        <v>8512</v>
      </c>
      <c r="JD241" s="1" t="s">
        <v>8513</v>
      </c>
      <c r="JE241" s="1" t="s">
        <v>799</v>
      </c>
      <c r="JF241" s="1" t="s">
        <v>8514</v>
      </c>
      <c r="JG241" s="1" t="s">
        <v>8515</v>
      </c>
      <c r="JH241" s="1" t="s">
        <v>799</v>
      </c>
      <c r="JI241" s="1" t="s">
        <v>8516</v>
      </c>
      <c r="JJ241" s="1" t="s">
        <v>8517</v>
      </c>
      <c r="JK241" s="1" t="s">
        <v>799</v>
      </c>
      <c r="JL241" s="1" t="s">
        <v>8518</v>
      </c>
      <c r="JM241" s="1" t="s">
        <v>8519</v>
      </c>
      <c r="JN241" s="1" t="s">
        <v>799</v>
      </c>
      <c r="JO241" s="1" t="s">
        <v>350</v>
      </c>
      <c r="JP241" s="1" t="s">
        <v>799</v>
      </c>
      <c r="JQ241" s="1" t="s">
        <v>799</v>
      </c>
      <c r="JR241" s="1" t="s">
        <v>799</v>
      </c>
      <c r="JS241" s="1" t="s">
        <v>8520</v>
      </c>
      <c r="JT241" s="1" t="s">
        <v>8521</v>
      </c>
      <c r="JU241" s="1">
        <v>0.55311617899999999</v>
      </c>
      <c r="JV241" s="1">
        <v>0.84564413400000005</v>
      </c>
      <c r="JW241" s="1" t="s">
        <v>8522</v>
      </c>
      <c r="JX241" s="1" t="s">
        <v>757</v>
      </c>
      <c r="JY241" s="1">
        <v>0.27800219500000001</v>
      </c>
      <c r="JZ241" s="1">
        <v>561.17999999999995</v>
      </c>
      <c r="KA241" s="1">
        <v>1</v>
      </c>
      <c r="KB241" s="1" t="s">
        <v>1088</v>
      </c>
      <c r="KC241" s="1" t="s">
        <v>1088</v>
      </c>
      <c r="KD241" s="1">
        <v>0.22452464999999999</v>
      </c>
    </row>
    <row r="242" spans="1:290" x14ac:dyDescent="0.25">
      <c r="A242" s="1">
        <v>241</v>
      </c>
      <c r="B242" s="1">
        <v>1772520</v>
      </c>
      <c r="C242" s="1" t="s">
        <v>123</v>
      </c>
      <c r="D242" s="1">
        <v>9682</v>
      </c>
      <c r="E242" s="1">
        <v>9570</v>
      </c>
      <c r="F242" s="1">
        <v>9584</v>
      </c>
      <c r="G242" s="1">
        <v>3924</v>
      </c>
      <c r="H242" s="1">
        <v>2.4424057079999999</v>
      </c>
      <c r="I242" s="1">
        <v>9568</v>
      </c>
      <c r="J242" s="1">
        <v>565</v>
      </c>
      <c r="K242" s="1">
        <v>1912</v>
      </c>
      <c r="L242" s="1">
        <v>1668</v>
      </c>
      <c r="M242" s="1">
        <v>2193</v>
      </c>
      <c r="N242" s="1">
        <v>1456</v>
      </c>
      <c r="O242" s="1">
        <v>1197</v>
      </c>
      <c r="P242" s="1">
        <v>316</v>
      </c>
      <c r="Q242" s="1">
        <v>261</v>
      </c>
      <c r="R242" s="1">
        <v>39.200000000000003</v>
      </c>
      <c r="S242" s="1">
        <v>6106</v>
      </c>
      <c r="T242" s="1">
        <v>1993</v>
      </c>
      <c r="U242" s="1">
        <v>1125</v>
      </c>
      <c r="V242" s="1">
        <v>72</v>
      </c>
      <c r="W242" s="1">
        <v>272</v>
      </c>
      <c r="X242" s="1">
        <v>9568</v>
      </c>
      <c r="Y242" s="1">
        <v>7546</v>
      </c>
      <c r="Z242" s="1">
        <v>4638</v>
      </c>
      <c r="AA242" s="1">
        <v>4440</v>
      </c>
      <c r="AB242" s="1">
        <v>198</v>
      </c>
      <c r="AC242" s="1">
        <v>2908</v>
      </c>
      <c r="AD242" s="1">
        <v>4327</v>
      </c>
      <c r="AE242" s="1">
        <v>376</v>
      </c>
      <c r="AF242" s="1">
        <v>3951</v>
      </c>
      <c r="AG242" s="1">
        <v>3485</v>
      </c>
      <c r="AH242" s="1">
        <v>178</v>
      </c>
      <c r="AI242" s="1">
        <v>247</v>
      </c>
      <c r="AJ242" s="1">
        <v>32</v>
      </c>
      <c r="AK242" s="1">
        <v>9</v>
      </c>
      <c r="AL242" s="1">
        <v>130460</v>
      </c>
      <c r="AM242" s="1">
        <v>157</v>
      </c>
      <c r="AN242" s="1">
        <v>1800</v>
      </c>
      <c r="AO242" s="1">
        <v>1272</v>
      </c>
      <c r="AP242" s="1">
        <v>804</v>
      </c>
      <c r="AQ242" s="1">
        <v>6369</v>
      </c>
      <c r="AR242" s="1">
        <v>731</v>
      </c>
      <c r="AS242" s="1">
        <v>2355</v>
      </c>
      <c r="AT242" s="1">
        <v>1605</v>
      </c>
      <c r="AU242" s="1">
        <v>647</v>
      </c>
      <c r="AV242" s="1">
        <v>658</v>
      </c>
      <c r="AW242" s="1">
        <v>373</v>
      </c>
      <c r="AX242" s="1">
        <v>918</v>
      </c>
      <c r="AY242" s="1">
        <v>906</v>
      </c>
      <c r="AZ242" s="1">
        <v>873</v>
      </c>
      <c r="BA242" s="1">
        <v>435</v>
      </c>
      <c r="BB242" s="1">
        <v>618</v>
      </c>
      <c r="BC242" s="1">
        <v>283</v>
      </c>
      <c r="BD242" s="1">
        <v>53427</v>
      </c>
      <c r="BE242" s="1">
        <v>27204</v>
      </c>
      <c r="BF242" s="1">
        <v>4033</v>
      </c>
      <c r="BG242" s="1">
        <v>2616</v>
      </c>
      <c r="BH242" s="1">
        <v>1417</v>
      </c>
      <c r="BI242" s="1">
        <v>493</v>
      </c>
      <c r="BJ242" s="1">
        <v>4526</v>
      </c>
      <c r="BK242" s="1">
        <v>3184</v>
      </c>
      <c r="BL242" s="1">
        <v>51</v>
      </c>
      <c r="BM242" s="1">
        <v>345</v>
      </c>
      <c r="BN242" s="1">
        <v>148</v>
      </c>
      <c r="BO242" s="1">
        <v>111</v>
      </c>
      <c r="BP242" s="1">
        <v>486</v>
      </c>
      <c r="BQ242" s="1">
        <v>201</v>
      </c>
      <c r="BR242" s="1">
        <v>0</v>
      </c>
      <c r="BS242" s="1">
        <v>5.3</v>
      </c>
      <c r="BT242" s="1">
        <v>434</v>
      </c>
      <c r="BU242" s="1">
        <v>1288</v>
      </c>
      <c r="BV242" s="1">
        <v>2125</v>
      </c>
      <c r="BW242" s="1">
        <v>679</v>
      </c>
      <c r="BX242" s="1">
        <v>1963</v>
      </c>
      <c r="BY242" s="1">
        <v>1040</v>
      </c>
      <c r="BZ242" s="1">
        <v>976</v>
      </c>
      <c r="CA242" s="1">
        <v>1990</v>
      </c>
      <c r="CB242" s="1">
        <v>382</v>
      </c>
      <c r="CC242" s="1">
        <v>138</v>
      </c>
      <c r="CD242" s="1">
        <v>1956</v>
      </c>
      <c r="CE242" s="1">
        <v>549</v>
      </c>
      <c r="CF242" s="1">
        <v>40</v>
      </c>
      <c r="CG242" s="1">
        <v>48</v>
      </c>
      <c r="CH242" s="1">
        <v>108800</v>
      </c>
      <c r="CI242" s="1">
        <v>1310</v>
      </c>
      <c r="CJ242" s="1">
        <v>0</v>
      </c>
      <c r="CK242" s="1">
        <v>888</v>
      </c>
      <c r="CL242" s="1">
        <v>345</v>
      </c>
      <c r="CM242" s="1">
        <v>70</v>
      </c>
      <c r="CN242" s="1">
        <v>7</v>
      </c>
      <c r="CO242" s="1">
        <v>906</v>
      </c>
      <c r="CP242" s="1">
        <v>3679</v>
      </c>
      <c r="CQ242" s="1">
        <v>561</v>
      </c>
      <c r="CR242" s="1">
        <v>354</v>
      </c>
      <c r="CS242" s="1">
        <v>3339</v>
      </c>
      <c r="CT242" s="1">
        <v>3264</v>
      </c>
      <c r="CU242" s="1">
        <v>694</v>
      </c>
      <c r="CV242" s="1">
        <v>4205</v>
      </c>
      <c r="CW242" s="1" t="s">
        <v>750</v>
      </c>
      <c r="CX242" s="1" t="s">
        <v>748</v>
      </c>
      <c r="CY242" s="1" t="s">
        <v>749</v>
      </c>
      <c r="CZ242" s="1" t="s">
        <v>811</v>
      </c>
      <c r="DA242" s="1" t="s">
        <v>813</v>
      </c>
      <c r="DB242" s="1">
        <v>567</v>
      </c>
      <c r="DC242" s="1">
        <v>524</v>
      </c>
      <c r="DD242" s="1">
        <v>463</v>
      </c>
      <c r="DE242" s="1">
        <v>366</v>
      </c>
      <c r="DF242" s="1">
        <v>356</v>
      </c>
      <c r="DG242" s="1">
        <v>911</v>
      </c>
      <c r="DH242" s="1" t="s">
        <v>811</v>
      </c>
      <c r="DI242" s="1" t="s">
        <v>749</v>
      </c>
      <c r="DJ242" s="1" t="s">
        <v>754</v>
      </c>
      <c r="DK242" s="1" t="s">
        <v>813</v>
      </c>
      <c r="DL242" s="1" t="s">
        <v>1811</v>
      </c>
      <c r="DM242" s="1">
        <v>251</v>
      </c>
      <c r="DN242" s="1">
        <v>120</v>
      </c>
      <c r="DO242" s="1">
        <v>110</v>
      </c>
      <c r="DP242" s="1">
        <v>79</v>
      </c>
      <c r="DQ242" s="1">
        <v>61</v>
      </c>
      <c r="DR242" s="1" t="s">
        <v>455</v>
      </c>
      <c r="DS242" s="1" t="s">
        <v>347</v>
      </c>
      <c r="DT242" s="1" t="s">
        <v>225</v>
      </c>
      <c r="DU242" s="1" t="s">
        <v>123</v>
      </c>
      <c r="DV242" s="1" t="s">
        <v>413</v>
      </c>
      <c r="DW242" s="1">
        <v>629</v>
      </c>
      <c r="DX242" s="1">
        <v>250</v>
      </c>
      <c r="DY242" s="1">
        <v>139</v>
      </c>
      <c r="DZ242" s="1">
        <v>135</v>
      </c>
      <c r="EA242" s="1">
        <v>95</v>
      </c>
      <c r="EB242" s="1" t="s">
        <v>123</v>
      </c>
      <c r="EC242" s="1" t="s">
        <v>455</v>
      </c>
      <c r="ED242" s="1" t="s">
        <v>347</v>
      </c>
      <c r="EE242" s="1" t="s">
        <v>225</v>
      </c>
      <c r="EF242" s="1" t="s">
        <v>127</v>
      </c>
      <c r="EG242" s="1">
        <v>135</v>
      </c>
      <c r="EH242" s="1">
        <v>43</v>
      </c>
      <c r="EI242" s="1">
        <v>41</v>
      </c>
      <c r="EJ242" s="1">
        <v>32</v>
      </c>
      <c r="EK242" s="1">
        <v>26</v>
      </c>
      <c r="EO242" s="1">
        <v>18886.97191</v>
      </c>
      <c r="EP242" s="1">
        <v>58894457</v>
      </c>
      <c r="EQ242" s="1">
        <v>55481021.600000001</v>
      </c>
      <c r="ER242" s="1">
        <v>88761395</v>
      </c>
      <c r="ES242" s="1">
        <v>19942896</v>
      </c>
      <c r="ET242" s="1">
        <v>5566466</v>
      </c>
      <c r="EU242" s="1">
        <v>586462</v>
      </c>
      <c r="EV242" s="1">
        <v>173459</v>
      </c>
      <c r="EW242" s="1">
        <v>0</v>
      </c>
      <c r="EX242" s="1">
        <v>115030678</v>
      </c>
      <c r="EY242" s="1" t="s">
        <v>8523</v>
      </c>
      <c r="EZ242" s="1" t="s">
        <v>8524</v>
      </c>
      <c r="FA242" s="1" t="s">
        <v>757</v>
      </c>
      <c r="FB242" s="1" t="s">
        <v>8525</v>
      </c>
      <c r="FC242" s="1" t="s">
        <v>8526</v>
      </c>
      <c r="FD242" s="1" t="s">
        <v>757</v>
      </c>
      <c r="FE242" s="1" t="s">
        <v>8527</v>
      </c>
      <c r="FF242" s="1">
        <v>2145.6832749999999</v>
      </c>
      <c r="FG242" s="1">
        <v>1115.432321</v>
      </c>
      <c r="FH242" s="1">
        <v>0.51984947400000003</v>
      </c>
      <c r="FI242" s="1">
        <v>37.837490039999999</v>
      </c>
      <c r="FJ242" s="1">
        <v>1.7634238E-2</v>
      </c>
      <c r="FK242" s="1">
        <v>5.2813659599999996</v>
      </c>
      <c r="FL242" s="1">
        <v>2.4613909999999998E-3</v>
      </c>
      <c r="FM242" s="1">
        <v>48.505687309999999</v>
      </c>
      <c r="FN242" s="1">
        <v>2.2606173E-2</v>
      </c>
      <c r="FO242" s="1">
        <v>96.763758379999999</v>
      </c>
      <c r="FP242" s="1">
        <v>4.5096944E-2</v>
      </c>
      <c r="FQ242" s="1">
        <v>29.178809820000001</v>
      </c>
      <c r="FR242" s="1">
        <v>1.3598842999999999E-2</v>
      </c>
      <c r="FS242" s="1">
        <v>431.44350129999998</v>
      </c>
      <c r="FT242" s="1">
        <v>0.20107511</v>
      </c>
      <c r="FU242" s="1">
        <v>158.8827096</v>
      </c>
      <c r="FV242" s="1">
        <v>7.4047606000000002E-2</v>
      </c>
      <c r="FW242" s="1">
        <v>21.443532080000001</v>
      </c>
      <c r="FX242" s="1">
        <v>9.9938010000000001E-3</v>
      </c>
      <c r="FY242" s="1">
        <v>200.9140994</v>
      </c>
      <c r="FZ242" s="1">
        <v>9.3636419999999998E-2</v>
      </c>
      <c r="GA242" s="1">
        <v>1498</v>
      </c>
      <c r="GB242" s="1">
        <v>1199</v>
      </c>
      <c r="GC242" s="1">
        <v>532</v>
      </c>
      <c r="GD242" s="1">
        <v>804</v>
      </c>
      <c r="GE242" s="1">
        <v>2287</v>
      </c>
      <c r="GF242" s="1">
        <v>407</v>
      </c>
      <c r="GG242" s="1">
        <v>1746</v>
      </c>
      <c r="GH242" s="1">
        <v>516</v>
      </c>
      <c r="GI242" s="1">
        <v>0</v>
      </c>
      <c r="GJ242" s="1">
        <v>99</v>
      </c>
      <c r="GK242" s="1">
        <v>417</v>
      </c>
      <c r="GL242" s="1">
        <v>1171</v>
      </c>
      <c r="GM242" s="1">
        <v>181</v>
      </c>
      <c r="GN242" s="1">
        <v>208</v>
      </c>
      <c r="GO242" s="1">
        <v>782</v>
      </c>
      <c r="GP242" s="1">
        <v>873</v>
      </c>
      <c r="GQ242" s="1">
        <v>407</v>
      </c>
      <c r="GR242" s="1">
        <v>309</v>
      </c>
      <c r="GS242" s="1">
        <v>157</v>
      </c>
      <c r="GT242" s="1">
        <v>1336</v>
      </c>
      <c r="GU242" s="1">
        <v>1163</v>
      </c>
      <c r="GV242" s="1">
        <v>173</v>
      </c>
      <c r="GW242" s="1">
        <v>0</v>
      </c>
      <c r="GX242" s="1">
        <v>8972</v>
      </c>
      <c r="GY242" s="1">
        <v>596</v>
      </c>
      <c r="GZ242" s="1">
        <v>9003</v>
      </c>
      <c r="HA242" s="1">
        <v>1329</v>
      </c>
      <c r="HB242" s="1">
        <v>329</v>
      </c>
      <c r="HC242" s="1">
        <v>7674</v>
      </c>
      <c r="HD242" s="1">
        <v>1018</v>
      </c>
      <c r="HE242" s="1">
        <v>194</v>
      </c>
      <c r="HF242" s="1">
        <v>0</v>
      </c>
      <c r="HG242" s="1">
        <v>0</v>
      </c>
      <c r="HH242" s="1">
        <v>0</v>
      </c>
      <c r="HI242" s="1">
        <v>13</v>
      </c>
      <c r="HJ242" s="1">
        <v>9</v>
      </c>
      <c r="HK242" s="1">
        <v>84</v>
      </c>
      <c r="HL242" s="1">
        <v>11</v>
      </c>
      <c r="HM242" s="1" t="s">
        <v>8528</v>
      </c>
      <c r="HN242" s="1" t="s">
        <v>4332</v>
      </c>
      <c r="HO242" s="1" t="s">
        <v>2751</v>
      </c>
      <c r="HP242" s="1" t="s">
        <v>1103</v>
      </c>
      <c r="HQ242" s="1" t="s">
        <v>1388</v>
      </c>
      <c r="HR242" s="1" t="s">
        <v>5740</v>
      </c>
      <c r="HS242" s="1" t="s">
        <v>8529</v>
      </c>
      <c r="HT242" s="1" t="s">
        <v>8530</v>
      </c>
      <c r="HU242" s="1" t="s">
        <v>8531</v>
      </c>
      <c r="HV242" s="1" t="s">
        <v>8532</v>
      </c>
      <c r="HW242" s="1" t="s">
        <v>2785</v>
      </c>
      <c r="HX242" s="1" t="s">
        <v>8533</v>
      </c>
      <c r="HY242" s="1" t="s">
        <v>8534</v>
      </c>
      <c r="HZ242" s="1" t="s">
        <v>3185</v>
      </c>
      <c r="IA242" s="1" t="s">
        <v>1457</v>
      </c>
      <c r="IB242" s="1" t="s">
        <v>1670</v>
      </c>
      <c r="IC242" s="1" t="s">
        <v>5335</v>
      </c>
      <c r="ID242" s="1" t="s">
        <v>8535</v>
      </c>
      <c r="IE242" s="1" t="s">
        <v>1677</v>
      </c>
      <c r="IF242" s="1" t="s">
        <v>3304</v>
      </c>
      <c r="IG242" s="1" t="s">
        <v>6567</v>
      </c>
      <c r="IH242" s="1" t="s">
        <v>3383</v>
      </c>
      <c r="II242" s="1" t="s">
        <v>2080</v>
      </c>
      <c r="IJ242" s="1">
        <v>42</v>
      </c>
      <c r="IK242" s="1">
        <v>48</v>
      </c>
      <c r="IL242" s="1">
        <v>21</v>
      </c>
      <c r="IM242" s="1">
        <v>26</v>
      </c>
      <c r="IN242" s="1">
        <v>21</v>
      </c>
      <c r="IO242" s="1">
        <v>22</v>
      </c>
      <c r="IP242" s="1" t="s">
        <v>841</v>
      </c>
      <c r="IQ242" s="1" t="s">
        <v>951</v>
      </c>
      <c r="IR242" s="1" t="s">
        <v>1688</v>
      </c>
      <c r="IS242" s="1" t="s">
        <v>8536</v>
      </c>
      <c r="IT242" s="1" t="s">
        <v>2721</v>
      </c>
      <c r="IU242" s="1" t="s">
        <v>3951</v>
      </c>
      <c r="IV242" s="1" t="s">
        <v>8536</v>
      </c>
      <c r="IW242" s="1" t="s">
        <v>2127</v>
      </c>
      <c r="IX242" s="1" t="s">
        <v>1853</v>
      </c>
      <c r="IY242" s="1" t="s">
        <v>8536</v>
      </c>
      <c r="IZ242" s="1" t="s">
        <v>1565</v>
      </c>
      <c r="JA242" s="1" t="s">
        <v>1435</v>
      </c>
      <c r="JB242" s="1" t="s">
        <v>8537</v>
      </c>
      <c r="JC242" s="1" t="s">
        <v>8538</v>
      </c>
      <c r="JD242" s="1" t="s">
        <v>8539</v>
      </c>
      <c r="JE242" s="1" t="s">
        <v>799</v>
      </c>
      <c r="JF242" s="1" t="s">
        <v>8540</v>
      </c>
      <c r="JG242" s="1" t="s">
        <v>8541</v>
      </c>
      <c r="JH242" s="1" t="s">
        <v>799</v>
      </c>
      <c r="JI242" s="1" t="s">
        <v>8542</v>
      </c>
      <c r="JJ242" s="1" t="s">
        <v>8543</v>
      </c>
      <c r="JK242" s="1" t="s">
        <v>799</v>
      </c>
      <c r="JL242" s="1" t="s">
        <v>8544</v>
      </c>
      <c r="JM242" s="1" t="s">
        <v>8545</v>
      </c>
      <c r="JN242" s="1" t="s">
        <v>799</v>
      </c>
      <c r="JO242" s="1" t="s">
        <v>799</v>
      </c>
      <c r="JP242" s="1" t="s">
        <v>799</v>
      </c>
      <c r="JQ242" s="1" t="s">
        <v>799</v>
      </c>
      <c r="JR242" s="1" t="s">
        <v>799</v>
      </c>
      <c r="JS242" s="1" t="s">
        <v>757</v>
      </c>
      <c r="JT242" s="1" t="s">
        <v>757</v>
      </c>
      <c r="JU242" s="1">
        <v>0.27340173600000001</v>
      </c>
      <c r="JV242" s="1">
        <v>0.78679917499999996</v>
      </c>
      <c r="JW242" s="1" t="s">
        <v>757</v>
      </c>
      <c r="JX242" s="1" t="s">
        <v>757</v>
      </c>
      <c r="JY242" s="1">
        <v>0.189888416</v>
      </c>
      <c r="JZ242" s="1">
        <v>245.58</v>
      </c>
      <c r="KA242" s="1">
        <v>0</v>
      </c>
      <c r="KB242" s="1" t="s">
        <v>1088</v>
      </c>
      <c r="KC242" s="1" t="s">
        <v>1088</v>
      </c>
      <c r="KD242" s="1">
        <v>0.116213018</v>
      </c>
    </row>
    <row r="243" spans="1:290" x14ac:dyDescent="0.25">
      <c r="A243" s="1">
        <v>242</v>
      </c>
      <c r="B243" s="1">
        <v>1772676</v>
      </c>
      <c r="C243" s="1" t="s">
        <v>327</v>
      </c>
      <c r="D243" s="1">
        <v>6148</v>
      </c>
      <c r="E243" s="1">
        <v>6786</v>
      </c>
      <c r="F243" s="1">
        <v>7110</v>
      </c>
      <c r="G243" s="1">
        <v>2418</v>
      </c>
      <c r="H243" s="1">
        <v>2.9222497930000002</v>
      </c>
      <c r="I243" s="1">
        <v>7074</v>
      </c>
      <c r="J243" s="1">
        <v>322</v>
      </c>
      <c r="K243" s="1">
        <v>1740</v>
      </c>
      <c r="L243" s="1">
        <v>839</v>
      </c>
      <c r="M243" s="1">
        <v>1866</v>
      </c>
      <c r="N243" s="1">
        <v>1225</v>
      </c>
      <c r="O243" s="1">
        <v>671</v>
      </c>
      <c r="P243" s="1">
        <v>265</v>
      </c>
      <c r="Q243" s="1">
        <v>146</v>
      </c>
      <c r="R243" s="1">
        <v>40.299999999999997</v>
      </c>
      <c r="S243" s="1">
        <v>2426</v>
      </c>
      <c r="T243" s="1">
        <v>4524</v>
      </c>
      <c r="U243" s="1">
        <v>32</v>
      </c>
      <c r="V243" s="1">
        <v>56</v>
      </c>
      <c r="W243" s="1">
        <v>36</v>
      </c>
      <c r="X243" s="1">
        <v>7025</v>
      </c>
      <c r="Y243" s="1">
        <v>5462</v>
      </c>
      <c r="Z243" s="1">
        <v>3375</v>
      </c>
      <c r="AA243" s="1">
        <v>3241</v>
      </c>
      <c r="AB243" s="1">
        <v>134</v>
      </c>
      <c r="AC243" s="1">
        <v>2087</v>
      </c>
      <c r="AD243" s="1">
        <v>3224</v>
      </c>
      <c r="AE243" s="1">
        <v>211</v>
      </c>
      <c r="AF243" s="1">
        <v>3013</v>
      </c>
      <c r="AG243" s="1">
        <v>2465</v>
      </c>
      <c r="AH243" s="1">
        <v>238</v>
      </c>
      <c r="AI243" s="1">
        <v>293</v>
      </c>
      <c r="AJ243" s="1">
        <v>17</v>
      </c>
      <c r="AK243" s="1">
        <v>0</v>
      </c>
      <c r="AL243" s="1">
        <v>84780</v>
      </c>
      <c r="AM243" s="1">
        <v>164</v>
      </c>
      <c r="AN243" s="1">
        <v>829</v>
      </c>
      <c r="AO243" s="1">
        <v>800</v>
      </c>
      <c r="AP243" s="1">
        <v>604</v>
      </c>
      <c r="AQ243" s="1">
        <v>4675</v>
      </c>
      <c r="AR243" s="1">
        <v>801</v>
      </c>
      <c r="AS243" s="1">
        <v>1525</v>
      </c>
      <c r="AT243" s="1">
        <v>1062</v>
      </c>
      <c r="AU243" s="1">
        <v>610</v>
      </c>
      <c r="AV243" s="1">
        <v>414</v>
      </c>
      <c r="AW243" s="1">
        <v>263</v>
      </c>
      <c r="AX243" s="1">
        <v>370</v>
      </c>
      <c r="AY243" s="1">
        <v>521</v>
      </c>
      <c r="AZ243" s="1">
        <v>507</v>
      </c>
      <c r="BA243" s="1">
        <v>264</v>
      </c>
      <c r="BB243" s="1">
        <v>567</v>
      </c>
      <c r="BC243" s="1">
        <v>168</v>
      </c>
      <c r="BD243" s="1">
        <v>61507</v>
      </c>
      <c r="BE243" s="1">
        <v>28298</v>
      </c>
      <c r="BF243" s="1">
        <v>2397</v>
      </c>
      <c r="BG243" s="1">
        <v>1967</v>
      </c>
      <c r="BH243" s="1">
        <v>430</v>
      </c>
      <c r="BI243" s="1">
        <v>182</v>
      </c>
      <c r="BJ243" s="1">
        <v>2579</v>
      </c>
      <c r="BK243" s="1">
        <v>2109</v>
      </c>
      <c r="BL243" s="1">
        <v>20</v>
      </c>
      <c r="BM243" s="1">
        <v>76</v>
      </c>
      <c r="BN243" s="1">
        <v>23</v>
      </c>
      <c r="BO243" s="1">
        <v>228</v>
      </c>
      <c r="BP243" s="1">
        <v>59</v>
      </c>
      <c r="BQ243" s="1">
        <v>64</v>
      </c>
      <c r="BR243" s="1">
        <v>0</v>
      </c>
      <c r="BS243" s="1">
        <v>5.4</v>
      </c>
      <c r="BT243" s="1">
        <v>43</v>
      </c>
      <c r="BU243" s="1">
        <v>425</v>
      </c>
      <c r="BV243" s="1">
        <v>1750</v>
      </c>
      <c r="BW243" s="1">
        <v>361</v>
      </c>
      <c r="BX243" s="1">
        <v>1957</v>
      </c>
      <c r="BY243" s="1">
        <v>102</v>
      </c>
      <c r="BZ243" s="1">
        <v>1047</v>
      </c>
      <c r="CA243" s="1">
        <v>1105</v>
      </c>
      <c r="CB243" s="1">
        <v>252</v>
      </c>
      <c r="CC243" s="1">
        <v>73</v>
      </c>
      <c r="CD243" s="1">
        <v>302</v>
      </c>
      <c r="CE243" s="1">
        <v>1465</v>
      </c>
      <c r="CF243" s="1">
        <v>171</v>
      </c>
      <c r="CG243" s="1">
        <v>29</v>
      </c>
      <c r="CH243" s="1">
        <v>195200</v>
      </c>
      <c r="CI243" s="1">
        <v>430</v>
      </c>
      <c r="CJ243" s="1">
        <v>44</v>
      </c>
      <c r="CK243" s="1">
        <v>149</v>
      </c>
      <c r="CL243" s="1">
        <v>220</v>
      </c>
      <c r="CM243" s="1">
        <v>17</v>
      </c>
      <c r="CN243" s="1">
        <v>0</v>
      </c>
      <c r="CO243" s="1">
        <v>1031</v>
      </c>
      <c r="CP243" s="1">
        <v>2161</v>
      </c>
      <c r="CQ243" s="1">
        <v>302</v>
      </c>
      <c r="CR243" s="1">
        <v>236</v>
      </c>
      <c r="CS243" s="1">
        <v>2072</v>
      </c>
      <c r="CT243" s="1">
        <v>2039</v>
      </c>
      <c r="CU243" s="1">
        <v>325</v>
      </c>
      <c r="CV243" s="1">
        <v>2801</v>
      </c>
      <c r="CW243" s="1" t="s">
        <v>750</v>
      </c>
      <c r="CX243" s="1" t="s">
        <v>749</v>
      </c>
      <c r="CY243" s="1" t="s">
        <v>748</v>
      </c>
      <c r="CZ243" s="1" t="s">
        <v>751</v>
      </c>
      <c r="DA243" s="1" t="s">
        <v>813</v>
      </c>
      <c r="DB243" s="1">
        <v>359</v>
      </c>
      <c r="DC243" s="1">
        <v>322</v>
      </c>
      <c r="DD243" s="1">
        <v>306</v>
      </c>
      <c r="DE243" s="1">
        <v>264</v>
      </c>
      <c r="DF243" s="1">
        <v>245</v>
      </c>
      <c r="DG243" s="1">
        <v>2122</v>
      </c>
      <c r="DH243" s="1" t="s">
        <v>1813</v>
      </c>
      <c r="DI243" s="1" t="s">
        <v>751</v>
      </c>
      <c r="DJ243" s="1" t="s">
        <v>1188</v>
      </c>
      <c r="DK243" s="1" t="s">
        <v>753</v>
      </c>
      <c r="DL243" s="1" t="s">
        <v>749</v>
      </c>
      <c r="DM243" s="1">
        <v>665</v>
      </c>
      <c r="DN243" s="1">
        <v>315</v>
      </c>
      <c r="DO243" s="1">
        <v>277</v>
      </c>
      <c r="DP243" s="1">
        <v>258</v>
      </c>
      <c r="DQ243" s="1">
        <v>164</v>
      </c>
      <c r="DR243" s="1" t="s">
        <v>455</v>
      </c>
      <c r="DS243" s="1" t="s">
        <v>436</v>
      </c>
      <c r="DT243" s="1" t="s">
        <v>423</v>
      </c>
      <c r="DU243" s="1" t="s">
        <v>327</v>
      </c>
      <c r="DV243" s="1" t="s">
        <v>261</v>
      </c>
      <c r="DW243" s="1">
        <v>813</v>
      </c>
      <c r="DX243" s="1">
        <v>112</v>
      </c>
      <c r="DY243" s="1">
        <v>81</v>
      </c>
      <c r="DZ243" s="1">
        <v>64</v>
      </c>
      <c r="EA243" s="1">
        <v>53</v>
      </c>
      <c r="EB243" s="1" t="s">
        <v>455</v>
      </c>
      <c r="EC243" s="1" t="s">
        <v>327</v>
      </c>
      <c r="ED243" s="1" t="s">
        <v>423</v>
      </c>
      <c r="EE243" s="1" t="s">
        <v>436</v>
      </c>
      <c r="EF243" s="1" t="s">
        <v>427</v>
      </c>
      <c r="EG243" s="1">
        <v>676</v>
      </c>
      <c r="EH243" s="1">
        <v>64</v>
      </c>
      <c r="EI243" s="1">
        <v>57</v>
      </c>
      <c r="EJ243" s="1">
        <v>50</v>
      </c>
      <c r="EK243" s="1">
        <v>41</v>
      </c>
      <c r="EO243" s="1">
        <v>16813.93504</v>
      </c>
      <c r="EP243" s="1">
        <v>68725706</v>
      </c>
      <c r="EQ243" s="1">
        <v>38667062.399999999</v>
      </c>
      <c r="ER243" s="1">
        <v>80701254</v>
      </c>
      <c r="ES243" s="1">
        <v>25694525</v>
      </c>
      <c r="ET243" s="1">
        <v>21683833</v>
      </c>
      <c r="EU243" s="1">
        <v>646885</v>
      </c>
      <c r="EV243" s="1">
        <v>0</v>
      </c>
      <c r="EW243" s="1">
        <v>0</v>
      </c>
      <c r="EX243" s="1">
        <v>128726497</v>
      </c>
      <c r="EY243" s="1" t="s">
        <v>757</v>
      </c>
      <c r="EZ243" s="1" t="s">
        <v>757</v>
      </c>
      <c r="FA243" s="1" t="s">
        <v>1088</v>
      </c>
      <c r="FB243" s="1" t="s">
        <v>8546</v>
      </c>
      <c r="FC243" s="1" t="s">
        <v>8547</v>
      </c>
      <c r="FD243" s="1" t="s">
        <v>8548</v>
      </c>
      <c r="FE243" s="1" t="s">
        <v>8549</v>
      </c>
      <c r="FF243" s="1">
        <v>1254.8209629999999</v>
      </c>
      <c r="FG243" s="1">
        <v>213.56212170000001</v>
      </c>
      <c r="FH243" s="1">
        <v>0.17019330099999999</v>
      </c>
      <c r="FI243" s="1">
        <v>14.27762186</v>
      </c>
      <c r="FJ243" s="1">
        <v>1.1378213999999999E-2</v>
      </c>
      <c r="FK243" s="1">
        <v>1.233315596</v>
      </c>
      <c r="FL243" s="1">
        <v>9.8286199999999993E-4</v>
      </c>
      <c r="FM243" s="1">
        <v>120.2876801</v>
      </c>
      <c r="FN243" s="1">
        <v>9.5860431999999995E-2</v>
      </c>
      <c r="FO243" s="1">
        <v>87.412351119999997</v>
      </c>
      <c r="FP243" s="1">
        <v>6.9661213999999999E-2</v>
      </c>
      <c r="FQ243" s="1">
        <v>116.1352669</v>
      </c>
      <c r="FR243" s="1">
        <v>9.2551263999999994E-2</v>
      </c>
      <c r="FS243" s="1">
        <v>569.46940419999999</v>
      </c>
      <c r="FT243" s="1">
        <v>0.453825223</v>
      </c>
      <c r="FU243" s="1">
        <v>0</v>
      </c>
      <c r="FV243" s="1">
        <v>0</v>
      </c>
      <c r="FW243" s="1">
        <v>97.208943020000007</v>
      </c>
      <c r="FX243" s="1">
        <v>7.7468377000000005E-2</v>
      </c>
      <c r="FY243" s="1">
        <v>35.234259059999999</v>
      </c>
      <c r="FZ243" s="1">
        <v>2.8079112999999999E-2</v>
      </c>
      <c r="GA243" s="1">
        <v>654</v>
      </c>
      <c r="GB243" s="1">
        <v>681</v>
      </c>
      <c r="GC243" s="1">
        <v>377</v>
      </c>
      <c r="GD243" s="1">
        <v>685</v>
      </c>
      <c r="GE243" s="1">
        <v>1667</v>
      </c>
      <c r="GF243" s="1">
        <v>292</v>
      </c>
      <c r="GG243" s="1">
        <v>730</v>
      </c>
      <c r="GH243" s="1">
        <v>165</v>
      </c>
      <c r="GI243" s="1">
        <v>0</v>
      </c>
      <c r="GJ243" s="1">
        <v>21</v>
      </c>
      <c r="GK243" s="1">
        <v>144</v>
      </c>
      <c r="GL243" s="1">
        <v>672</v>
      </c>
      <c r="GM243" s="1">
        <v>40</v>
      </c>
      <c r="GN243" s="1">
        <v>192</v>
      </c>
      <c r="GO243" s="1">
        <v>440</v>
      </c>
      <c r="GP243" s="1">
        <v>507</v>
      </c>
      <c r="GQ243" s="1">
        <v>148</v>
      </c>
      <c r="GR243" s="1">
        <v>220</v>
      </c>
      <c r="GS243" s="1">
        <v>139</v>
      </c>
      <c r="GT243" s="1">
        <v>999</v>
      </c>
      <c r="GU243" s="1">
        <v>667</v>
      </c>
      <c r="GV243" s="1">
        <v>256</v>
      </c>
      <c r="GW243" s="1">
        <v>76</v>
      </c>
      <c r="GX243" s="1">
        <v>5647</v>
      </c>
      <c r="GY243" s="1">
        <v>1427</v>
      </c>
      <c r="GZ243" s="1">
        <v>6752</v>
      </c>
      <c r="HA243" s="1">
        <v>3430</v>
      </c>
      <c r="HB243" s="1">
        <v>1054</v>
      </c>
      <c r="HC243" s="1">
        <v>3322</v>
      </c>
      <c r="HD243" s="1">
        <v>3358</v>
      </c>
      <c r="HE243" s="1">
        <v>46</v>
      </c>
      <c r="HF243" s="1">
        <v>13</v>
      </c>
      <c r="HG243" s="1">
        <v>9</v>
      </c>
      <c r="HH243" s="1">
        <v>0</v>
      </c>
      <c r="HI243" s="1">
        <v>0</v>
      </c>
      <c r="HJ243" s="1">
        <v>0</v>
      </c>
      <c r="HK243" s="1">
        <v>3</v>
      </c>
      <c r="HL243" s="1">
        <v>1</v>
      </c>
      <c r="HM243" s="1" t="s">
        <v>8550</v>
      </c>
      <c r="HN243" s="1" t="s">
        <v>2820</v>
      </c>
      <c r="HO243" s="1" t="s">
        <v>1830</v>
      </c>
      <c r="HP243" s="1" t="s">
        <v>1846</v>
      </c>
      <c r="HQ243" s="1" t="s">
        <v>4059</v>
      </c>
      <c r="HR243" s="1" t="s">
        <v>8551</v>
      </c>
      <c r="HS243" s="1" t="s">
        <v>8552</v>
      </c>
      <c r="HT243" s="1" t="s">
        <v>8553</v>
      </c>
      <c r="HU243" s="1" t="s">
        <v>6777</v>
      </c>
      <c r="HV243" s="1" t="s">
        <v>6383</v>
      </c>
      <c r="HW243" s="1" t="s">
        <v>2021</v>
      </c>
      <c r="HX243" s="1" t="s">
        <v>6743</v>
      </c>
      <c r="HY243" s="1" t="s">
        <v>8554</v>
      </c>
      <c r="HZ243" s="1" t="s">
        <v>3348</v>
      </c>
      <c r="IA243" s="1" t="s">
        <v>1429</v>
      </c>
      <c r="IB243" s="1" t="s">
        <v>8555</v>
      </c>
      <c r="IC243" s="1" t="s">
        <v>2951</v>
      </c>
      <c r="ID243" s="1" t="s">
        <v>2086</v>
      </c>
      <c r="IE243" s="1" t="s">
        <v>8556</v>
      </c>
      <c r="IF243" s="1" t="s">
        <v>1101</v>
      </c>
      <c r="IG243" s="1" t="s">
        <v>5664</v>
      </c>
      <c r="IH243" s="1" t="s">
        <v>1145</v>
      </c>
      <c r="II243" s="1" t="s">
        <v>8557</v>
      </c>
      <c r="IJ243" s="1">
        <v>49</v>
      </c>
      <c r="IK243" s="1">
        <v>58</v>
      </c>
      <c r="IL243" s="1">
        <v>29</v>
      </c>
      <c r="IM243" s="1">
        <v>36</v>
      </c>
      <c r="IN243" s="1">
        <v>20</v>
      </c>
      <c r="IO243" s="1">
        <v>22</v>
      </c>
      <c r="IP243" s="1" t="s">
        <v>784</v>
      </c>
      <c r="IQ243" s="1" t="s">
        <v>791</v>
      </c>
      <c r="IR243" s="1" t="s">
        <v>6674</v>
      </c>
      <c r="IS243" s="1" t="s">
        <v>1354</v>
      </c>
      <c r="IT243" s="1" t="s">
        <v>1113</v>
      </c>
      <c r="IU243" s="1" t="s">
        <v>1349</v>
      </c>
      <c r="IV243" s="1" t="s">
        <v>7610</v>
      </c>
      <c r="IW243" s="1" t="s">
        <v>2299</v>
      </c>
      <c r="IX243" s="1" t="s">
        <v>3910</v>
      </c>
      <c r="IY243" s="1" t="s">
        <v>5027</v>
      </c>
      <c r="IZ243" s="1" t="s">
        <v>8558</v>
      </c>
      <c r="JA243" s="1" t="s">
        <v>1103</v>
      </c>
      <c r="JB243" s="1" t="s">
        <v>3749</v>
      </c>
      <c r="JC243" s="1" t="s">
        <v>8559</v>
      </c>
      <c r="JD243" s="1" t="s">
        <v>799</v>
      </c>
      <c r="JE243" s="1" t="s">
        <v>799</v>
      </c>
      <c r="JF243" s="1" t="s">
        <v>8560</v>
      </c>
      <c r="JG243" s="1" t="s">
        <v>757</v>
      </c>
      <c r="JH243" s="1" t="s">
        <v>799</v>
      </c>
      <c r="JI243" s="1" t="s">
        <v>8561</v>
      </c>
      <c r="JJ243" s="1" t="s">
        <v>799</v>
      </c>
      <c r="JK243" s="1" t="s">
        <v>799</v>
      </c>
      <c r="JL243" s="1" t="s">
        <v>8562</v>
      </c>
      <c r="JM243" s="1" t="s">
        <v>799</v>
      </c>
      <c r="JN243" s="1" t="s">
        <v>799</v>
      </c>
      <c r="JO243" s="1" t="s">
        <v>327</v>
      </c>
      <c r="JP243" s="1" t="s">
        <v>8563</v>
      </c>
      <c r="JQ243" s="1" t="s">
        <v>8564</v>
      </c>
      <c r="JR243" s="1" t="s">
        <v>4390</v>
      </c>
      <c r="JS243" s="1" t="s">
        <v>8565</v>
      </c>
      <c r="JT243" s="1" t="s">
        <v>8566</v>
      </c>
      <c r="JU243" s="1">
        <v>0.25422241699999998</v>
      </c>
      <c r="JV243" s="1">
        <v>0.80015412299999999</v>
      </c>
      <c r="JW243" s="1" t="s">
        <v>8567</v>
      </c>
      <c r="JX243" s="1" t="s">
        <v>8568</v>
      </c>
      <c r="JY243" s="1">
        <v>0.34181634100000002</v>
      </c>
      <c r="JZ243" s="1">
        <v>289.67</v>
      </c>
      <c r="KA243" s="1">
        <v>1</v>
      </c>
      <c r="KB243" s="1" t="s">
        <v>8569</v>
      </c>
      <c r="KC243" s="1" t="s">
        <v>8570</v>
      </c>
      <c r="KD243" s="1">
        <v>0.17645296599999999</v>
      </c>
    </row>
    <row r="244" spans="1:290" x14ac:dyDescent="0.25">
      <c r="A244" s="1">
        <v>243</v>
      </c>
      <c r="B244" s="1">
        <v>1772923</v>
      </c>
      <c r="C244" s="1" t="s">
        <v>189</v>
      </c>
      <c r="D244" s="1">
        <v>5127</v>
      </c>
      <c r="E244" s="1">
        <v>4946</v>
      </c>
      <c r="F244" s="1">
        <v>4576</v>
      </c>
      <c r="G244" s="1">
        <v>1296</v>
      </c>
      <c r="H244" s="1">
        <v>3.5277777779999999</v>
      </c>
      <c r="I244" s="1">
        <v>4611</v>
      </c>
      <c r="J244" s="1">
        <v>299</v>
      </c>
      <c r="K244" s="1">
        <v>1211</v>
      </c>
      <c r="L244" s="1">
        <v>923</v>
      </c>
      <c r="M244" s="1">
        <v>1090</v>
      </c>
      <c r="N244" s="1">
        <v>854</v>
      </c>
      <c r="O244" s="1">
        <v>131</v>
      </c>
      <c r="P244" s="1">
        <v>66</v>
      </c>
      <c r="Q244" s="1">
        <v>37</v>
      </c>
      <c r="R244" s="1">
        <v>33.5</v>
      </c>
      <c r="S244" s="1">
        <v>234</v>
      </c>
      <c r="T244" s="1">
        <v>4153</v>
      </c>
      <c r="U244" s="1">
        <v>112</v>
      </c>
      <c r="V244" s="1">
        <v>60</v>
      </c>
      <c r="W244" s="1">
        <v>52</v>
      </c>
      <c r="X244" s="1">
        <v>4611</v>
      </c>
      <c r="Y244" s="1">
        <v>3413</v>
      </c>
      <c r="Z244" s="1">
        <v>2338</v>
      </c>
      <c r="AA244" s="1">
        <v>2165</v>
      </c>
      <c r="AB244" s="1">
        <v>173</v>
      </c>
      <c r="AC244" s="1">
        <v>1075</v>
      </c>
      <c r="AD244" s="1">
        <v>2156</v>
      </c>
      <c r="AE244" s="1">
        <v>94</v>
      </c>
      <c r="AF244" s="1">
        <v>2062</v>
      </c>
      <c r="AG244" s="1">
        <v>1762</v>
      </c>
      <c r="AH244" s="1">
        <v>205</v>
      </c>
      <c r="AI244" s="1">
        <v>0</v>
      </c>
      <c r="AJ244" s="1">
        <v>82</v>
      </c>
      <c r="AK244" s="1">
        <v>13</v>
      </c>
      <c r="AL244" s="1">
        <v>41845</v>
      </c>
      <c r="AM244" s="1">
        <v>90</v>
      </c>
      <c r="AN244" s="1">
        <v>460</v>
      </c>
      <c r="AO244" s="1">
        <v>491</v>
      </c>
      <c r="AP244" s="1">
        <v>266</v>
      </c>
      <c r="AQ244" s="1">
        <v>2763</v>
      </c>
      <c r="AR244" s="1">
        <v>1191</v>
      </c>
      <c r="AS244" s="1">
        <v>857</v>
      </c>
      <c r="AT244" s="1">
        <v>450</v>
      </c>
      <c r="AU244" s="1">
        <v>168</v>
      </c>
      <c r="AV244" s="1">
        <v>70</v>
      </c>
      <c r="AW244" s="1">
        <v>27</v>
      </c>
      <c r="AX244" s="1">
        <v>239</v>
      </c>
      <c r="AY244" s="1">
        <v>206</v>
      </c>
      <c r="AZ244" s="1">
        <v>334</v>
      </c>
      <c r="BA244" s="1">
        <v>226</v>
      </c>
      <c r="BB244" s="1">
        <v>243</v>
      </c>
      <c r="BC244" s="1">
        <v>59</v>
      </c>
      <c r="BD244" s="1">
        <v>68268</v>
      </c>
      <c r="BE244" s="1">
        <v>21190</v>
      </c>
      <c r="BF244" s="1">
        <v>1307</v>
      </c>
      <c r="BG244" s="1">
        <v>654</v>
      </c>
      <c r="BH244" s="1">
        <v>653</v>
      </c>
      <c r="BI244" s="1">
        <v>110</v>
      </c>
      <c r="BJ244" s="1">
        <v>1417</v>
      </c>
      <c r="BK244" s="1">
        <v>658</v>
      </c>
      <c r="BL244" s="1">
        <v>24</v>
      </c>
      <c r="BM244" s="1">
        <v>309</v>
      </c>
      <c r="BN244" s="1">
        <v>128</v>
      </c>
      <c r="BO244" s="1">
        <v>13</v>
      </c>
      <c r="BP244" s="1">
        <v>46</v>
      </c>
      <c r="BQ244" s="1">
        <v>28</v>
      </c>
      <c r="BR244" s="1">
        <v>211</v>
      </c>
      <c r="BS244" s="1">
        <v>5</v>
      </c>
      <c r="BT244" s="1">
        <v>106</v>
      </c>
      <c r="BU244" s="1">
        <v>413</v>
      </c>
      <c r="BV244" s="1">
        <v>697</v>
      </c>
      <c r="BW244" s="1">
        <v>201</v>
      </c>
      <c r="BX244" s="1">
        <v>1963</v>
      </c>
      <c r="BY244" s="1">
        <v>144</v>
      </c>
      <c r="BZ244" s="1">
        <v>575</v>
      </c>
      <c r="CA244" s="1">
        <v>562</v>
      </c>
      <c r="CB244" s="1">
        <v>105</v>
      </c>
      <c r="CC244" s="1">
        <v>31</v>
      </c>
      <c r="CD244" s="1">
        <v>251</v>
      </c>
      <c r="CE244" s="1">
        <v>328</v>
      </c>
      <c r="CF244" s="1">
        <v>60</v>
      </c>
      <c r="CG244" s="1">
        <v>0</v>
      </c>
      <c r="CH244" s="1">
        <v>191700</v>
      </c>
      <c r="CI244" s="1">
        <v>562</v>
      </c>
      <c r="CJ244" s="1">
        <v>28</v>
      </c>
      <c r="CK244" s="1">
        <v>210</v>
      </c>
      <c r="CL244" s="1">
        <v>288</v>
      </c>
      <c r="CM244" s="1">
        <v>36</v>
      </c>
      <c r="CN244" s="1">
        <v>0</v>
      </c>
      <c r="CO244" s="1">
        <v>1064</v>
      </c>
      <c r="CP244" s="1">
        <v>1190</v>
      </c>
      <c r="CQ244" s="1">
        <v>409</v>
      </c>
      <c r="CR244" s="1">
        <v>117</v>
      </c>
      <c r="CS244" s="1">
        <v>1170</v>
      </c>
      <c r="CT244" s="1">
        <v>1129</v>
      </c>
      <c r="CU244" s="1">
        <v>137</v>
      </c>
      <c r="CV244" s="1">
        <v>1696</v>
      </c>
      <c r="CW244" s="1" t="s">
        <v>748</v>
      </c>
      <c r="CX244" s="1" t="s">
        <v>751</v>
      </c>
      <c r="CY244" s="1" t="s">
        <v>750</v>
      </c>
      <c r="CZ244" s="1" t="s">
        <v>749</v>
      </c>
      <c r="DA244" s="1" t="s">
        <v>813</v>
      </c>
      <c r="DB244" s="1">
        <v>332</v>
      </c>
      <c r="DC244" s="1">
        <v>226</v>
      </c>
      <c r="DD244" s="1">
        <v>179</v>
      </c>
      <c r="DE244" s="1">
        <v>172</v>
      </c>
      <c r="DF244" s="1">
        <v>137</v>
      </c>
      <c r="DG244" s="1">
        <v>1430</v>
      </c>
      <c r="DH244" s="1" t="s">
        <v>751</v>
      </c>
      <c r="DI244" s="1" t="s">
        <v>813</v>
      </c>
      <c r="DJ244" s="1" t="s">
        <v>748</v>
      </c>
      <c r="DK244" s="1" t="s">
        <v>1811</v>
      </c>
      <c r="DL244" s="1" t="s">
        <v>1135</v>
      </c>
      <c r="DM244" s="1">
        <v>785</v>
      </c>
      <c r="DN244" s="1">
        <v>198</v>
      </c>
      <c r="DO244" s="1">
        <v>181</v>
      </c>
      <c r="DP244" s="1">
        <v>55</v>
      </c>
      <c r="DQ244" s="1">
        <v>45</v>
      </c>
      <c r="DR244" s="1" t="s">
        <v>455</v>
      </c>
      <c r="DS244" s="1" t="s">
        <v>365</v>
      </c>
      <c r="DT244" s="1" t="s">
        <v>189</v>
      </c>
      <c r="DU244" s="1" t="s">
        <v>297</v>
      </c>
      <c r="DV244" s="1" t="s">
        <v>397</v>
      </c>
      <c r="DW244" s="1">
        <v>347</v>
      </c>
      <c r="DX244" s="1">
        <v>100</v>
      </c>
      <c r="DY244" s="1">
        <v>62</v>
      </c>
      <c r="DZ244" s="1">
        <v>58</v>
      </c>
      <c r="EA244" s="1">
        <v>44</v>
      </c>
      <c r="EB244" s="1" t="s">
        <v>455</v>
      </c>
      <c r="EC244" s="1" t="s">
        <v>365</v>
      </c>
      <c r="ED244" s="1" t="s">
        <v>189</v>
      </c>
      <c r="EE244" s="1" t="s">
        <v>151</v>
      </c>
      <c r="EF244" s="1" t="s">
        <v>273</v>
      </c>
      <c r="EG244" s="1">
        <v>296</v>
      </c>
      <c r="EH244" s="1">
        <v>129</v>
      </c>
      <c r="EI244" s="1">
        <v>62</v>
      </c>
      <c r="EJ244" s="1">
        <v>47</v>
      </c>
      <c r="EK244" s="1">
        <v>44</v>
      </c>
      <c r="EL244" s="1">
        <v>1352</v>
      </c>
      <c r="EM244" s="1">
        <v>1590</v>
      </c>
      <c r="EN244" s="1">
        <v>1409</v>
      </c>
      <c r="EO244" s="1">
        <v>16116.80791</v>
      </c>
      <c r="EP244" s="1">
        <v>44009980</v>
      </c>
      <c r="EQ244" s="1">
        <v>42946717.200000003</v>
      </c>
      <c r="ER244" s="1">
        <v>30881973</v>
      </c>
      <c r="ES244" s="1">
        <v>18663347</v>
      </c>
      <c r="ET244" s="1">
        <v>2709332</v>
      </c>
      <c r="EU244" s="1">
        <v>0</v>
      </c>
      <c r="EV244" s="1">
        <v>0</v>
      </c>
      <c r="EW244" s="1">
        <v>0</v>
      </c>
      <c r="EX244" s="1">
        <v>52254652</v>
      </c>
      <c r="EY244" s="1" t="s">
        <v>757</v>
      </c>
      <c r="EZ244" s="1" t="s">
        <v>757</v>
      </c>
      <c r="FA244" s="1" t="s">
        <v>1088</v>
      </c>
      <c r="FB244" s="1" t="s">
        <v>8571</v>
      </c>
      <c r="FC244" s="1" t="s">
        <v>757</v>
      </c>
      <c r="FD244" s="1" t="s">
        <v>8572</v>
      </c>
      <c r="FE244" s="1" t="s">
        <v>8573</v>
      </c>
      <c r="FF244" s="1">
        <v>219.89406919999999</v>
      </c>
      <c r="FG244" s="1">
        <v>70.653467910000003</v>
      </c>
      <c r="FH244" s="1">
        <v>0.32130683700000001</v>
      </c>
      <c r="FI244" s="1">
        <v>17.993723719999998</v>
      </c>
      <c r="FJ244" s="1">
        <v>8.1829053999999998E-2</v>
      </c>
      <c r="FK244" s="1">
        <v>2.0797652489999998</v>
      </c>
      <c r="FL244" s="1">
        <v>9.4580319999999999E-3</v>
      </c>
      <c r="FM244" s="1">
        <v>37.968488559999997</v>
      </c>
      <c r="FN244" s="1">
        <v>0.172667179</v>
      </c>
      <c r="FO244" s="1">
        <v>3.4969368439999999</v>
      </c>
      <c r="FP244" s="1">
        <v>1.5902824999999999E-2</v>
      </c>
      <c r="FQ244" s="1">
        <v>3.4936214429999999</v>
      </c>
      <c r="FR244" s="1">
        <v>1.5887747000000001E-2</v>
      </c>
      <c r="FS244" s="1">
        <v>76.596197970000006</v>
      </c>
      <c r="FT244" s="1">
        <v>0.34833225899999998</v>
      </c>
      <c r="FU244" s="1">
        <v>0</v>
      </c>
      <c r="FV244" s="1">
        <v>0</v>
      </c>
      <c r="FW244" s="1">
        <v>1.725858007</v>
      </c>
      <c r="FX244" s="1">
        <v>7.8485880000000001E-3</v>
      </c>
      <c r="FY244" s="1">
        <v>5.8860095389999998</v>
      </c>
      <c r="FZ244" s="1">
        <v>2.6767477000000001E-2</v>
      </c>
      <c r="GA244" s="1">
        <v>166</v>
      </c>
      <c r="GB244" s="1">
        <v>252</v>
      </c>
      <c r="GC244" s="1">
        <v>232</v>
      </c>
      <c r="GD244" s="1">
        <v>657</v>
      </c>
      <c r="GE244" s="1">
        <v>1080</v>
      </c>
      <c r="GF244" s="1">
        <v>325</v>
      </c>
      <c r="GG244" s="1">
        <v>227</v>
      </c>
      <c r="GH244" s="1">
        <v>132</v>
      </c>
      <c r="GI244" s="1">
        <v>0</v>
      </c>
      <c r="GJ244" s="1">
        <v>0</v>
      </c>
      <c r="GK244" s="1">
        <v>132</v>
      </c>
      <c r="GL244" s="1">
        <v>280</v>
      </c>
      <c r="GM244" s="1">
        <v>21</v>
      </c>
      <c r="GN244" s="1">
        <v>22</v>
      </c>
      <c r="GO244" s="1">
        <v>237</v>
      </c>
      <c r="GP244" s="1">
        <v>276</v>
      </c>
      <c r="GQ244" s="1">
        <v>109</v>
      </c>
      <c r="GR244" s="1">
        <v>119</v>
      </c>
      <c r="GS244" s="1">
        <v>48</v>
      </c>
      <c r="GT244" s="1">
        <v>528</v>
      </c>
      <c r="GU244" s="1">
        <v>380</v>
      </c>
      <c r="GV244" s="1">
        <v>95</v>
      </c>
      <c r="GW244" s="1">
        <v>53</v>
      </c>
      <c r="GX244" s="1">
        <v>2796</v>
      </c>
      <c r="GY244" s="1">
        <v>1815</v>
      </c>
      <c r="GZ244" s="1">
        <v>4312</v>
      </c>
      <c r="HA244" s="1">
        <v>3453</v>
      </c>
      <c r="HB244" s="1">
        <v>1843</v>
      </c>
      <c r="HC244" s="1">
        <v>859</v>
      </c>
      <c r="HD244" s="1">
        <v>3376</v>
      </c>
      <c r="HE244" s="1">
        <v>8</v>
      </c>
      <c r="HF244" s="1">
        <v>0</v>
      </c>
      <c r="HG244" s="1">
        <v>0</v>
      </c>
      <c r="HH244" s="1">
        <v>0</v>
      </c>
      <c r="HI244" s="1">
        <v>0</v>
      </c>
      <c r="HJ244" s="1">
        <v>21</v>
      </c>
      <c r="HK244" s="1">
        <v>48</v>
      </c>
      <c r="HL244" s="1">
        <v>0</v>
      </c>
      <c r="HM244" s="1" t="s">
        <v>8574</v>
      </c>
      <c r="HN244" s="1" t="s">
        <v>2559</v>
      </c>
      <c r="HO244" s="1" t="s">
        <v>2117</v>
      </c>
      <c r="HP244" s="1" t="s">
        <v>7153</v>
      </c>
      <c r="HQ244" s="1" t="s">
        <v>1428</v>
      </c>
      <c r="HR244" s="1" t="s">
        <v>8575</v>
      </c>
      <c r="HS244" s="1" t="s">
        <v>8576</v>
      </c>
      <c r="HT244" s="1" t="s">
        <v>6582</v>
      </c>
      <c r="HU244" s="1" t="s">
        <v>6020</v>
      </c>
      <c r="HV244" s="1" t="s">
        <v>7796</v>
      </c>
      <c r="HW244" s="1" t="s">
        <v>8577</v>
      </c>
      <c r="HX244" s="1" t="s">
        <v>8578</v>
      </c>
      <c r="HY244" s="1" t="s">
        <v>3347</v>
      </c>
      <c r="HZ244" s="1" t="s">
        <v>2908</v>
      </c>
      <c r="IA244" s="1" t="s">
        <v>1091</v>
      </c>
      <c r="IB244" s="1" t="s">
        <v>2027</v>
      </c>
      <c r="IC244" s="1" t="s">
        <v>8579</v>
      </c>
      <c r="ID244" s="1" t="s">
        <v>8580</v>
      </c>
      <c r="IE244" s="1" t="s">
        <v>7652</v>
      </c>
      <c r="IF244" s="1" t="s">
        <v>1565</v>
      </c>
      <c r="IG244" s="1" t="s">
        <v>795</v>
      </c>
      <c r="IH244" s="1" t="s">
        <v>2064</v>
      </c>
      <c r="II244" s="1" t="s">
        <v>8581</v>
      </c>
      <c r="IJ244" s="1">
        <v>42</v>
      </c>
      <c r="IK244" s="1">
        <v>49</v>
      </c>
      <c r="IL244" s="1">
        <v>24</v>
      </c>
      <c r="IM244" s="1">
        <v>30</v>
      </c>
      <c r="IN244" s="1">
        <v>19</v>
      </c>
      <c r="IO244" s="1">
        <v>19</v>
      </c>
      <c r="IP244" s="1" t="s">
        <v>784</v>
      </c>
      <c r="IQ244" s="1" t="s">
        <v>1585</v>
      </c>
      <c r="IR244" s="1" t="s">
        <v>1586</v>
      </c>
      <c r="IS244" s="1" t="s">
        <v>8582</v>
      </c>
      <c r="IT244" s="1" t="s">
        <v>1588</v>
      </c>
      <c r="IU244" s="1" t="s">
        <v>2162</v>
      </c>
      <c r="IV244" s="1" t="s">
        <v>8583</v>
      </c>
      <c r="IW244" s="1" t="s">
        <v>1117</v>
      </c>
      <c r="IX244" s="1" t="s">
        <v>1852</v>
      </c>
      <c r="IY244" s="1" t="s">
        <v>8584</v>
      </c>
      <c r="IZ244" s="1" t="s">
        <v>3991</v>
      </c>
      <c r="JA244" s="1" t="s">
        <v>8585</v>
      </c>
      <c r="JB244" s="1" t="s">
        <v>8586</v>
      </c>
      <c r="JC244" s="1" t="s">
        <v>799</v>
      </c>
      <c r="JD244" s="1" t="s">
        <v>799</v>
      </c>
      <c r="JE244" s="1" t="s">
        <v>799</v>
      </c>
      <c r="JF244" s="1" t="s">
        <v>8587</v>
      </c>
      <c r="JG244" s="1" t="s">
        <v>8588</v>
      </c>
      <c r="JH244" s="1" t="s">
        <v>799</v>
      </c>
      <c r="JI244" s="1" t="s">
        <v>799</v>
      </c>
      <c r="JJ244" s="1" t="s">
        <v>799</v>
      </c>
      <c r="JK244" s="1" t="s">
        <v>799</v>
      </c>
      <c r="JL244" s="1" t="s">
        <v>799</v>
      </c>
      <c r="JM244" s="1" t="s">
        <v>799</v>
      </c>
      <c r="JN244" s="1" t="s">
        <v>799</v>
      </c>
      <c r="JO244" s="1" t="s">
        <v>189</v>
      </c>
      <c r="JP244" s="1" t="s">
        <v>8589</v>
      </c>
      <c r="JQ244" s="1" t="s">
        <v>8590</v>
      </c>
      <c r="JR244" s="1" t="s">
        <v>1133</v>
      </c>
      <c r="JS244" s="1" t="s">
        <v>8591</v>
      </c>
      <c r="JT244" s="1" t="s">
        <v>8592</v>
      </c>
      <c r="JU244" s="1">
        <v>0.108672566</v>
      </c>
      <c r="JV244" s="1">
        <v>0.75496235499999997</v>
      </c>
      <c r="JW244" s="1" t="s">
        <v>8593</v>
      </c>
      <c r="JX244" s="1" t="s">
        <v>8594</v>
      </c>
      <c r="JY244" s="1">
        <v>0.117560281</v>
      </c>
      <c r="JZ244" s="1">
        <v>274.35000000000002</v>
      </c>
      <c r="KA244" s="1">
        <v>1</v>
      </c>
      <c r="KB244" s="1" t="s">
        <v>757</v>
      </c>
      <c r="KC244" s="1" t="s">
        <v>757</v>
      </c>
      <c r="KD244" s="1">
        <v>0.19387755100000001</v>
      </c>
    </row>
    <row r="245" spans="1:290" x14ac:dyDescent="0.25">
      <c r="A245" s="1">
        <v>244</v>
      </c>
      <c r="B245" s="1">
        <v>1773157</v>
      </c>
      <c r="C245" s="1" t="s">
        <v>328</v>
      </c>
      <c r="D245" s="1">
        <v>36407</v>
      </c>
      <c r="E245" s="1">
        <v>39858</v>
      </c>
      <c r="F245" s="1">
        <v>39577</v>
      </c>
      <c r="G245" s="1">
        <v>13392</v>
      </c>
      <c r="H245" s="1">
        <v>2.9415322580000001</v>
      </c>
      <c r="I245" s="1">
        <v>39736</v>
      </c>
      <c r="J245" s="1">
        <v>1877</v>
      </c>
      <c r="K245" s="1">
        <v>8374</v>
      </c>
      <c r="L245" s="1">
        <v>7660</v>
      </c>
      <c r="M245" s="1">
        <v>8591</v>
      </c>
      <c r="N245" s="1">
        <v>7671</v>
      </c>
      <c r="O245" s="1">
        <v>3576</v>
      </c>
      <c r="P245" s="1">
        <v>1541</v>
      </c>
      <c r="Q245" s="1">
        <v>446</v>
      </c>
      <c r="R245" s="1">
        <v>38.1</v>
      </c>
      <c r="S245" s="1">
        <v>15890</v>
      </c>
      <c r="T245" s="1">
        <v>15075</v>
      </c>
      <c r="U245" s="1">
        <v>2088</v>
      </c>
      <c r="V245" s="1">
        <v>5329</v>
      </c>
      <c r="W245" s="1">
        <v>1354</v>
      </c>
      <c r="X245" s="1">
        <v>39507</v>
      </c>
      <c r="Y245" s="1">
        <v>31441</v>
      </c>
      <c r="Z245" s="1">
        <v>21771</v>
      </c>
      <c r="AA245" s="1">
        <v>21001</v>
      </c>
      <c r="AB245" s="1">
        <v>770</v>
      </c>
      <c r="AC245" s="1">
        <v>9670</v>
      </c>
      <c r="AD245" s="1">
        <v>20483</v>
      </c>
      <c r="AE245" s="1">
        <v>1680</v>
      </c>
      <c r="AF245" s="1">
        <v>18803</v>
      </c>
      <c r="AG245" s="1">
        <v>16487</v>
      </c>
      <c r="AH245" s="1">
        <v>1636</v>
      </c>
      <c r="AI245" s="1">
        <v>399</v>
      </c>
      <c r="AJ245" s="1">
        <v>159</v>
      </c>
      <c r="AK245" s="1">
        <v>122</v>
      </c>
      <c r="AL245" s="1">
        <v>541660</v>
      </c>
      <c r="AM245" s="1">
        <v>514</v>
      </c>
      <c r="AN245" s="1">
        <v>3462</v>
      </c>
      <c r="AO245" s="1">
        <v>5303</v>
      </c>
      <c r="AP245" s="1">
        <v>3593</v>
      </c>
      <c r="AQ245" s="1">
        <v>27166</v>
      </c>
      <c r="AR245" s="1">
        <v>3270</v>
      </c>
      <c r="AS245" s="1">
        <v>8912</v>
      </c>
      <c r="AT245" s="1">
        <v>4890</v>
      </c>
      <c r="AU245" s="1">
        <v>2705</v>
      </c>
      <c r="AV245" s="1">
        <v>5086</v>
      </c>
      <c r="AW245" s="1">
        <v>2303</v>
      </c>
      <c r="AX245" s="1">
        <v>1317</v>
      </c>
      <c r="AY245" s="1">
        <v>1884</v>
      </c>
      <c r="AZ245" s="1">
        <v>2152</v>
      </c>
      <c r="BA245" s="1">
        <v>1955</v>
      </c>
      <c r="BB245" s="1">
        <v>3195</v>
      </c>
      <c r="BC245" s="1">
        <v>2369</v>
      </c>
      <c r="BD245" s="1">
        <v>88824</v>
      </c>
      <c r="BE245" s="1">
        <v>32872</v>
      </c>
      <c r="BF245" s="1">
        <v>12872</v>
      </c>
      <c r="BG245" s="1">
        <v>11003</v>
      </c>
      <c r="BH245" s="1">
        <v>1869</v>
      </c>
      <c r="BI245" s="1">
        <v>474</v>
      </c>
      <c r="BJ245" s="1">
        <v>13346</v>
      </c>
      <c r="BK245" s="1">
        <v>9424</v>
      </c>
      <c r="BL245" s="1">
        <v>2777</v>
      </c>
      <c r="BM245" s="1">
        <v>44</v>
      </c>
      <c r="BN245" s="1">
        <v>298</v>
      </c>
      <c r="BO245" s="1">
        <v>579</v>
      </c>
      <c r="BP245" s="1">
        <v>34</v>
      </c>
      <c r="BQ245" s="1">
        <v>161</v>
      </c>
      <c r="BR245" s="1">
        <v>29</v>
      </c>
      <c r="BS245" s="1">
        <v>6.1</v>
      </c>
      <c r="BT245" s="1">
        <v>1489</v>
      </c>
      <c r="BU245" s="1">
        <v>7914</v>
      </c>
      <c r="BV245" s="1">
        <v>3721</v>
      </c>
      <c r="BW245" s="1">
        <v>222</v>
      </c>
      <c r="BX245" s="1">
        <v>1979</v>
      </c>
      <c r="BY245" s="1">
        <v>445</v>
      </c>
      <c r="BZ245" s="1">
        <v>2489</v>
      </c>
      <c r="CA245" s="1">
        <v>7384</v>
      </c>
      <c r="CB245" s="1">
        <v>2318</v>
      </c>
      <c r="CC245" s="1">
        <v>710</v>
      </c>
      <c r="CD245" s="1">
        <v>1375</v>
      </c>
      <c r="CE245" s="1">
        <v>7902</v>
      </c>
      <c r="CF245" s="1">
        <v>1571</v>
      </c>
      <c r="CG245" s="1">
        <v>153</v>
      </c>
      <c r="CH245" s="1">
        <v>216400</v>
      </c>
      <c r="CI245" s="1">
        <v>1838</v>
      </c>
      <c r="CJ245" s="1">
        <v>34</v>
      </c>
      <c r="CK245" s="1">
        <v>73</v>
      </c>
      <c r="CL245" s="1">
        <v>504</v>
      </c>
      <c r="CM245" s="1">
        <v>1194</v>
      </c>
      <c r="CN245" s="1">
        <v>33</v>
      </c>
      <c r="CO245" s="1">
        <v>1704</v>
      </c>
      <c r="CP245" s="1">
        <v>12570</v>
      </c>
      <c r="CQ245" s="1">
        <v>500</v>
      </c>
      <c r="CR245" s="1">
        <v>302</v>
      </c>
      <c r="CS245" s="1">
        <v>12372</v>
      </c>
      <c r="CT245" s="1">
        <v>12258</v>
      </c>
      <c r="CU245" s="1">
        <v>500</v>
      </c>
      <c r="CV245" s="1">
        <v>20029</v>
      </c>
      <c r="CW245" s="1" t="s">
        <v>748</v>
      </c>
      <c r="CX245" s="1" t="s">
        <v>750</v>
      </c>
      <c r="CY245" s="1" t="s">
        <v>749</v>
      </c>
      <c r="CZ245" s="1" t="s">
        <v>812</v>
      </c>
      <c r="DA245" s="1" t="s">
        <v>752</v>
      </c>
      <c r="DB245" s="1">
        <v>2445</v>
      </c>
      <c r="DC245" s="1">
        <v>2325</v>
      </c>
      <c r="DD245" s="1">
        <v>2174</v>
      </c>
      <c r="DE245" s="1">
        <v>1602</v>
      </c>
      <c r="DF245" s="1">
        <v>1572</v>
      </c>
      <c r="DG245" s="1">
        <v>6024</v>
      </c>
      <c r="DH245" s="1" t="s">
        <v>749</v>
      </c>
      <c r="DI245" s="1" t="s">
        <v>748</v>
      </c>
      <c r="DJ245" s="1" t="s">
        <v>813</v>
      </c>
      <c r="DK245" s="1" t="s">
        <v>750</v>
      </c>
      <c r="DL245" s="1" t="s">
        <v>754</v>
      </c>
      <c r="DM245" s="1">
        <v>1477</v>
      </c>
      <c r="DN245" s="1">
        <v>783</v>
      </c>
      <c r="DO245" s="1">
        <v>729</v>
      </c>
      <c r="DP245" s="1">
        <v>687</v>
      </c>
      <c r="DQ245" s="1">
        <v>483</v>
      </c>
      <c r="DR245" s="1" t="s">
        <v>455</v>
      </c>
      <c r="DS245" s="1" t="s">
        <v>425</v>
      </c>
      <c r="DT245" s="1" t="s">
        <v>441</v>
      </c>
      <c r="DU245" s="1" t="s">
        <v>392</v>
      </c>
      <c r="DV245" s="1" t="s">
        <v>328</v>
      </c>
      <c r="DW245" s="1">
        <v>2402</v>
      </c>
      <c r="DX245" s="1">
        <v>1880</v>
      </c>
      <c r="DY245" s="1">
        <v>1166</v>
      </c>
      <c r="DZ245" s="1">
        <v>892</v>
      </c>
      <c r="EA245" s="1">
        <v>715</v>
      </c>
      <c r="EB245" s="1" t="s">
        <v>328</v>
      </c>
      <c r="EC245" s="1" t="s">
        <v>441</v>
      </c>
      <c r="ED245" s="1" t="s">
        <v>455</v>
      </c>
      <c r="EE245" s="1" t="s">
        <v>332</v>
      </c>
      <c r="EF245" s="1" t="s">
        <v>425</v>
      </c>
      <c r="EG245" s="1">
        <v>715</v>
      </c>
      <c r="EH245" s="1">
        <v>409</v>
      </c>
      <c r="EI245" s="1">
        <v>365</v>
      </c>
      <c r="EJ245" s="1">
        <v>255</v>
      </c>
      <c r="EK245" s="1">
        <v>238</v>
      </c>
      <c r="EO245" s="1">
        <v>19781.17369</v>
      </c>
      <c r="EP245" s="1">
        <v>661184669</v>
      </c>
      <c r="EQ245" s="1">
        <v>537757639.39999998</v>
      </c>
      <c r="ER245" s="1">
        <v>594155230</v>
      </c>
      <c r="ES245" s="1">
        <v>140446511</v>
      </c>
      <c r="ET245" s="1">
        <v>54249778</v>
      </c>
      <c r="EU245" s="1">
        <v>0</v>
      </c>
      <c r="EV245" s="1">
        <v>5019</v>
      </c>
      <c r="EW245" s="1">
        <v>0</v>
      </c>
      <c r="EX245" s="1">
        <v>788856538</v>
      </c>
      <c r="EY245" s="1" t="s">
        <v>8595</v>
      </c>
      <c r="EZ245" s="1" t="s">
        <v>8596</v>
      </c>
      <c r="FA245" s="1" t="s">
        <v>8597</v>
      </c>
      <c r="FB245" s="1" t="s">
        <v>8598</v>
      </c>
      <c r="FC245" s="1" t="s">
        <v>8599</v>
      </c>
      <c r="FD245" s="1" t="s">
        <v>8600</v>
      </c>
      <c r="FE245" s="1" t="s">
        <v>8601</v>
      </c>
      <c r="FF245" s="1">
        <v>5007.3029040000001</v>
      </c>
      <c r="FG245" s="1">
        <v>2576.7368980000001</v>
      </c>
      <c r="FH245" s="1">
        <v>0.51459577099999998</v>
      </c>
      <c r="FI245" s="1">
        <v>44.677172400000003</v>
      </c>
      <c r="FJ245" s="1">
        <v>8.9224030000000006E-3</v>
      </c>
      <c r="FK245" s="1">
        <v>0.90736888599999999</v>
      </c>
      <c r="FL245" s="1">
        <v>1.8120899999999999E-4</v>
      </c>
      <c r="FM245" s="1">
        <v>265.3364373</v>
      </c>
      <c r="FN245" s="1">
        <v>5.2989890999999997E-2</v>
      </c>
      <c r="FO245" s="1">
        <v>226.3344318</v>
      </c>
      <c r="FP245" s="1">
        <v>4.5200866999999999E-2</v>
      </c>
      <c r="FQ245" s="1">
        <v>194.06174519999999</v>
      </c>
      <c r="FR245" s="1">
        <v>3.8755743000000002E-2</v>
      </c>
      <c r="FS245" s="1">
        <v>995.94719529999998</v>
      </c>
      <c r="FT245" s="1">
        <v>0.198898931</v>
      </c>
      <c r="FU245" s="1">
        <v>32.175162550000003</v>
      </c>
      <c r="FV245" s="1">
        <v>6.4256469999999996E-3</v>
      </c>
      <c r="FW245" s="1">
        <v>556.30956419999995</v>
      </c>
      <c r="FX245" s="1">
        <v>0.111099643</v>
      </c>
      <c r="FY245" s="1">
        <v>114.8169279</v>
      </c>
      <c r="FZ245" s="1">
        <v>2.2929894999999999E-2</v>
      </c>
      <c r="GA245" s="1">
        <v>2859</v>
      </c>
      <c r="GB245" s="1">
        <v>3493</v>
      </c>
      <c r="GC245" s="1">
        <v>2093</v>
      </c>
      <c r="GD245" s="1">
        <v>4427</v>
      </c>
      <c r="GE245" s="1">
        <v>9460</v>
      </c>
      <c r="GF245" s="1">
        <v>925</v>
      </c>
      <c r="GG245" s="1">
        <v>3412</v>
      </c>
      <c r="GH245" s="1">
        <v>653</v>
      </c>
      <c r="GI245" s="1">
        <v>18</v>
      </c>
      <c r="GJ245" s="1">
        <v>15</v>
      </c>
      <c r="GK245" s="1">
        <v>620</v>
      </c>
      <c r="GL245" s="1">
        <v>2145</v>
      </c>
      <c r="GM245" s="1">
        <v>251</v>
      </c>
      <c r="GN245" s="1">
        <v>351</v>
      </c>
      <c r="GO245" s="1">
        <v>1543</v>
      </c>
      <c r="GP245" s="1">
        <v>2144</v>
      </c>
      <c r="GQ245" s="1">
        <v>564</v>
      </c>
      <c r="GR245" s="1">
        <v>554</v>
      </c>
      <c r="GS245" s="1">
        <v>1026</v>
      </c>
      <c r="GT245" s="1">
        <v>7519</v>
      </c>
      <c r="GU245" s="1">
        <v>4928</v>
      </c>
      <c r="GV245" s="1">
        <v>2113</v>
      </c>
      <c r="GW245" s="1">
        <v>478</v>
      </c>
      <c r="GX245" s="1">
        <v>27887</v>
      </c>
      <c r="GY245" s="1">
        <v>11849</v>
      </c>
      <c r="GZ245" s="1">
        <v>37859</v>
      </c>
      <c r="HA245" s="1">
        <v>18979</v>
      </c>
      <c r="HB245" s="1">
        <v>6330</v>
      </c>
      <c r="HC245" s="1">
        <v>18880</v>
      </c>
      <c r="HD245" s="1">
        <v>11993</v>
      </c>
      <c r="HE245" s="1">
        <v>1605</v>
      </c>
      <c r="HF245" s="1">
        <v>208</v>
      </c>
      <c r="HG245" s="1">
        <v>887</v>
      </c>
      <c r="HH245" s="1">
        <v>144</v>
      </c>
      <c r="HI245" s="1">
        <v>279</v>
      </c>
      <c r="HJ245" s="1">
        <v>706</v>
      </c>
      <c r="HK245" s="1">
        <v>3042</v>
      </c>
      <c r="HL245" s="1">
        <v>115</v>
      </c>
      <c r="HM245" s="1" t="s">
        <v>8602</v>
      </c>
      <c r="HN245" s="1" t="s">
        <v>8603</v>
      </c>
      <c r="HO245" s="1" t="s">
        <v>8604</v>
      </c>
      <c r="HP245" s="1" t="s">
        <v>8605</v>
      </c>
      <c r="HQ245" s="1" t="s">
        <v>1890</v>
      </c>
      <c r="HR245" s="1" t="s">
        <v>8606</v>
      </c>
      <c r="HS245" s="1" t="s">
        <v>8607</v>
      </c>
      <c r="HT245" s="1" t="s">
        <v>8608</v>
      </c>
      <c r="HU245" s="1" t="s">
        <v>8609</v>
      </c>
      <c r="HV245" s="1" t="s">
        <v>8171</v>
      </c>
      <c r="HW245" s="1" t="s">
        <v>2614</v>
      </c>
      <c r="HX245" s="1" t="s">
        <v>8610</v>
      </c>
      <c r="HY245" s="1" t="s">
        <v>8611</v>
      </c>
      <c r="HZ245" s="1" t="s">
        <v>8612</v>
      </c>
      <c r="IA245" s="1" t="s">
        <v>8613</v>
      </c>
      <c r="IB245" s="1" t="s">
        <v>8614</v>
      </c>
      <c r="IC245" s="1" t="s">
        <v>8615</v>
      </c>
      <c r="ID245" s="1" t="s">
        <v>8616</v>
      </c>
      <c r="IE245" s="1" t="s">
        <v>8617</v>
      </c>
      <c r="IF245" s="1" t="s">
        <v>8459</v>
      </c>
      <c r="IG245" s="1" t="s">
        <v>8618</v>
      </c>
      <c r="IH245" s="1" t="s">
        <v>8619</v>
      </c>
      <c r="II245" s="1" t="s">
        <v>8620</v>
      </c>
      <c r="IJ245" s="1">
        <v>55</v>
      </c>
      <c r="IK245" s="1">
        <v>64</v>
      </c>
      <c r="IL245" s="1">
        <v>32</v>
      </c>
      <c r="IM245" s="1">
        <v>40</v>
      </c>
      <c r="IN245" s="1">
        <v>22</v>
      </c>
      <c r="IO245" s="1">
        <v>24</v>
      </c>
      <c r="IP245" s="1" t="s">
        <v>784</v>
      </c>
      <c r="IQ245" s="1" t="s">
        <v>3667</v>
      </c>
      <c r="IR245" s="1" t="s">
        <v>5542</v>
      </c>
      <c r="IS245" s="1" t="s">
        <v>2400</v>
      </c>
      <c r="IT245" s="1" t="s">
        <v>4195</v>
      </c>
      <c r="IU245" s="1" t="s">
        <v>846</v>
      </c>
      <c r="IV245" s="1" t="s">
        <v>2039</v>
      </c>
      <c r="IW245" s="1" t="s">
        <v>4685</v>
      </c>
      <c r="IX245" s="1" t="s">
        <v>1987</v>
      </c>
      <c r="IY245" s="1" t="s">
        <v>6245</v>
      </c>
      <c r="IZ245" s="1" t="s">
        <v>2840</v>
      </c>
      <c r="JA245" s="1" t="s">
        <v>8621</v>
      </c>
      <c r="JB245" s="1" t="s">
        <v>4248</v>
      </c>
      <c r="JC245" s="1" t="s">
        <v>8622</v>
      </c>
      <c r="JD245" s="1" t="s">
        <v>8623</v>
      </c>
      <c r="JE245" s="1" t="s">
        <v>799</v>
      </c>
      <c r="JF245" s="1" t="s">
        <v>8624</v>
      </c>
      <c r="JG245" s="1" t="s">
        <v>8625</v>
      </c>
      <c r="JH245" s="1" t="s">
        <v>799</v>
      </c>
      <c r="JI245" s="1" t="s">
        <v>8626</v>
      </c>
      <c r="JJ245" s="1" t="s">
        <v>8627</v>
      </c>
      <c r="JK245" s="1" t="s">
        <v>799</v>
      </c>
      <c r="JL245" s="1" t="s">
        <v>8628</v>
      </c>
      <c r="JM245" s="1" t="s">
        <v>8629</v>
      </c>
      <c r="JN245" s="1" t="s">
        <v>799</v>
      </c>
      <c r="JO245" s="1" t="s">
        <v>328</v>
      </c>
      <c r="JP245" s="1" t="s">
        <v>1120</v>
      </c>
      <c r="JQ245" s="1" t="s">
        <v>8630</v>
      </c>
      <c r="JR245" s="1" t="s">
        <v>5422</v>
      </c>
      <c r="JS245" s="1" t="s">
        <v>8631</v>
      </c>
      <c r="JT245" s="1" t="s">
        <v>8632</v>
      </c>
      <c r="JU245" s="1">
        <v>0.367023973</v>
      </c>
      <c r="JV245" s="1">
        <v>0.82652145499999996</v>
      </c>
      <c r="JW245" s="1" t="s">
        <v>8633</v>
      </c>
      <c r="JX245" s="1" t="s">
        <v>8634</v>
      </c>
      <c r="JY245" s="1">
        <v>0.172032356</v>
      </c>
      <c r="JZ245" s="1">
        <v>304.76</v>
      </c>
      <c r="KA245" s="1">
        <v>1</v>
      </c>
      <c r="KB245" s="1" t="s">
        <v>8635</v>
      </c>
      <c r="KC245" s="1" t="s">
        <v>8636</v>
      </c>
      <c r="KD245" s="1">
        <v>0.16277828999999999</v>
      </c>
    </row>
    <row r="246" spans="1:290" x14ac:dyDescent="0.25">
      <c r="A246" s="1">
        <v>245</v>
      </c>
      <c r="B246" s="1">
        <v>1773391</v>
      </c>
      <c r="C246" s="1" t="s">
        <v>136</v>
      </c>
      <c r="D246" s="1">
        <v>3909</v>
      </c>
      <c r="E246" s="1">
        <v>8997</v>
      </c>
      <c r="F246" s="1">
        <v>9278</v>
      </c>
      <c r="G246" s="1">
        <v>3342</v>
      </c>
      <c r="H246" s="1">
        <v>2.7621184919999999</v>
      </c>
      <c r="I246" s="1">
        <v>9266</v>
      </c>
      <c r="J246" s="1">
        <v>430</v>
      </c>
      <c r="K246" s="1">
        <v>2068</v>
      </c>
      <c r="L246" s="1">
        <v>1092</v>
      </c>
      <c r="M246" s="1">
        <v>1981</v>
      </c>
      <c r="N246" s="1">
        <v>1904</v>
      </c>
      <c r="O246" s="1">
        <v>1236</v>
      </c>
      <c r="P246" s="1">
        <v>387</v>
      </c>
      <c r="Q246" s="1">
        <v>168</v>
      </c>
      <c r="R246" s="1">
        <v>44.1</v>
      </c>
      <c r="S246" s="1">
        <v>6813</v>
      </c>
      <c r="T246" s="1">
        <v>1122</v>
      </c>
      <c r="U246" s="1">
        <v>590</v>
      </c>
      <c r="V246" s="1">
        <v>562</v>
      </c>
      <c r="W246" s="1">
        <v>179</v>
      </c>
      <c r="X246" s="1">
        <v>9266</v>
      </c>
      <c r="Y246" s="1">
        <v>7332</v>
      </c>
      <c r="Z246" s="1">
        <v>4823</v>
      </c>
      <c r="AA246" s="1">
        <v>4640</v>
      </c>
      <c r="AB246" s="1">
        <v>183</v>
      </c>
      <c r="AC246" s="1">
        <v>2509</v>
      </c>
      <c r="AD246" s="1">
        <v>4466</v>
      </c>
      <c r="AE246" s="1">
        <v>538</v>
      </c>
      <c r="AF246" s="1">
        <v>3928</v>
      </c>
      <c r="AG246" s="1">
        <v>3577</v>
      </c>
      <c r="AH246" s="1">
        <v>241</v>
      </c>
      <c r="AI246" s="1">
        <v>25</v>
      </c>
      <c r="AJ246" s="1">
        <v>35</v>
      </c>
      <c r="AK246" s="1">
        <v>50</v>
      </c>
      <c r="AL246" s="1">
        <v>115685</v>
      </c>
      <c r="AM246" s="1">
        <v>92</v>
      </c>
      <c r="AN246" s="1">
        <v>786</v>
      </c>
      <c r="AO246" s="1">
        <v>1557</v>
      </c>
      <c r="AP246" s="1">
        <v>887</v>
      </c>
      <c r="AQ246" s="1">
        <v>6357</v>
      </c>
      <c r="AR246" s="1">
        <v>381</v>
      </c>
      <c r="AS246" s="1">
        <v>1406</v>
      </c>
      <c r="AT246" s="1">
        <v>1334</v>
      </c>
      <c r="AU246" s="1">
        <v>612</v>
      </c>
      <c r="AV246" s="1">
        <v>1578</v>
      </c>
      <c r="AW246" s="1">
        <v>1046</v>
      </c>
      <c r="AX246" s="1">
        <v>187</v>
      </c>
      <c r="AY246" s="1">
        <v>608</v>
      </c>
      <c r="AZ246" s="1">
        <v>232</v>
      </c>
      <c r="BA246" s="1">
        <v>486</v>
      </c>
      <c r="BB246" s="1">
        <v>557</v>
      </c>
      <c r="BC246" s="1">
        <v>1252</v>
      </c>
      <c r="BD246" s="1">
        <v>109331</v>
      </c>
      <c r="BE246" s="1">
        <v>52931</v>
      </c>
      <c r="BF246" s="1">
        <v>3322</v>
      </c>
      <c r="BG246" s="1">
        <v>3190</v>
      </c>
      <c r="BH246" s="1">
        <v>132</v>
      </c>
      <c r="BI246" s="1">
        <v>71</v>
      </c>
      <c r="BJ246" s="1">
        <v>3393</v>
      </c>
      <c r="BK246" s="1">
        <v>2355</v>
      </c>
      <c r="BL246" s="1">
        <v>823</v>
      </c>
      <c r="BM246" s="1">
        <v>41</v>
      </c>
      <c r="BN246" s="1">
        <v>80</v>
      </c>
      <c r="BO246" s="1">
        <v>15</v>
      </c>
      <c r="BP246" s="1">
        <v>79</v>
      </c>
      <c r="BQ246" s="1">
        <v>0</v>
      </c>
      <c r="BR246" s="1">
        <v>0</v>
      </c>
      <c r="BS246" s="1">
        <v>7.3</v>
      </c>
      <c r="BT246" s="1">
        <v>1931</v>
      </c>
      <c r="BU246" s="1">
        <v>1138</v>
      </c>
      <c r="BV246" s="1">
        <v>164</v>
      </c>
      <c r="BW246" s="1">
        <v>160</v>
      </c>
      <c r="BX246" s="1">
        <v>2001</v>
      </c>
      <c r="BY246" s="1">
        <v>15</v>
      </c>
      <c r="BZ246" s="1">
        <v>761</v>
      </c>
      <c r="CA246" s="1">
        <v>1134</v>
      </c>
      <c r="CB246" s="1">
        <v>1214</v>
      </c>
      <c r="CC246" s="1">
        <v>269</v>
      </c>
      <c r="CD246" s="1">
        <v>132</v>
      </c>
      <c r="CE246" s="1">
        <v>1550</v>
      </c>
      <c r="CF246" s="1">
        <v>1352</v>
      </c>
      <c r="CG246" s="1">
        <v>134</v>
      </c>
      <c r="CH246" s="1">
        <v>294600</v>
      </c>
      <c r="CI246" s="1">
        <v>132</v>
      </c>
      <c r="CJ246" s="1">
        <v>15</v>
      </c>
      <c r="CK246" s="1">
        <v>13</v>
      </c>
      <c r="CL246" s="1">
        <v>25</v>
      </c>
      <c r="CM246" s="1">
        <v>79</v>
      </c>
      <c r="CN246" s="1">
        <v>0</v>
      </c>
      <c r="CO246" s="1">
        <v>1582</v>
      </c>
      <c r="CP246" s="1">
        <v>3145</v>
      </c>
      <c r="CQ246" s="1">
        <v>70</v>
      </c>
      <c r="CR246" s="1">
        <v>177</v>
      </c>
      <c r="CS246" s="1">
        <v>3259</v>
      </c>
      <c r="CT246" s="1">
        <v>3212</v>
      </c>
      <c r="CU246" s="1">
        <v>63</v>
      </c>
      <c r="CV246" s="1">
        <v>4833</v>
      </c>
      <c r="CW246" s="1" t="s">
        <v>811</v>
      </c>
      <c r="CX246" s="1" t="s">
        <v>750</v>
      </c>
      <c r="CY246" s="1" t="s">
        <v>749</v>
      </c>
      <c r="CZ246" s="1" t="s">
        <v>748</v>
      </c>
      <c r="DA246" s="1" t="s">
        <v>812</v>
      </c>
      <c r="DB246" s="1">
        <v>586</v>
      </c>
      <c r="DC246" s="1">
        <v>580</v>
      </c>
      <c r="DD246" s="1">
        <v>481</v>
      </c>
      <c r="DE246" s="1">
        <v>457</v>
      </c>
      <c r="DF246" s="1">
        <v>364</v>
      </c>
      <c r="DG246" s="1">
        <v>1933</v>
      </c>
      <c r="DH246" s="1" t="s">
        <v>748</v>
      </c>
      <c r="DI246" s="1" t="s">
        <v>813</v>
      </c>
      <c r="DJ246" s="1" t="s">
        <v>752</v>
      </c>
      <c r="DK246" s="1" t="s">
        <v>749</v>
      </c>
      <c r="DL246" s="1" t="s">
        <v>812</v>
      </c>
      <c r="DM246" s="1">
        <v>357</v>
      </c>
      <c r="DN246" s="1">
        <v>320</v>
      </c>
      <c r="DO246" s="1">
        <v>246</v>
      </c>
      <c r="DP246" s="1">
        <v>145</v>
      </c>
      <c r="DQ246" s="1">
        <v>144</v>
      </c>
      <c r="DR246" s="1" t="s">
        <v>443</v>
      </c>
      <c r="DS246" s="1" t="s">
        <v>455</v>
      </c>
      <c r="DT246" s="1" t="s">
        <v>446</v>
      </c>
      <c r="DU246" s="1" t="s">
        <v>334</v>
      </c>
      <c r="DV246" s="1" t="s">
        <v>415</v>
      </c>
      <c r="DW246" s="1">
        <v>665</v>
      </c>
      <c r="DX246" s="1">
        <v>559</v>
      </c>
      <c r="DY246" s="1">
        <v>237</v>
      </c>
      <c r="DZ246" s="1">
        <v>144</v>
      </c>
      <c r="EA246" s="1">
        <v>128</v>
      </c>
      <c r="EB246" s="1" t="s">
        <v>443</v>
      </c>
      <c r="EC246" s="1" t="s">
        <v>136</v>
      </c>
      <c r="ED246" s="1" t="s">
        <v>360</v>
      </c>
      <c r="EE246" s="1" t="s">
        <v>455</v>
      </c>
      <c r="EF246" s="1" t="s">
        <v>274</v>
      </c>
      <c r="EG246" s="1">
        <v>208</v>
      </c>
      <c r="EH246" s="1">
        <v>111</v>
      </c>
      <c r="EI246" s="1">
        <v>64</v>
      </c>
      <c r="EJ246" s="1">
        <v>57</v>
      </c>
      <c r="EK246" s="1">
        <v>52</v>
      </c>
      <c r="EL246" s="1">
        <v>1260</v>
      </c>
      <c r="EM246" s="1">
        <v>1909</v>
      </c>
      <c r="EN246" s="1">
        <v>2169</v>
      </c>
      <c r="EP246" s="1">
        <v>146473573</v>
      </c>
      <c r="EQ246" s="1">
        <v>106388642.8</v>
      </c>
      <c r="ER246" s="1">
        <v>305036799</v>
      </c>
      <c r="ES246" s="1">
        <v>22870458</v>
      </c>
      <c r="ET246" s="1">
        <v>16261892</v>
      </c>
      <c r="EU246" s="1">
        <v>349716</v>
      </c>
      <c r="EV246" s="1">
        <v>2971494</v>
      </c>
      <c r="EW246" s="1">
        <v>0</v>
      </c>
      <c r="EX246" s="1">
        <v>347490359</v>
      </c>
      <c r="EY246" s="1" t="s">
        <v>1088</v>
      </c>
      <c r="EZ246" s="1" t="s">
        <v>757</v>
      </c>
      <c r="FA246" s="1" t="s">
        <v>757</v>
      </c>
      <c r="FB246" s="1" t="s">
        <v>1088</v>
      </c>
      <c r="FC246" s="1" t="s">
        <v>757</v>
      </c>
      <c r="FD246" s="1" t="s">
        <v>757</v>
      </c>
      <c r="FE246" s="1" t="s">
        <v>8637</v>
      </c>
      <c r="FF246" s="1">
        <v>7411.4840020000001</v>
      </c>
      <c r="FG246" s="1">
        <v>1304.2461639999999</v>
      </c>
      <c r="FH246" s="1">
        <v>0.17597638500000001</v>
      </c>
      <c r="FI246" s="1">
        <v>7.6383441059999999</v>
      </c>
      <c r="FJ246" s="1">
        <v>1.030609E-3</v>
      </c>
      <c r="FK246" s="1">
        <v>1.6259727129999999</v>
      </c>
      <c r="FL246" s="1">
        <v>2.1938599999999999E-4</v>
      </c>
      <c r="FM246" s="1">
        <v>86.131739830000001</v>
      </c>
      <c r="FN246" s="1">
        <v>1.1621388999999999E-2</v>
      </c>
      <c r="FO246" s="1">
        <v>110.32952330000001</v>
      </c>
      <c r="FP246" s="1">
        <v>1.4886293E-2</v>
      </c>
      <c r="FQ246" s="1">
        <v>133.4584122</v>
      </c>
      <c r="FR246" s="1">
        <v>1.8006976000000001E-2</v>
      </c>
      <c r="FS246" s="1">
        <v>1531.4686529999999</v>
      </c>
      <c r="FT246" s="1">
        <v>0.206634549</v>
      </c>
      <c r="FU246" s="1">
        <v>3073.5540209999999</v>
      </c>
      <c r="FV246" s="1">
        <v>0.41470156600000002</v>
      </c>
      <c r="FW246" s="1">
        <v>367.52087770000003</v>
      </c>
      <c r="FX246" s="1">
        <v>4.9588027999999999E-2</v>
      </c>
      <c r="FY246" s="1">
        <v>795.51029410000001</v>
      </c>
      <c r="FZ246" s="1">
        <v>0.107334819</v>
      </c>
      <c r="GA246" s="1">
        <v>632</v>
      </c>
      <c r="GB246" s="1">
        <v>1283</v>
      </c>
      <c r="GC246" s="1">
        <v>443</v>
      </c>
      <c r="GD246" s="1">
        <v>964</v>
      </c>
      <c r="GE246" s="1">
        <v>2621</v>
      </c>
      <c r="GF246" s="1">
        <v>369</v>
      </c>
      <c r="GG246" s="1">
        <v>701</v>
      </c>
      <c r="GH246" s="1">
        <v>162</v>
      </c>
      <c r="GI246" s="1">
        <v>0</v>
      </c>
      <c r="GJ246" s="1">
        <v>0</v>
      </c>
      <c r="GK246" s="1">
        <v>162</v>
      </c>
      <c r="GL246" s="1">
        <v>608</v>
      </c>
      <c r="GM246" s="1">
        <v>207</v>
      </c>
      <c r="GN246" s="1">
        <v>53</v>
      </c>
      <c r="GO246" s="1">
        <v>348</v>
      </c>
      <c r="GP246" s="1">
        <v>232</v>
      </c>
      <c r="GQ246" s="1">
        <v>35</v>
      </c>
      <c r="GR246" s="1">
        <v>86</v>
      </c>
      <c r="GS246" s="1">
        <v>111</v>
      </c>
      <c r="GT246" s="1">
        <v>2295</v>
      </c>
      <c r="GU246" s="1">
        <v>1367</v>
      </c>
      <c r="GV246" s="1">
        <v>753</v>
      </c>
      <c r="GW246" s="1">
        <v>175</v>
      </c>
      <c r="GX246" s="1">
        <v>8425</v>
      </c>
      <c r="GY246" s="1">
        <v>841</v>
      </c>
      <c r="GZ246" s="1">
        <v>8836</v>
      </c>
      <c r="HA246" s="1">
        <v>1504</v>
      </c>
      <c r="HB246" s="1">
        <v>493</v>
      </c>
      <c r="HC246" s="1">
        <v>7332</v>
      </c>
      <c r="HD246" s="1">
        <v>826</v>
      </c>
      <c r="HE246" s="1">
        <v>207</v>
      </c>
      <c r="HF246" s="1">
        <v>0</v>
      </c>
      <c r="HG246" s="1">
        <v>0</v>
      </c>
      <c r="HH246" s="1">
        <v>0</v>
      </c>
      <c r="HI246" s="1">
        <v>0</v>
      </c>
      <c r="HJ246" s="1">
        <v>272</v>
      </c>
      <c r="HK246" s="1">
        <v>199</v>
      </c>
      <c r="HL246" s="1">
        <v>0</v>
      </c>
      <c r="HM246" s="1" t="s">
        <v>8638</v>
      </c>
      <c r="HN246" s="1" t="s">
        <v>5833</v>
      </c>
      <c r="HO246" s="1" t="s">
        <v>4059</v>
      </c>
      <c r="HP246" s="1" t="s">
        <v>2123</v>
      </c>
      <c r="HQ246" s="1" t="s">
        <v>1415</v>
      </c>
      <c r="HR246" s="1" t="s">
        <v>4902</v>
      </c>
      <c r="HS246" s="1" t="s">
        <v>1426</v>
      </c>
      <c r="HT246" s="1" t="s">
        <v>3054</v>
      </c>
      <c r="HU246" s="1" t="s">
        <v>3902</v>
      </c>
      <c r="HV246" s="1" t="s">
        <v>5462</v>
      </c>
      <c r="HW246" s="1" t="s">
        <v>4677</v>
      </c>
      <c r="HX246" s="1" t="s">
        <v>8639</v>
      </c>
      <c r="HY246" s="1" t="s">
        <v>8640</v>
      </c>
      <c r="HZ246" s="1" t="s">
        <v>2618</v>
      </c>
      <c r="IA246" s="1" t="s">
        <v>6380</v>
      </c>
      <c r="IB246" s="1" t="s">
        <v>8641</v>
      </c>
      <c r="IC246" s="1" t="s">
        <v>1108</v>
      </c>
      <c r="ID246" s="1" t="s">
        <v>7602</v>
      </c>
      <c r="IE246" s="1" t="s">
        <v>7602</v>
      </c>
      <c r="IF246" s="1" t="s">
        <v>821</v>
      </c>
      <c r="IG246" s="1" t="s">
        <v>2752</v>
      </c>
      <c r="IH246" s="1" t="s">
        <v>3188</v>
      </c>
      <c r="II246" s="1" t="s">
        <v>3806</v>
      </c>
      <c r="IJ246" s="1">
        <v>66</v>
      </c>
      <c r="IK246" s="1">
        <v>78</v>
      </c>
      <c r="IL246" s="1">
        <v>41</v>
      </c>
      <c r="IM246" s="1">
        <v>51</v>
      </c>
      <c r="IN246" s="1">
        <v>25</v>
      </c>
      <c r="IO246" s="1">
        <v>27</v>
      </c>
      <c r="IP246" s="1" t="s">
        <v>1243</v>
      </c>
      <c r="IQ246" s="1" t="s">
        <v>1583</v>
      </c>
      <c r="IR246" s="1" t="s">
        <v>2836</v>
      </c>
      <c r="IS246" s="1" t="s">
        <v>8583</v>
      </c>
      <c r="IT246" s="1" t="s">
        <v>3951</v>
      </c>
      <c r="IU246" s="1" t="s">
        <v>1302</v>
      </c>
      <c r="IV246" s="1" t="s">
        <v>3046</v>
      </c>
      <c r="IW246" s="1" t="s">
        <v>2966</v>
      </c>
      <c r="IX246" s="1" t="s">
        <v>3387</v>
      </c>
      <c r="IY246" s="1" t="s">
        <v>2143</v>
      </c>
      <c r="IZ246" s="1" t="s">
        <v>8642</v>
      </c>
      <c r="JA246" s="1" t="s">
        <v>8643</v>
      </c>
      <c r="JB246" s="1" t="s">
        <v>894</v>
      </c>
      <c r="JC246" s="1" t="s">
        <v>8644</v>
      </c>
      <c r="JD246" s="1" t="s">
        <v>8645</v>
      </c>
      <c r="JE246" s="1" t="s">
        <v>799</v>
      </c>
      <c r="JF246" s="1" t="s">
        <v>906</v>
      </c>
      <c r="JG246" s="1" t="s">
        <v>8646</v>
      </c>
      <c r="JH246" s="1" t="s">
        <v>799</v>
      </c>
      <c r="JI246" s="1" t="s">
        <v>8647</v>
      </c>
      <c r="JJ246" s="1" t="s">
        <v>8648</v>
      </c>
      <c r="JK246" s="1" t="s">
        <v>799</v>
      </c>
      <c r="JL246" s="1" t="s">
        <v>8649</v>
      </c>
      <c r="JM246" s="1" t="s">
        <v>8650</v>
      </c>
      <c r="JN246" s="1" t="s">
        <v>799</v>
      </c>
      <c r="JO246" s="1" t="s">
        <v>799</v>
      </c>
      <c r="JP246" s="1" t="s">
        <v>799</v>
      </c>
      <c r="JQ246" s="1" t="s">
        <v>799</v>
      </c>
      <c r="JR246" s="1" t="s">
        <v>799</v>
      </c>
      <c r="JS246" s="1" t="s">
        <v>757</v>
      </c>
      <c r="JT246" s="1" t="s">
        <v>757</v>
      </c>
      <c r="JU246" s="1">
        <v>0.51514251799999999</v>
      </c>
      <c r="JV246" s="1">
        <v>0.83311506099999999</v>
      </c>
      <c r="JW246" s="1" t="s">
        <v>1088</v>
      </c>
      <c r="JX246" s="1" t="s">
        <v>1088</v>
      </c>
      <c r="JY246" s="1">
        <v>0.38982680600000003</v>
      </c>
      <c r="JZ246" s="1">
        <v>278.72000000000003</v>
      </c>
      <c r="KA246" s="1">
        <v>1</v>
      </c>
      <c r="KB246" s="1" t="s">
        <v>757</v>
      </c>
      <c r="KC246" s="1" t="s">
        <v>757</v>
      </c>
      <c r="KD246" s="1">
        <v>0.16739537800000001</v>
      </c>
    </row>
    <row r="247" spans="1:290" x14ac:dyDescent="0.25">
      <c r="A247" s="1">
        <v>246</v>
      </c>
      <c r="B247" s="1">
        <v>1773638</v>
      </c>
      <c r="C247" s="1" t="s">
        <v>217</v>
      </c>
      <c r="D247" s="1">
        <v>10637</v>
      </c>
      <c r="E247" s="1">
        <v>11054</v>
      </c>
      <c r="F247" s="1">
        <v>11161</v>
      </c>
      <c r="G247" s="1">
        <v>3460</v>
      </c>
      <c r="H247" s="1">
        <v>3.2167630059999999</v>
      </c>
      <c r="I247" s="1">
        <v>11098</v>
      </c>
      <c r="J247" s="1">
        <v>783</v>
      </c>
      <c r="K247" s="1">
        <v>2560</v>
      </c>
      <c r="L247" s="1">
        <v>2329</v>
      </c>
      <c r="M247" s="1">
        <v>2099</v>
      </c>
      <c r="N247" s="1">
        <v>1875</v>
      </c>
      <c r="O247" s="1">
        <v>868</v>
      </c>
      <c r="P247" s="1">
        <v>381</v>
      </c>
      <c r="Q247" s="1">
        <v>203</v>
      </c>
      <c r="R247" s="1">
        <v>34.5</v>
      </c>
      <c r="S247" s="1">
        <v>1249</v>
      </c>
      <c r="T247" s="1">
        <v>8344</v>
      </c>
      <c r="U247" s="1">
        <v>959</v>
      </c>
      <c r="V247" s="1">
        <v>374</v>
      </c>
      <c r="W247" s="1">
        <v>172</v>
      </c>
      <c r="X247" s="1">
        <v>11065</v>
      </c>
      <c r="Y247" s="1">
        <v>8419</v>
      </c>
      <c r="Z247" s="1">
        <v>4943</v>
      </c>
      <c r="AA247" s="1">
        <v>4670</v>
      </c>
      <c r="AB247" s="1">
        <v>273</v>
      </c>
      <c r="AC247" s="1">
        <v>3476</v>
      </c>
      <c r="AD247" s="1">
        <v>4501</v>
      </c>
      <c r="AE247" s="1">
        <v>57</v>
      </c>
      <c r="AF247" s="1">
        <v>4444</v>
      </c>
      <c r="AG247" s="1">
        <v>3251</v>
      </c>
      <c r="AH247" s="1">
        <v>705</v>
      </c>
      <c r="AI247" s="1">
        <v>298</v>
      </c>
      <c r="AJ247" s="1">
        <v>134</v>
      </c>
      <c r="AK247" s="1">
        <v>56</v>
      </c>
      <c r="AL247" s="1">
        <v>144115</v>
      </c>
      <c r="AM247" s="1">
        <v>277</v>
      </c>
      <c r="AN247" s="1">
        <v>1039</v>
      </c>
      <c r="AO247" s="1">
        <v>1146</v>
      </c>
      <c r="AP247" s="1">
        <v>954</v>
      </c>
      <c r="AQ247" s="1">
        <v>7063</v>
      </c>
      <c r="AR247" s="1">
        <v>2555</v>
      </c>
      <c r="AS247" s="1">
        <v>2169</v>
      </c>
      <c r="AT247" s="1">
        <v>1101</v>
      </c>
      <c r="AU247" s="1">
        <v>407</v>
      </c>
      <c r="AV247" s="1">
        <v>655</v>
      </c>
      <c r="AW247" s="1">
        <v>176</v>
      </c>
      <c r="AX247" s="1">
        <v>645</v>
      </c>
      <c r="AY247" s="1">
        <v>1102</v>
      </c>
      <c r="AZ247" s="1">
        <v>442</v>
      </c>
      <c r="BA247" s="1">
        <v>461</v>
      </c>
      <c r="BB247" s="1">
        <v>543</v>
      </c>
      <c r="BC247" s="1">
        <v>223</v>
      </c>
      <c r="BD247" s="1">
        <v>48929</v>
      </c>
      <c r="BE247" s="1">
        <v>21469</v>
      </c>
      <c r="BF247" s="1">
        <v>3416</v>
      </c>
      <c r="BG247" s="1">
        <v>1932</v>
      </c>
      <c r="BH247" s="1">
        <v>1484</v>
      </c>
      <c r="BI247" s="1">
        <v>325</v>
      </c>
      <c r="BJ247" s="1">
        <v>3741</v>
      </c>
      <c r="BK247" s="1">
        <v>1926</v>
      </c>
      <c r="BL247" s="1">
        <v>132</v>
      </c>
      <c r="BM247" s="1">
        <v>612</v>
      </c>
      <c r="BN247" s="1">
        <v>639</v>
      </c>
      <c r="BO247" s="1">
        <v>154</v>
      </c>
      <c r="BP247" s="1">
        <v>108</v>
      </c>
      <c r="BQ247" s="1">
        <v>142</v>
      </c>
      <c r="BR247" s="1">
        <v>28</v>
      </c>
      <c r="BS247" s="1">
        <v>5.0999999999999996</v>
      </c>
      <c r="BT247" s="1">
        <v>293</v>
      </c>
      <c r="BU247" s="1">
        <v>658</v>
      </c>
      <c r="BV247" s="1">
        <v>1803</v>
      </c>
      <c r="BW247" s="1">
        <v>987</v>
      </c>
      <c r="BX247" s="1">
        <v>1956</v>
      </c>
      <c r="BY247" s="1">
        <v>505</v>
      </c>
      <c r="BZ247" s="1">
        <v>1220</v>
      </c>
      <c r="CA247" s="1">
        <v>1345</v>
      </c>
      <c r="CB247" s="1">
        <v>559</v>
      </c>
      <c r="CC247" s="1">
        <v>112</v>
      </c>
      <c r="CD247" s="1">
        <v>429</v>
      </c>
      <c r="CE247" s="1">
        <v>1323</v>
      </c>
      <c r="CF247" s="1">
        <v>110</v>
      </c>
      <c r="CG247" s="1">
        <v>70</v>
      </c>
      <c r="CH247" s="1">
        <v>192800</v>
      </c>
      <c r="CI247" s="1">
        <v>1460</v>
      </c>
      <c r="CJ247" s="1">
        <v>118</v>
      </c>
      <c r="CK247" s="1">
        <v>756</v>
      </c>
      <c r="CL247" s="1">
        <v>497</v>
      </c>
      <c r="CM247" s="1">
        <v>89</v>
      </c>
      <c r="CN247" s="1">
        <v>0</v>
      </c>
      <c r="CO247" s="1">
        <v>919</v>
      </c>
      <c r="CP247" s="1">
        <v>3071</v>
      </c>
      <c r="CQ247" s="1">
        <v>793</v>
      </c>
      <c r="CR247" s="1">
        <v>345</v>
      </c>
      <c r="CS247" s="1">
        <v>2853</v>
      </c>
      <c r="CT247" s="1">
        <v>2770</v>
      </c>
      <c r="CU247" s="1">
        <v>563</v>
      </c>
      <c r="CV247" s="1">
        <v>4229</v>
      </c>
      <c r="CW247" s="1" t="s">
        <v>748</v>
      </c>
      <c r="CX247" s="1" t="s">
        <v>749</v>
      </c>
      <c r="CY247" s="1" t="s">
        <v>750</v>
      </c>
      <c r="CZ247" s="1" t="s">
        <v>751</v>
      </c>
      <c r="DA247" s="1" t="s">
        <v>813</v>
      </c>
      <c r="DB247" s="1">
        <v>690</v>
      </c>
      <c r="DC247" s="1">
        <v>477</v>
      </c>
      <c r="DD247" s="1">
        <v>448</v>
      </c>
      <c r="DE247" s="1">
        <v>396</v>
      </c>
      <c r="DF247" s="1">
        <v>394</v>
      </c>
      <c r="DG247" s="1">
        <v>3478</v>
      </c>
      <c r="DH247" s="1" t="s">
        <v>753</v>
      </c>
      <c r="DI247" s="1" t="s">
        <v>748</v>
      </c>
      <c r="DJ247" s="1" t="s">
        <v>811</v>
      </c>
      <c r="DK247" s="1" t="s">
        <v>752</v>
      </c>
      <c r="DL247" s="1" t="s">
        <v>813</v>
      </c>
      <c r="DM247" s="1">
        <v>778</v>
      </c>
      <c r="DN247" s="1">
        <v>715</v>
      </c>
      <c r="DO247" s="1">
        <v>509</v>
      </c>
      <c r="DP247" s="1">
        <v>398</v>
      </c>
      <c r="DQ247" s="1">
        <v>307</v>
      </c>
      <c r="DR247" s="1" t="s">
        <v>455</v>
      </c>
      <c r="DS247" s="1" t="s">
        <v>217</v>
      </c>
      <c r="DT247" s="1" t="s">
        <v>352</v>
      </c>
      <c r="DU247" s="1" t="s">
        <v>238</v>
      </c>
      <c r="DV247" s="1" t="s">
        <v>415</v>
      </c>
      <c r="DW247" s="1">
        <v>1148</v>
      </c>
      <c r="DX247" s="1">
        <v>265</v>
      </c>
      <c r="DY247" s="1">
        <v>104</v>
      </c>
      <c r="DZ247" s="1">
        <v>101</v>
      </c>
      <c r="EA247" s="1">
        <v>64</v>
      </c>
      <c r="EB247" s="1" t="s">
        <v>455</v>
      </c>
      <c r="EC247" s="1" t="s">
        <v>217</v>
      </c>
      <c r="ED247" s="1" t="s">
        <v>352</v>
      </c>
      <c r="EE247" s="1" t="s">
        <v>427</v>
      </c>
      <c r="EF247" s="1" t="s">
        <v>234</v>
      </c>
      <c r="EG247" s="1">
        <v>885</v>
      </c>
      <c r="EH247" s="1">
        <v>265</v>
      </c>
      <c r="EI247" s="1">
        <v>91</v>
      </c>
      <c r="EJ247" s="1">
        <v>82</v>
      </c>
      <c r="EK247" s="1">
        <v>69</v>
      </c>
      <c r="EL247" s="1">
        <v>3899</v>
      </c>
      <c r="EM247" s="1">
        <v>5528</v>
      </c>
      <c r="EN247" s="1">
        <v>4259</v>
      </c>
      <c r="EO247" s="1">
        <v>17816.41273</v>
      </c>
      <c r="EP247" s="1">
        <v>141063130</v>
      </c>
      <c r="EQ247" s="1">
        <v>162587418.80000001</v>
      </c>
      <c r="ER247" s="1">
        <v>89311542</v>
      </c>
      <c r="ES247" s="1">
        <v>28599281</v>
      </c>
      <c r="ET247" s="1">
        <v>45035834</v>
      </c>
      <c r="EU247" s="1">
        <v>1265538</v>
      </c>
      <c r="EV247" s="1">
        <v>0</v>
      </c>
      <c r="EW247" s="1">
        <v>0</v>
      </c>
      <c r="EX247" s="1">
        <v>164212195</v>
      </c>
      <c r="EY247" s="1" t="s">
        <v>8651</v>
      </c>
      <c r="EZ247" s="1" t="s">
        <v>757</v>
      </c>
      <c r="FA247" s="1" t="s">
        <v>8652</v>
      </c>
      <c r="FB247" s="1" t="s">
        <v>8653</v>
      </c>
      <c r="FC247" s="1" t="s">
        <v>8654</v>
      </c>
      <c r="FD247" s="1" t="s">
        <v>8655</v>
      </c>
      <c r="FE247" s="1" t="s">
        <v>8656</v>
      </c>
      <c r="FF247" s="1">
        <v>1444.4547680000001</v>
      </c>
      <c r="FG247" s="1">
        <v>171.25873340000001</v>
      </c>
      <c r="FH247" s="1">
        <v>0.118562891</v>
      </c>
      <c r="FI247" s="1">
        <v>64.962804149999997</v>
      </c>
      <c r="FJ247" s="1">
        <v>4.4973928000000003E-2</v>
      </c>
      <c r="FK247" s="1">
        <v>7.9195867529999999</v>
      </c>
      <c r="FL247" s="1">
        <v>5.4827519999999996E-3</v>
      </c>
      <c r="FM247" s="1">
        <v>41.730258659999997</v>
      </c>
      <c r="FN247" s="1">
        <v>2.8889972999999999E-2</v>
      </c>
      <c r="FO247" s="1">
        <v>52.640996819999998</v>
      </c>
      <c r="FP247" s="1">
        <v>3.6443507E-2</v>
      </c>
      <c r="FQ247" s="1">
        <v>256.60466980000001</v>
      </c>
      <c r="FR247" s="1">
        <v>0.17764811699999999</v>
      </c>
      <c r="FS247" s="1">
        <v>736.49635520000004</v>
      </c>
      <c r="FT247" s="1">
        <v>0.50987844800000004</v>
      </c>
      <c r="FU247" s="1">
        <v>0</v>
      </c>
      <c r="FV247" s="1">
        <v>0</v>
      </c>
      <c r="FW247" s="1">
        <v>72.442889170000001</v>
      </c>
      <c r="FX247" s="1">
        <v>5.0152411000000001E-2</v>
      </c>
      <c r="FY247" s="1">
        <v>40.398473719999998</v>
      </c>
      <c r="FZ247" s="1">
        <v>2.7967974E-2</v>
      </c>
      <c r="GA247" s="1">
        <v>891</v>
      </c>
      <c r="GB247" s="1">
        <v>476</v>
      </c>
      <c r="GC247" s="1">
        <v>672</v>
      </c>
      <c r="GD247" s="1">
        <v>1377</v>
      </c>
      <c r="GE247" s="1">
        <v>2460</v>
      </c>
      <c r="GF247" s="1">
        <v>446</v>
      </c>
      <c r="GG247" s="1">
        <v>956</v>
      </c>
      <c r="GH247" s="1">
        <v>506</v>
      </c>
      <c r="GI247" s="1">
        <v>0</v>
      </c>
      <c r="GJ247" s="1">
        <v>37</v>
      </c>
      <c r="GK247" s="1">
        <v>469</v>
      </c>
      <c r="GL247" s="1">
        <v>1209</v>
      </c>
      <c r="GM247" s="1">
        <v>145</v>
      </c>
      <c r="GN247" s="1">
        <v>311</v>
      </c>
      <c r="GO247" s="1">
        <v>753</v>
      </c>
      <c r="GP247" s="1">
        <v>442</v>
      </c>
      <c r="GQ247" s="1">
        <v>217</v>
      </c>
      <c r="GR247" s="1">
        <v>111</v>
      </c>
      <c r="GS247" s="1">
        <v>114</v>
      </c>
      <c r="GT247" s="1">
        <v>1227</v>
      </c>
      <c r="GU247" s="1">
        <v>1054</v>
      </c>
      <c r="GV247" s="1">
        <v>155</v>
      </c>
      <c r="GW247" s="1">
        <v>18</v>
      </c>
      <c r="GX247" s="1">
        <v>6631</v>
      </c>
      <c r="GY247" s="1">
        <v>4467</v>
      </c>
      <c r="GZ247" s="1">
        <v>10315</v>
      </c>
      <c r="HA247" s="1">
        <v>7427</v>
      </c>
      <c r="HB247" s="1">
        <v>3725</v>
      </c>
      <c r="HC247" s="1">
        <v>2888</v>
      </c>
      <c r="HD247" s="1">
        <v>6518</v>
      </c>
      <c r="HE247" s="1">
        <v>248</v>
      </c>
      <c r="HF247" s="1">
        <v>0</v>
      </c>
      <c r="HG247" s="1">
        <v>44</v>
      </c>
      <c r="HH247" s="1">
        <v>79</v>
      </c>
      <c r="HI247" s="1">
        <v>0</v>
      </c>
      <c r="HJ247" s="1">
        <v>1</v>
      </c>
      <c r="HK247" s="1">
        <v>537</v>
      </c>
      <c r="HL247" s="1">
        <v>0</v>
      </c>
      <c r="HM247" s="1" t="s">
        <v>8424</v>
      </c>
      <c r="HN247" s="1" t="s">
        <v>8657</v>
      </c>
      <c r="HO247" s="1" t="s">
        <v>7029</v>
      </c>
      <c r="HP247" s="1" t="s">
        <v>2867</v>
      </c>
      <c r="HQ247" s="1" t="s">
        <v>2618</v>
      </c>
      <c r="HR247" s="1" t="s">
        <v>8658</v>
      </c>
      <c r="HS247" s="1" t="s">
        <v>8659</v>
      </c>
      <c r="HT247" s="1" t="s">
        <v>4771</v>
      </c>
      <c r="HU247" s="1" t="s">
        <v>8660</v>
      </c>
      <c r="HV247" s="1" t="s">
        <v>6921</v>
      </c>
      <c r="HW247" s="1" t="s">
        <v>3353</v>
      </c>
      <c r="HX247" s="1" t="s">
        <v>6948</v>
      </c>
      <c r="HY247" s="1" t="s">
        <v>3425</v>
      </c>
      <c r="HZ247" s="1" t="s">
        <v>7788</v>
      </c>
      <c r="IA247" s="1" t="s">
        <v>1388</v>
      </c>
      <c r="IB247" s="1" t="s">
        <v>7861</v>
      </c>
      <c r="IC247" s="1" t="s">
        <v>2183</v>
      </c>
      <c r="ID247" s="1" t="s">
        <v>936</v>
      </c>
      <c r="IE247" s="1" t="s">
        <v>8661</v>
      </c>
      <c r="IF247" s="1" t="s">
        <v>2121</v>
      </c>
      <c r="IG247" s="1" t="s">
        <v>3612</v>
      </c>
      <c r="IH247" s="1" t="s">
        <v>938</v>
      </c>
      <c r="II247" s="1" t="s">
        <v>8662</v>
      </c>
      <c r="IJ247" s="1">
        <v>43</v>
      </c>
      <c r="IK247" s="1">
        <v>51</v>
      </c>
      <c r="IL247" s="1">
        <v>25</v>
      </c>
      <c r="IM247" s="1">
        <v>31</v>
      </c>
      <c r="IN247" s="1">
        <v>19</v>
      </c>
      <c r="IO247" s="1">
        <v>20</v>
      </c>
      <c r="IP247" s="1" t="s">
        <v>784</v>
      </c>
      <c r="IQ247" s="1" t="s">
        <v>4285</v>
      </c>
      <c r="IR247" s="1" t="s">
        <v>792</v>
      </c>
      <c r="IS247" s="1" t="s">
        <v>3528</v>
      </c>
      <c r="IT247" s="1" t="s">
        <v>3273</v>
      </c>
      <c r="IU247" s="1" t="s">
        <v>1583</v>
      </c>
      <c r="IV247" s="1" t="s">
        <v>8663</v>
      </c>
      <c r="IW247" s="1" t="s">
        <v>4994</v>
      </c>
      <c r="IX247" s="1" t="s">
        <v>1586</v>
      </c>
      <c r="IY247" s="1" t="s">
        <v>6329</v>
      </c>
      <c r="IZ247" s="1" t="s">
        <v>5641</v>
      </c>
      <c r="JA247" s="1" t="s">
        <v>6786</v>
      </c>
      <c r="JB247" s="1" t="s">
        <v>1067</v>
      </c>
      <c r="JC247" s="1" t="s">
        <v>8664</v>
      </c>
      <c r="JD247" s="1" t="s">
        <v>799</v>
      </c>
      <c r="JE247" s="1" t="s">
        <v>799</v>
      </c>
      <c r="JF247" s="1" t="s">
        <v>6323</v>
      </c>
      <c r="JG247" s="1" t="s">
        <v>8665</v>
      </c>
      <c r="JH247" s="1" t="s">
        <v>799</v>
      </c>
      <c r="JI247" s="1" t="s">
        <v>8666</v>
      </c>
      <c r="JJ247" s="1" t="s">
        <v>799</v>
      </c>
      <c r="JK247" s="1" t="s">
        <v>799</v>
      </c>
      <c r="JL247" s="1" t="s">
        <v>8667</v>
      </c>
      <c r="JM247" s="1" t="s">
        <v>799</v>
      </c>
      <c r="JN247" s="1" t="s">
        <v>799</v>
      </c>
      <c r="JO247" s="1" t="s">
        <v>217</v>
      </c>
      <c r="JP247" s="1" t="s">
        <v>8668</v>
      </c>
      <c r="JQ247" s="1" t="s">
        <v>8669</v>
      </c>
      <c r="JR247" s="1" t="s">
        <v>2661</v>
      </c>
      <c r="JS247" s="1" t="s">
        <v>8670</v>
      </c>
      <c r="JT247" s="1" t="s">
        <v>8671</v>
      </c>
      <c r="JU247" s="1">
        <v>0.17489986599999999</v>
      </c>
      <c r="JV247" s="1">
        <v>0.75588477399999998</v>
      </c>
      <c r="JW247" s="1" t="s">
        <v>8672</v>
      </c>
      <c r="JX247" s="1" t="s">
        <v>8672</v>
      </c>
      <c r="JY247" s="1">
        <v>0.25565100200000002</v>
      </c>
      <c r="JZ247" s="1">
        <v>300.42</v>
      </c>
      <c r="KA247" s="1">
        <v>1</v>
      </c>
      <c r="KB247" s="1" t="s">
        <v>757</v>
      </c>
      <c r="KC247" s="1" t="s">
        <v>757</v>
      </c>
      <c r="KD247" s="1">
        <v>0.249831952</v>
      </c>
    </row>
    <row r="248" spans="1:290" x14ac:dyDescent="0.25">
      <c r="A248" s="1">
        <v>247</v>
      </c>
      <c r="B248" s="1">
        <v>1774275</v>
      </c>
      <c r="C248" s="1" t="s">
        <v>42</v>
      </c>
      <c r="D248" s="1">
        <v>106</v>
      </c>
      <c r="E248" s="1">
        <v>87</v>
      </c>
      <c r="F248" s="1">
        <v>128</v>
      </c>
      <c r="G248" s="1">
        <v>41</v>
      </c>
      <c r="H248" s="1">
        <v>3.1219512200000001</v>
      </c>
      <c r="I248" s="1">
        <v>68</v>
      </c>
      <c r="J248" s="1">
        <v>6</v>
      </c>
      <c r="K248" s="1">
        <v>12</v>
      </c>
      <c r="L248" s="1">
        <v>19</v>
      </c>
      <c r="M248" s="1">
        <v>9</v>
      </c>
      <c r="N248" s="1">
        <v>16</v>
      </c>
      <c r="O248" s="1">
        <v>2</v>
      </c>
      <c r="P248" s="1">
        <v>4</v>
      </c>
      <c r="Q248" s="1">
        <v>0</v>
      </c>
      <c r="R248" s="1">
        <v>32.299999999999997</v>
      </c>
      <c r="S248" s="1">
        <v>64</v>
      </c>
      <c r="T248" s="1">
        <v>4</v>
      </c>
      <c r="U248" s="1">
        <v>0</v>
      </c>
      <c r="V248" s="1">
        <v>0</v>
      </c>
      <c r="W248" s="1">
        <v>0</v>
      </c>
      <c r="X248" s="1">
        <v>68</v>
      </c>
      <c r="Y248" s="1">
        <v>54</v>
      </c>
      <c r="Z248" s="1">
        <v>38</v>
      </c>
      <c r="AA248" s="1">
        <v>35</v>
      </c>
      <c r="AB248" s="1">
        <v>3</v>
      </c>
      <c r="AC248" s="1">
        <v>16</v>
      </c>
      <c r="AD248" s="1">
        <v>35</v>
      </c>
      <c r="AE248" s="1">
        <v>0</v>
      </c>
      <c r="AF248" s="1">
        <v>35</v>
      </c>
      <c r="AG248" s="1">
        <v>28</v>
      </c>
      <c r="AH248" s="1">
        <v>4</v>
      </c>
      <c r="AI248" s="1">
        <v>0</v>
      </c>
      <c r="AJ248" s="1">
        <v>0</v>
      </c>
      <c r="AK248" s="1">
        <v>3</v>
      </c>
      <c r="AL248" s="1">
        <v>920</v>
      </c>
      <c r="AM248" s="1">
        <v>0</v>
      </c>
      <c r="AN248" s="1">
        <v>7</v>
      </c>
      <c r="AO248" s="1">
        <v>12</v>
      </c>
      <c r="AP248" s="1">
        <v>10</v>
      </c>
      <c r="AQ248" s="1">
        <v>47</v>
      </c>
      <c r="AR248" s="1">
        <v>5</v>
      </c>
      <c r="AS248" s="1">
        <v>29</v>
      </c>
      <c r="AT248" s="1">
        <v>3</v>
      </c>
      <c r="AU248" s="1">
        <v>10</v>
      </c>
      <c r="AV248" s="1">
        <v>0</v>
      </c>
      <c r="AW248" s="1">
        <v>0</v>
      </c>
      <c r="AX248" s="1">
        <v>5</v>
      </c>
      <c r="AY248" s="1">
        <v>4</v>
      </c>
      <c r="AZ248" s="1">
        <v>10</v>
      </c>
      <c r="BA248" s="1">
        <v>5</v>
      </c>
      <c r="BB248" s="1">
        <v>4</v>
      </c>
      <c r="BC248" s="1">
        <v>1</v>
      </c>
      <c r="BD248" s="1">
        <v>58750</v>
      </c>
      <c r="BE248" s="1">
        <v>32546</v>
      </c>
      <c r="BF248" s="1">
        <v>29</v>
      </c>
      <c r="BG248" s="1">
        <v>28</v>
      </c>
      <c r="BH248" s="1">
        <v>1</v>
      </c>
      <c r="BI248" s="1">
        <v>0</v>
      </c>
      <c r="BJ248" s="1">
        <v>29</v>
      </c>
      <c r="BK248" s="1">
        <v>25</v>
      </c>
      <c r="BL248" s="1">
        <v>3</v>
      </c>
      <c r="BM248" s="1">
        <v>1</v>
      </c>
      <c r="BN248" s="1">
        <v>0</v>
      </c>
      <c r="BO248" s="1">
        <v>0</v>
      </c>
      <c r="BP248" s="1">
        <v>0</v>
      </c>
      <c r="BQ248" s="1">
        <v>0</v>
      </c>
      <c r="BR248" s="1">
        <v>0</v>
      </c>
      <c r="BS248" s="1">
        <v>6.2</v>
      </c>
      <c r="BT248" s="1">
        <v>1</v>
      </c>
      <c r="BU248" s="1">
        <v>1</v>
      </c>
      <c r="BV248" s="1">
        <v>15</v>
      </c>
      <c r="BW248" s="1">
        <v>12</v>
      </c>
      <c r="BX248" s="1">
        <v>1943</v>
      </c>
      <c r="BY248" s="1">
        <v>1</v>
      </c>
      <c r="BZ248" s="1">
        <v>5</v>
      </c>
      <c r="CA248" s="1">
        <v>13</v>
      </c>
      <c r="CB248" s="1">
        <v>9</v>
      </c>
      <c r="CC248" s="1">
        <v>1</v>
      </c>
      <c r="CD248" s="1">
        <v>12</v>
      </c>
      <c r="CE248" s="1">
        <v>13</v>
      </c>
      <c r="CF248" s="1">
        <v>3</v>
      </c>
      <c r="CG248" s="1">
        <v>0</v>
      </c>
      <c r="CH248" s="1">
        <v>154500</v>
      </c>
      <c r="CI248" s="1">
        <v>1</v>
      </c>
      <c r="CJ248" s="1">
        <v>0</v>
      </c>
      <c r="CK248" s="1">
        <v>1</v>
      </c>
      <c r="CL248" s="1">
        <v>0</v>
      </c>
      <c r="CM248" s="1">
        <v>0</v>
      </c>
      <c r="CN248" s="1">
        <v>0</v>
      </c>
      <c r="CO248" s="1">
        <v>0</v>
      </c>
      <c r="CP248" s="1">
        <v>28</v>
      </c>
      <c r="CQ248" s="1">
        <v>9</v>
      </c>
      <c r="CR248" s="1">
        <v>1</v>
      </c>
      <c r="CS248" s="1">
        <v>28</v>
      </c>
      <c r="CT248" s="1">
        <v>28</v>
      </c>
      <c r="CU248" s="1">
        <v>1</v>
      </c>
      <c r="CV248" s="1">
        <v>55</v>
      </c>
      <c r="CW248" s="1" t="s">
        <v>811</v>
      </c>
      <c r="CX248" s="1" t="s">
        <v>749</v>
      </c>
      <c r="CY248" s="1" t="s">
        <v>1087</v>
      </c>
      <c r="CZ248" s="1" t="s">
        <v>754</v>
      </c>
      <c r="DA248" s="1" t="s">
        <v>750</v>
      </c>
      <c r="DB248" s="1">
        <v>11</v>
      </c>
      <c r="DC248" s="1">
        <v>6</v>
      </c>
      <c r="DD248" s="1">
        <v>5</v>
      </c>
      <c r="DE248" s="1">
        <v>5</v>
      </c>
      <c r="DF248" s="1">
        <v>5</v>
      </c>
      <c r="DG248" s="1">
        <v>8</v>
      </c>
      <c r="DH248" s="1" t="s">
        <v>754</v>
      </c>
      <c r="DI248" s="1" t="s">
        <v>752</v>
      </c>
      <c r="DJ248" s="1" t="s">
        <v>1811</v>
      </c>
      <c r="DK248" s="1" t="s">
        <v>1135</v>
      </c>
      <c r="DL248" s="1" t="s">
        <v>1812</v>
      </c>
      <c r="DM248" s="1">
        <v>6</v>
      </c>
      <c r="DN248" s="1">
        <v>2</v>
      </c>
      <c r="DO248" s="1">
        <v>0</v>
      </c>
      <c r="DP248" s="1">
        <v>0</v>
      </c>
      <c r="DQ248" s="1">
        <v>0</v>
      </c>
      <c r="DR248" s="1" t="s">
        <v>455</v>
      </c>
      <c r="DS248" s="1" t="s">
        <v>442</v>
      </c>
      <c r="DT248" s="1" t="s">
        <v>155</v>
      </c>
      <c r="DU248" s="1" t="s">
        <v>260</v>
      </c>
      <c r="DV248" s="1" t="s">
        <v>241</v>
      </c>
      <c r="DW248" s="1">
        <v>7</v>
      </c>
      <c r="DX248" s="1">
        <v>4</v>
      </c>
      <c r="DY248" s="1">
        <v>4</v>
      </c>
      <c r="DZ248" s="1">
        <v>3</v>
      </c>
      <c r="EA248" s="1">
        <v>3</v>
      </c>
      <c r="EB248" s="1" t="s">
        <v>177</v>
      </c>
      <c r="EC248" s="1" t="s">
        <v>271</v>
      </c>
      <c r="ED248" s="1" t="s">
        <v>268</v>
      </c>
      <c r="EE248" s="1" t="s">
        <v>147</v>
      </c>
      <c r="EF248" s="1" t="s">
        <v>140</v>
      </c>
      <c r="EG248" s="1">
        <v>1</v>
      </c>
      <c r="EH248" s="1">
        <v>1</v>
      </c>
      <c r="EI248" s="1">
        <v>1</v>
      </c>
      <c r="EJ248" s="1">
        <v>1</v>
      </c>
      <c r="EK248" s="1">
        <v>0</v>
      </c>
      <c r="EP248" s="1">
        <v>14339822</v>
      </c>
      <c r="EQ248" s="1">
        <v>14334634.199999999</v>
      </c>
      <c r="ER248" s="1">
        <v>1703941</v>
      </c>
      <c r="ES248" s="1">
        <v>35267</v>
      </c>
      <c r="ET248" s="1">
        <v>128345</v>
      </c>
      <c r="EU248" s="1">
        <v>0</v>
      </c>
      <c r="EV248" s="1">
        <v>23562</v>
      </c>
      <c r="EW248" s="1">
        <v>0</v>
      </c>
      <c r="EX248" s="1">
        <v>1891115</v>
      </c>
      <c r="EY248" s="1" t="s">
        <v>1088</v>
      </c>
      <c r="EZ248" s="1" t="s">
        <v>757</v>
      </c>
      <c r="FA248" s="1" t="s">
        <v>757</v>
      </c>
      <c r="FB248" s="1" t="s">
        <v>1088</v>
      </c>
      <c r="FC248" s="1" t="s">
        <v>757</v>
      </c>
      <c r="FD248" s="1" t="s">
        <v>757</v>
      </c>
      <c r="FE248" s="1" t="s">
        <v>8673</v>
      </c>
      <c r="FF248" s="1">
        <v>95.663361300000005</v>
      </c>
      <c r="FG248" s="1">
        <v>17.026103880000001</v>
      </c>
      <c r="FH248" s="1">
        <v>0.177979361</v>
      </c>
      <c r="FI248" s="1">
        <v>0</v>
      </c>
      <c r="FJ248" s="1">
        <v>0</v>
      </c>
      <c r="FK248" s="1">
        <v>0</v>
      </c>
      <c r="FL248" s="1">
        <v>0</v>
      </c>
      <c r="FM248" s="1">
        <v>0.37081549899999999</v>
      </c>
      <c r="FN248" s="1">
        <v>3.876254E-3</v>
      </c>
      <c r="FO248" s="1">
        <v>0.17906338499999999</v>
      </c>
      <c r="FP248" s="1">
        <v>1.8718070000000001E-3</v>
      </c>
      <c r="FQ248" s="1">
        <v>0.81004924199999995</v>
      </c>
      <c r="FR248" s="1">
        <v>8.4677060000000002E-3</v>
      </c>
      <c r="FS248" s="1">
        <v>11.35919764</v>
      </c>
      <c r="FT248" s="1">
        <v>0.11874136</v>
      </c>
      <c r="FU248" s="1">
        <v>59.718390589999998</v>
      </c>
      <c r="FV248" s="1">
        <v>0.62425561699999998</v>
      </c>
      <c r="FW248" s="1">
        <v>4.6901079430000001</v>
      </c>
      <c r="FX248" s="1">
        <v>4.9027212000000001E-2</v>
      </c>
      <c r="FY248" s="1">
        <v>1.509633115</v>
      </c>
      <c r="FZ248" s="1">
        <v>1.5780682000000001E-2</v>
      </c>
      <c r="GA248" s="1">
        <v>10</v>
      </c>
      <c r="GB248" s="1">
        <v>11</v>
      </c>
      <c r="GC248" s="1">
        <v>2</v>
      </c>
      <c r="GD248" s="1">
        <v>6</v>
      </c>
      <c r="GE248" s="1">
        <v>17</v>
      </c>
      <c r="GF248" s="1">
        <v>4</v>
      </c>
      <c r="GG248" s="1">
        <v>12</v>
      </c>
      <c r="GH248" s="1">
        <v>5</v>
      </c>
      <c r="GI248" s="1">
        <v>0</v>
      </c>
      <c r="GJ248" s="1">
        <v>0</v>
      </c>
      <c r="GK248" s="1">
        <v>5</v>
      </c>
      <c r="GL248" s="1">
        <v>4</v>
      </c>
      <c r="GM248" s="1">
        <v>0</v>
      </c>
      <c r="GN248" s="1">
        <v>0</v>
      </c>
      <c r="GO248" s="1">
        <v>4</v>
      </c>
      <c r="GP248" s="1">
        <v>10</v>
      </c>
      <c r="GQ248" s="1">
        <v>2</v>
      </c>
      <c r="GR248" s="1">
        <v>7</v>
      </c>
      <c r="GS248" s="1">
        <v>1</v>
      </c>
      <c r="GT248" s="1">
        <v>10</v>
      </c>
      <c r="GU248" s="1">
        <v>7</v>
      </c>
      <c r="GV248" s="1">
        <v>3</v>
      </c>
      <c r="GW248" s="1">
        <v>0</v>
      </c>
      <c r="GX248" s="1">
        <v>68</v>
      </c>
      <c r="GY248" s="1">
        <v>0</v>
      </c>
      <c r="GZ248" s="1">
        <v>62</v>
      </c>
      <c r="HA248" s="1">
        <v>0</v>
      </c>
      <c r="HB248" s="1">
        <v>0</v>
      </c>
      <c r="HC248" s="1">
        <v>62</v>
      </c>
      <c r="HD248" s="1">
        <v>0</v>
      </c>
      <c r="HE248" s="1">
        <v>0</v>
      </c>
      <c r="HF248" s="1">
        <v>0</v>
      </c>
      <c r="HG248" s="1">
        <v>0</v>
      </c>
      <c r="HH248" s="1">
        <v>0</v>
      </c>
      <c r="HI248" s="1">
        <v>0</v>
      </c>
      <c r="HJ248" s="1">
        <v>0</v>
      </c>
      <c r="HK248" s="1">
        <v>0</v>
      </c>
      <c r="HL248" s="1">
        <v>0</v>
      </c>
      <c r="HM248" s="1" t="s">
        <v>1385</v>
      </c>
      <c r="HN248" s="1" t="s">
        <v>757</v>
      </c>
      <c r="HO248" s="1" t="s">
        <v>1088</v>
      </c>
      <c r="HP248" s="1" t="s">
        <v>757</v>
      </c>
      <c r="HQ248" s="1" t="s">
        <v>757</v>
      </c>
      <c r="HR248" s="1" t="s">
        <v>1573</v>
      </c>
      <c r="HS248" s="1" t="s">
        <v>1196</v>
      </c>
      <c r="HT248" s="1" t="s">
        <v>2172</v>
      </c>
      <c r="HU248" s="1" t="s">
        <v>3609</v>
      </c>
      <c r="HV248" s="1" t="s">
        <v>1380</v>
      </c>
      <c r="HW248" s="1" t="s">
        <v>4182</v>
      </c>
      <c r="HX248" s="1" t="s">
        <v>2119</v>
      </c>
      <c r="HY248" s="1" t="s">
        <v>1392</v>
      </c>
      <c r="HZ248" s="1" t="s">
        <v>1982</v>
      </c>
      <c r="IA248" s="1" t="s">
        <v>1982</v>
      </c>
      <c r="IB248" s="1" t="s">
        <v>1415</v>
      </c>
      <c r="IC248" s="1" t="s">
        <v>2062</v>
      </c>
      <c r="ID248" s="1" t="s">
        <v>1825</v>
      </c>
      <c r="IE248" s="1" t="s">
        <v>1194</v>
      </c>
      <c r="IF248" s="1" t="s">
        <v>1067</v>
      </c>
      <c r="IG248" s="1" t="s">
        <v>2116</v>
      </c>
      <c r="IH248" s="1" t="s">
        <v>757</v>
      </c>
      <c r="II248" s="1" t="s">
        <v>3414</v>
      </c>
      <c r="IJ248" s="1">
        <v>64</v>
      </c>
      <c r="IK248" s="1">
        <v>75</v>
      </c>
      <c r="IL248" s="1">
        <v>36</v>
      </c>
      <c r="IM248" s="1">
        <v>45</v>
      </c>
      <c r="IN248" s="1">
        <v>28</v>
      </c>
      <c r="IO248" s="1">
        <v>31</v>
      </c>
      <c r="IP248" s="1" t="s">
        <v>799</v>
      </c>
      <c r="IQ248" s="1" t="s">
        <v>799</v>
      </c>
      <c r="IR248" s="1" t="s">
        <v>799</v>
      </c>
      <c r="IS248" s="1" t="s">
        <v>799</v>
      </c>
      <c r="IT248" s="1" t="s">
        <v>799</v>
      </c>
      <c r="IU248" s="1" t="s">
        <v>799</v>
      </c>
      <c r="IV248" s="1" t="s">
        <v>799</v>
      </c>
      <c r="IW248" s="1" t="s">
        <v>799</v>
      </c>
      <c r="IX248" s="1" t="s">
        <v>799</v>
      </c>
      <c r="IY248" s="1" t="s">
        <v>799</v>
      </c>
      <c r="IZ248" s="1" t="s">
        <v>799</v>
      </c>
      <c r="JA248" s="1" t="s">
        <v>799</v>
      </c>
      <c r="JB248" s="1" t="s">
        <v>799</v>
      </c>
      <c r="JC248" s="1" t="s">
        <v>799</v>
      </c>
      <c r="JD248" s="1" t="s">
        <v>799</v>
      </c>
      <c r="JE248" s="1" t="s">
        <v>799</v>
      </c>
      <c r="JF248" s="1" t="s">
        <v>799</v>
      </c>
      <c r="JG248" s="1" t="s">
        <v>799</v>
      </c>
      <c r="JH248" s="1" t="s">
        <v>799</v>
      </c>
      <c r="JI248" s="1" t="s">
        <v>799</v>
      </c>
      <c r="JJ248" s="1" t="s">
        <v>799</v>
      </c>
      <c r="JK248" s="1" t="s">
        <v>799</v>
      </c>
      <c r="JL248" s="1" t="s">
        <v>799</v>
      </c>
      <c r="JM248" s="1" t="s">
        <v>799</v>
      </c>
      <c r="JN248" s="1" t="s">
        <v>799</v>
      </c>
      <c r="JO248" s="1" t="s">
        <v>799</v>
      </c>
      <c r="JP248" s="1" t="s">
        <v>799</v>
      </c>
      <c r="JQ248" s="1" t="s">
        <v>799</v>
      </c>
      <c r="JR248" s="1" t="s">
        <v>799</v>
      </c>
      <c r="JS248" s="1" t="s">
        <v>757</v>
      </c>
      <c r="JT248" s="1" t="s">
        <v>757</v>
      </c>
      <c r="JU248" s="1">
        <v>0.3125</v>
      </c>
      <c r="JV248" s="1">
        <v>0.79069767400000002</v>
      </c>
      <c r="JW248" s="1" t="s">
        <v>8674</v>
      </c>
      <c r="JX248" s="1" t="s">
        <v>8675</v>
      </c>
      <c r="JY248" s="1">
        <v>0.34774928799999999</v>
      </c>
      <c r="JZ248" s="1">
        <v>935.79</v>
      </c>
      <c r="KA248" s="1">
        <v>1</v>
      </c>
      <c r="KB248" s="1" t="s">
        <v>757</v>
      </c>
      <c r="KC248" s="1" t="s">
        <v>757</v>
      </c>
      <c r="KD248" s="1">
        <v>0.20588235299999999</v>
      </c>
    </row>
    <row r="249" spans="1:290" x14ac:dyDescent="0.25">
      <c r="A249" s="1">
        <v>248</v>
      </c>
      <c r="B249" s="1">
        <v>1775081</v>
      </c>
      <c r="C249" s="1" t="s">
        <v>48</v>
      </c>
      <c r="D249" s="1">
        <v>1355</v>
      </c>
      <c r="E249" s="1">
        <v>1182</v>
      </c>
      <c r="F249" s="1">
        <v>1111</v>
      </c>
      <c r="G249" s="1">
        <v>424</v>
      </c>
      <c r="H249" s="1">
        <v>2.613207547</v>
      </c>
      <c r="I249" s="1">
        <v>1137</v>
      </c>
      <c r="J249" s="1">
        <v>61</v>
      </c>
      <c r="K249" s="1">
        <v>181</v>
      </c>
      <c r="L249" s="1">
        <v>147</v>
      </c>
      <c r="M249" s="1">
        <v>171</v>
      </c>
      <c r="N249" s="1">
        <v>310</v>
      </c>
      <c r="O249" s="1">
        <v>173</v>
      </c>
      <c r="P249" s="1">
        <v>81</v>
      </c>
      <c r="Q249" s="1">
        <v>13</v>
      </c>
      <c r="R249" s="1">
        <v>50.3</v>
      </c>
      <c r="S249" s="1">
        <v>1010</v>
      </c>
      <c r="T249" s="1">
        <v>117</v>
      </c>
      <c r="U249" s="1">
        <v>0</v>
      </c>
      <c r="V249" s="1">
        <v>1</v>
      </c>
      <c r="W249" s="1">
        <v>9</v>
      </c>
      <c r="X249" s="1">
        <v>1119</v>
      </c>
      <c r="Y249" s="1">
        <v>940</v>
      </c>
      <c r="Z249" s="1">
        <v>584</v>
      </c>
      <c r="AA249" s="1">
        <v>564</v>
      </c>
      <c r="AB249" s="1">
        <v>19</v>
      </c>
      <c r="AC249" s="1">
        <v>356</v>
      </c>
      <c r="AD249" s="1">
        <v>558</v>
      </c>
      <c r="AE249" s="1">
        <v>75</v>
      </c>
      <c r="AF249" s="1">
        <v>483</v>
      </c>
      <c r="AG249" s="1">
        <v>442</v>
      </c>
      <c r="AH249" s="1">
        <v>27</v>
      </c>
      <c r="AI249" s="1">
        <v>7</v>
      </c>
      <c r="AJ249" s="1">
        <v>7</v>
      </c>
      <c r="AK249" s="1">
        <v>0</v>
      </c>
      <c r="AL249" s="1">
        <v>13785</v>
      </c>
      <c r="AM249" s="1">
        <v>3</v>
      </c>
      <c r="AN249" s="1">
        <v>77</v>
      </c>
      <c r="AO249" s="1">
        <v>233</v>
      </c>
      <c r="AP249" s="1">
        <v>115</v>
      </c>
      <c r="AQ249" s="1">
        <v>837</v>
      </c>
      <c r="AR249" s="1">
        <v>3</v>
      </c>
      <c r="AS249" s="1">
        <v>80</v>
      </c>
      <c r="AT249" s="1">
        <v>111</v>
      </c>
      <c r="AU249" s="1">
        <v>65</v>
      </c>
      <c r="AV249" s="1">
        <v>275</v>
      </c>
      <c r="AW249" s="1">
        <v>303</v>
      </c>
      <c r="AX249" s="1">
        <v>9</v>
      </c>
      <c r="AY249" s="1">
        <v>20</v>
      </c>
      <c r="AZ249" s="1">
        <v>35</v>
      </c>
      <c r="BA249" s="1">
        <v>56</v>
      </c>
      <c r="BB249" s="1">
        <v>149</v>
      </c>
      <c r="BC249" s="1">
        <v>159</v>
      </c>
      <c r="BD249" s="1">
        <v>141000</v>
      </c>
      <c r="BE249" s="1">
        <v>61525</v>
      </c>
      <c r="BF249" s="1">
        <v>428</v>
      </c>
      <c r="BG249" s="1">
        <v>419</v>
      </c>
      <c r="BH249" s="1">
        <v>9</v>
      </c>
      <c r="BI249" s="1">
        <v>3</v>
      </c>
      <c r="BJ249" s="1">
        <v>431</v>
      </c>
      <c r="BK249" s="1">
        <v>411</v>
      </c>
      <c r="BL249" s="1">
        <v>0</v>
      </c>
      <c r="BM249" s="1">
        <v>0</v>
      </c>
      <c r="BN249" s="1">
        <v>0</v>
      </c>
      <c r="BO249" s="1">
        <v>20</v>
      </c>
      <c r="BP249" s="1">
        <v>0</v>
      </c>
      <c r="BQ249" s="1">
        <v>0</v>
      </c>
      <c r="BR249" s="1">
        <v>0</v>
      </c>
      <c r="BS249" s="1">
        <v>7.9</v>
      </c>
      <c r="BT249" s="1">
        <v>11</v>
      </c>
      <c r="BU249" s="1">
        <v>366</v>
      </c>
      <c r="BV249" s="1">
        <v>25</v>
      </c>
      <c r="BW249" s="1">
        <v>29</v>
      </c>
      <c r="BX249" s="1">
        <v>1985</v>
      </c>
      <c r="BY249" s="1">
        <v>4</v>
      </c>
      <c r="BZ249" s="1">
        <v>51</v>
      </c>
      <c r="CA249" s="1">
        <v>162</v>
      </c>
      <c r="CB249" s="1">
        <v>189</v>
      </c>
      <c r="CC249" s="1">
        <v>25</v>
      </c>
      <c r="CD249" s="1">
        <v>10</v>
      </c>
      <c r="CE249" s="1">
        <v>276</v>
      </c>
      <c r="CF249" s="1">
        <v>89</v>
      </c>
      <c r="CG249" s="1">
        <v>44</v>
      </c>
      <c r="CH249" s="1">
        <v>274800</v>
      </c>
      <c r="CI249" s="1">
        <v>9</v>
      </c>
      <c r="CJ249" s="1">
        <v>0</v>
      </c>
      <c r="CK249" s="1">
        <v>3</v>
      </c>
      <c r="CL249" s="1">
        <v>3</v>
      </c>
      <c r="CM249" s="1">
        <v>3</v>
      </c>
      <c r="CN249" s="1">
        <v>0</v>
      </c>
      <c r="CO249" s="1">
        <v>1125</v>
      </c>
      <c r="CP249" s="1">
        <v>416</v>
      </c>
      <c r="CQ249" s="1">
        <v>9</v>
      </c>
      <c r="CR249" s="1">
        <v>12</v>
      </c>
      <c r="CS249" s="1">
        <v>419</v>
      </c>
      <c r="CT249" s="1">
        <v>417</v>
      </c>
      <c r="CU249" s="1">
        <v>9</v>
      </c>
      <c r="CV249" s="1">
        <v>523</v>
      </c>
      <c r="CW249" s="1" t="s">
        <v>748</v>
      </c>
      <c r="CX249" s="1" t="s">
        <v>811</v>
      </c>
      <c r="CY249" s="1" t="s">
        <v>749</v>
      </c>
      <c r="CZ249" s="1" t="s">
        <v>750</v>
      </c>
      <c r="DA249" s="1" t="s">
        <v>1087</v>
      </c>
      <c r="DB249" s="1">
        <v>73</v>
      </c>
      <c r="DC249" s="1">
        <v>63</v>
      </c>
      <c r="DD249" s="1">
        <v>51</v>
      </c>
      <c r="DE249" s="1">
        <v>45</v>
      </c>
      <c r="DF249" s="1">
        <v>41</v>
      </c>
      <c r="DG249" s="1">
        <v>314</v>
      </c>
      <c r="DH249" s="1" t="s">
        <v>813</v>
      </c>
      <c r="DI249" s="1" t="s">
        <v>750</v>
      </c>
      <c r="DJ249" s="1" t="s">
        <v>748</v>
      </c>
      <c r="DK249" s="1" t="s">
        <v>1135</v>
      </c>
      <c r="DL249" s="1" t="s">
        <v>749</v>
      </c>
      <c r="DM249" s="1">
        <v>102</v>
      </c>
      <c r="DN249" s="1">
        <v>98</v>
      </c>
      <c r="DO249" s="1">
        <v>30</v>
      </c>
      <c r="DP249" s="1">
        <v>29</v>
      </c>
      <c r="DQ249" s="1">
        <v>27</v>
      </c>
      <c r="DR249" s="1" t="s">
        <v>455</v>
      </c>
      <c r="DS249" s="1" t="s">
        <v>348</v>
      </c>
      <c r="DT249" s="1" t="s">
        <v>315</v>
      </c>
      <c r="DU249" s="1" t="s">
        <v>158</v>
      </c>
      <c r="DV249" s="1" t="s">
        <v>424</v>
      </c>
      <c r="DW249" s="1">
        <v>51</v>
      </c>
      <c r="DX249" s="1">
        <v>39</v>
      </c>
      <c r="DY249" s="1">
        <v>27</v>
      </c>
      <c r="DZ249" s="1">
        <v>26</v>
      </c>
      <c r="EA249" s="1">
        <v>26</v>
      </c>
      <c r="EB249" s="1" t="s">
        <v>424</v>
      </c>
      <c r="EC249" s="1" t="s">
        <v>158</v>
      </c>
      <c r="ED249" s="1" t="s">
        <v>348</v>
      </c>
      <c r="EE249" s="1" t="s">
        <v>455</v>
      </c>
      <c r="EF249" s="1" t="s">
        <v>169</v>
      </c>
      <c r="EG249" s="1">
        <v>26</v>
      </c>
      <c r="EH249" s="1">
        <v>23</v>
      </c>
      <c r="EI249" s="1">
        <v>20</v>
      </c>
      <c r="EJ249" s="1">
        <v>17</v>
      </c>
      <c r="EK249" s="1">
        <v>15</v>
      </c>
      <c r="EO249" s="1">
        <v>22600.278060000001</v>
      </c>
      <c r="EP249" s="1">
        <v>35893435</v>
      </c>
      <c r="EQ249" s="1">
        <v>25190036</v>
      </c>
      <c r="ER249" s="1">
        <v>39531431</v>
      </c>
      <c r="ES249" s="1">
        <v>7054566</v>
      </c>
      <c r="ET249" s="1">
        <v>0</v>
      </c>
      <c r="EU249" s="1">
        <v>0</v>
      </c>
      <c r="EV249" s="1">
        <v>11161</v>
      </c>
      <c r="EW249" s="1">
        <v>0</v>
      </c>
      <c r="EX249" s="1">
        <v>46597158</v>
      </c>
      <c r="EY249" s="1" t="s">
        <v>8676</v>
      </c>
      <c r="EZ249" s="1" t="s">
        <v>8677</v>
      </c>
      <c r="FA249" s="1" t="s">
        <v>757</v>
      </c>
      <c r="FB249" s="1" t="s">
        <v>1088</v>
      </c>
      <c r="FC249" s="1" t="s">
        <v>757</v>
      </c>
      <c r="FD249" s="1" t="s">
        <v>757</v>
      </c>
      <c r="FE249" s="1" t="s">
        <v>8678</v>
      </c>
      <c r="FF249" s="1">
        <v>544.43858969999997</v>
      </c>
      <c r="FG249" s="1">
        <v>137.56173430000001</v>
      </c>
      <c r="FH249" s="1">
        <v>0.25266712699999999</v>
      </c>
      <c r="FI249" s="1">
        <v>1.213331E-3</v>
      </c>
      <c r="FJ249" s="1">
        <v>2.2299999999999998E-6</v>
      </c>
      <c r="FK249" s="1">
        <v>0</v>
      </c>
      <c r="FL249" s="1">
        <v>0</v>
      </c>
      <c r="FM249" s="1">
        <v>25.554606540000002</v>
      </c>
      <c r="FN249" s="1">
        <v>4.6937537000000001E-2</v>
      </c>
      <c r="FO249" s="1">
        <v>41.381410410000001</v>
      </c>
      <c r="FP249" s="1">
        <v>7.6007489999999997E-2</v>
      </c>
      <c r="FQ249" s="1">
        <v>9.8399999999999994E-8</v>
      </c>
      <c r="FR249" s="1">
        <v>1.81E-10</v>
      </c>
      <c r="FS249" s="1">
        <v>204.80854629999999</v>
      </c>
      <c r="FT249" s="1">
        <v>0.37618300799999999</v>
      </c>
      <c r="FU249" s="1">
        <v>77.029456060000001</v>
      </c>
      <c r="FV249" s="1">
        <v>0.14148419600000001</v>
      </c>
      <c r="FW249" s="1">
        <v>25.072586919999999</v>
      </c>
      <c r="FX249" s="1">
        <v>4.6052185000000002E-2</v>
      </c>
      <c r="FY249" s="1">
        <v>33.029035780000001</v>
      </c>
      <c r="FZ249" s="1">
        <v>6.0666228000000003E-2</v>
      </c>
      <c r="GA249" s="1">
        <v>62</v>
      </c>
      <c r="GB249" s="1">
        <v>199</v>
      </c>
      <c r="GC249" s="1">
        <v>84</v>
      </c>
      <c r="GD249" s="1">
        <v>83</v>
      </c>
      <c r="GE249" s="1">
        <v>346</v>
      </c>
      <c r="GF249" s="1">
        <v>2</v>
      </c>
      <c r="GG249" s="1">
        <v>82</v>
      </c>
      <c r="GH249" s="1">
        <v>6</v>
      </c>
      <c r="GI249" s="1">
        <v>0</v>
      </c>
      <c r="GJ249" s="1">
        <v>0</v>
      </c>
      <c r="GK249" s="1">
        <v>6</v>
      </c>
      <c r="GL249" s="1">
        <v>23</v>
      </c>
      <c r="GM249" s="1">
        <v>0</v>
      </c>
      <c r="GN249" s="1">
        <v>6</v>
      </c>
      <c r="GO249" s="1">
        <v>17</v>
      </c>
      <c r="GP249" s="1">
        <v>35</v>
      </c>
      <c r="GQ249" s="1">
        <v>7</v>
      </c>
      <c r="GR249" s="1">
        <v>2</v>
      </c>
      <c r="GS249" s="1">
        <v>26</v>
      </c>
      <c r="GT249" s="1">
        <v>364</v>
      </c>
      <c r="GU249" s="1">
        <v>229</v>
      </c>
      <c r="GV249" s="1">
        <v>101</v>
      </c>
      <c r="GW249" s="1">
        <v>34</v>
      </c>
      <c r="GX249" s="1">
        <v>1067</v>
      </c>
      <c r="GY249" s="1">
        <v>70</v>
      </c>
      <c r="GZ249" s="1">
        <v>1076</v>
      </c>
      <c r="HA249" s="1">
        <v>99</v>
      </c>
      <c r="HB249" s="1">
        <v>34</v>
      </c>
      <c r="HC249" s="1">
        <v>977</v>
      </c>
      <c r="HD249" s="1">
        <v>53</v>
      </c>
      <c r="HE249" s="1">
        <v>23</v>
      </c>
      <c r="HF249" s="1">
        <v>0</v>
      </c>
      <c r="HG249" s="1">
        <v>0</v>
      </c>
      <c r="HH249" s="1">
        <v>0</v>
      </c>
      <c r="HI249" s="1">
        <v>0</v>
      </c>
      <c r="HJ249" s="1">
        <v>0</v>
      </c>
      <c r="HK249" s="1">
        <v>23</v>
      </c>
      <c r="HL249" s="1">
        <v>0</v>
      </c>
      <c r="HM249" s="1" t="s">
        <v>8679</v>
      </c>
      <c r="HN249" s="1" t="s">
        <v>1107</v>
      </c>
      <c r="HO249" s="1" t="s">
        <v>949</v>
      </c>
      <c r="HP249" s="1" t="s">
        <v>2070</v>
      </c>
      <c r="HQ249" s="1" t="s">
        <v>1389</v>
      </c>
      <c r="HR249" s="1" t="s">
        <v>7386</v>
      </c>
      <c r="HS249" s="1" t="s">
        <v>4133</v>
      </c>
      <c r="HT249" s="1" t="s">
        <v>4901</v>
      </c>
      <c r="HU249" s="1" t="s">
        <v>1974</v>
      </c>
      <c r="HV249" s="1" t="s">
        <v>1819</v>
      </c>
      <c r="HW249" s="1" t="s">
        <v>7523</v>
      </c>
      <c r="HX249" s="1" t="s">
        <v>4579</v>
      </c>
      <c r="HY249" s="1" t="s">
        <v>8422</v>
      </c>
      <c r="HZ249" s="1" t="s">
        <v>1822</v>
      </c>
      <c r="IA249" s="1" t="s">
        <v>2062</v>
      </c>
      <c r="IB249" s="1" t="s">
        <v>1475</v>
      </c>
      <c r="IC249" s="1" t="s">
        <v>1196</v>
      </c>
      <c r="ID249" s="1" t="s">
        <v>1829</v>
      </c>
      <c r="IE249" s="1" t="s">
        <v>3381</v>
      </c>
      <c r="IF249" s="1" t="s">
        <v>1742</v>
      </c>
      <c r="IG249" s="1" t="s">
        <v>3936</v>
      </c>
      <c r="IH249" s="1" t="s">
        <v>821</v>
      </c>
      <c r="II249" s="1" t="s">
        <v>8680</v>
      </c>
      <c r="IJ249" s="1">
        <v>68</v>
      </c>
      <c r="IK249" s="1">
        <v>81</v>
      </c>
      <c r="IL249" s="1">
        <v>44</v>
      </c>
      <c r="IM249" s="1">
        <v>55</v>
      </c>
      <c r="IN249" s="1">
        <v>24</v>
      </c>
      <c r="IO249" s="1">
        <v>26</v>
      </c>
      <c r="IP249" s="1" t="s">
        <v>799</v>
      </c>
      <c r="IQ249" s="1" t="s">
        <v>799</v>
      </c>
      <c r="IR249" s="1" t="s">
        <v>799</v>
      </c>
      <c r="IS249" s="1" t="s">
        <v>799</v>
      </c>
      <c r="IT249" s="1" t="s">
        <v>799</v>
      </c>
      <c r="IU249" s="1" t="s">
        <v>799</v>
      </c>
      <c r="IV249" s="1" t="s">
        <v>799</v>
      </c>
      <c r="IW249" s="1" t="s">
        <v>799</v>
      </c>
      <c r="IX249" s="1" t="s">
        <v>799</v>
      </c>
      <c r="IY249" s="1" t="s">
        <v>799</v>
      </c>
      <c r="IZ249" s="1" t="s">
        <v>799</v>
      </c>
      <c r="JA249" s="1" t="s">
        <v>799</v>
      </c>
      <c r="JB249" s="1" t="s">
        <v>799</v>
      </c>
      <c r="JC249" s="1" t="s">
        <v>799</v>
      </c>
      <c r="JD249" s="1" t="s">
        <v>799</v>
      </c>
      <c r="JE249" s="1" t="s">
        <v>799</v>
      </c>
      <c r="JF249" s="1" t="s">
        <v>799</v>
      </c>
      <c r="JG249" s="1" t="s">
        <v>799</v>
      </c>
      <c r="JH249" s="1" t="s">
        <v>799</v>
      </c>
      <c r="JI249" s="1" t="s">
        <v>799</v>
      </c>
      <c r="JJ249" s="1" t="s">
        <v>799</v>
      </c>
      <c r="JK249" s="1" t="s">
        <v>799</v>
      </c>
      <c r="JL249" s="1" t="s">
        <v>799</v>
      </c>
      <c r="JM249" s="1" t="s">
        <v>799</v>
      </c>
      <c r="JN249" s="1" t="s">
        <v>799</v>
      </c>
      <c r="JO249" s="1" t="s">
        <v>799</v>
      </c>
      <c r="JP249" s="1" t="s">
        <v>799</v>
      </c>
      <c r="JQ249" s="1" t="s">
        <v>799</v>
      </c>
      <c r="JR249" s="1" t="s">
        <v>799</v>
      </c>
      <c r="JS249" s="1" t="s">
        <v>757</v>
      </c>
      <c r="JT249" s="1" t="s">
        <v>757</v>
      </c>
      <c r="JU249" s="1">
        <v>0.73871734</v>
      </c>
      <c r="JV249" s="1">
        <v>0.82335329300000004</v>
      </c>
      <c r="JW249" s="1" t="s">
        <v>8681</v>
      </c>
      <c r="JX249" s="1" t="s">
        <v>8682</v>
      </c>
      <c r="JY249" s="1">
        <v>0.23943091599999999</v>
      </c>
      <c r="JZ249" s="1">
        <v>443.14</v>
      </c>
      <c r="KA249" s="1">
        <v>1</v>
      </c>
      <c r="KB249" s="1" t="s">
        <v>8683</v>
      </c>
      <c r="KC249" s="1" t="s">
        <v>8684</v>
      </c>
      <c r="KD249" s="1">
        <v>0.20717781399999999</v>
      </c>
    </row>
    <row r="250" spans="1:290" x14ac:dyDescent="0.25">
      <c r="A250" s="1">
        <v>249</v>
      </c>
      <c r="B250" s="1">
        <v>1775185</v>
      </c>
      <c r="C250" s="1" t="s">
        <v>344</v>
      </c>
      <c r="D250" s="1">
        <v>2582</v>
      </c>
      <c r="E250" s="1">
        <v>2338</v>
      </c>
      <c r="F250" s="1">
        <v>2386</v>
      </c>
      <c r="G250" s="1">
        <v>1005</v>
      </c>
      <c r="H250" s="1">
        <v>2.3611940300000001</v>
      </c>
      <c r="I250" s="1">
        <v>2299</v>
      </c>
      <c r="J250" s="1">
        <v>127</v>
      </c>
      <c r="K250" s="1">
        <v>331</v>
      </c>
      <c r="L250" s="1">
        <v>417</v>
      </c>
      <c r="M250" s="1">
        <v>469</v>
      </c>
      <c r="N250" s="1">
        <v>570</v>
      </c>
      <c r="O250" s="1">
        <v>219</v>
      </c>
      <c r="P250" s="1">
        <v>112</v>
      </c>
      <c r="Q250" s="1">
        <v>54</v>
      </c>
      <c r="R250" s="1">
        <v>43.9</v>
      </c>
      <c r="S250" s="1">
        <v>1277</v>
      </c>
      <c r="T250" s="1">
        <v>363</v>
      </c>
      <c r="U250" s="1">
        <v>610</v>
      </c>
      <c r="V250" s="1">
        <v>20</v>
      </c>
      <c r="W250" s="1">
        <v>29</v>
      </c>
      <c r="X250" s="1">
        <v>2286</v>
      </c>
      <c r="Y250" s="1">
        <v>1976</v>
      </c>
      <c r="Z250" s="1">
        <v>1362</v>
      </c>
      <c r="AA250" s="1">
        <v>1266</v>
      </c>
      <c r="AB250" s="1">
        <v>96</v>
      </c>
      <c r="AC250" s="1">
        <v>614</v>
      </c>
      <c r="AD250" s="1">
        <v>1237</v>
      </c>
      <c r="AE250" s="1">
        <v>73</v>
      </c>
      <c r="AF250" s="1">
        <v>1164</v>
      </c>
      <c r="AG250" s="1">
        <v>954</v>
      </c>
      <c r="AH250" s="1">
        <v>149</v>
      </c>
      <c r="AI250" s="1">
        <v>51</v>
      </c>
      <c r="AJ250" s="1">
        <v>6</v>
      </c>
      <c r="AK250" s="1">
        <v>4</v>
      </c>
      <c r="AL250" s="1">
        <v>30110</v>
      </c>
      <c r="AM250" s="1">
        <v>66</v>
      </c>
      <c r="AN250" s="1">
        <v>321</v>
      </c>
      <c r="AO250" s="1">
        <v>389</v>
      </c>
      <c r="AP250" s="1">
        <v>207</v>
      </c>
      <c r="AQ250" s="1">
        <v>1722</v>
      </c>
      <c r="AR250" s="1">
        <v>138</v>
      </c>
      <c r="AS250" s="1">
        <v>603</v>
      </c>
      <c r="AT250" s="1">
        <v>460</v>
      </c>
      <c r="AU250" s="1">
        <v>146</v>
      </c>
      <c r="AV250" s="1">
        <v>296</v>
      </c>
      <c r="AW250" s="1">
        <v>79</v>
      </c>
      <c r="AX250" s="1">
        <v>178</v>
      </c>
      <c r="AY250" s="1">
        <v>211</v>
      </c>
      <c r="AZ250" s="1">
        <v>178</v>
      </c>
      <c r="BA250" s="1">
        <v>125</v>
      </c>
      <c r="BB250" s="1">
        <v>228</v>
      </c>
      <c r="BC250" s="1">
        <v>63</v>
      </c>
      <c r="BD250" s="1">
        <v>59632</v>
      </c>
      <c r="BE250" s="1">
        <v>32417</v>
      </c>
      <c r="BF250" s="1">
        <v>983</v>
      </c>
      <c r="BG250" s="1">
        <v>779</v>
      </c>
      <c r="BH250" s="1">
        <v>204</v>
      </c>
      <c r="BI250" s="1">
        <v>46</v>
      </c>
      <c r="BJ250" s="1">
        <v>1029</v>
      </c>
      <c r="BK250" s="1">
        <v>879</v>
      </c>
      <c r="BL250" s="1">
        <v>8</v>
      </c>
      <c r="BM250" s="1">
        <v>34</v>
      </c>
      <c r="BN250" s="1">
        <v>28</v>
      </c>
      <c r="BO250" s="1">
        <v>38</v>
      </c>
      <c r="BP250" s="1">
        <v>0</v>
      </c>
      <c r="BQ250" s="1">
        <v>42</v>
      </c>
      <c r="BR250" s="1">
        <v>0</v>
      </c>
      <c r="BS250" s="1">
        <v>5.9</v>
      </c>
      <c r="BT250" s="1">
        <v>33</v>
      </c>
      <c r="BU250" s="1">
        <v>67</v>
      </c>
      <c r="BV250" s="1">
        <v>641</v>
      </c>
      <c r="BW250" s="1">
        <v>288</v>
      </c>
      <c r="BX250" s="1">
        <v>1954</v>
      </c>
      <c r="BY250" s="1">
        <v>115</v>
      </c>
      <c r="BZ250" s="1">
        <v>130</v>
      </c>
      <c r="CA250" s="1">
        <v>573</v>
      </c>
      <c r="CB250" s="1">
        <v>164</v>
      </c>
      <c r="CC250" s="1">
        <v>47</v>
      </c>
      <c r="CD250" s="1">
        <v>643</v>
      </c>
      <c r="CE250" s="1">
        <v>110</v>
      </c>
      <c r="CF250" s="1">
        <v>4</v>
      </c>
      <c r="CG250" s="1">
        <v>0</v>
      </c>
      <c r="CH250" s="1">
        <v>111400</v>
      </c>
      <c r="CI250" s="1">
        <v>166</v>
      </c>
      <c r="CJ250" s="1">
        <v>27</v>
      </c>
      <c r="CK250" s="1">
        <v>53</v>
      </c>
      <c r="CL250" s="1">
        <v>54</v>
      </c>
      <c r="CM250" s="1">
        <v>32</v>
      </c>
      <c r="CN250" s="1">
        <v>0</v>
      </c>
      <c r="CO250" s="1">
        <v>1031</v>
      </c>
      <c r="CP250" s="1">
        <v>869</v>
      </c>
      <c r="CQ250" s="1">
        <v>75</v>
      </c>
      <c r="CR250" s="1">
        <v>114</v>
      </c>
      <c r="CS250" s="1">
        <v>859</v>
      </c>
      <c r="CT250" s="1">
        <v>845</v>
      </c>
      <c r="CU250" s="1">
        <v>124</v>
      </c>
      <c r="CV250" s="1">
        <v>973</v>
      </c>
      <c r="CW250" s="1" t="s">
        <v>748</v>
      </c>
      <c r="CX250" s="1" t="s">
        <v>749</v>
      </c>
      <c r="CY250" s="1" t="s">
        <v>750</v>
      </c>
      <c r="CZ250" s="1" t="s">
        <v>811</v>
      </c>
      <c r="DA250" s="1" t="s">
        <v>813</v>
      </c>
      <c r="DB250" s="1">
        <v>121</v>
      </c>
      <c r="DC250" s="1">
        <v>115</v>
      </c>
      <c r="DD250" s="1">
        <v>113</v>
      </c>
      <c r="DE250" s="1">
        <v>102</v>
      </c>
      <c r="DF250" s="1">
        <v>77</v>
      </c>
      <c r="DG250" s="1">
        <v>1120</v>
      </c>
      <c r="DH250" s="1" t="s">
        <v>748</v>
      </c>
      <c r="DI250" s="1" t="s">
        <v>754</v>
      </c>
      <c r="DJ250" s="1" t="s">
        <v>753</v>
      </c>
      <c r="DK250" s="1" t="s">
        <v>752</v>
      </c>
      <c r="DL250" s="1" t="s">
        <v>1811</v>
      </c>
      <c r="DM250" s="1">
        <v>376</v>
      </c>
      <c r="DN250" s="1">
        <v>214</v>
      </c>
      <c r="DO250" s="1">
        <v>199</v>
      </c>
      <c r="DP250" s="1">
        <v>89</v>
      </c>
      <c r="DQ250" s="1">
        <v>52</v>
      </c>
      <c r="DR250" s="1" t="s">
        <v>455</v>
      </c>
      <c r="DS250" s="1" t="s">
        <v>350</v>
      </c>
      <c r="DT250" s="1" t="s">
        <v>344</v>
      </c>
      <c r="DU250" s="1" t="s">
        <v>246</v>
      </c>
      <c r="DV250" s="1" t="s">
        <v>282</v>
      </c>
      <c r="DW250" s="1">
        <v>183</v>
      </c>
      <c r="DX250" s="1">
        <v>77</v>
      </c>
      <c r="DY250" s="1">
        <v>47</v>
      </c>
      <c r="DZ250" s="1">
        <v>39</v>
      </c>
      <c r="EA250" s="1">
        <v>39</v>
      </c>
      <c r="EB250" s="1" t="s">
        <v>455</v>
      </c>
      <c r="EC250" s="1" t="s">
        <v>344</v>
      </c>
      <c r="ED250" s="1" t="s">
        <v>353</v>
      </c>
      <c r="EE250" s="1" t="s">
        <v>347</v>
      </c>
      <c r="EF250" s="1" t="s">
        <v>246</v>
      </c>
      <c r="EG250" s="1">
        <v>173</v>
      </c>
      <c r="EH250" s="1">
        <v>47</v>
      </c>
      <c r="EI250" s="1">
        <v>39</v>
      </c>
      <c r="EJ250" s="1">
        <v>23</v>
      </c>
      <c r="EK250" s="1">
        <v>21</v>
      </c>
      <c r="EO250" s="1">
        <v>19237.210620000002</v>
      </c>
      <c r="EP250" s="1">
        <v>26494224</v>
      </c>
      <c r="EQ250" s="1">
        <v>25691566.199999999</v>
      </c>
      <c r="ER250" s="1">
        <v>18055011</v>
      </c>
      <c r="ES250" s="1">
        <v>4671691</v>
      </c>
      <c r="ET250" s="1">
        <v>28905872</v>
      </c>
      <c r="EU250" s="1">
        <v>997064</v>
      </c>
      <c r="EV250" s="1">
        <v>0</v>
      </c>
      <c r="EW250" s="1">
        <v>0</v>
      </c>
      <c r="EX250" s="1">
        <v>52629638</v>
      </c>
      <c r="EY250" s="1" t="s">
        <v>8685</v>
      </c>
      <c r="EZ250" s="1" t="s">
        <v>8686</v>
      </c>
      <c r="FA250" s="1" t="s">
        <v>757</v>
      </c>
      <c r="FB250" s="1" t="s">
        <v>1088</v>
      </c>
      <c r="FC250" s="1" t="s">
        <v>757</v>
      </c>
      <c r="FD250" s="1" t="s">
        <v>757</v>
      </c>
      <c r="FE250" s="1" t="s">
        <v>8687</v>
      </c>
      <c r="FF250" s="1">
        <v>1536.5290520000001</v>
      </c>
      <c r="FG250" s="1">
        <v>174.61166420000001</v>
      </c>
      <c r="FH250" s="1">
        <v>0.113640327</v>
      </c>
      <c r="FI250" s="1">
        <v>4.8472417200000004</v>
      </c>
      <c r="FJ250" s="1">
        <v>3.15467E-3</v>
      </c>
      <c r="FK250" s="1">
        <v>2.846297007</v>
      </c>
      <c r="FL250" s="1">
        <v>1.85242E-3</v>
      </c>
      <c r="FM250" s="1">
        <v>13.58816026</v>
      </c>
      <c r="FN250" s="1">
        <v>8.8434129999999996E-3</v>
      </c>
      <c r="FO250" s="1">
        <v>52.122155560000003</v>
      </c>
      <c r="FP250" s="1">
        <v>3.3922011000000002E-2</v>
      </c>
      <c r="FQ250" s="1">
        <v>833.09640239999999</v>
      </c>
      <c r="FR250" s="1">
        <v>0.54219371999999999</v>
      </c>
      <c r="FS250" s="1">
        <v>306.11884320000001</v>
      </c>
      <c r="FT250" s="1">
        <v>0.199227501</v>
      </c>
      <c r="FU250" s="1">
        <v>0</v>
      </c>
      <c r="FV250" s="1">
        <v>0</v>
      </c>
      <c r="FW250" s="1">
        <v>127.939486</v>
      </c>
      <c r="FX250" s="1">
        <v>8.3265256999999995E-2</v>
      </c>
      <c r="FY250" s="1">
        <v>21.358801960000001</v>
      </c>
      <c r="FZ250" s="1">
        <v>1.3900681999999999E-2</v>
      </c>
      <c r="GA250" s="1">
        <v>308</v>
      </c>
      <c r="GB250" s="1">
        <v>383</v>
      </c>
      <c r="GC250" s="1">
        <v>157</v>
      </c>
      <c r="GD250" s="1">
        <v>135</v>
      </c>
      <c r="GE250" s="1">
        <v>592</v>
      </c>
      <c r="GF250" s="1">
        <v>73</v>
      </c>
      <c r="GG250" s="1">
        <v>391</v>
      </c>
      <c r="GH250" s="1">
        <v>73</v>
      </c>
      <c r="GI250" s="1">
        <v>0</v>
      </c>
      <c r="GJ250" s="1">
        <v>0</v>
      </c>
      <c r="GK250" s="1">
        <v>73</v>
      </c>
      <c r="GL250" s="1">
        <v>252</v>
      </c>
      <c r="GM250" s="1">
        <v>95</v>
      </c>
      <c r="GN250" s="1">
        <v>60</v>
      </c>
      <c r="GO250" s="1">
        <v>97</v>
      </c>
      <c r="GP250" s="1">
        <v>178</v>
      </c>
      <c r="GQ250" s="1">
        <v>91</v>
      </c>
      <c r="GR250" s="1">
        <v>33</v>
      </c>
      <c r="GS250" s="1">
        <v>54</v>
      </c>
      <c r="GT250" s="1">
        <v>416</v>
      </c>
      <c r="GU250" s="1">
        <v>360</v>
      </c>
      <c r="GV250" s="1">
        <v>56</v>
      </c>
      <c r="GW250" s="1">
        <v>0</v>
      </c>
      <c r="GX250" s="1">
        <v>2222</v>
      </c>
      <c r="GY250" s="1">
        <v>77</v>
      </c>
      <c r="GZ250" s="1">
        <v>2172</v>
      </c>
      <c r="HA250" s="1">
        <v>303</v>
      </c>
      <c r="HB250" s="1">
        <v>71</v>
      </c>
      <c r="HC250" s="1">
        <v>1869</v>
      </c>
      <c r="HD250" s="1">
        <v>259</v>
      </c>
      <c r="HE250" s="1">
        <v>5</v>
      </c>
      <c r="HF250" s="1">
        <v>0</v>
      </c>
      <c r="HG250" s="1">
        <v>18</v>
      </c>
      <c r="HH250" s="1">
        <v>0</v>
      </c>
      <c r="HI250" s="1">
        <v>0</v>
      </c>
      <c r="HJ250" s="1">
        <v>0</v>
      </c>
      <c r="HK250" s="1">
        <v>13</v>
      </c>
      <c r="HL250" s="1">
        <v>8</v>
      </c>
      <c r="HM250" s="1" t="s">
        <v>8688</v>
      </c>
      <c r="HN250" s="1" t="s">
        <v>1338</v>
      </c>
      <c r="HO250" s="1" t="s">
        <v>3083</v>
      </c>
      <c r="HP250" s="1" t="s">
        <v>1380</v>
      </c>
      <c r="HQ250" s="1" t="s">
        <v>2070</v>
      </c>
      <c r="HR250" s="1" t="s">
        <v>5887</v>
      </c>
      <c r="HS250" s="1" t="s">
        <v>872</v>
      </c>
      <c r="HT250" s="1" t="s">
        <v>1422</v>
      </c>
      <c r="HU250" s="1" t="s">
        <v>2015</v>
      </c>
      <c r="HV250" s="1" t="s">
        <v>3038</v>
      </c>
      <c r="HW250" s="1" t="s">
        <v>8689</v>
      </c>
      <c r="HX250" s="1" t="s">
        <v>8690</v>
      </c>
      <c r="HY250" s="1" t="s">
        <v>6691</v>
      </c>
      <c r="HZ250" s="1" t="s">
        <v>1327</v>
      </c>
      <c r="IA250" s="1" t="s">
        <v>2172</v>
      </c>
      <c r="IB250" s="1" t="s">
        <v>5361</v>
      </c>
      <c r="IC250" s="1" t="s">
        <v>3188</v>
      </c>
      <c r="ID250" s="1" t="s">
        <v>7663</v>
      </c>
      <c r="IE250" s="1" t="s">
        <v>7386</v>
      </c>
      <c r="IF250" s="1" t="s">
        <v>4451</v>
      </c>
      <c r="IG250" s="1" t="s">
        <v>2291</v>
      </c>
      <c r="IH250" s="1" t="s">
        <v>1379</v>
      </c>
      <c r="II250" s="1" t="s">
        <v>8691</v>
      </c>
      <c r="IJ250" s="1">
        <v>44</v>
      </c>
      <c r="IK250" s="1">
        <v>51</v>
      </c>
      <c r="IL250" s="1">
        <v>22</v>
      </c>
      <c r="IM250" s="1">
        <v>27</v>
      </c>
      <c r="IN250" s="1">
        <v>22</v>
      </c>
      <c r="IO250" s="1">
        <v>24</v>
      </c>
      <c r="IP250" s="1" t="s">
        <v>4903</v>
      </c>
      <c r="IQ250" s="1" t="s">
        <v>2723</v>
      </c>
      <c r="IR250" s="1" t="s">
        <v>1299</v>
      </c>
      <c r="IS250" s="1" t="s">
        <v>8692</v>
      </c>
      <c r="IT250" s="1" t="s">
        <v>3358</v>
      </c>
      <c r="IU250" s="1" t="s">
        <v>3360</v>
      </c>
      <c r="IV250" s="1" t="s">
        <v>8693</v>
      </c>
      <c r="IW250" s="1" t="s">
        <v>2160</v>
      </c>
      <c r="IX250" s="1" t="s">
        <v>3120</v>
      </c>
      <c r="IY250" s="1" t="s">
        <v>8694</v>
      </c>
      <c r="IZ250" s="1" t="s">
        <v>8695</v>
      </c>
      <c r="JA250" s="1" t="s">
        <v>3908</v>
      </c>
      <c r="JB250" s="1" t="s">
        <v>5382</v>
      </c>
      <c r="JC250" s="1" t="s">
        <v>8696</v>
      </c>
      <c r="JD250" s="1" t="s">
        <v>7799</v>
      </c>
      <c r="JE250" s="1" t="s">
        <v>799</v>
      </c>
      <c r="JF250" s="1" t="s">
        <v>8697</v>
      </c>
      <c r="JG250" s="1" t="s">
        <v>6733</v>
      </c>
      <c r="JH250" s="1" t="s">
        <v>799</v>
      </c>
      <c r="JI250" s="1" t="s">
        <v>8698</v>
      </c>
      <c r="JJ250" s="1" t="s">
        <v>2642</v>
      </c>
      <c r="JK250" s="1" t="s">
        <v>799</v>
      </c>
      <c r="JL250" s="1" t="s">
        <v>8699</v>
      </c>
      <c r="JM250" s="1" t="s">
        <v>2644</v>
      </c>
      <c r="JN250" s="1" t="s">
        <v>799</v>
      </c>
      <c r="JO250" s="1" t="s">
        <v>344</v>
      </c>
      <c r="JP250" s="1" t="s">
        <v>7436</v>
      </c>
      <c r="JQ250" s="1" t="s">
        <v>8700</v>
      </c>
      <c r="JR250" s="1" t="s">
        <v>8701</v>
      </c>
      <c r="JS250" s="1" t="s">
        <v>757</v>
      </c>
      <c r="JT250" s="1" t="s">
        <v>757</v>
      </c>
      <c r="JU250" s="1">
        <v>0.25637982199999998</v>
      </c>
      <c r="JV250" s="1">
        <v>0.861486486</v>
      </c>
      <c r="JW250" s="1" t="s">
        <v>1088</v>
      </c>
      <c r="JX250" s="1" t="s">
        <v>8702</v>
      </c>
      <c r="JY250" s="1">
        <v>0.44747573200000001</v>
      </c>
      <c r="JZ250" s="1">
        <v>302.54000000000002</v>
      </c>
      <c r="KA250" s="1">
        <v>1</v>
      </c>
      <c r="KB250" s="1" t="s">
        <v>757</v>
      </c>
      <c r="KC250" s="1" t="s">
        <v>757</v>
      </c>
      <c r="KD250" s="1">
        <v>0.17266187099999999</v>
      </c>
    </row>
    <row r="251" spans="1:290" x14ac:dyDescent="0.25">
      <c r="A251" s="1">
        <v>250</v>
      </c>
      <c r="B251" s="1">
        <v>1775484</v>
      </c>
      <c r="C251" s="1" t="s">
        <v>413</v>
      </c>
      <c r="D251" s="1">
        <v>48401</v>
      </c>
      <c r="E251" s="1">
        <v>56703</v>
      </c>
      <c r="F251" s="1">
        <v>55971</v>
      </c>
      <c r="G251" s="1">
        <v>22006</v>
      </c>
      <c r="H251" s="1">
        <v>2.5333090980000001</v>
      </c>
      <c r="I251" s="1">
        <v>55988</v>
      </c>
      <c r="J251" s="1">
        <v>3003</v>
      </c>
      <c r="K251" s="1">
        <v>9863</v>
      </c>
      <c r="L251" s="1">
        <v>10347</v>
      </c>
      <c r="M251" s="1">
        <v>10335</v>
      </c>
      <c r="N251" s="1">
        <v>12441</v>
      </c>
      <c r="O251" s="1">
        <v>6034</v>
      </c>
      <c r="P251" s="1">
        <v>2734</v>
      </c>
      <c r="Q251" s="1">
        <v>1231</v>
      </c>
      <c r="R251" s="1">
        <v>41.2</v>
      </c>
      <c r="S251" s="1">
        <v>43279</v>
      </c>
      <c r="T251" s="1">
        <v>6520</v>
      </c>
      <c r="U251" s="1">
        <v>3314</v>
      </c>
      <c r="V251" s="1">
        <v>1896</v>
      </c>
      <c r="W251" s="1">
        <v>979</v>
      </c>
      <c r="X251" s="1">
        <v>55932</v>
      </c>
      <c r="Y251" s="1">
        <v>45501</v>
      </c>
      <c r="Z251" s="1">
        <v>31299</v>
      </c>
      <c r="AA251" s="1">
        <v>29507</v>
      </c>
      <c r="AB251" s="1">
        <v>1792</v>
      </c>
      <c r="AC251" s="1">
        <v>14202</v>
      </c>
      <c r="AD251" s="1">
        <v>28898</v>
      </c>
      <c r="AE251" s="1">
        <v>2045</v>
      </c>
      <c r="AF251" s="1">
        <v>26853</v>
      </c>
      <c r="AG251" s="1">
        <v>22740</v>
      </c>
      <c r="AH251" s="1">
        <v>1758</v>
      </c>
      <c r="AI251" s="1">
        <v>2064</v>
      </c>
      <c r="AJ251" s="1">
        <v>192</v>
      </c>
      <c r="AK251" s="1">
        <v>99</v>
      </c>
      <c r="AL251" s="1">
        <v>875850</v>
      </c>
      <c r="AM251" s="1">
        <v>600</v>
      </c>
      <c r="AN251" s="1">
        <v>7540</v>
      </c>
      <c r="AO251" s="1">
        <v>9597</v>
      </c>
      <c r="AP251" s="1">
        <v>4343</v>
      </c>
      <c r="AQ251" s="1">
        <v>40198</v>
      </c>
      <c r="AR251" s="1">
        <v>1918</v>
      </c>
      <c r="AS251" s="1">
        <v>10410</v>
      </c>
      <c r="AT251" s="1">
        <v>8311</v>
      </c>
      <c r="AU251" s="1">
        <v>4396</v>
      </c>
      <c r="AV251" s="1">
        <v>9619</v>
      </c>
      <c r="AW251" s="1">
        <v>5544</v>
      </c>
      <c r="AX251" s="1">
        <v>2205</v>
      </c>
      <c r="AY251" s="1">
        <v>2962</v>
      </c>
      <c r="AZ251" s="1">
        <v>3840</v>
      </c>
      <c r="BA251" s="1">
        <v>3129</v>
      </c>
      <c r="BB251" s="1">
        <v>4565</v>
      </c>
      <c r="BC251" s="1">
        <v>5379</v>
      </c>
      <c r="BD251" s="1">
        <v>87864</v>
      </c>
      <c r="BE251" s="1">
        <v>44349</v>
      </c>
      <c r="BF251" s="1">
        <v>22080</v>
      </c>
      <c r="BG251" s="1">
        <v>19001</v>
      </c>
      <c r="BH251" s="1">
        <v>3079</v>
      </c>
      <c r="BI251" s="1">
        <v>1045</v>
      </c>
      <c r="BJ251" s="1">
        <v>23125</v>
      </c>
      <c r="BK251" s="1">
        <v>12910</v>
      </c>
      <c r="BL251" s="1">
        <v>4639</v>
      </c>
      <c r="BM251" s="1">
        <v>139</v>
      </c>
      <c r="BN251" s="1">
        <v>913</v>
      </c>
      <c r="BO251" s="1">
        <v>1287</v>
      </c>
      <c r="BP251" s="1">
        <v>2462</v>
      </c>
      <c r="BQ251" s="1">
        <v>759</v>
      </c>
      <c r="BR251" s="1">
        <v>16</v>
      </c>
      <c r="BS251" s="1">
        <v>6.2</v>
      </c>
      <c r="BT251" s="1">
        <v>5116</v>
      </c>
      <c r="BU251" s="1">
        <v>14035</v>
      </c>
      <c r="BV251" s="1">
        <v>3655</v>
      </c>
      <c r="BW251" s="1">
        <v>319</v>
      </c>
      <c r="BX251" s="1">
        <v>1987</v>
      </c>
      <c r="BY251" s="1">
        <v>1333</v>
      </c>
      <c r="BZ251" s="1">
        <v>7172</v>
      </c>
      <c r="CA251" s="1">
        <v>9407</v>
      </c>
      <c r="CB251" s="1">
        <v>4368</v>
      </c>
      <c r="CC251" s="1">
        <v>845</v>
      </c>
      <c r="CD251" s="1">
        <v>2623</v>
      </c>
      <c r="CE251" s="1">
        <v>10361</v>
      </c>
      <c r="CF251" s="1">
        <v>5536</v>
      </c>
      <c r="CG251" s="1">
        <v>476</v>
      </c>
      <c r="CH251" s="1">
        <v>248400</v>
      </c>
      <c r="CI251" s="1">
        <v>2944</v>
      </c>
      <c r="CJ251" s="1">
        <v>67</v>
      </c>
      <c r="CK251" s="1">
        <v>499</v>
      </c>
      <c r="CL251" s="1">
        <v>1384</v>
      </c>
      <c r="CM251" s="1">
        <v>929</v>
      </c>
      <c r="CN251" s="1">
        <v>65</v>
      </c>
      <c r="CO251" s="1">
        <v>1253</v>
      </c>
      <c r="CP251" s="1">
        <v>20831</v>
      </c>
      <c r="CQ251" s="1">
        <v>830</v>
      </c>
      <c r="CR251" s="1">
        <v>1249</v>
      </c>
      <c r="CS251" s="1">
        <v>20494</v>
      </c>
      <c r="CT251" s="1">
        <v>20266</v>
      </c>
      <c r="CU251" s="1">
        <v>1586</v>
      </c>
      <c r="CV251" s="1">
        <v>26076</v>
      </c>
      <c r="CW251" s="1" t="s">
        <v>750</v>
      </c>
      <c r="CX251" s="1" t="s">
        <v>811</v>
      </c>
      <c r="CY251" s="1" t="s">
        <v>749</v>
      </c>
      <c r="CZ251" s="1" t="s">
        <v>748</v>
      </c>
      <c r="DA251" s="1" t="s">
        <v>813</v>
      </c>
      <c r="DB251" s="1">
        <v>3538</v>
      </c>
      <c r="DC251" s="1">
        <v>3134</v>
      </c>
      <c r="DD251" s="1">
        <v>2748</v>
      </c>
      <c r="DE251" s="1">
        <v>2165</v>
      </c>
      <c r="DF251" s="1">
        <v>2052</v>
      </c>
      <c r="DG251" s="1">
        <v>19594</v>
      </c>
      <c r="DH251" s="1" t="s">
        <v>749</v>
      </c>
      <c r="DI251" s="1" t="s">
        <v>748</v>
      </c>
      <c r="DJ251" s="1" t="s">
        <v>750</v>
      </c>
      <c r="DK251" s="1" t="s">
        <v>813</v>
      </c>
      <c r="DL251" s="1" t="s">
        <v>752</v>
      </c>
      <c r="DM251" s="1">
        <v>3087</v>
      </c>
      <c r="DN251" s="1">
        <v>2652</v>
      </c>
      <c r="DO251" s="1">
        <v>2383</v>
      </c>
      <c r="DP251" s="1">
        <v>2111</v>
      </c>
      <c r="DQ251" s="1">
        <v>1982</v>
      </c>
      <c r="DR251" s="1" t="s">
        <v>455</v>
      </c>
      <c r="DS251" s="1" t="s">
        <v>413</v>
      </c>
      <c r="DT251" s="1" t="s">
        <v>427</v>
      </c>
      <c r="DU251" s="1" t="s">
        <v>181</v>
      </c>
      <c r="DV251" s="1" t="s">
        <v>399</v>
      </c>
      <c r="DW251" s="1">
        <v>5406</v>
      </c>
      <c r="DX251" s="1">
        <v>2366</v>
      </c>
      <c r="DY251" s="1">
        <v>1404</v>
      </c>
      <c r="DZ251" s="1">
        <v>503</v>
      </c>
      <c r="EA251" s="1">
        <v>487</v>
      </c>
      <c r="EB251" s="1" t="s">
        <v>413</v>
      </c>
      <c r="EC251" s="1" t="s">
        <v>455</v>
      </c>
      <c r="ED251" s="1" t="s">
        <v>427</v>
      </c>
      <c r="EE251" s="1" t="s">
        <v>281</v>
      </c>
      <c r="EF251" s="1" t="s">
        <v>442</v>
      </c>
      <c r="EG251" s="1">
        <v>2366</v>
      </c>
      <c r="EH251" s="1">
        <v>1870</v>
      </c>
      <c r="EI251" s="1">
        <v>901</v>
      </c>
      <c r="EJ251" s="1">
        <v>634</v>
      </c>
      <c r="EK251" s="1">
        <v>424</v>
      </c>
      <c r="EL251" s="1">
        <v>13281</v>
      </c>
      <c r="EM251" s="1">
        <v>11663</v>
      </c>
      <c r="EN251" s="1">
        <v>10706</v>
      </c>
      <c r="EO251" s="1">
        <v>19071.653249999999</v>
      </c>
      <c r="EP251" s="1">
        <v>1798242119</v>
      </c>
      <c r="EQ251" s="1">
        <v>1616904117</v>
      </c>
      <c r="ER251" s="1">
        <v>1164763975</v>
      </c>
      <c r="ES251" s="1">
        <v>311422269</v>
      </c>
      <c r="ET251" s="1">
        <v>79663446</v>
      </c>
      <c r="EU251" s="1">
        <v>0</v>
      </c>
      <c r="EV251" s="1">
        <v>109938</v>
      </c>
      <c r="EW251" s="1">
        <v>0</v>
      </c>
      <c r="EX251" s="1">
        <v>1555959628</v>
      </c>
      <c r="EY251" s="1" t="s">
        <v>8703</v>
      </c>
      <c r="EZ251" s="1" t="s">
        <v>8704</v>
      </c>
      <c r="FA251" s="1" t="s">
        <v>8705</v>
      </c>
      <c r="FB251" s="1" t="s">
        <v>8706</v>
      </c>
      <c r="FC251" s="1" t="s">
        <v>8707</v>
      </c>
      <c r="FD251" s="1" t="s">
        <v>8708</v>
      </c>
      <c r="FE251" s="1" t="s">
        <v>8709</v>
      </c>
      <c r="FF251" s="1">
        <v>10316.85218</v>
      </c>
      <c r="FG251" s="1">
        <v>3977.2650079999999</v>
      </c>
      <c r="FH251" s="1">
        <v>0.38551148499999999</v>
      </c>
      <c r="FI251" s="1">
        <v>338.06929289999999</v>
      </c>
      <c r="FJ251" s="1">
        <v>3.2768647999999997E-2</v>
      </c>
      <c r="FK251" s="1">
        <v>23.047460239999999</v>
      </c>
      <c r="FL251" s="1">
        <v>2.2339619999999999E-3</v>
      </c>
      <c r="FM251" s="1">
        <v>828.41960540000002</v>
      </c>
      <c r="FN251" s="1">
        <v>8.0297709999999994E-2</v>
      </c>
      <c r="FO251" s="1">
        <v>761.62619700000005</v>
      </c>
      <c r="FP251" s="1">
        <v>7.3823505999999997E-2</v>
      </c>
      <c r="FQ251" s="1">
        <v>384.65431050000001</v>
      </c>
      <c r="FR251" s="1">
        <v>3.7284076999999999E-2</v>
      </c>
      <c r="FS251" s="1">
        <v>2321.3500519999998</v>
      </c>
      <c r="FT251" s="1">
        <v>0.225005652</v>
      </c>
      <c r="FU251" s="1">
        <v>405.9505949</v>
      </c>
      <c r="FV251" s="1">
        <v>3.9348300000000003E-2</v>
      </c>
      <c r="FW251" s="1">
        <v>859.19411219999995</v>
      </c>
      <c r="FX251" s="1">
        <v>8.3280646E-2</v>
      </c>
      <c r="FY251" s="1">
        <v>417.27554700000002</v>
      </c>
      <c r="FZ251" s="1">
        <v>4.0446014000000002E-2</v>
      </c>
      <c r="GA251" s="1">
        <v>6441</v>
      </c>
      <c r="GB251" s="1">
        <v>6649</v>
      </c>
      <c r="GC251" s="1">
        <v>3588</v>
      </c>
      <c r="GD251" s="1">
        <v>5402</v>
      </c>
      <c r="GE251" s="1">
        <v>14821</v>
      </c>
      <c r="GF251" s="1">
        <v>930</v>
      </c>
      <c r="GG251" s="1">
        <v>7259</v>
      </c>
      <c r="GH251" s="1">
        <v>1161</v>
      </c>
      <c r="GI251" s="1">
        <v>23</v>
      </c>
      <c r="GJ251" s="1">
        <v>89</v>
      </c>
      <c r="GK251" s="1">
        <v>1049</v>
      </c>
      <c r="GL251" s="1">
        <v>3668</v>
      </c>
      <c r="GM251" s="1">
        <v>493</v>
      </c>
      <c r="GN251" s="1">
        <v>826</v>
      </c>
      <c r="GO251" s="1">
        <v>2349</v>
      </c>
      <c r="GP251" s="1">
        <v>3840</v>
      </c>
      <c r="GQ251" s="1">
        <v>1164</v>
      </c>
      <c r="GR251" s="1">
        <v>1243</v>
      </c>
      <c r="GS251" s="1">
        <v>1433</v>
      </c>
      <c r="GT251" s="1">
        <v>13015</v>
      </c>
      <c r="GU251" s="1">
        <v>8501</v>
      </c>
      <c r="GV251" s="1">
        <v>3458</v>
      </c>
      <c r="GW251" s="1">
        <v>1056</v>
      </c>
      <c r="GX251" s="1">
        <v>50313</v>
      </c>
      <c r="GY251" s="1">
        <v>5675</v>
      </c>
      <c r="GZ251" s="1">
        <v>52985</v>
      </c>
      <c r="HA251" s="1">
        <v>8162</v>
      </c>
      <c r="HB251" s="1">
        <v>2862</v>
      </c>
      <c r="HC251" s="1">
        <v>44823</v>
      </c>
      <c r="HD251" s="1">
        <v>2539</v>
      </c>
      <c r="HE251" s="1">
        <v>868</v>
      </c>
      <c r="HF251" s="1">
        <v>115</v>
      </c>
      <c r="HG251" s="1">
        <v>229</v>
      </c>
      <c r="HH251" s="1">
        <v>2237</v>
      </c>
      <c r="HI251" s="1">
        <v>12</v>
      </c>
      <c r="HJ251" s="1">
        <v>438</v>
      </c>
      <c r="HK251" s="1">
        <v>1497</v>
      </c>
      <c r="HL251" s="1">
        <v>227</v>
      </c>
      <c r="HM251" s="1" t="s">
        <v>8710</v>
      </c>
      <c r="HN251" s="1" t="s">
        <v>8711</v>
      </c>
      <c r="HO251" s="1" t="s">
        <v>2249</v>
      </c>
      <c r="HP251" s="1" t="s">
        <v>6857</v>
      </c>
      <c r="HQ251" s="1" t="s">
        <v>7634</v>
      </c>
      <c r="HR251" s="1" t="s">
        <v>8712</v>
      </c>
      <c r="HS251" s="1" t="s">
        <v>8713</v>
      </c>
      <c r="HT251" s="1" t="s">
        <v>8714</v>
      </c>
      <c r="HU251" s="1" t="s">
        <v>8715</v>
      </c>
      <c r="HV251" s="1" t="s">
        <v>8716</v>
      </c>
      <c r="HW251" s="1" t="s">
        <v>1928</v>
      </c>
      <c r="HX251" s="1" t="s">
        <v>8717</v>
      </c>
      <c r="HY251" s="1" t="s">
        <v>8718</v>
      </c>
      <c r="HZ251" s="1" t="s">
        <v>6773</v>
      </c>
      <c r="IA251" s="1" t="s">
        <v>4280</v>
      </c>
      <c r="IB251" s="1" t="s">
        <v>8719</v>
      </c>
      <c r="IC251" s="1" t="s">
        <v>939</v>
      </c>
      <c r="ID251" s="1" t="s">
        <v>8720</v>
      </c>
      <c r="IE251" s="1" t="s">
        <v>8721</v>
      </c>
      <c r="IF251" s="1" t="s">
        <v>5589</v>
      </c>
      <c r="IG251" s="1" t="s">
        <v>8722</v>
      </c>
      <c r="IH251" s="1" t="s">
        <v>4793</v>
      </c>
      <c r="II251" s="1" t="s">
        <v>8723</v>
      </c>
      <c r="IJ251" s="1">
        <v>57</v>
      </c>
      <c r="IK251" s="1">
        <v>67</v>
      </c>
      <c r="IL251" s="1">
        <v>34</v>
      </c>
      <c r="IM251" s="1">
        <v>43</v>
      </c>
      <c r="IN251" s="1">
        <v>22</v>
      </c>
      <c r="IO251" s="1">
        <v>24</v>
      </c>
      <c r="IP251" s="1" t="s">
        <v>784</v>
      </c>
      <c r="IQ251" s="1" t="s">
        <v>8724</v>
      </c>
      <c r="IR251" s="1" t="s">
        <v>8725</v>
      </c>
      <c r="IS251" s="1" t="s">
        <v>8726</v>
      </c>
      <c r="IT251" s="1" t="s">
        <v>6832</v>
      </c>
      <c r="IU251" s="1" t="s">
        <v>8727</v>
      </c>
      <c r="IV251" s="1" t="s">
        <v>8728</v>
      </c>
      <c r="IW251" s="1" t="s">
        <v>1985</v>
      </c>
      <c r="IX251" s="1" t="s">
        <v>1088</v>
      </c>
      <c r="IY251" s="1" t="s">
        <v>5847</v>
      </c>
      <c r="IZ251" s="1" t="s">
        <v>1145</v>
      </c>
      <c r="JA251" s="1" t="s">
        <v>4543</v>
      </c>
      <c r="JB251" s="1" t="s">
        <v>3784</v>
      </c>
      <c r="JC251" s="1" t="s">
        <v>8729</v>
      </c>
      <c r="JD251" s="1" t="s">
        <v>8730</v>
      </c>
      <c r="JE251" s="1" t="s">
        <v>799</v>
      </c>
      <c r="JF251" s="1" t="s">
        <v>8731</v>
      </c>
      <c r="JG251" s="1" t="s">
        <v>8732</v>
      </c>
      <c r="JH251" s="1" t="s">
        <v>799</v>
      </c>
      <c r="JI251" s="1" t="s">
        <v>8733</v>
      </c>
      <c r="JJ251" s="1" t="s">
        <v>8734</v>
      </c>
      <c r="JK251" s="1" t="s">
        <v>799</v>
      </c>
      <c r="JL251" s="1" t="s">
        <v>8735</v>
      </c>
      <c r="JM251" s="1" t="s">
        <v>8736</v>
      </c>
      <c r="JN251" s="1" t="s">
        <v>799</v>
      </c>
      <c r="JO251" s="1" t="s">
        <v>413</v>
      </c>
      <c r="JP251" s="1" t="s">
        <v>8737</v>
      </c>
      <c r="JQ251" s="1" t="s">
        <v>8738</v>
      </c>
      <c r="JR251" s="1" t="s">
        <v>5848</v>
      </c>
      <c r="JS251" s="1" t="s">
        <v>8739</v>
      </c>
      <c r="JT251" s="1" t="s">
        <v>8740</v>
      </c>
      <c r="JU251" s="1">
        <v>0.48700859400000002</v>
      </c>
      <c r="JV251" s="1">
        <v>0.85683586099999998</v>
      </c>
      <c r="JW251" s="1" t="s">
        <v>1088</v>
      </c>
      <c r="JX251" s="1" t="s">
        <v>1088</v>
      </c>
      <c r="JY251" s="1">
        <v>0.23888283599999999</v>
      </c>
      <c r="JZ251" s="1">
        <v>443.14</v>
      </c>
      <c r="KA251" s="1">
        <v>1</v>
      </c>
      <c r="KB251" s="1" t="s">
        <v>757</v>
      </c>
      <c r="KC251" s="1" t="s">
        <v>757</v>
      </c>
      <c r="KD251" s="1">
        <v>0.20557880100000001</v>
      </c>
    </row>
    <row r="252" spans="1:290" x14ac:dyDescent="0.25">
      <c r="A252" s="1">
        <v>251</v>
      </c>
      <c r="B252" s="1">
        <v>1775874</v>
      </c>
      <c r="C252" s="1" t="s">
        <v>64</v>
      </c>
      <c r="D252" s="1">
        <v>1310</v>
      </c>
      <c r="E252" s="1">
        <v>1283</v>
      </c>
      <c r="F252" s="1">
        <v>1226</v>
      </c>
      <c r="G252" s="1">
        <v>418</v>
      </c>
      <c r="H252" s="1">
        <v>2.933014354</v>
      </c>
      <c r="I252" s="1">
        <v>1340</v>
      </c>
      <c r="J252" s="1">
        <v>44</v>
      </c>
      <c r="K252" s="1">
        <v>313</v>
      </c>
      <c r="L252" s="1">
        <v>178</v>
      </c>
      <c r="M252" s="1">
        <v>202</v>
      </c>
      <c r="N252" s="1">
        <v>323</v>
      </c>
      <c r="O252" s="1">
        <v>167</v>
      </c>
      <c r="P252" s="1">
        <v>101</v>
      </c>
      <c r="Q252" s="1">
        <v>12</v>
      </c>
      <c r="R252" s="1">
        <v>46.1</v>
      </c>
      <c r="S252" s="1">
        <v>1258</v>
      </c>
      <c r="T252" s="1">
        <v>32</v>
      </c>
      <c r="U252" s="1">
        <v>10</v>
      </c>
      <c r="V252" s="1">
        <v>22</v>
      </c>
      <c r="W252" s="1">
        <v>18</v>
      </c>
      <c r="X252" s="1">
        <v>1340</v>
      </c>
      <c r="Y252" s="1">
        <v>1064</v>
      </c>
      <c r="Z252" s="1">
        <v>697</v>
      </c>
      <c r="AA252" s="1">
        <v>661</v>
      </c>
      <c r="AB252" s="1">
        <v>31</v>
      </c>
      <c r="AC252" s="1">
        <v>367</v>
      </c>
      <c r="AD252" s="1">
        <v>659</v>
      </c>
      <c r="AE252" s="1">
        <v>75</v>
      </c>
      <c r="AF252" s="1">
        <v>584</v>
      </c>
      <c r="AG252" s="1">
        <v>531</v>
      </c>
      <c r="AH252" s="1">
        <v>14</v>
      </c>
      <c r="AI252" s="1">
        <v>26</v>
      </c>
      <c r="AJ252" s="1">
        <v>3</v>
      </c>
      <c r="AK252" s="1">
        <v>10</v>
      </c>
      <c r="AL252" s="1">
        <v>21710</v>
      </c>
      <c r="AM252" s="1">
        <v>0</v>
      </c>
      <c r="AN252" s="1">
        <v>80</v>
      </c>
      <c r="AO252" s="1">
        <v>221</v>
      </c>
      <c r="AP252" s="1">
        <v>156</v>
      </c>
      <c r="AQ252" s="1">
        <v>892</v>
      </c>
      <c r="AR252" s="1">
        <v>0</v>
      </c>
      <c r="AS252" s="1">
        <v>70</v>
      </c>
      <c r="AT252" s="1">
        <v>140</v>
      </c>
      <c r="AU252" s="1">
        <v>26</v>
      </c>
      <c r="AV252" s="1">
        <v>427</v>
      </c>
      <c r="AW252" s="1">
        <v>229</v>
      </c>
      <c r="AX252" s="1">
        <v>19</v>
      </c>
      <c r="AY252" s="1">
        <v>34</v>
      </c>
      <c r="AZ252" s="1">
        <v>53</v>
      </c>
      <c r="BA252" s="1">
        <v>57</v>
      </c>
      <c r="BB252" s="1">
        <v>67</v>
      </c>
      <c r="BC252" s="1">
        <v>227</v>
      </c>
      <c r="BD252" s="1">
        <v>148750</v>
      </c>
      <c r="BE252" s="1">
        <v>60624</v>
      </c>
      <c r="BF252" s="1">
        <v>457</v>
      </c>
      <c r="BG252" s="1">
        <v>443</v>
      </c>
      <c r="BH252" s="1">
        <v>14</v>
      </c>
      <c r="BI252" s="1">
        <v>20</v>
      </c>
      <c r="BJ252" s="1">
        <v>477</v>
      </c>
      <c r="BK252" s="1">
        <v>477</v>
      </c>
      <c r="BL252" s="1">
        <v>0</v>
      </c>
      <c r="BM252" s="1">
        <v>0</v>
      </c>
      <c r="BN252" s="1">
        <v>0</v>
      </c>
      <c r="BO252" s="1">
        <v>0</v>
      </c>
      <c r="BP252" s="1">
        <v>0</v>
      </c>
      <c r="BQ252" s="1">
        <v>0</v>
      </c>
      <c r="BR252" s="1">
        <v>0</v>
      </c>
      <c r="BS252" s="1">
        <v>8.3000000000000007</v>
      </c>
      <c r="BT252" s="1">
        <v>15</v>
      </c>
      <c r="BU252" s="1">
        <v>214</v>
      </c>
      <c r="BV252" s="1">
        <v>128</v>
      </c>
      <c r="BW252" s="1">
        <v>120</v>
      </c>
      <c r="BX252" s="1">
        <v>1968</v>
      </c>
      <c r="BY252" s="1">
        <v>0</v>
      </c>
      <c r="BZ252" s="1">
        <v>41</v>
      </c>
      <c r="CA252" s="1">
        <v>141</v>
      </c>
      <c r="CB252" s="1">
        <v>242</v>
      </c>
      <c r="CC252" s="1">
        <v>53</v>
      </c>
      <c r="CD252" s="1">
        <v>8</v>
      </c>
      <c r="CE252" s="1">
        <v>15</v>
      </c>
      <c r="CF252" s="1">
        <v>244</v>
      </c>
      <c r="CG252" s="1">
        <v>176</v>
      </c>
      <c r="CH252" s="1">
        <v>465800</v>
      </c>
      <c r="CI252" s="1">
        <v>14</v>
      </c>
      <c r="CJ252" s="1">
        <v>0</v>
      </c>
      <c r="CK252" s="1">
        <v>0</v>
      </c>
      <c r="CL252" s="1">
        <v>0</v>
      </c>
      <c r="CM252" s="1">
        <v>10</v>
      </c>
      <c r="CN252" s="1">
        <v>4</v>
      </c>
      <c r="CO252" s="1">
        <v>2350</v>
      </c>
      <c r="CP252" s="1">
        <v>449</v>
      </c>
      <c r="CQ252" s="1">
        <v>0</v>
      </c>
      <c r="CR252" s="1">
        <v>8</v>
      </c>
      <c r="CS252" s="1">
        <v>449</v>
      </c>
      <c r="CT252" s="1">
        <v>446</v>
      </c>
      <c r="CU252" s="1">
        <v>8</v>
      </c>
      <c r="CV252" s="1">
        <v>536</v>
      </c>
      <c r="CW252" s="1" t="s">
        <v>811</v>
      </c>
      <c r="CX252" s="1" t="s">
        <v>748</v>
      </c>
      <c r="CY252" s="1" t="s">
        <v>750</v>
      </c>
      <c r="CZ252" s="1" t="s">
        <v>749</v>
      </c>
      <c r="DA252" s="1" t="s">
        <v>812</v>
      </c>
      <c r="DB252" s="1">
        <v>64</v>
      </c>
      <c r="DC252" s="1">
        <v>64</v>
      </c>
      <c r="DD252" s="1">
        <v>62</v>
      </c>
      <c r="DE252" s="1">
        <v>55</v>
      </c>
      <c r="DF252" s="1">
        <v>48</v>
      </c>
      <c r="DG252" s="1">
        <v>196</v>
      </c>
      <c r="DH252" s="1" t="s">
        <v>751</v>
      </c>
      <c r="DI252" s="1" t="s">
        <v>754</v>
      </c>
      <c r="DJ252" s="1" t="s">
        <v>812</v>
      </c>
      <c r="DK252" s="1" t="s">
        <v>748</v>
      </c>
      <c r="DL252" s="1" t="s">
        <v>749</v>
      </c>
      <c r="DM252" s="1">
        <v>133</v>
      </c>
      <c r="DN252" s="1">
        <v>18</v>
      </c>
      <c r="DO252" s="1">
        <v>18</v>
      </c>
      <c r="DP252" s="1">
        <v>16</v>
      </c>
      <c r="DQ252" s="1">
        <v>3</v>
      </c>
      <c r="DR252" s="1" t="s">
        <v>455</v>
      </c>
      <c r="DS252" s="1" t="s">
        <v>210</v>
      </c>
      <c r="DT252" s="1" t="s">
        <v>425</v>
      </c>
      <c r="DU252" s="1" t="s">
        <v>429</v>
      </c>
      <c r="DV252" s="1" t="s">
        <v>378</v>
      </c>
      <c r="DW252" s="1">
        <v>72</v>
      </c>
      <c r="DX252" s="1">
        <v>30</v>
      </c>
      <c r="DY252" s="1">
        <v>29</v>
      </c>
      <c r="DZ252" s="1">
        <v>18</v>
      </c>
      <c r="EA252" s="1">
        <v>17</v>
      </c>
      <c r="EB252" s="1" t="s">
        <v>455</v>
      </c>
      <c r="EC252" s="1" t="s">
        <v>64</v>
      </c>
      <c r="ED252" s="1" t="s">
        <v>348</v>
      </c>
      <c r="EE252" s="1" t="s">
        <v>424</v>
      </c>
      <c r="EF252" s="1" t="s">
        <v>215</v>
      </c>
      <c r="EG252" s="1">
        <v>21</v>
      </c>
      <c r="EH252" s="1">
        <v>8</v>
      </c>
      <c r="EI252" s="1">
        <v>5</v>
      </c>
      <c r="EJ252" s="1">
        <v>4</v>
      </c>
      <c r="EK252" s="1">
        <v>4</v>
      </c>
      <c r="EO252" s="1">
        <v>22484.968130000001</v>
      </c>
      <c r="EP252" s="1">
        <v>2729978</v>
      </c>
      <c r="EQ252" s="1">
        <v>2637287</v>
      </c>
      <c r="ER252" s="1">
        <v>63543848</v>
      </c>
      <c r="ES252" s="1">
        <v>0</v>
      </c>
      <c r="ET252" s="1">
        <v>0</v>
      </c>
      <c r="EU252" s="1">
        <v>0</v>
      </c>
      <c r="EV252" s="1">
        <v>0</v>
      </c>
      <c r="EW252" s="1">
        <v>0</v>
      </c>
      <c r="EX252" s="1">
        <v>63543848</v>
      </c>
      <c r="EY252" s="1" t="s">
        <v>1088</v>
      </c>
      <c r="EZ252" s="1" t="s">
        <v>757</v>
      </c>
      <c r="FA252" s="1" t="s">
        <v>757</v>
      </c>
      <c r="FB252" s="1" t="s">
        <v>1088</v>
      </c>
      <c r="FC252" s="1" t="s">
        <v>757</v>
      </c>
      <c r="FD252" s="1" t="s">
        <v>757</v>
      </c>
      <c r="FE252" s="1" t="s">
        <v>8741</v>
      </c>
      <c r="FF252" s="1">
        <v>665.53983800000003</v>
      </c>
      <c r="FG252" s="1">
        <v>461.67450439999999</v>
      </c>
      <c r="FH252" s="1">
        <v>0.69368425199999995</v>
      </c>
      <c r="FI252" s="1">
        <v>0</v>
      </c>
      <c r="FJ252" s="1">
        <v>0</v>
      </c>
      <c r="FK252" s="1">
        <v>0</v>
      </c>
      <c r="FL252" s="1">
        <v>0</v>
      </c>
      <c r="FM252" s="1">
        <v>0</v>
      </c>
      <c r="FN252" s="1">
        <v>0</v>
      </c>
      <c r="FO252" s="1">
        <v>0.85888483199999999</v>
      </c>
      <c r="FP252" s="1">
        <v>1.290509E-3</v>
      </c>
      <c r="FQ252" s="1">
        <v>0</v>
      </c>
      <c r="FR252" s="1">
        <v>0</v>
      </c>
      <c r="FS252" s="1">
        <v>110.485938</v>
      </c>
      <c r="FT252" s="1">
        <v>0.166009503</v>
      </c>
      <c r="FU252" s="1">
        <v>1.0206830000000001E-3</v>
      </c>
      <c r="FV252" s="1">
        <v>1.53E-6</v>
      </c>
      <c r="FW252" s="1">
        <v>72.238206550000001</v>
      </c>
      <c r="FX252" s="1">
        <v>0.10854076999999999</v>
      </c>
      <c r="FY252" s="1">
        <v>20.28128354</v>
      </c>
      <c r="FZ252" s="1">
        <v>3.0473433000000001E-2</v>
      </c>
      <c r="GA252" s="1">
        <v>47</v>
      </c>
      <c r="GB252" s="1">
        <v>188</v>
      </c>
      <c r="GC252" s="1">
        <v>85</v>
      </c>
      <c r="GD252" s="1">
        <v>137</v>
      </c>
      <c r="GE252" s="1">
        <v>402</v>
      </c>
      <c r="GF252" s="1">
        <v>33</v>
      </c>
      <c r="GG252" s="1">
        <v>55</v>
      </c>
      <c r="GH252" s="1">
        <v>16</v>
      </c>
      <c r="GI252" s="1">
        <v>0</v>
      </c>
      <c r="GJ252" s="1">
        <v>0</v>
      </c>
      <c r="GK252" s="1">
        <v>16</v>
      </c>
      <c r="GL252" s="1">
        <v>37</v>
      </c>
      <c r="GM252" s="1">
        <v>0</v>
      </c>
      <c r="GN252" s="1">
        <v>0</v>
      </c>
      <c r="GO252" s="1">
        <v>37</v>
      </c>
      <c r="GP252" s="1">
        <v>53</v>
      </c>
      <c r="GQ252" s="1">
        <v>3</v>
      </c>
      <c r="GR252" s="1">
        <v>37</v>
      </c>
      <c r="GS252" s="1">
        <v>13</v>
      </c>
      <c r="GT252" s="1">
        <v>351</v>
      </c>
      <c r="GU252" s="1">
        <v>207</v>
      </c>
      <c r="GV252" s="1">
        <v>76</v>
      </c>
      <c r="GW252" s="1">
        <v>68</v>
      </c>
      <c r="GX252" s="1">
        <v>1261</v>
      </c>
      <c r="GY252" s="1">
        <v>79</v>
      </c>
      <c r="GZ252" s="1">
        <v>1296</v>
      </c>
      <c r="HA252" s="1">
        <v>122</v>
      </c>
      <c r="HB252" s="1">
        <v>13</v>
      </c>
      <c r="HC252" s="1">
        <v>1174</v>
      </c>
      <c r="HD252" s="1">
        <v>32</v>
      </c>
      <c r="HE252" s="1">
        <v>3</v>
      </c>
      <c r="HF252" s="1">
        <v>9</v>
      </c>
      <c r="HG252" s="1">
        <v>0</v>
      </c>
      <c r="HH252" s="1">
        <v>0</v>
      </c>
      <c r="HI252" s="1">
        <v>0</v>
      </c>
      <c r="HJ252" s="1">
        <v>7</v>
      </c>
      <c r="HK252" s="1">
        <v>71</v>
      </c>
      <c r="HL252" s="1">
        <v>0</v>
      </c>
      <c r="HM252" s="1" t="s">
        <v>8742</v>
      </c>
      <c r="HN252" s="1" t="s">
        <v>1194</v>
      </c>
      <c r="HO252" s="1" t="s">
        <v>1067</v>
      </c>
      <c r="HP252" s="1" t="s">
        <v>3378</v>
      </c>
      <c r="HQ252" s="1" t="s">
        <v>1109</v>
      </c>
      <c r="HR252" s="1" t="s">
        <v>2817</v>
      </c>
      <c r="HS252" s="1" t="s">
        <v>8743</v>
      </c>
      <c r="HT252" s="1" t="s">
        <v>1160</v>
      </c>
      <c r="HU252" s="1" t="s">
        <v>2191</v>
      </c>
      <c r="HV252" s="1" t="s">
        <v>2069</v>
      </c>
      <c r="HW252" s="1" t="s">
        <v>7062</v>
      </c>
      <c r="HX252" s="1" t="s">
        <v>1224</v>
      </c>
      <c r="HY252" s="1" t="s">
        <v>1337</v>
      </c>
      <c r="HZ252" s="1" t="s">
        <v>1380</v>
      </c>
      <c r="IA252" s="1" t="s">
        <v>1104</v>
      </c>
      <c r="IB252" s="1" t="s">
        <v>2025</v>
      </c>
      <c r="IC252" s="1" t="s">
        <v>2063</v>
      </c>
      <c r="ID252" s="1" t="s">
        <v>3854</v>
      </c>
      <c r="IE252" s="1" t="s">
        <v>5833</v>
      </c>
      <c r="IF252" s="1" t="s">
        <v>1742</v>
      </c>
      <c r="IG252" s="1" t="s">
        <v>1288</v>
      </c>
      <c r="IH252" s="1" t="s">
        <v>2390</v>
      </c>
      <c r="II252" s="1" t="s">
        <v>4552</v>
      </c>
      <c r="IJ252" s="1">
        <v>84</v>
      </c>
      <c r="IK252" s="1">
        <v>101</v>
      </c>
      <c r="IL252" s="1">
        <v>59</v>
      </c>
      <c r="IM252" s="1">
        <v>74</v>
      </c>
      <c r="IN252" s="1">
        <v>25</v>
      </c>
      <c r="IO252" s="1">
        <v>27</v>
      </c>
      <c r="IP252" s="1" t="s">
        <v>841</v>
      </c>
      <c r="IQ252" s="1" t="s">
        <v>1117</v>
      </c>
      <c r="IR252" s="1" t="s">
        <v>1117</v>
      </c>
      <c r="IS252" s="1" t="s">
        <v>8744</v>
      </c>
      <c r="IT252" s="1" t="s">
        <v>1117</v>
      </c>
      <c r="IU252" s="1" t="s">
        <v>1117</v>
      </c>
      <c r="IV252" s="1" t="s">
        <v>8744</v>
      </c>
      <c r="IW252" s="1" t="s">
        <v>757</v>
      </c>
      <c r="IX252" s="1" t="s">
        <v>757</v>
      </c>
      <c r="IY252" s="1" t="s">
        <v>799</v>
      </c>
      <c r="IZ252" s="1" t="s">
        <v>8745</v>
      </c>
      <c r="JA252" s="1" t="s">
        <v>8746</v>
      </c>
      <c r="JB252" s="1" t="s">
        <v>8747</v>
      </c>
      <c r="JC252" s="1" t="s">
        <v>8748</v>
      </c>
      <c r="JD252" s="1" t="s">
        <v>799</v>
      </c>
      <c r="JE252" s="1" t="s">
        <v>799</v>
      </c>
      <c r="JF252" s="1" t="s">
        <v>8749</v>
      </c>
      <c r="JG252" s="1" t="s">
        <v>757</v>
      </c>
      <c r="JH252" s="1" t="s">
        <v>799</v>
      </c>
      <c r="JI252" s="1" t="s">
        <v>2642</v>
      </c>
      <c r="JJ252" s="1" t="s">
        <v>799</v>
      </c>
      <c r="JK252" s="1" t="s">
        <v>799</v>
      </c>
      <c r="JL252" s="1" t="s">
        <v>2644</v>
      </c>
      <c r="JM252" s="1" t="s">
        <v>799</v>
      </c>
      <c r="JN252" s="1" t="s">
        <v>799</v>
      </c>
      <c r="JO252" s="1" t="s">
        <v>799</v>
      </c>
      <c r="JP252" s="1" t="s">
        <v>799</v>
      </c>
      <c r="JQ252" s="1" t="s">
        <v>799</v>
      </c>
      <c r="JR252" s="1" t="s">
        <v>799</v>
      </c>
      <c r="JS252" s="1" t="s">
        <v>757</v>
      </c>
      <c r="JT252" s="1" t="s">
        <v>757</v>
      </c>
      <c r="JU252" s="1">
        <v>0.79665071799999998</v>
      </c>
      <c r="JV252" s="1">
        <v>0.82629107999999996</v>
      </c>
      <c r="JW252" s="1" t="s">
        <v>1088</v>
      </c>
      <c r="JX252" s="1" t="s">
        <v>8750</v>
      </c>
      <c r="JY252" s="1">
        <v>0.26622980200000002</v>
      </c>
      <c r="JZ252" s="1">
        <v>201.23</v>
      </c>
      <c r="KA252" s="1">
        <v>0</v>
      </c>
      <c r="KB252" s="1" t="s">
        <v>757</v>
      </c>
      <c r="KC252" s="1" t="s">
        <v>757</v>
      </c>
      <c r="KD252" s="1">
        <v>0.17736486500000001</v>
      </c>
    </row>
    <row r="253" spans="1:290" x14ac:dyDescent="0.25">
      <c r="A253" s="1">
        <v>252</v>
      </c>
      <c r="B253" s="1">
        <v>1776160</v>
      </c>
      <c r="C253" s="1" t="s">
        <v>43</v>
      </c>
      <c r="D253" s="1">
        <v>599</v>
      </c>
      <c r="E253" s="1">
        <v>537</v>
      </c>
      <c r="F253" s="1">
        <v>515</v>
      </c>
      <c r="G253" s="1">
        <v>191</v>
      </c>
      <c r="H253" s="1">
        <v>2.6963350789999998</v>
      </c>
      <c r="I253" s="1">
        <v>542</v>
      </c>
      <c r="J253" s="1">
        <v>21</v>
      </c>
      <c r="K253" s="1">
        <v>90</v>
      </c>
      <c r="L253" s="1">
        <v>53</v>
      </c>
      <c r="M253" s="1">
        <v>44</v>
      </c>
      <c r="N253" s="1">
        <v>218</v>
      </c>
      <c r="O253" s="1">
        <v>85</v>
      </c>
      <c r="P253" s="1">
        <v>23</v>
      </c>
      <c r="Q253" s="1">
        <v>8</v>
      </c>
      <c r="R253" s="1">
        <v>55.8</v>
      </c>
      <c r="S253" s="1">
        <v>512</v>
      </c>
      <c r="T253" s="1">
        <v>19</v>
      </c>
      <c r="U253" s="1">
        <v>6</v>
      </c>
      <c r="V253" s="1">
        <v>0</v>
      </c>
      <c r="W253" s="1">
        <v>5</v>
      </c>
      <c r="X253" s="1">
        <v>542</v>
      </c>
      <c r="Y253" s="1">
        <v>485</v>
      </c>
      <c r="Z253" s="1">
        <v>325</v>
      </c>
      <c r="AA253" s="1">
        <v>318</v>
      </c>
      <c r="AB253" s="1">
        <v>7</v>
      </c>
      <c r="AC253" s="1">
        <v>160</v>
      </c>
      <c r="AD253" s="1">
        <v>312</v>
      </c>
      <c r="AE253" s="1">
        <v>40</v>
      </c>
      <c r="AF253" s="1">
        <v>272</v>
      </c>
      <c r="AG253" s="1">
        <v>228</v>
      </c>
      <c r="AH253" s="1">
        <v>5</v>
      </c>
      <c r="AI253" s="1">
        <v>37</v>
      </c>
      <c r="AJ253" s="1">
        <v>1</v>
      </c>
      <c r="AK253" s="1">
        <v>1</v>
      </c>
      <c r="AL253" s="1">
        <v>10115</v>
      </c>
      <c r="AM253" s="1">
        <v>3</v>
      </c>
      <c r="AN253" s="1">
        <v>33</v>
      </c>
      <c r="AO253" s="1">
        <v>103</v>
      </c>
      <c r="AP253" s="1">
        <v>74</v>
      </c>
      <c r="AQ253" s="1">
        <v>403</v>
      </c>
      <c r="AR253" s="1">
        <v>1</v>
      </c>
      <c r="AS253" s="1">
        <v>38</v>
      </c>
      <c r="AT253" s="1">
        <v>55</v>
      </c>
      <c r="AU253" s="1">
        <v>40</v>
      </c>
      <c r="AV253" s="1">
        <v>147</v>
      </c>
      <c r="AW253" s="1">
        <v>122</v>
      </c>
      <c r="AX253" s="1">
        <v>5</v>
      </c>
      <c r="AY253" s="1">
        <v>3</v>
      </c>
      <c r="AZ253" s="1">
        <v>12</v>
      </c>
      <c r="BA253" s="1">
        <v>26</v>
      </c>
      <c r="BB253" s="1">
        <v>23</v>
      </c>
      <c r="BC253" s="1">
        <v>144</v>
      </c>
      <c r="BD253" s="1">
        <v>200240</v>
      </c>
      <c r="BE253" s="1">
        <v>94289</v>
      </c>
      <c r="BF253" s="1">
        <v>213</v>
      </c>
      <c r="BG253" s="1">
        <v>211</v>
      </c>
      <c r="BH253" s="1">
        <v>2</v>
      </c>
      <c r="BI253" s="1">
        <v>6</v>
      </c>
      <c r="BJ253" s="1">
        <v>219</v>
      </c>
      <c r="BK253" s="1">
        <v>218</v>
      </c>
      <c r="BL253" s="1">
        <v>0</v>
      </c>
      <c r="BM253" s="1">
        <v>0</v>
      </c>
      <c r="BN253" s="1">
        <v>1</v>
      </c>
      <c r="BO253" s="1">
        <v>0</v>
      </c>
      <c r="BP253" s="1">
        <v>0</v>
      </c>
      <c r="BQ253" s="1">
        <v>0</v>
      </c>
      <c r="BR253" s="1">
        <v>0</v>
      </c>
      <c r="BS253" s="1">
        <v>7.6</v>
      </c>
      <c r="BT253" s="1">
        <v>3</v>
      </c>
      <c r="BU253" s="1">
        <v>86</v>
      </c>
      <c r="BV253" s="1">
        <v>123</v>
      </c>
      <c r="BW253" s="1">
        <v>7</v>
      </c>
      <c r="BX253" s="1">
        <v>1968</v>
      </c>
      <c r="BY253" s="1">
        <v>1</v>
      </c>
      <c r="BZ253" s="1">
        <v>9</v>
      </c>
      <c r="CA253" s="1">
        <v>73</v>
      </c>
      <c r="CB253" s="1">
        <v>107</v>
      </c>
      <c r="CC253" s="1">
        <v>29</v>
      </c>
      <c r="CD253" s="1">
        <v>5</v>
      </c>
      <c r="CE253" s="1">
        <v>30</v>
      </c>
      <c r="CF253" s="1">
        <v>140</v>
      </c>
      <c r="CG253" s="1">
        <v>36</v>
      </c>
      <c r="CH253" s="1">
        <v>369800</v>
      </c>
      <c r="CI253" s="1">
        <v>1</v>
      </c>
      <c r="CJ253" s="1">
        <v>0</v>
      </c>
      <c r="CK253" s="1">
        <v>0</v>
      </c>
      <c r="CL253" s="1">
        <v>0</v>
      </c>
      <c r="CM253" s="1">
        <v>1</v>
      </c>
      <c r="CN253" s="1">
        <v>0</v>
      </c>
      <c r="CO253" s="1">
        <v>0</v>
      </c>
      <c r="CP253" s="1">
        <v>213</v>
      </c>
      <c r="CQ253" s="1">
        <v>3</v>
      </c>
      <c r="CR253" s="1">
        <v>0</v>
      </c>
      <c r="CS253" s="1">
        <v>213</v>
      </c>
      <c r="CT253" s="1">
        <v>212</v>
      </c>
      <c r="CU253" s="1">
        <v>0</v>
      </c>
      <c r="CV253" s="1">
        <v>221</v>
      </c>
      <c r="CW253" s="1" t="s">
        <v>749</v>
      </c>
      <c r="CX253" s="1" t="s">
        <v>750</v>
      </c>
      <c r="CY253" s="1" t="s">
        <v>748</v>
      </c>
      <c r="CZ253" s="1" t="s">
        <v>811</v>
      </c>
      <c r="DA253" s="1" t="s">
        <v>813</v>
      </c>
      <c r="DB253" s="1">
        <v>32</v>
      </c>
      <c r="DC253" s="1">
        <v>24</v>
      </c>
      <c r="DD253" s="1">
        <v>24</v>
      </c>
      <c r="DE253" s="1">
        <v>23</v>
      </c>
      <c r="DF253" s="1">
        <v>19</v>
      </c>
      <c r="DG253" s="1">
        <v>95</v>
      </c>
      <c r="DH253" s="1" t="s">
        <v>1188</v>
      </c>
      <c r="DI253" s="1" t="s">
        <v>752</v>
      </c>
      <c r="DJ253" s="1" t="s">
        <v>1087</v>
      </c>
      <c r="DK253" s="1" t="s">
        <v>1135</v>
      </c>
      <c r="DL253" s="1" t="s">
        <v>2746</v>
      </c>
      <c r="DM253" s="1">
        <v>85</v>
      </c>
      <c r="DN253" s="1">
        <v>5</v>
      </c>
      <c r="DO253" s="1">
        <v>3</v>
      </c>
      <c r="DP253" s="1">
        <v>2</v>
      </c>
      <c r="DQ253" s="1">
        <v>0</v>
      </c>
      <c r="DR253" s="1" t="s">
        <v>455</v>
      </c>
      <c r="DS253" s="1" t="s">
        <v>378</v>
      </c>
      <c r="DT253" s="1" t="s">
        <v>201</v>
      </c>
      <c r="DU253" s="1" t="s">
        <v>425</v>
      </c>
      <c r="DV253" s="1" t="s">
        <v>441</v>
      </c>
      <c r="DW253" s="1">
        <v>22</v>
      </c>
      <c r="DX253" s="1">
        <v>20</v>
      </c>
      <c r="DY253" s="1">
        <v>14</v>
      </c>
      <c r="DZ253" s="1">
        <v>10</v>
      </c>
      <c r="EA253" s="1">
        <v>9</v>
      </c>
      <c r="EB253" s="1" t="s">
        <v>201</v>
      </c>
      <c r="EC253" s="1" t="s">
        <v>378</v>
      </c>
      <c r="ED253" s="1" t="s">
        <v>244</v>
      </c>
      <c r="EE253" s="1" t="s">
        <v>298</v>
      </c>
      <c r="EF253" s="1" t="s">
        <v>454</v>
      </c>
      <c r="EG253" s="1">
        <v>35</v>
      </c>
      <c r="EH253" s="1">
        <v>5</v>
      </c>
      <c r="EI253" s="1">
        <v>5</v>
      </c>
      <c r="EJ253" s="1">
        <v>3</v>
      </c>
      <c r="EK253" s="1">
        <v>2</v>
      </c>
      <c r="EO253" s="1">
        <v>22975.345710000001</v>
      </c>
      <c r="EP253" s="1">
        <v>1019185</v>
      </c>
      <c r="EQ253" s="1">
        <v>971642.6</v>
      </c>
      <c r="ER253" s="1">
        <v>24184258</v>
      </c>
      <c r="ES253" s="1">
        <v>0</v>
      </c>
      <c r="ET253" s="1">
        <v>0</v>
      </c>
      <c r="EU253" s="1">
        <v>0</v>
      </c>
      <c r="EV253" s="1">
        <v>0</v>
      </c>
      <c r="EW253" s="1">
        <v>0</v>
      </c>
      <c r="EX253" s="1">
        <v>24184258</v>
      </c>
      <c r="EY253" s="1" t="s">
        <v>1088</v>
      </c>
      <c r="EZ253" s="1" t="s">
        <v>757</v>
      </c>
      <c r="FA253" s="1" t="s">
        <v>757</v>
      </c>
      <c r="FB253" s="1" t="s">
        <v>1088</v>
      </c>
      <c r="FC253" s="1" t="s">
        <v>757</v>
      </c>
      <c r="FD253" s="1" t="s">
        <v>757</v>
      </c>
      <c r="FE253" s="1" t="s">
        <v>8751</v>
      </c>
      <c r="FF253" s="1">
        <v>276.8857749</v>
      </c>
      <c r="FG253" s="1">
        <v>208.22502689999999</v>
      </c>
      <c r="FH253" s="1">
        <v>0.75202500699999997</v>
      </c>
      <c r="FI253" s="1">
        <v>0</v>
      </c>
      <c r="FJ253" s="1">
        <v>0</v>
      </c>
      <c r="FK253" s="1">
        <v>0</v>
      </c>
      <c r="FL253" s="1">
        <v>0</v>
      </c>
      <c r="FM253" s="1">
        <v>2.2997299999999998E-3</v>
      </c>
      <c r="FN253" s="1">
        <v>8.3100000000000001E-6</v>
      </c>
      <c r="FO253" s="1">
        <v>0</v>
      </c>
      <c r="FP253" s="1">
        <v>0</v>
      </c>
      <c r="FQ253" s="1">
        <v>0</v>
      </c>
      <c r="FR253" s="1">
        <v>0</v>
      </c>
      <c r="FS253" s="1">
        <v>41.14121651</v>
      </c>
      <c r="FT253" s="1">
        <v>0.148585519</v>
      </c>
      <c r="FU253" s="1">
        <v>0</v>
      </c>
      <c r="FV253" s="1">
        <v>0</v>
      </c>
      <c r="FW253" s="1">
        <v>17.971178739999999</v>
      </c>
      <c r="FX253" s="1">
        <v>6.4904666E-2</v>
      </c>
      <c r="FY253" s="1">
        <v>9.5460530800000001</v>
      </c>
      <c r="FZ253" s="1">
        <v>3.4476501999999999E-2</v>
      </c>
      <c r="GA253" s="1">
        <v>35</v>
      </c>
      <c r="GB253" s="1">
        <v>110</v>
      </c>
      <c r="GC253" s="1">
        <v>26</v>
      </c>
      <c r="GD253" s="1">
        <v>42</v>
      </c>
      <c r="GE253" s="1">
        <v>162</v>
      </c>
      <c r="GF253" s="1">
        <v>1</v>
      </c>
      <c r="GG253" s="1">
        <v>51</v>
      </c>
      <c r="GH253" s="1">
        <v>4</v>
      </c>
      <c r="GI253" s="1">
        <v>0</v>
      </c>
      <c r="GJ253" s="1">
        <v>0</v>
      </c>
      <c r="GK253" s="1">
        <v>4</v>
      </c>
      <c r="GL253" s="1">
        <v>3</v>
      </c>
      <c r="GM253" s="1">
        <v>0</v>
      </c>
      <c r="GN253" s="1">
        <v>0</v>
      </c>
      <c r="GO253" s="1">
        <v>3</v>
      </c>
      <c r="GP253" s="1">
        <v>12</v>
      </c>
      <c r="GQ253" s="1">
        <v>2</v>
      </c>
      <c r="GR253" s="1">
        <v>5</v>
      </c>
      <c r="GS253" s="1">
        <v>5</v>
      </c>
      <c r="GT253" s="1">
        <v>193</v>
      </c>
      <c r="GU253" s="1">
        <v>139</v>
      </c>
      <c r="GV253" s="1">
        <v>35</v>
      </c>
      <c r="GW253" s="1">
        <v>19</v>
      </c>
      <c r="GX253" s="1">
        <v>504</v>
      </c>
      <c r="GY253" s="1">
        <v>38</v>
      </c>
      <c r="GZ253" s="1">
        <v>521</v>
      </c>
      <c r="HA253" s="1">
        <v>38</v>
      </c>
      <c r="HB253" s="1">
        <v>10</v>
      </c>
      <c r="HC253" s="1">
        <v>483</v>
      </c>
      <c r="HD253" s="1">
        <v>0</v>
      </c>
      <c r="HE253" s="1">
        <v>28</v>
      </c>
      <c r="HF253" s="1">
        <v>0</v>
      </c>
      <c r="HG253" s="1">
        <v>0</v>
      </c>
      <c r="HH253" s="1">
        <v>0</v>
      </c>
      <c r="HI253" s="1">
        <v>0</v>
      </c>
      <c r="HJ253" s="1">
        <v>0</v>
      </c>
      <c r="HK253" s="1">
        <v>10</v>
      </c>
      <c r="HL253" s="1">
        <v>0</v>
      </c>
      <c r="HM253" s="1" t="s">
        <v>4280</v>
      </c>
      <c r="HN253" s="1" t="s">
        <v>6380</v>
      </c>
      <c r="HO253" s="1" t="s">
        <v>1088</v>
      </c>
      <c r="HP253" s="1" t="s">
        <v>1380</v>
      </c>
      <c r="HQ253" s="1" t="s">
        <v>2062</v>
      </c>
      <c r="HR253" s="1" t="s">
        <v>8752</v>
      </c>
      <c r="HS253" s="1" t="s">
        <v>4052</v>
      </c>
      <c r="HT253" s="1" t="s">
        <v>6456</v>
      </c>
      <c r="HU253" s="1" t="s">
        <v>1383</v>
      </c>
      <c r="HV253" s="1" t="s">
        <v>1143</v>
      </c>
      <c r="HW253" s="1" t="s">
        <v>7860</v>
      </c>
      <c r="HX253" s="1" t="s">
        <v>5108</v>
      </c>
      <c r="HY253" s="1" t="s">
        <v>2992</v>
      </c>
      <c r="HZ253" s="1" t="s">
        <v>1067</v>
      </c>
      <c r="IA253" s="1" t="s">
        <v>2116</v>
      </c>
      <c r="IB253" s="1" t="s">
        <v>4298</v>
      </c>
      <c r="IC253" s="1" t="s">
        <v>3609</v>
      </c>
      <c r="ID253" s="1" t="s">
        <v>1393</v>
      </c>
      <c r="IE253" s="1" t="s">
        <v>1715</v>
      </c>
      <c r="IF253" s="1" t="s">
        <v>2123</v>
      </c>
      <c r="IG253" s="1" t="s">
        <v>3103</v>
      </c>
      <c r="IH253" s="1" t="s">
        <v>3781</v>
      </c>
      <c r="II253" s="1" t="s">
        <v>925</v>
      </c>
      <c r="IJ253" s="1">
        <v>60</v>
      </c>
      <c r="IK253" s="1">
        <v>71</v>
      </c>
      <c r="IL253" s="1">
        <v>36</v>
      </c>
      <c r="IM253" s="1">
        <v>45</v>
      </c>
      <c r="IN253" s="1">
        <v>24</v>
      </c>
      <c r="IO253" s="1">
        <v>26</v>
      </c>
      <c r="IP253" s="1" t="s">
        <v>799</v>
      </c>
      <c r="IQ253" s="1" t="s">
        <v>799</v>
      </c>
      <c r="IR253" s="1" t="s">
        <v>799</v>
      </c>
      <c r="IS253" s="1" t="s">
        <v>799</v>
      </c>
      <c r="IT253" s="1" t="s">
        <v>799</v>
      </c>
      <c r="IU253" s="1" t="s">
        <v>799</v>
      </c>
      <c r="IV253" s="1" t="s">
        <v>799</v>
      </c>
      <c r="IW253" s="1" t="s">
        <v>799</v>
      </c>
      <c r="IX253" s="1" t="s">
        <v>799</v>
      </c>
      <c r="IY253" s="1" t="s">
        <v>799</v>
      </c>
      <c r="IZ253" s="1" t="s">
        <v>799</v>
      </c>
      <c r="JA253" s="1" t="s">
        <v>799</v>
      </c>
      <c r="JB253" s="1" t="s">
        <v>799</v>
      </c>
      <c r="JC253" s="1" t="s">
        <v>799</v>
      </c>
      <c r="JD253" s="1" t="s">
        <v>799</v>
      </c>
      <c r="JE253" s="1" t="s">
        <v>799</v>
      </c>
      <c r="JF253" s="1" t="s">
        <v>799</v>
      </c>
      <c r="JG253" s="1" t="s">
        <v>799</v>
      </c>
      <c r="JH253" s="1" t="s">
        <v>799</v>
      </c>
      <c r="JI253" s="1" t="s">
        <v>799</v>
      </c>
      <c r="JJ253" s="1" t="s">
        <v>799</v>
      </c>
      <c r="JK253" s="1" t="s">
        <v>799</v>
      </c>
      <c r="JL253" s="1" t="s">
        <v>799</v>
      </c>
      <c r="JM253" s="1" t="s">
        <v>799</v>
      </c>
      <c r="JN253" s="1" t="s">
        <v>799</v>
      </c>
      <c r="JO253" s="1" t="s">
        <v>799</v>
      </c>
      <c r="JP253" s="1" t="s">
        <v>799</v>
      </c>
      <c r="JQ253" s="1" t="s">
        <v>799</v>
      </c>
      <c r="JR253" s="1" t="s">
        <v>799</v>
      </c>
      <c r="JS253" s="1" t="s">
        <v>757</v>
      </c>
      <c r="JT253" s="1" t="s">
        <v>757</v>
      </c>
      <c r="JU253" s="1">
        <v>0.75257731999999999</v>
      </c>
      <c r="JV253" s="1">
        <v>0.81290322599999998</v>
      </c>
      <c r="JW253" s="1" t="s">
        <v>8753</v>
      </c>
      <c r="JX253" s="1" t="s">
        <v>8754</v>
      </c>
      <c r="JY253" s="1">
        <v>0.232350009</v>
      </c>
      <c r="JZ253" s="1">
        <v>207.13</v>
      </c>
      <c r="KA253" s="1">
        <v>0</v>
      </c>
      <c r="KB253" s="1" t="s">
        <v>757</v>
      </c>
      <c r="KC253" s="1" t="s">
        <v>757</v>
      </c>
      <c r="KD253" s="1">
        <v>0.31186440700000001</v>
      </c>
    </row>
    <row r="254" spans="1:290" x14ac:dyDescent="0.25">
      <c r="A254" s="1">
        <v>253</v>
      </c>
      <c r="B254" s="1">
        <v>1776706</v>
      </c>
      <c r="C254" s="1" t="s">
        <v>280</v>
      </c>
      <c r="D254" s="1">
        <v>576</v>
      </c>
      <c r="E254" s="1">
        <v>580</v>
      </c>
      <c r="F254" s="1">
        <v>551</v>
      </c>
      <c r="G254" s="1">
        <v>223</v>
      </c>
      <c r="H254" s="1">
        <v>2.470852018</v>
      </c>
      <c r="I254" s="1">
        <v>630</v>
      </c>
      <c r="J254" s="1">
        <v>17</v>
      </c>
      <c r="K254" s="1">
        <v>156</v>
      </c>
      <c r="L254" s="1">
        <v>127</v>
      </c>
      <c r="M254" s="1">
        <v>148</v>
      </c>
      <c r="N254" s="1">
        <v>120</v>
      </c>
      <c r="O254" s="1">
        <v>40</v>
      </c>
      <c r="P254" s="1">
        <v>18</v>
      </c>
      <c r="Q254" s="1">
        <v>4</v>
      </c>
      <c r="R254" s="1">
        <v>36.299999999999997</v>
      </c>
      <c r="S254" s="1">
        <v>563</v>
      </c>
      <c r="T254" s="1">
        <v>45</v>
      </c>
      <c r="U254" s="1">
        <v>0</v>
      </c>
      <c r="V254" s="1">
        <v>22</v>
      </c>
      <c r="W254" s="1">
        <v>0</v>
      </c>
      <c r="X254" s="1">
        <v>630</v>
      </c>
      <c r="Y254" s="1">
        <v>494</v>
      </c>
      <c r="Z254" s="1">
        <v>379</v>
      </c>
      <c r="AA254" s="1">
        <v>366</v>
      </c>
      <c r="AB254" s="1">
        <v>8</v>
      </c>
      <c r="AC254" s="1">
        <v>115</v>
      </c>
      <c r="AD254" s="1">
        <v>369</v>
      </c>
      <c r="AE254" s="1">
        <v>29</v>
      </c>
      <c r="AF254" s="1">
        <v>340</v>
      </c>
      <c r="AG254" s="1">
        <v>318</v>
      </c>
      <c r="AH254" s="1">
        <v>14</v>
      </c>
      <c r="AI254" s="1">
        <v>5</v>
      </c>
      <c r="AJ254" s="1">
        <v>0</v>
      </c>
      <c r="AK254" s="1">
        <v>3</v>
      </c>
      <c r="AL254" s="1">
        <v>10320</v>
      </c>
      <c r="AM254" s="1">
        <v>3</v>
      </c>
      <c r="AN254" s="1">
        <v>58</v>
      </c>
      <c r="AO254" s="1">
        <v>97</v>
      </c>
      <c r="AP254" s="1">
        <v>81</v>
      </c>
      <c r="AQ254" s="1">
        <v>434</v>
      </c>
      <c r="AR254" s="1">
        <v>17</v>
      </c>
      <c r="AS254" s="1">
        <v>166</v>
      </c>
      <c r="AT254" s="1">
        <v>159</v>
      </c>
      <c r="AU254" s="1">
        <v>32</v>
      </c>
      <c r="AV254" s="1">
        <v>41</v>
      </c>
      <c r="AW254" s="1">
        <v>19</v>
      </c>
      <c r="AX254" s="1">
        <v>23</v>
      </c>
      <c r="AY254" s="1">
        <v>34</v>
      </c>
      <c r="AZ254" s="1">
        <v>23</v>
      </c>
      <c r="BA254" s="1">
        <v>36</v>
      </c>
      <c r="BB254" s="1">
        <v>60</v>
      </c>
      <c r="BC254" s="1">
        <v>63</v>
      </c>
      <c r="BD254" s="1">
        <v>101250</v>
      </c>
      <c r="BE254" s="1">
        <v>42040</v>
      </c>
      <c r="BF254" s="1">
        <v>239</v>
      </c>
      <c r="BG254" s="1">
        <v>219</v>
      </c>
      <c r="BH254" s="1">
        <v>20</v>
      </c>
      <c r="BI254" s="1">
        <v>28</v>
      </c>
      <c r="BJ254" s="1">
        <v>267</v>
      </c>
      <c r="BK254" s="1">
        <v>243</v>
      </c>
      <c r="BL254" s="1">
        <v>6</v>
      </c>
      <c r="BM254" s="1">
        <v>8</v>
      </c>
      <c r="BN254" s="1">
        <v>0</v>
      </c>
      <c r="BO254" s="1">
        <v>10</v>
      </c>
      <c r="BP254" s="1">
        <v>0</v>
      </c>
      <c r="BQ254" s="1">
        <v>0</v>
      </c>
      <c r="BR254" s="1">
        <v>0</v>
      </c>
      <c r="BS254" s="1">
        <v>6.2</v>
      </c>
      <c r="BT254" s="1">
        <v>27</v>
      </c>
      <c r="BU254" s="1">
        <v>83</v>
      </c>
      <c r="BV254" s="1">
        <v>75</v>
      </c>
      <c r="BW254" s="1">
        <v>82</v>
      </c>
      <c r="BX254" s="1">
        <v>1959</v>
      </c>
      <c r="BY254" s="1">
        <v>9</v>
      </c>
      <c r="BZ254" s="1">
        <v>63</v>
      </c>
      <c r="CA254" s="1">
        <v>131</v>
      </c>
      <c r="CB254" s="1">
        <v>64</v>
      </c>
      <c r="CC254" s="1">
        <v>0</v>
      </c>
      <c r="CD254" s="1">
        <v>48</v>
      </c>
      <c r="CE254" s="1">
        <v>157</v>
      </c>
      <c r="CF254" s="1">
        <v>11</v>
      </c>
      <c r="CG254" s="1">
        <v>3</v>
      </c>
      <c r="CH254" s="1">
        <v>188100</v>
      </c>
      <c r="CI254" s="1">
        <v>17</v>
      </c>
      <c r="CJ254" s="1">
        <v>0</v>
      </c>
      <c r="CK254" s="1">
        <v>10</v>
      </c>
      <c r="CL254" s="1">
        <v>5</v>
      </c>
      <c r="CM254" s="1">
        <v>2</v>
      </c>
      <c r="CN254" s="1">
        <v>0</v>
      </c>
      <c r="CO254" s="1">
        <v>789</v>
      </c>
      <c r="CP254" s="1">
        <v>228</v>
      </c>
      <c r="CQ254" s="1">
        <v>20</v>
      </c>
      <c r="CR254" s="1">
        <v>11</v>
      </c>
      <c r="CS254" s="1">
        <v>228</v>
      </c>
      <c r="CT254" s="1">
        <v>228</v>
      </c>
      <c r="CU254" s="1">
        <v>11</v>
      </c>
      <c r="CV254" s="1">
        <v>285</v>
      </c>
      <c r="CW254" s="1" t="s">
        <v>748</v>
      </c>
      <c r="CX254" s="1" t="s">
        <v>749</v>
      </c>
      <c r="CY254" s="1" t="s">
        <v>813</v>
      </c>
      <c r="CZ254" s="1" t="s">
        <v>811</v>
      </c>
      <c r="DA254" s="1" t="s">
        <v>750</v>
      </c>
      <c r="DB254" s="1">
        <v>30</v>
      </c>
      <c r="DC254" s="1">
        <v>28</v>
      </c>
      <c r="DD254" s="1">
        <v>27</v>
      </c>
      <c r="DE254" s="1">
        <v>27</v>
      </c>
      <c r="DF254" s="1">
        <v>25</v>
      </c>
      <c r="DG254" s="1">
        <v>1470</v>
      </c>
      <c r="DH254" s="1" t="s">
        <v>754</v>
      </c>
      <c r="DI254" s="1" t="s">
        <v>748</v>
      </c>
      <c r="DJ254" s="1" t="s">
        <v>813</v>
      </c>
      <c r="DK254" s="1" t="s">
        <v>752</v>
      </c>
      <c r="DL254" s="1" t="s">
        <v>1135</v>
      </c>
      <c r="DM254" s="1">
        <v>772</v>
      </c>
      <c r="DN254" s="1">
        <v>645</v>
      </c>
      <c r="DO254" s="1">
        <v>16</v>
      </c>
      <c r="DP254" s="1">
        <v>12</v>
      </c>
      <c r="DQ254" s="1">
        <v>10</v>
      </c>
      <c r="DR254" s="1" t="s">
        <v>455</v>
      </c>
      <c r="DS254" s="1" t="s">
        <v>299</v>
      </c>
      <c r="DT254" s="1" t="s">
        <v>425</v>
      </c>
      <c r="DU254" s="1" t="s">
        <v>226</v>
      </c>
      <c r="DV254" s="1" t="s">
        <v>441</v>
      </c>
      <c r="DW254" s="1">
        <v>29</v>
      </c>
      <c r="DX254" s="1">
        <v>14</v>
      </c>
      <c r="DY254" s="1">
        <v>14</v>
      </c>
      <c r="DZ254" s="1">
        <v>14</v>
      </c>
      <c r="EA254" s="1">
        <v>13</v>
      </c>
      <c r="EB254" s="1" t="s">
        <v>118</v>
      </c>
      <c r="EC254" s="1" t="s">
        <v>299</v>
      </c>
      <c r="ED254" s="1" t="s">
        <v>226</v>
      </c>
      <c r="EE254" s="1" t="s">
        <v>378</v>
      </c>
      <c r="EF254" s="1" t="s">
        <v>244</v>
      </c>
      <c r="EG254" s="1">
        <v>125</v>
      </c>
      <c r="EH254" s="1">
        <v>60</v>
      </c>
      <c r="EI254" s="1">
        <v>50</v>
      </c>
      <c r="EJ254" s="1">
        <v>39</v>
      </c>
      <c r="EK254" s="1">
        <v>38</v>
      </c>
      <c r="EP254" s="1">
        <v>15392427</v>
      </c>
      <c r="EQ254" s="1">
        <v>15332057</v>
      </c>
      <c r="ER254" s="1">
        <v>10888148</v>
      </c>
      <c r="ES254" s="1">
        <v>1297731</v>
      </c>
      <c r="ET254" s="1">
        <v>6918349</v>
      </c>
      <c r="EU254" s="1">
        <v>267305</v>
      </c>
      <c r="EV254" s="1">
        <v>970497</v>
      </c>
      <c r="EW254" s="1">
        <v>0</v>
      </c>
      <c r="EX254" s="1">
        <v>20342030</v>
      </c>
      <c r="EY254" s="1" t="s">
        <v>1088</v>
      </c>
      <c r="EZ254" s="1" t="s">
        <v>757</v>
      </c>
      <c r="FA254" s="1" t="s">
        <v>757</v>
      </c>
      <c r="FB254" s="1" t="s">
        <v>1088</v>
      </c>
      <c r="FC254" s="1" t="s">
        <v>757</v>
      </c>
      <c r="FD254" s="1" t="s">
        <v>757</v>
      </c>
      <c r="FE254" s="1" t="s">
        <v>8755</v>
      </c>
      <c r="FF254" s="1">
        <v>530.0854779</v>
      </c>
      <c r="FG254" s="1">
        <v>86.425277429999994</v>
      </c>
      <c r="FH254" s="1">
        <v>0.16304026599999999</v>
      </c>
      <c r="FI254" s="1">
        <v>0</v>
      </c>
      <c r="FJ254" s="1">
        <v>0</v>
      </c>
      <c r="FK254" s="1">
        <v>0.75307701999999999</v>
      </c>
      <c r="FL254" s="1">
        <v>1.4206710000000001E-3</v>
      </c>
      <c r="FM254" s="1">
        <v>10.821514929999999</v>
      </c>
      <c r="FN254" s="1">
        <v>2.0414660000000001E-2</v>
      </c>
      <c r="FO254" s="1">
        <v>27.45478099</v>
      </c>
      <c r="FP254" s="1">
        <v>5.1793119999999998E-2</v>
      </c>
      <c r="FQ254" s="1">
        <v>92.969946019999995</v>
      </c>
      <c r="FR254" s="1">
        <v>0.175386706</v>
      </c>
      <c r="FS254" s="1">
        <v>94.075256789999997</v>
      </c>
      <c r="FT254" s="1">
        <v>0.17747186200000001</v>
      </c>
      <c r="FU254" s="1">
        <v>170.5111474</v>
      </c>
      <c r="FV254" s="1">
        <v>0.32166726800000001</v>
      </c>
      <c r="FW254" s="1">
        <v>3.4683517049999999</v>
      </c>
      <c r="FX254" s="1">
        <v>6.5430050000000002E-3</v>
      </c>
      <c r="FY254" s="1">
        <v>43.606125560000002</v>
      </c>
      <c r="FZ254" s="1">
        <v>8.2262441000000006E-2</v>
      </c>
      <c r="GA254" s="1">
        <v>56</v>
      </c>
      <c r="GB254" s="1">
        <v>95</v>
      </c>
      <c r="GC254" s="1">
        <v>28</v>
      </c>
      <c r="GD254" s="1">
        <v>60</v>
      </c>
      <c r="GE254" s="1">
        <v>176</v>
      </c>
      <c r="GF254" s="1">
        <v>8</v>
      </c>
      <c r="GG254" s="1">
        <v>63</v>
      </c>
      <c r="GH254" s="1">
        <v>17</v>
      </c>
      <c r="GI254" s="1">
        <v>0</v>
      </c>
      <c r="GJ254" s="1">
        <v>0</v>
      </c>
      <c r="GK254" s="1">
        <v>17</v>
      </c>
      <c r="GL254" s="1">
        <v>34</v>
      </c>
      <c r="GM254" s="1">
        <v>4</v>
      </c>
      <c r="GN254" s="1">
        <v>17</v>
      </c>
      <c r="GO254" s="1">
        <v>13</v>
      </c>
      <c r="GP254" s="1">
        <v>23</v>
      </c>
      <c r="GQ254" s="1">
        <v>13</v>
      </c>
      <c r="GR254" s="1">
        <v>8</v>
      </c>
      <c r="GS254" s="1">
        <v>2</v>
      </c>
      <c r="GT254" s="1">
        <v>159</v>
      </c>
      <c r="GU254" s="1">
        <v>143</v>
      </c>
      <c r="GV254" s="1">
        <v>16</v>
      </c>
      <c r="GW254" s="1">
        <v>0</v>
      </c>
      <c r="GX254" s="1">
        <v>593</v>
      </c>
      <c r="GY254" s="1">
        <v>37</v>
      </c>
      <c r="GZ254" s="1">
        <v>613</v>
      </c>
      <c r="HA254" s="1">
        <v>31</v>
      </c>
      <c r="HB254" s="1">
        <v>11</v>
      </c>
      <c r="HC254" s="1">
        <v>582</v>
      </c>
      <c r="HD254" s="1">
        <v>5</v>
      </c>
      <c r="HE254" s="1">
        <v>0</v>
      </c>
      <c r="HF254" s="1">
        <v>3</v>
      </c>
      <c r="HG254" s="1">
        <v>0</v>
      </c>
      <c r="HH254" s="1">
        <v>0</v>
      </c>
      <c r="HI254" s="1">
        <v>0</v>
      </c>
      <c r="HJ254" s="1">
        <v>0</v>
      </c>
      <c r="HK254" s="1">
        <v>23</v>
      </c>
      <c r="HL254" s="1">
        <v>0</v>
      </c>
      <c r="HM254" s="1" t="s">
        <v>7634</v>
      </c>
      <c r="HN254" s="1" t="s">
        <v>2070</v>
      </c>
      <c r="HO254" s="1" t="s">
        <v>757</v>
      </c>
      <c r="HP254" s="1" t="s">
        <v>757</v>
      </c>
      <c r="HQ254" s="1" t="s">
        <v>2116</v>
      </c>
      <c r="HR254" s="1" t="s">
        <v>4133</v>
      </c>
      <c r="HS254" s="1" t="s">
        <v>229</v>
      </c>
      <c r="HT254" s="1" t="s">
        <v>2618</v>
      </c>
      <c r="HU254" s="1" t="s">
        <v>2704</v>
      </c>
      <c r="HV254" s="1" t="s">
        <v>2703</v>
      </c>
      <c r="HW254" s="1" t="s">
        <v>1284</v>
      </c>
      <c r="HX254" s="1" t="s">
        <v>1102</v>
      </c>
      <c r="HY254" s="1" t="s">
        <v>7363</v>
      </c>
      <c r="HZ254" s="1" t="s">
        <v>1392</v>
      </c>
      <c r="IA254" s="1" t="s">
        <v>1067</v>
      </c>
      <c r="IB254" s="1" t="s">
        <v>3080</v>
      </c>
      <c r="IC254" s="1" t="s">
        <v>3414</v>
      </c>
      <c r="ID254" s="1" t="s">
        <v>3742</v>
      </c>
      <c r="IE254" s="1" t="s">
        <v>2158</v>
      </c>
      <c r="IF254" s="1" t="s">
        <v>3353</v>
      </c>
      <c r="IG254" s="1" t="s">
        <v>2122</v>
      </c>
      <c r="IH254" s="1" t="s">
        <v>1822</v>
      </c>
      <c r="II254" s="1" t="s">
        <v>7200</v>
      </c>
      <c r="IJ254" s="1">
        <v>55</v>
      </c>
      <c r="IK254" s="1">
        <v>65</v>
      </c>
      <c r="IL254" s="1">
        <v>28</v>
      </c>
      <c r="IM254" s="1">
        <v>35</v>
      </c>
      <c r="IN254" s="1">
        <v>27</v>
      </c>
      <c r="IO254" s="1">
        <v>30</v>
      </c>
      <c r="IP254" s="1" t="s">
        <v>841</v>
      </c>
      <c r="IQ254" s="1" t="s">
        <v>2127</v>
      </c>
      <c r="IR254" s="1" t="s">
        <v>1853</v>
      </c>
      <c r="IS254" s="1" t="s">
        <v>897</v>
      </c>
      <c r="IT254" s="1" t="s">
        <v>1853</v>
      </c>
      <c r="IU254" s="1" t="s">
        <v>1852</v>
      </c>
      <c r="IV254" s="1" t="s">
        <v>897</v>
      </c>
      <c r="IW254" s="1" t="s">
        <v>2128</v>
      </c>
      <c r="IX254" s="1" t="s">
        <v>2128</v>
      </c>
      <c r="IY254" s="1" t="s">
        <v>897</v>
      </c>
      <c r="IZ254" s="1" t="s">
        <v>8756</v>
      </c>
      <c r="JA254" s="1" t="s">
        <v>8757</v>
      </c>
      <c r="JB254" s="1" t="s">
        <v>8536</v>
      </c>
      <c r="JC254" s="1" t="s">
        <v>8758</v>
      </c>
      <c r="JD254" s="1" t="s">
        <v>799</v>
      </c>
      <c r="JE254" s="1" t="s">
        <v>799</v>
      </c>
      <c r="JF254" s="1" t="s">
        <v>8759</v>
      </c>
      <c r="JG254" s="1" t="s">
        <v>757</v>
      </c>
      <c r="JH254" s="1" t="s">
        <v>799</v>
      </c>
      <c r="JI254" s="1" t="s">
        <v>8760</v>
      </c>
      <c r="JJ254" s="1" t="s">
        <v>799</v>
      </c>
      <c r="JK254" s="1" t="s">
        <v>799</v>
      </c>
      <c r="JL254" s="1" t="s">
        <v>8761</v>
      </c>
      <c r="JM254" s="1" t="s">
        <v>799</v>
      </c>
      <c r="JN254" s="1" t="s">
        <v>799</v>
      </c>
      <c r="JO254" s="1" t="s">
        <v>799</v>
      </c>
      <c r="JP254" s="1" t="s">
        <v>799</v>
      </c>
      <c r="JQ254" s="1" t="s">
        <v>799</v>
      </c>
      <c r="JR254" s="1" t="s">
        <v>799</v>
      </c>
      <c r="JS254" s="1" t="s">
        <v>757</v>
      </c>
      <c r="JT254" s="1" t="s">
        <v>757</v>
      </c>
      <c r="JU254" s="1">
        <v>0.25527426199999997</v>
      </c>
      <c r="JV254" s="1">
        <v>0.84705882399999999</v>
      </c>
      <c r="JW254" s="1" t="s">
        <v>8762</v>
      </c>
      <c r="JX254" s="1" t="s">
        <v>8763</v>
      </c>
      <c r="JY254" s="1">
        <v>0.60000679499999998</v>
      </c>
      <c r="JZ254" s="1">
        <v>365.41</v>
      </c>
      <c r="KA254" s="1">
        <v>1</v>
      </c>
      <c r="KB254" s="1" t="s">
        <v>757</v>
      </c>
      <c r="KC254" s="1" t="s">
        <v>757</v>
      </c>
      <c r="KD254" s="1">
        <v>9.0909090999999997E-2</v>
      </c>
    </row>
    <row r="255" spans="1:290" x14ac:dyDescent="0.25">
      <c r="A255" s="1">
        <v>254</v>
      </c>
      <c r="B255" s="1">
        <v>1776935</v>
      </c>
      <c r="C255" s="1" t="s">
        <v>241</v>
      </c>
      <c r="D255" s="1">
        <v>6662</v>
      </c>
      <c r="E255" s="1">
        <v>7129</v>
      </c>
      <c r="F255" s="1">
        <v>7145</v>
      </c>
      <c r="G255" s="1">
        <v>2493</v>
      </c>
      <c r="H255" s="1">
        <v>2.7565182510000001</v>
      </c>
      <c r="I255" s="1">
        <v>7239</v>
      </c>
      <c r="J255" s="1">
        <v>887</v>
      </c>
      <c r="K255" s="1">
        <v>1585</v>
      </c>
      <c r="L255" s="1">
        <v>1679</v>
      </c>
      <c r="M255" s="1">
        <v>1229</v>
      </c>
      <c r="N255" s="1">
        <v>1115</v>
      </c>
      <c r="O255" s="1">
        <v>459</v>
      </c>
      <c r="P255" s="1">
        <v>278</v>
      </c>
      <c r="Q255" s="1">
        <v>7</v>
      </c>
      <c r="R255" s="1">
        <v>30.4</v>
      </c>
      <c r="S255" s="1">
        <v>727</v>
      </c>
      <c r="T255" s="1">
        <v>414</v>
      </c>
      <c r="U255" s="1">
        <v>5958</v>
      </c>
      <c r="V255" s="1">
        <v>30</v>
      </c>
      <c r="W255" s="1">
        <v>110</v>
      </c>
      <c r="X255" s="1">
        <v>7205</v>
      </c>
      <c r="Y255" s="1">
        <v>5307</v>
      </c>
      <c r="Z255" s="1">
        <v>3666</v>
      </c>
      <c r="AA255" s="1">
        <v>3341</v>
      </c>
      <c r="AB255" s="1">
        <v>325</v>
      </c>
      <c r="AC255" s="1">
        <v>1641</v>
      </c>
      <c r="AD255" s="1">
        <v>3179</v>
      </c>
      <c r="AE255" s="1">
        <v>117</v>
      </c>
      <c r="AF255" s="1">
        <v>3062</v>
      </c>
      <c r="AG255" s="1">
        <v>2100</v>
      </c>
      <c r="AH255" s="1">
        <v>424</v>
      </c>
      <c r="AI255" s="1">
        <v>239</v>
      </c>
      <c r="AJ255" s="1">
        <v>18</v>
      </c>
      <c r="AK255" s="1">
        <v>281</v>
      </c>
      <c r="AL255" s="1">
        <v>98180</v>
      </c>
      <c r="AM255" s="1">
        <v>211</v>
      </c>
      <c r="AN255" s="1">
        <v>1139</v>
      </c>
      <c r="AO255" s="1">
        <v>853</v>
      </c>
      <c r="AP255" s="1">
        <v>384</v>
      </c>
      <c r="AQ255" s="1">
        <v>4311</v>
      </c>
      <c r="AR255" s="1">
        <v>189</v>
      </c>
      <c r="AS255" s="1">
        <v>1086</v>
      </c>
      <c r="AT255" s="1">
        <v>1360</v>
      </c>
      <c r="AU255" s="1">
        <v>422</v>
      </c>
      <c r="AV255" s="1">
        <v>846</v>
      </c>
      <c r="AW255" s="1">
        <v>408</v>
      </c>
      <c r="AX255" s="1">
        <v>333</v>
      </c>
      <c r="AY255" s="1">
        <v>486</v>
      </c>
      <c r="AZ255" s="1">
        <v>851</v>
      </c>
      <c r="BA255" s="1">
        <v>377</v>
      </c>
      <c r="BB255" s="1">
        <v>411</v>
      </c>
      <c r="BC255" s="1">
        <v>129</v>
      </c>
      <c r="BD255" s="1">
        <v>65924</v>
      </c>
      <c r="BE255" s="1">
        <v>25291</v>
      </c>
      <c r="BF255" s="1">
        <v>2587</v>
      </c>
      <c r="BG255" s="1">
        <v>1599</v>
      </c>
      <c r="BH255" s="1">
        <v>988</v>
      </c>
      <c r="BI255" s="1">
        <v>350</v>
      </c>
      <c r="BJ255" s="1">
        <v>2937</v>
      </c>
      <c r="BK255" s="1">
        <v>1260</v>
      </c>
      <c r="BL255" s="1">
        <v>752</v>
      </c>
      <c r="BM255" s="1">
        <v>0</v>
      </c>
      <c r="BN255" s="1">
        <v>362</v>
      </c>
      <c r="BO255" s="1">
        <v>47</v>
      </c>
      <c r="BP255" s="1">
        <v>26</v>
      </c>
      <c r="BQ255" s="1">
        <v>353</v>
      </c>
      <c r="BR255" s="1">
        <v>137</v>
      </c>
      <c r="BS255" s="1">
        <v>5.6</v>
      </c>
      <c r="BT255" s="1">
        <v>298</v>
      </c>
      <c r="BU255" s="1">
        <v>2084</v>
      </c>
      <c r="BV255" s="1">
        <v>476</v>
      </c>
      <c r="BW255" s="1">
        <v>79</v>
      </c>
      <c r="BX255" s="1">
        <v>1976</v>
      </c>
      <c r="BY255" s="1">
        <v>193</v>
      </c>
      <c r="BZ255" s="1">
        <v>767</v>
      </c>
      <c r="CA255" s="1">
        <v>1304</v>
      </c>
      <c r="CB255" s="1">
        <v>597</v>
      </c>
      <c r="CC255" s="1">
        <v>76</v>
      </c>
      <c r="CD255" s="1">
        <v>1022</v>
      </c>
      <c r="CE255" s="1">
        <v>560</v>
      </c>
      <c r="CF255" s="1">
        <v>0</v>
      </c>
      <c r="CG255" s="1">
        <v>17</v>
      </c>
      <c r="CH255" s="1">
        <v>127000</v>
      </c>
      <c r="CI255" s="1">
        <v>970</v>
      </c>
      <c r="CJ255" s="1">
        <v>253</v>
      </c>
      <c r="CK255" s="1">
        <v>143</v>
      </c>
      <c r="CL255" s="1">
        <v>472</v>
      </c>
      <c r="CM255" s="1">
        <v>93</v>
      </c>
      <c r="CN255" s="1">
        <v>9</v>
      </c>
      <c r="CO255" s="1">
        <v>1064</v>
      </c>
      <c r="CP255" s="1">
        <v>2460</v>
      </c>
      <c r="CQ255" s="1">
        <v>301</v>
      </c>
      <c r="CR255" s="1">
        <v>127</v>
      </c>
      <c r="CS255" s="1">
        <v>2323</v>
      </c>
      <c r="CT255" s="1">
        <v>2275</v>
      </c>
      <c r="CU255" s="1">
        <v>264</v>
      </c>
      <c r="CV255" s="1">
        <v>3054</v>
      </c>
      <c r="CW255" s="1" t="s">
        <v>750</v>
      </c>
      <c r="CX255" s="1" t="s">
        <v>749</v>
      </c>
      <c r="CY255" s="1" t="s">
        <v>753</v>
      </c>
      <c r="CZ255" s="1" t="s">
        <v>811</v>
      </c>
      <c r="DA255" s="1" t="s">
        <v>748</v>
      </c>
      <c r="DB255" s="1">
        <v>681</v>
      </c>
      <c r="DC255" s="1">
        <v>292</v>
      </c>
      <c r="DD255" s="1">
        <v>285</v>
      </c>
      <c r="DE255" s="1">
        <v>285</v>
      </c>
      <c r="DF255" s="1">
        <v>266</v>
      </c>
      <c r="DG255" s="1">
        <v>3617</v>
      </c>
      <c r="DH255" s="1" t="s">
        <v>811</v>
      </c>
      <c r="DI255" s="1" t="s">
        <v>812</v>
      </c>
      <c r="DJ255" s="1" t="s">
        <v>748</v>
      </c>
      <c r="DK255" s="1" t="s">
        <v>752</v>
      </c>
      <c r="DL255" s="1" t="s">
        <v>750</v>
      </c>
      <c r="DM255" s="1">
        <v>967</v>
      </c>
      <c r="DN255" s="1">
        <v>947</v>
      </c>
      <c r="DO255" s="1">
        <v>877</v>
      </c>
      <c r="DP255" s="1">
        <v>449</v>
      </c>
      <c r="DQ255" s="1">
        <v>102</v>
      </c>
      <c r="DR255" s="1" t="s">
        <v>455</v>
      </c>
      <c r="DS255" s="1" t="s">
        <v>347</v>
      </c>
      <c r="DT255" s="1" t="s">
        <v>170</v>
      </c>
      <c r="DU255" s="1" t="s">
        <v>241</v>
      </c>
      <c r="DV255" s="1" t="s">
        <v>442</v>
      </c>
      <c r="DW255" s="1">
        <v>624</v>
      </c>
      <c r="DX255" s="1">
        <v>110</v>
      </c>
      <c r="DY255" s="1">
        <v>92</v>
      </c>
      <c r="DZ255" s="1">
        <v>75</v>
      </c>
      <c r="EA255" s="1">
        <v>65</v>
      </c>
      <c r="EB255" s="1" t="s">
        <v>455</v>
      </c>
      <c r="EC255" s="1" t="s">
        <v>313</v>
      </c>
      <c r="ED255" s="1" t="s">
        <v>347</v>
      </c>
      <c r="EE255" s="1" t="s">
        <v>413</v>
      </c>
      <c r="EF255" s="1" t="s">
        <v>170</v>
      </c>
      <c r="EG255" s="1">
        <v>239</v>
      </c>
      <c r="EH255" s="1">
        <v>116</v>
      </c>
      <c r="EI255" s="1">
        <v>98</v>
      </c>
      <c r="EJ255" s="1">
        <v>95</v>
      </c>
      <c r="EK255" s="1">
        <v>83</v>
      </c>
      <c r="EO255" s="1">
        <v>20144.618129999999</v>
      </c>
      <c r="EP255" s="1">
        <v>129111080</v>
      </c>
      <c r="EQ255" s="1">
        <v>124489453.59999999</v>
      </c>
      <c r="ER255" s="1">
        <v>60387308</v>
      </c>
      <c r="ES255" s="1">
        <v>18897808</v>
      </c>
      <c r="ET255" s="1">
        <v>61124046</v>
      </c>
      <c r="EU255" s="1">
        <v>168160</v>
      </c>
      <c r="EV255" s="1">
        <v>683728</v>
      </c>
      <c r="EW255" s="1">
        <v>0</v>
      </c>
      <c r="EX255" s="1">
        <v>141261050</v>
      </c>
      <c r="EY255" s="1" t="s">
        <v>8764</v>
      </c>
      <c r="EZ255" s="1" t="s">
        <v>8765</v>
      </c>
      <c r="FA255" s="1" t="s">
        <v>757</v>
      </c>
      <c r="FB255" s="1" t="s">
        <v>1088</v>
      </c>
      <c r="FC255" s="1" t="s">
        <v>757</v>
      </c>
      <c r="FD255" s="1" t="s">
        <v>757</v>
      </c>
      <c r="FE255" s="1" t="s">
        <v>8766</v>
      </c>
      <c r="FF255" s="1">
        <v>6898.2563980000004</v>
      </c>
      <c r="FG255" s="1">
        <v>426.60136290000003</v>
      </c>
      <c r="FH255" s="1">
        <v>6.1841911999999999E-2</v>
      </c>
      <c r="FI255" s="1">
        <v>64.176118110000004</v>
      </c>
      <c r="FJ255" s="1">
        <v>9.3032380000000001E-3</v>
      </c>
      <c r="FK255" s="1">
        <v>9.4293693059999999</v>
      </c>
      <c r="FL255" s="1">
        <v>1.3669210000000001E-3</v>
      </c>
      <c r="FM255" s="1">
        <v>89.153755230000002</v>
      </c>
      <c r="FN255" s="1">
        <v>1.2924100000000001E-2</v>
      </c>
      <c r="FO255" s="1">
        <v>573.01966890000006</v>
      </c>
      <c r="FP255" s="1">
        <v>8.306732E-2</v>
      </c>
      <c r="FQ255" s="1">
        <v>909.43440239999995</v>
      </c>
      <c r="FR255" s="1">
        <v>0.13183540199999999</v>
      </c>
      <c r="FS255" s="1">
        <v>836.53769020000004</v>
      </c>
      <c r="FT255" s="1">
        <v>0.12126799000000001</v>
      </c>
      <c r="FU255" s="1">
        <v>2006.317843</v>
      </c>
      <c r="FV255" s="1">
        <v>0.29084419700000003</v>
      </c>
      <c r="FW255" s="1">
        <v>1338.821704</v>
      </c>
      <c r="FX255" s="1">
        <v>0.194081174</v>
      </c>
      <c r="FY255" s="1">
        <v>644.76448389999996</v>
      </c>
      <c r="FZ255" s="1">
        <v>9.3467747000000004E-2</v>
      </c>
      <c r="GA255" s="1">
        <v>633</v>
      </c>
      <c r="GB255" s="1">
        <v>483</v>
      </c>
      <c r="GC255" s="1">
        <v>646</v>
      </c>
      <c r="GD255" s="1">
        <v>825</v>
      </c>
      <c r="GE255" s="1">
        <v>1901</v>
      </c>
      <c r="GF255" s="1">
        <v>614</v>
      </c>
      <c r="GG255" s="1">
        <v>686</v>
      </c>
      <c r="GH255" s="1">
        <v>265</v>
      </c>
      <c r="GI255" s="1">
        <v>0</v>
      </c>
      <c r="GJ255" s="1">
        <v>18</v>
      </c>
      <c r="GK255" s="1">
        <v>247</v>
      </c>
      <c r="GL255" s="1">
        <v>536</v>
      </c>
      <c r="GM255" s="1">
        <v>114</v>
      </c>
      <c r="GN255" s="1">
        <v>38</v>
      </c>
      <c r="GO255" s="1">
        <v>384</v>
      </c>
      <c r="GP255" s="1">
        <v>851</v>
      </c>
      <c r="GQ255" s="1">
        <v>548</v>
      </c>
      <c r="GR255" s="1">
        <v>126</v>
      </c>
      <c r="GS255" s="1">
        <v>177</v>
      </c>
      <c r="GT255" s="1">
        <v>917</v>
      </c>
      <c r="GU255" s="1">
        <v>741</v>
      </c>
      <c r="GV255" s="1">
        <v>176</v>
      </c>
      <c r="GW255" s="1">
        <v>0</v>
      </c>
      <c r="GX255" s="1">
        <v>6955</v>
      </c>
      <c r="GY255" s="1">
        <v>284</v>
      </c>
      <c r="GZ255" s="1">
        <v>6352</v>
      </c>
      <c r="HA255" s="1">
        <v>236</v>
      </c>
      <c r="HB255" s="1">
        <v>9</v>
      </c>
      <c r="HC255" s="1">
        <v>6116</v>
      </c>
      <c r="HD255" s="1">
        <v>31</v>
      </c>
      <c r="HE255" s="1">
        <v>0</v>
      </c>
      <c r="HF255" s="1">
        <v>0</v>
      </c>
      <c r="HG255" s="1">
        <v>0</v>
      </c>
      <c r="HH255" s="1">
        <v>0</v>
      </c>
      <c r="HI255" s="1">
        <v>0</v>
      </c>
      <c r="HJ255" s="1">
        <v>0</v>
      </c>
      <c r="HK255" s="1">
        <v>31</v>
      </c>
      <c r="HL255" s="1">
        <v>174</v>
      </c>
      <c r="HM255" s="1" t="s">
        <v>4992</v>
      </c>
      <c r="HN255" s="1" t="s">
        <v>2917</v>
      </c>
      <c r="HO255" s="1" t="s">
        <v>8767</v>
      </c>
      <c r="HP255" s="1" t="s">
        <v>3083</v>
      </c>
      <c r="HQ255" s="1" t="s">
        <v>1425</v>
      </c>
      <c r="HR255" s="1" t="s">
        <v>8768</v>
      </c>
      <c r="HS255" s="1" t="s">
        <v>2718</v>
      </c>
      <c r="HT255" s="1" t="s">
        <v>1430</v>
      </c>
      <c r="HU255" s="1" t="s">
        <v>2290</v>
      </c>
      <c r="HV255" s="1" t="s">
        <v>1780</v>
      </c>
      <c r="HW255" s="1" t="s">
        <v>4449</v>
      </c>
      <c r="HX255" s="1" t="s">
        <v>6743</v>
      </c>
      <c r="HY255" s="1" t="s">
        <v>4991</v>
      </c>
      <c r="HZ255" s="1" t="s">
        <v>7251</v>
      </c>
      <c r="IA255" s="1" t="s">
        <v>8743</v>
      </c>
      <c r="IB255" s="1" t="s">
        <v>8769</v>
      </c>
      <c r="IC255" s="1" t="s">
        <v>4868</v>
      </c>
      <c r="ID255" s="1" t="s">
        <v>3896</v>
      </c>
      <c r="IE255" s="1" t="s">
        <v>6381</v>
      </c>
      <c r="IF255" s="1" t="s">
        <v>1578</v>
      </c>
      <c r="IG255" s="1" t="s">
        <v>7414</v>
      </c>
      <c r="IH255" s="1" t="s">
        <v>4835</v>
      </c>
      <c r="II255" s="1" t="s">
        <v>8770</v>
      </c>
      <c r="IJ255" s="1">
        <v>47</v>
      </c>
      <c r="IK255" s="1">
        <v>55</v>
      </c>
      <c r="IL255" s="1">
        <v>25</v>
      </c>
      <c r="IM255" s="1">
        <v>32</v>
      </c>
      <c r="IN255" s="1">
        <v>22</v>
      </c>
      <c r="IO255" s="1">
        <v>24</v>
      </c>
      <c r="IP255" s="1" t="s">
        <v>841</v>
      </c>
      <c r="IQ255" s="1" t="s">
        <v>4197</v>
      </c>
      <c r="IR255" s="1" t="s">
        <v>6414</v>
      </c>
      <c r="IS255" s="1" t="s">
        <v>7468</v>
      </c>
      <c r="IT255" s="1" t="s">
        <v>2041</v>
      </c>
      <c r="IU255" s="1" t="s">
        <v>4685</v>
      </c>
      <c r="IV255" s="1" t="s">
        <v>1301</v>
      </c>
      <c r="IW255" s="1" t="s">
        <v>1740</v>
      </c>
      <c r="IX255" s="1" t="s">
        <v>2838</v>
      </c>
      <c r="IY255" s="1" t="s">
        <v>8771</v>
      </c>
      <c r="IZ255" s="1" t="s">
        <v>8772</v>
      </c>
      <c r="JA255" s="1" t="s">
        <v>8773</v>
      </c>
      <c r="JB255" s="1" t="s">
        <v>1894</v>
      </c>
      <c r="JC255" s="1" t="s">
        <v>799</v>
      </c>
      <c r="JD255" s="1" t="s">
        <v>799</v>
      </c>
      <c r="JE255" s="1" t="s">
        <v>799</v>
      </c>
      <c r="JF255" s="1" t="s">
        <v>8774</v>
      </c>
      <c r="JG255" s="1" t="s">
        <v>8775</v>
      </c>
      <c r="JH255" s="1" t="s">
        <v>799</v>
      </c>
      <c r="JI255" s="1" t="s">
        <v>799</v>
      </c>
      <c r="JJ255" s="1" t="s">
        <v>799</v>
      </c>
      <c r="JK255" s="1" t="s">
        <v>799</v>
      </c>
      <c r="JL255" s="1" t="s">
        <v>799</v>
      </c>
      <c r="JM255" s="1" t="s">
        <v>799</v>
      </c>
      <c r="JN255" s="1" t="s">
        <v>799</v>
      </c>
      <c r="JO255" s="1" t="s">
        <v>799</v>
      </c>
      <c r="JP255" s="1" t="s">
        <v>799</v>
      </c>
      <c r="JQ255" s="1" t="s">
        <v>799</v>
      </c>
      <c r="JR255" s="1" t="s">
        <v>799</v>
      </c>
      <c r="JS255" s="1" t="s">
        <v>757</v>
      </c>
      <c r="JT255" s="1" t="s">
        <v>757</v>
      </c>
      <c r="JU255" s="1">
        <v>0.39950761000000001</v>
      </c>
      <c r="JV255" s="1">
        <v>0.78231126299999998</v>
      </c>
      <c r="JW255" s="1" t="s">
        <v>8776</v>
      </c>
      <c r="JX255" s="1" t="s">
        <v>8777</v>
      </c>
      <c r="JY255" s="1">
        <v>0.607439799</v>
      </c>
      <c r="JZ255" s="1">
        <v>254.33</v>
      </c>
      <c r="KA255" s="1">
        <v>0</v>
      </c>
      <c r="KB255" s="1" t="s">
        <v>8778</v>
      </c>
      <c r="KC255" s="1" t="s">
        <v>8779</v>
      </c>
      <c r="KD255" s="1">
        <v>0.241290323</v>
      </c>
    </row>
    <row r="256" spans="1:290" x14ac:dyDescent="0.25">
      <c r="A256" s="1">
        <v>255</v>
      </c>
      <c r="B256" s="1">
        <v>1777694</v>
      </c>
      <c r="C256" s="1" t="s">
        <v>197</v>
      </c>
      <c r="D256" s="1">
        <v>20120</v>
      </c>
      <c r="E256" s="1">
        <v>25113</v>
      </c>
      <c r="F256" s="1">
        <v>26850</v>
      </c>
      <c r="G256" s="1">
        <v>10346</v>
      </c>
      <c r="H256" s="1">
        <v>2.5792576839999999</v>
      </c>
      <c r="I256" s="1">
        <v>26723</v>
      </c>
      <c r="J256" s="1">
        <v>1199</v>
      </c>
      <c r="K256" s="1">
        <v>6357</v>
      </c>
      <c r="L256" s="1">
        <v>3596</v>
      </c>
      <c r="M256" s="1">
        <v>6167</v>
      </c>
      <c r="N256" s="1">
        <v>5342</v>
      </c>
      <c r="O256" s="1">
        <v>2258</v>
      </c>
      <c r="P256" s="1">
        <v>1090</v>
      </c>
      <c r="Q256" s="1">
        <v>714</v>
      </c>
      <c r="R256" s="1">
        <v>40.5</v>
      </c>
      <c r="S256" s="1">
        <v>15450</v>
      </c>
      <c r="T256" s="1">
        <v>3323</v>
      </c>
      <c r="U256" s="1">
        <v>406</v>
      </c>
      <c r="V256" s="1">
        <v>6506</v>
      </c>
      <c r="W256" s="1">
        <v>1038</v>
      </c>
      <c r="X256" s="1">
        <v>26683</v>
      </c>
      <c r="Y256" s="1">
        <v>20918</v>
      </c>
      <c r="Z256" s="1">
        <v>14402</v>
      </c>
      <c r="AA256" s="1">
        <v>13815</v>
      </c>
      <c r="AB256" s="1">
        <v>506</v>
      </c>
      <c r="AC256" s="1">
        <v>6516</v>
      </c>
      <c r="AD256" s="1">
        <v>13529</v>
      </c>
      <c r="AE256" s="1">
        <v>2724</v>
      </c>
      <c r="AF256" s="1">
        <v>10805</v>
      </c>
      <c r="AG256" s="1">
        <v>9091</v>
      </c>
      <c r="AH256" s="1">
        <v>906</v>
      </c>
      <c r="AI256" s="1">
        <v>490</v>
      </c>
      <c r="AJ256" s="1">
        <v>256</v>
      </c>
      <c r="AK256" s="1">
        <v>62</v>
      </c>
      <c r="AL256" s="1">
        <v>304170</v>
      </c>
      <c r="AM256" s="1">
        <v>757</v>
      </c>
      <c r="AN256" s="1">
        <v>3138</v>
      </c>
      <c r="AO256" s="1">
        <v>4788</v>
      </c>
      <c r="AP256" s="1">
        <v>1516</v>
      </c>
      <c r="AQ256" s="1">
        <v>18132</v>
      </c>
      <c r="AR256" s="1">
        <v>1000</v>
      </c>
      <c r="AS256" s="1">
        <v>2066</v>
      </c>
      <c r="AT256" s="1">
        <v>2402</v>
      </c>
      <c r="AU256" s="1">
        <v>1199</v>
      </c>
      <c r="AV256" s="1">
        <v>6198</v>
      </c>
      <c r="AW256" s="1">
        <v>5267</v>
      </c>
      <c r="AX256" s="1">
        <v>862</v>
      </c>
      <c r="AY256" s="1">
        <v>1340</v>
      </c>
      <c r="AZ256" s="1">
        <v>1091</v>
      </c>
      <c r="BA256" s="1">
        <v>1430</v>
      </c>
      <c r="BB256" s="1">
        <v>1974</v>
      </c>
      <c r="BC256" s="1">
        <v>3502</v>
      </c>
      <c r="BD256" s="1">
        <v>107938</v>
      </c>
      <c r="BE256" s="1">
        <v>53484</v>
      </c>
      <c r="BF256" s="1">
        <v>10199</v>
      </c>
      <c r="BG256" s="1">
        <v>6908</v>
      </c>
      <c r="BH256" s="1">
        <v>3291</v>
      </c>
      <c r="BI256" s="1">
        <v>830</v>
      </c>
      <c r="BJ256" s="1">
        <v>11029</v>
      </c>
      <c r="BK256" s="1">
        <v>4199</v>
      </c>
      <c r="BL256" s="1">
        <v>2845</v>
      </c>
      <c r="BM256" s="1">
        <v>0</v>
      </c>
      <c r="BN256" s="1">
        <v>1172</v>
      </c>
      <c r="BO256" s="1">
        <v>750</v>
      </c>
      <c r="BP256" s="1">
        <v>349</v>
      </c>
      <c r="BQ256" s="1">
        <v>1690</v>
      </c>
      <c r="BR256" s="1">
        <v>24</v>
      </c>
      <c r="BS256" s="1">
        <v>5.8</v>
      </c>
      <c r="BT256" s="1">
        <v>3371</v>
      </c>
      <c r="BU256" s="1">
        <v>7107</v>
      </c>
      <c r="BV256" s="1">
        <v>477</v>
      </c>
      <c r="BW256" s="1">
        <v>74</v>
      </c>
      <c r="BX256" s="1">
        <v>1990</v>
      </c>
      <c r="BY256" s="1">
        <v>1258</v>
      </c>
      <c r="BZ256" s="1">
        <v>3347</v>
      </c>
      <c r="CA256" s="1">
        <v>3553</v>
      </c>
      <c r="CB256" s="1">
        <v>2446</v>
      </c>
      <c r="CC256" s="1">
        <v>425</v>
      </c>
      <c r="CD256" s="1">
        <v>722</v>
      </c>
      <c r="CE256" s="1">
        <v>2012</v>
      </c>
      <c r="CF256" s="1">
        <v>2811</v>
      </c>
      <c r="CG256" s="1">
        <v>1356</v>
      </c>
      <c r="CH256" s="1">
        <v>338000</v>
      </c>
      <c r="CI256" s="1">
        <v>2984</v>
      </c>
      <c r="CJ256" s="1">
        <v>33</v>
      </c>
      <c r="CK256" s="1">
        <v>199</v>
      </c>
      <c r="CL256" s="1">
        <v>710</v>
      </c>
      <c r="CM256" s="1">
        <v>1446</v>
      </c>
      <c r="CN256" s="1">
        <v>596</v>
      </c>
      <c r="CO256" s="1">
        <v>1790</v>
      </c>
      <c r="CP256" s="1">
        <v>9815</v>
      </c>
      <c r="CQ256" s="1">
        <v>297</v>
      </c>
      <c r="CR256" s="1">
        <v>384</v>
      </c>
      <c r="CS256" s="1">
        <v>9752</v>
      </c>
      <c r="CT256" s="1">
        <v>9534</v>
      </c>
      <c r="CU256" s="1">
        <v>447</v>
      </c>
      <c r="CV256" s="1">
        <v>12476</v>
      </c>
      <c r="CW256" s="1" t="s">
        <v>748</v>
      </c>
      <c r="CX256" s="1" t="s">
        <v>812</v>
      </c>
      <c r="CY256" s="1" t="s">
        <v>750</v>
      </c>
      <c r="CZ256" s="1" t="s">
        <v>749</v>
      </c>
      <c r="DA256" s="1" t="s">
        <v>811</v>
      </c>
      <c r="DB256" s="1">
        <v>1654</v>
      </c>
      <c r="DC256" s="1">
        <v>1416</v>
      </c>
      <c r="DD256" s="1">
        <v>1372</v>
      </c>
      <c r="DE256" s="1">
        <v>1180</v>
      </c>
      <c r="DF256" s="1">
        <v>1093</v>
      </c>
      <c r="DG256" s="1">
        <v>20927</v>
      </c>
      <c r="DH256" s="1" t="s">
        <v>749</v>
      </c>
      <c r="DI256" s="1" t="s">
        <v>752</v>
      </c>
      <c r="DJ256" s="1" t="s">
        <v>748</v>
      </c>
      <c r="DK256" s="1" t="s">
        <v>750</v>
      </c>
      <c r="DL256" s="1" t="s">
        <v>813</v>
      </c>
      <c r="DM256" s="1">
        <v>7632</v>
      </c>
      <c r="DN256" s="1">
        <v>2336</v>
      </c>
      <c r="DO256" s="1">
        <v>1906</v>
      </c>
      <c r="DP256" s="1">
        <v>1544</v>
      </c>
      <c r="DQ256" s="1">
        <v>1489</v>
      </c>
      <c r="DR256" s="1" t="s">
        <v>455</v>
      </c>
      <c r="DS256" s="1" t="s">
        <v>197</v>
      </c>
      <c r="DT256" s="1" t="s">
        <v>146</v>
      </c>
      <c r="DU256" s="1" t="s">
        <v>315</v>
      </c>
      <c r="DV256" s="1" t="s">
        <v>425</v>
      </c>
      <c r="DW256" s="1">
        <v>1835</v>
      </c>
      <c r="DX256" s="1">
        <v>894</v>
      </c>
      <c r="DY256" s="1">
        <v>469</v>
      </c>
      <c r="DZ256" s="1">
        <v>466</v>
      </c>
      <c r="EA256" s="1">
        <v>396</v>
      </c>
      <c r="EB256" s="1" t="s">
        <v>455</v>
      </c>
      <c r="EC256" s="1" t="s">
        <v>197</v>
      </c>
      <c r="ED256" s="1" t="s">
        <v>291</v>
      </c>
      <c r="EE256" s="1" t="s">
        <v>424</v>
      </c>
      <c r="EF256" s="1" t="s">
        <v>315</v>
      </c>
      <c r="EG256" s="1">
        <v>2220</v>
      </c>
      <c r="EH256" s="1">
        <v>894</v>
      </c>
      <c r="EI256" s="1">
        <v>818</v>
      </c>
      <c r="EJ256" s="1">
        <v>813</v>
      </c>
      <c r="EK256" s="1">
        <v>468</v>
      </c>
      <c r="EL256" s="1">
        <v>18635</v>
      </c>
      <c r="EM256" s="1">
        <v>16781</v>
      </c>
      <c r="EN256" s="1">
        <v>20790</v>
      </c>
      <c r="EO256" s="1">
        <v>16959.97942</v>
      </c>
      <c r="EP256" s="1">
        <v>1979776411</v>
      </c>
      <c r="EQ256" s="1">
        <v>1774012661</v>
      </c>
      <c r="ER256" s="1">
        <v>884004944</v>
      </c>
      <c r="ES256" s="1">
        <v>388019398</v>
      </c>
      <c r="ET256" s="1">
        <v>704254</v>
      </c>
      <c r="EU256" s="1">
        <v>172184</v>
      </c>
      <c r="EV256" s="1">
        <v>186923</v>
      </c>
      <c r="EW256" s="1">
        <v>0</v>
      </c>
      <c r="EX256" s="1">
        <v>1273087703</v>
      </c>
      <c r="EY256" s="1" t="s">
        <v>8780</v>
      </c>
      <c r="EZ256" s="1" t="s">
        <v>8781</v>
      </c>
      <c r="FA256" s="1" t="s">
        <v>757</v>
      </c>
      <c r="FB256" s="1" t="s">
        <v>8782</v>
      </c>
      <c r="FC256" s="1" t="s">
        <v>8783</v>
      </c>
      <c r="FD256" s="1" t="s">
        <v>757</v>
      </c>
      <c r="FE256" s="1" t="s">
        <v>8784</v>
      </c>
      <c r="FF256" s="1">
        <v>5084.8204290000003</v>
      </c>
      <c r="FG256" s="1">
        <v>1387.1030109999999</v>
      </c>
      <c r="FH256" s="1">
        <v>0.27279291999999999</v>
      </c>
      <c r="FI256" s="1">
        <v>132.3693231</v>
      </c>
      <c r="FJ256" s="1">
        <v>2.6032250999999999E-2</v>
      </c>
      <c r="FK256" s="1">
        <v>11.013187240000001</v>
      </c>
      <c r="FL256" s="1">
        <v>2.1658950000000001E-3</v>
      </c>
      <c r="FM256" s="1">
        <v>824.26375849999999</v>
      </c>
      <c r="FN256" s="1">
        <v>0.16210282500000001</v>
      </c>
      <c r="FO256" s="1">
        <v>182.28383679999999</v>
      </c>
      <c r="FP256" s="1">
        <v>3.5848628E-2</v>
      </c>
      <c r="FQ256" s="1">
        <v>370.24414639999998</v>
      </c>
      <c r="FR256" s="1">
        <v>7.2813612999999999E-2</v>
      </c>
      <c r="FS256" s="1">
        <v>910.10808320000001</v>
      </c>
      <c r="FT256" s="1">
        <v>0.17898529499999999</v>
      </c>
      <c r="FU256" s="1">
        <v>91.111184960000003</v>
      </c>
      <c r="FV256" s="1">
        <v>1.791827E-2</v>
      </c>
      <c r="FW256" s="1">
        <v>895.05797010000003</v>
      </c>
      <c r="FX256" s="1">
        <v>0.17602548300000001</v>
      </c>
      <c r="FY256" s="1">
        <v>281.26592779999999</v>
      </c>
      <c r="FZ256" s="1">
        <v>5.5314820000000001E-2</v>
      </c>
      <c r="GA256" s="1">
        <v>2524</v>
      </c>
      <c r="GB256" s="1">
        <v>3384</v>
      </c>
      <c r="GC256" s="1">
        <v>1607</v>
      </c>
      <c r="GD256" s="1">
        <v>2684</v>
      </c>
      <c r="GE256" s="1">
        <v>7221</v>
      </c>
      <c r="GF256" s="1">
        <v>765</v>
      </c>
      <c r="GG256" s="1">
        <v>2978</v>
      </c>
      <c r="GH256" s="1">
        <v>621</v>
      </c>
      <c r="GI256" s="1">
        <v>0</v>
      </c>
      <c r="GJ256" s="1">
        <v>33</v>
      </c>
      <c r="GK256" s="1">
        <v>588</v>
      </c>
      <c r="GL256" s="1">
        <v>1317</v>
      </c>
      <c r="GM256" s="1">
        <v>57</v>
      </c>
      <c r="GN256" s="1">
        <v>157</v>
      </c>
      <c r="GO256" s="1">
        <v>1103</v>
      </c>
      <c r="GP256" s="1">
        <v>1049</v>
      </c>
      <c r="GQ256" s="1">
        <v>218</v>
      </c>
      <c r="GR256" s="1">
        <v>379</v>
      </c>
      <c r="GS256" s="1">
        <v>452</v>
      </c>
      <c r="GT256" s="1">
        <v>6895</v>
      </c>
      <c r="GU256" s="1">
        <v>4544</v>
      </c>
      <c r="GV256" s="1">
        <v>1568</v>
      </c>
      <c r="GW256" s="1">
        <v>783</v>
      </c>
      <c r="GX256" s="1">
        <v>18274</v>
      </c>
      <c r="GY256" s="1">
        <v>8449</v>
      </c>
      <c r="GZ256" s="1">
        <v>25524</v>
      </c>
      <c r="HA256" s="1">
        <v>10580</v>
      </c>
      <c r="HB256" s="1">
        <v>3090</v>
      </c>
      <c r="HC256" s="1">
        <v>14944</v>
      </c>
      <c r="HD256" s="1">
        <v>2516</v>
      </c>
      <c r="HE256" s="1">
        <v>2317</v>
      </c>
      <c r="HF256" s="1">
        <v>1093</v>
      </c>
      <c r="HG256" s="1">
        <v>279</v>
      </c>
      <c r="HH256" s="1">
        <v>67</v>
      </c>
      <c r="HI256" s="1">
        <v>963</v>
      </c>
      <c r="HJ256" s="1">
        <v>1285</v>
      </c>
      <c r="HK256" s="1">
        <v>1982</v>
      </c>
      <c r="HL256" s="1">
        <v>78</v>
      </c>
      <c r="HM256" s="1" t="s">
        <v>8785</v>
      </c>
      <c r="HN256" s="1" t="s">
        <v>4655</v>
      </c>
      <c r="HO256" s="1" t="s">
        <v>2625</v>
      </c>
      <c r="HP256" s="1" t="s">
        <v>1517</v>
      </c>
      <c r="HQ256" s="1" t="s">
        <v>2779</v>
      </c>
      <c r="HR256" s="1" t="s">
        <v>8786</v>
      </c>
      <c r="HS256" s="1" t="s">
        <v>8787</v>
      </c>
      <c r="HT256" s="1" t="s">
        <v>8788</v>
      </c>
      <c r="HU256" s="1" t="s">
        <v>8789</v>
      </c>
      <c r="HV256" s="1" t="s">
        <v>8790</v>
      </c>
      <c r="HW256" s="1" t="s">
        <v>6263</v>
      </c>
      <c r="HX256" s="1" t="s">
        <v>8791</v>
      </c>
      <c r="HY256" s="1" t="s">
        <v>3733</v>
      </c>
      <c r="HZ256" s="1" t="s">
        <v>6257</v>
      </c>
      <c r="IA256" s="1" t="s">
        <v>3613</v>
      </c>
      <c r="IB256" s="1" t="s">
        <v>8792</v>
      </c>
      <c r="IC256" s="1" t="s">
        <v>5310</v>
      </c>
      <c r="ID256" s="1" t="s">
        <v>8793</v>
      </c>
      <c r="IE256" s="1" t="s">
        <v>8794</v>
      </c>
      <c r="IF256" s="1" t="s">
        <v>7521</v>
      </c>
      <c r="IG256" s="1" t="s">
        <v>8795</v>
      </c>
      <c r="IH256" s="1" t="s">
        <v>8796</v>
      </c>
      <c r="II256" s="1" t="s">
        <v>8797</v>
      </c>
      <c r="IJ256" s="1">
        <v>62</v>
      </c>
      <c r="IK256" s="1">
        <v>74</v>
      </c>
      <c r="IL256" s="1">
        <v>41</v>
      </c>
      <c r="IM256" s="1">
        <v>51</v>
      </c>
      <c r="IN256" s="1">
        <v>21</v>
      </c>
      <c r="IO256" s="1">
        <v>23</v>
      </c>
      <c r="IP256" s="1" t="s">
        <v>784</v>
      </c>
      <c r="IQ256" s="1" t="s">
        <v>1634</v>
      </c>
      <c r="IR256" s="1" t="s">
        <v>5893</v>
      </c>
      <c r="IS256" s="1" t="s">
        <v>6641</v>
      </c>
      <c r="IT256" s="1" t="s">
        <v>1297</v>
      </c>
      <c r="IU256" s="1" t="s">
        <v>3271</v>
      </c>
      <c r="IV256" s="1" t="s">
        <v>3226</v>
      </c>
      <c r="IW256" s="1" t="s">
        <v>2966</v>
      </c>
      <c r="IX256" s="1" t="s">
        <v>1116</v>
      </c>
      <c r="IY256" s="1" t="s">
        <v>3336</v>
      </c>
      <c r="IZ256" s="1" t="s">
        <v>2206</v>
      </c>
      <c r="JA256" s="1" t="s">
        <v>4482</v>
      </c>
      <c r="JB256" s="1" t="s">
        <v>7372</v>
      </c>
      <c r="JC256" s="1" t="s">
        <v>8798</v>
      </c>
      <c r="JD256" s="1" t="s">
        <v>7897</v>
      </c>
      <c r="JE256" s="1" t="s">
        <v>799</v>
      </c>
      <c r="JF256" s="1" t="s">
        <v>2211</v>
      </c>
      <c r="JG256" s="1" t="s">
        <v>5685</v>
      </c>
      <c r="JH256" s="1" t="s">
        <v>799</v>
      </c>
      <c r="JI256" s="1" t="s">
        <v>8799</v>
      </c>
      <c r="JJ256" s="1" t="s">
        <v>8800</v>
      </c>
      <c r="JK256" s="1" t="s">
        <v>799</v>
      </c>
      <c r="JL256" s="1" t="s">
        <v>8801</v>
      </c>
      <c r="JM256" s="1" t="s">
        <v>8802</v>
      </c>
      <c r="JN256" s="1" t="s">
        <v>799</v>
      </c>
      <c r="JO256" s="1" t="s">
        <v>197</v>
      </c>
      <c r="JP256" s="1" t="s">
        <v>8803</v>
      </c>
      <c r="JQ256" s="1" t="s">
        <v>8804</v>
      </c>
      <c r="JR256" s="1" t="s">
        <v>3134</v>
      </c>
      <c r="JS256" s="1" t="s">
        <v>757</v>
      </c>
      <c r="JT256" s="1" t="s">
        <v>757</v>
      </c>
      <c r="JU256" s="1">
        <v>0.67191453499999998</v>
      </c>
      <c r="JV256" s="1">
        <v>0.84347885</v>
      </c>
      <c r="JW256" s="1" t="s">
        <v>1088</v>
      </c>
      <c r="JX256" s="1" t="s">
        <v>1088</v>
      </c>
      <c r="JY256" s="1">
        <v>0.23651002199999999</v>
      </c>
      <c r="JZ256" s="1">
        <v>698.05</v>
      </c>
      <c r="KA256" s="1">
        <v>1</v>
      </c>
      <c r="KB256" s="1" t="s">
        <v>757</v>
      </c>
      <c r="KC256" s="1" t="s">
        <v>757</v>
      </c>
      <c r="KD256" s="1">
        <v>0.26793568899999998</v>
      </c>
    </row>
    <row r="257" spans="1:290" x14ac:dyDescent="0.25">
      <c r="A257" s="1">
        <v>256</v>
      </c>
      <c r="B257" s="1">
        <v>1777993</v>
      </c>
      <c r="C257" s="1" t="s">
        <v>293</v>
      </c>
      <c r="D257" s="1">
        <v>22075</v>
      </c>
      <c r="E257" s="1">
        <v>21904</v>
      </c>
      <c r="F257" s="1">
        <v>22263</v>
      </c>
      <c r="G257" s="1">
        <v>8298</v>
      </c>
      <c r="H257" s="1">
        <v>2.6798023620000002</v>
      </c>
      <c r="I257" s="1">
        <v>22755</v>
      </c>
      <c r="J257" s="1">
        <v>1462</v>
      </c>
      <c r="K257" s="1">
        <v>4146</v>
      </c>
      <c r="L257" s="1">
        <v>5183</v>
      </c>
      <c r="M257" s="1">
        <v>4707</v>
      </c>
      <c r="N257" s="1">
        <v>4315</v>
      </c>
      <c r="O257" s="1">
        <v>1504</v>
      </c>
      <c r="P257" s="1">
        <v>995</v>
      </c>
      <c r="Q257" s="1">
        <v>443</v>
      </c>
      <c r="R257" s="1">
        <v>37</v>
      </c>
      <c r="S257" s="1">
        <v>14962</v>
      </c>
      <c r="T257" s="1">
        <v>5396</v>
      </c>
      <c r="U257" s="1">
        <v>1181</v>
      </c>
      <c r="V257" s="1">
        <v>769</v>
      </c>
      <c r="W257" s="1">
        <v>447</v>
      </c>
      <c r="X257" s="1">
        <v>22731</v>
      </c>
      <c r="Y257" s="1">
        <v>18065</v>
      </c>
      <c r="Z257" s="1">
        <v>12914</v>
      </c>
      <c r="AA257" s="1">
        <v>12430</v>
      </c>
      <c r="AB257" s="1">
        <v>484</v>
      </c>
      <c r="AC257" s="1">
        <v>5151</v>
      </c>
      <c r="AD257" s="1">
        <v>12208</v>
      </c>
      <c r="AE257" s="1">
        <v>1477</v>
      </c>
      <c r="AF257" s="1">
        <v>10731</v>
      </c>
      <c r="AG257" s="1">
        <v>9141</v>
      </c>
      <c r="AH257" s="1">
        <v>819</v>
      </c>
      <c r="AI257" s="1">
        <v>416</v>
      </c>
      <c r="AJ257" s="1">
        <v>235</v>
      </c>
      <c r="AK257" s="1">
        <v>120</v>
      </c>
      <c r="AL257" s="1">
        <v>293855</v>
      </c>
      <c r="AM257" s="1">
        <v>362</v>
      </c>
      <c r="AN257" s="1">
        <v>2528</v>
      </c>
      <c r="AO257" s="1">
        <v>3554</v>
      </c>
      <c r="AP257" s="1">
        <v>1885</v>
      </c>
      <c r="AQ257" s="1">
        <v>15276</v>
      </c>
      <c r="AR257" s="1">
        <v>1092</v>
      </c>
      <c r="AS257" s="1">
        <v>4542</v>
      </c>
      <c r="AT257" s="1">
        <v>2940</v>
      </c>
      <c r="AU257" s="1">
        <v>1367</v>
      </c>
      <c r="AV257" s="1">
        <v>3763</v>
      </c>
      <c r="AW257" s="1">
        <v>1572</v>
      </c>
      <c r="AX257" s="1">
        <v>849</v>
      </c>
      <c r="AY257" s="1">
        <v>1316</v>
      </c>
      <c r="AZ257" s="1">
        <v>1428</v>
      </c>
      <c r="BA257" s="1">
        <v>1295</v>
      </c>
      <c r="BB257" s="1">
        <v>1701</v>
      </c>
      <c r="BC257" s="1">
        <v>1740</v>
      </c>
      <c r="BD257" s="1">
        <v>85173</v>
      </c>
      <c r="BE257" s="1">
        <v>38268</v>
      </c>
      <c r="BF257" s="1">
        <v>8329</v>
      </c>
      <c r="BG257" s="1">
        <v>5903</v>
      </c>
      <c r="BH257" s="1">
        <v>2426</v>
      </c>
      <c r="BI257" s="1">
        <v>451</v>
      </c>
      <c r="BJ257" s="1">
        <v>8780</v>
      </c>
      <c r="BK257" s="1">
        <v>6238</v>
      </c>
      <c r="BL257" s="1">
        <v>207</v>
      </c>
      <c r="BM257" s="1">
        <v>235</v>
      </c>
      <c r="BN257" s="1">
        <v>255</v>
      </c>
      <c r="BO257" s="1">
        <v>892</v>
      </c>
      <c r="BP257" s="1">
        <v>449</v>
      </c>
      <c r="BQ257" s="1">
        <v>504</v>
      </c>
      <c r="BR257" s="1">
        <v>0</v>
      </c>
      <c r="BS257" s="1">
        <v>5.7</v>
      </c>
      <c r="BT257" s="1">
        <v>505</v>
      </c>
      <c r="BU257" s="1">
        <v>1709</v>
      </c>
      <c r="BV257" s="1">
        <v>4848</v>
      </c>
      <c r="BW257" s="1">
        <v>1718</v>
      </c>
      <c r="BX257" s="1">
        <v>1958</v>
      </c>
      <c r="BY257" s="1">
        <v>1145</v>
      </c>
      <c r="BZ257" s="1">
        <v>2348</v>
      </c>
      <c r="CA257" s="1">
        <v>3735</v>
      </c>
      <c r="CB257" s="1">
        <v>1208</v>
      </c>
      <c r="CC257" s="1">
        <v>344</v>
      </c>
      <c r="CD257" s="1">
        <v>342</v>
      </c>
      <c r="CE257" s="1">
        <v>3795</v>
      </c>
      <c r="CF257" s="1">
        <v>1662</v>
      </c>
      <c r="CG257" s="1">
        <v>96</v>
      </c>
      <c r="CH257" s="1">
        <v>263100</v>
      </c>
      <c r="CI257" s="1">
        <v>2374</v>
      </c>
      <c r="CJ257" s="1">
        <v>35</v>
      </c>
      <c r="CK257" s="1">
        <v>453</v>
      </c>
      <c r="CL257" s="1">
        <v>1142</v>
      </c>
      <c r="CM257" s="1">
        <v>703</v>
      </c>
      <c r="CN257" s="1">
        <v>41</v>
      </c>
      <c r="CO257" s="1">
        <v>1221</v>
      </c>
      <c r="CP257" s="1">
        <v>7988</v>
      </c>
      <c r="CQ257" s="1">
        <v>409</v>
      </c>
      <c r="CR257" s="1">
        <v>341</v>
      </c>
      <c r="CS257" s="1">
        <v>7892</v>
      </c>
      <c r="CT257" s="1">
        <v>7774</v>
      </c>
      <c r="CU257" s="1">
        <v>437</v>
      </c>
      <c r="CV257" s="1">
        <v>11408</v>
      </c>
      <c r="CW257" s="1" t="s">
        <v>750</v>
      </c>
      <c r="CX257" s="1" t="s">
        <v>749</v>
      </c>
      <c r="CY257" s="1" t="s">
        <v>748</v>
      </c>
      <c r="CZ257" s="1" t="s">
        <v>811</v>
      </c>
      <c r="DA257" s="1" t="s">
        <v>812</v>
      </c>
      <c r="DB257" s="1">
        <v>1236</v>
      </c>
      <c r="DC257" s="1">
        <v>1114</v>
      </c>
      <c r="DD257" s="1">
        <v>1094</v>
      </c>
      <c r="DE257" s="1">
        <v>986</v>
      </c>
      <c r="DF257" s="1">
        <v>984</v>
      </c>
      <c r="DG257" s="1">
        <v>9140</v>
      </c>
      <c r="DH257" s="1" t="s">
        <v>749</v>
      </c>
      <c r="DI257" s="1" t="s">
        <v>751</v>
      </c>
      <c r="DJ257" s="1" t="s">
        <v>748</v>
      </c>
      <c r="DK257" s="1" t="s">
        <v>813</v>
      </c>
      <c r="DL257" s="1" t="s">
        <v>754</v>
      </c>
      <c r="DM257" s="1">
        <v>1820</v>
      </c>
      <c r="DN257" s="1">
        <v>1114</v>
      </c>
      <c r="DO257" s="1">
        <v>862</v>
      </c>
      <c r="DP257" s="1">
        <v>763</v>
      </c>
      <c r="DQ257" s="1">
        <v>723</v>
      </c>
      <c r="DR257" s="1" t="s">
        <v>455</v>
      </c>
      <c r="DS257" s="1" t="s">
        <v>354</v>
      </c>
      <c r="DT257" s="1" t="s">
        <v>293</v>
      </c>
      <c r="DU257" s="1" t="s">
        <v>397</v>
      </c>
      <c r="DV257" s="1" t="s">
        <v>393</v>
      </c>
      <c r="DW257" s="1">
        <v>1945</v>
      </c>
      <c r="DX257" s="1">
        <v>580</v>
      </c>
      <c r="DY257" s="1">
        <v>570</v>
      </c>
      <c r="DZ257" s="1">
        <v>515</v>
      </c>
      <c r="EA257" s="1">
        <v>439</v>
      </c>
      <c r="EB257" s="1" t="s">
        <v>455</v>
      </c>
      <c r="EC257" s="1" t="s">
        <v>293</v>
      </c>
      <c r="ED257" s="1" t="s">
        <v>354</v>
      </c>
      <c r="EE257" s="1" t="s">
        <v>393</v>
      </c>
      <c r="EF257" s="1" t="s">
        <v>397</v>
      </c>
      <c r="EG257" s="1">
        <v>1104</v>
      </c>
      <c r="EH257" s="1">
        <v>570</v>
      </c>
      <c r="EI257" s="1">
        <v>435</v>
      </c>
      <c r="EJ257" s="1">
        <v>251</v>
      </c>
      <c r="EK257" s="1">
        <v>217</v>
      </c>
      <c r="EL257" s="1">
        <v>8650</v>
      </c>
      <c r="EM257" s="1">
        <v>7522</v>
      </c>
      <c r="EN257" s="1">
        <v>10552</v>
      </c>
      <c r="EO257" s="1">
        <v>17348.518469999999</v>
      </c>
      <c r="EP257" s="1">
        <v>690368976</v>
      </c>
      <c r="EQ257" s="1">
        <v>550793259.39999998</v>
      </c>
      <c r="ER257" s="1">
        <v>553512828</v>
      </c>
      <c r="ES257" s="1">
        <v>126914125</v>
      </c>
      <c r="ET257" s="1">
        <v>34564340</v>
      </c>
      <c r="EU257" s="1">
        <v>1156737</v>
      </c>
      <c r="EV257" s="1">
        <v>0</v>
      </c>
      <c r="EW257" s="1">
        <v>0</v>
      </c>
      <c r="EX257" s="1">
        <v>716148030</v>
      </c>
      <c r="EY257" s="1" t="s">
        <v>8805</v>
      </c>
      <c r="EZ257" s="1" t="s">
        <v>8806</v>
      </c>
      <c r="FA257" s="1" t="s">
        <v>8807</v>
      </c>
      <c r="FB257" s="1" t="s">
        <v>8808</v>
      </c>
      <c r="FC257" s="1" t="s">
        <v>8809</v>
      </c>
      <c r="FD257" s="1" t="s">
        <v>8810</v>
      </c>
      <c r="FE257" s="1" t="s">
        <v>8811</v>
      </c>
      <c r="FF257" s="1">
        <v>3049.939382</v>
      </c>
      <c r="FG257" s="1">
        <v>1468.8890040000001</v>
      </c>
      <c r="FH257" s="1">
        <v>0.48161252399999999</v>
      </c>
      <c r="FI257" s="1">
        <v>79.728845939999999</v>
      </c>
      <c r="FJ257" s="1">
        <v>2.6141125000000001E-2</v>
      </c>
      <c r="FK257" s="1">
        <v>2.3101959939999999</v>
      </c>
      <c r="FL257" s="1">
        <v>7.5745599999999999E-4</v>
      </c>
      <c r="FM257" s="1">
        <v>292.72599330000003</v>
      </c>
      <c r="FN257" s="1">
        <v>9.5977643000000001E-2</v>
      </c>
      <c r="FO257" s="1">
        <v>191.8112309</v>
      </c>
      <c r="FP257" s="1">
        <v>6.2890178000000005E-2</v>
      </c>
      <c r="FQ257" s="1">
        <v>110.1246654</v>
      </c>
      <c r="FR257" s="1">
        <v>3.6107164999999997E-2</v>
      </c>
      <c r="FS257" s="1">
        <v>684.90735740000002</v>
      </c>
      <c r="FT257" s="1">
        <v>0.22456425199999999</v>
      </c>
      <c r="FU257" s="1">
        <v>0</v>
      </c>
      <c r="FV257" s="1">
        <v>0</v>
      </c>
      <c r="FW257" s="1">
        <v>192.7608285</v>
      </c>
      <c r="FX257" s="1">
        <v>6.3201528000000007E-2</v>
      </c>
      <c r="FY257" s="1">
        <v>26.68126135</v>
      </c>
      <c r="FZ257" s="1">
        <v>8.7481280000000008E-3</v>
      </c>
      <c r="GA257" s="1">
        <v>2071</v>
      </c>
      <c r="GB257" s="1">
        <v>2623</v>
      </c>
      <c r="GC257" s="1">
        <v>1242</v>
      </c>
      <c r="GD257" s="1">
        <v>2393</v>
      </c>
      <c r="GE257" s="1">
        <v>5776</v>
      </c>
      <c r="GF257" s="1">
        <v>572</v>
      </c>
      <c r="GG257" s="1">
        <v>2553</v>
      </c>
      <c r="GH257" s="1">
        <v>524</v>
      </c>
      <c r="GI257" s="1">
        <v>0</v>
      </c>
      <c r="GJ257" s="1">
        <v>8</v>
      </c>
      <c r="GK257" s="1">
        <v>516</v>
      </c>
      <c r="GL257" s="1">
        <v>1507</v>
      </c>
      <c r="GM257" s="1">
        <v>85</v>
      </c>
      <c r="GN257" s="1">
        <v>421</v>
      </c>
      <c r="GO257" s="1">
        <v>1001</v>
      </c>
      <c r="GP257" s="1">
        <v>1428</v>
      </c>
      <c r="GQ257" s="1">
        <v>281</v>
      </c>
      <c r="GR257" s="1">
        <v>595</v>
      </c>
      <c r="GS257" s="1">
        <v>552</v>
      </c>
      <c r="GT257" s="1">
        <v>4713</v>
      </c>
      <c r="GU257" s="1">
        <v>3232</v>
      </c>
      <c r="GV257" s="1">
        <v>1249</v>
      </c>
      <c r="GW257" s="1">
        <v>232</v>
      </c>
      <c r="GX257" s="1">
        <v>19270</v>
      </c>
      <c r="GY257" s="1">
        <v>3485</v>
      </c>
      <c r="GZ257" s="1">
        <v>21293</v>
      </c>
      <c r="HA257" s="1">
        <v>5393</v>
      </c>
      <c r="HB257" s="1">
        <v>1911</v>
      </c>
      <c r="HC257" s="1">
        <v>15900</v>
      </c>
      <c r="HD257" s="1">
        <v>3589</v>
      </c>
      <c r="HE257" s="1">
        <v>363</v>
      </c>
      <c r="HF257" s="1">
        <v>0</v>
      </c>
      <c r="HG257" s="1">
        <v>49</v>
      </c>
      <c r="HH257" s="1">
        <v>39</v>
      </c>
      <c r="HI257" s="1">
        <v>0</v>
      </c>
      <c r="HJ257" s="1">
        <v>194</v>
      </c>
      <c r="HK257" s="1">
        <v>900</v>
      </c>
      <c r="HL257" s="1">
        <v>259</v>
      </c>
      <c r="HM257" s="1" t="s">
        <v>8812</v>
      </c>
      <c r="HN257" s="1" t="s">
        <v>8813</v>
      </c>
      <c r="HO257" s="1" t="s">
        <v>1418</v>
      </c>
      <c r="HP257" s="1" t="s">
        <v>8814</v>
      </c>
      <c r="HQ257" s="1" t="s">
        <v>2761</v>
      </c>
      <c r="HR257" s="1" t="s">
        <v>8815</v>
      </c>
      <c r="HS257" s="1" t="s">
        <v>8816</v>
      </c>
      <c r="HT257" s="1" t="s">
        <v>8817</v>
      </c>
      <c r="HU257" s="1" t="s">
        <v>6627</v>
      </c>
      <c r="HV257" s="1" t="s">
        <v>7573</v>
      </c>
      <c r="HW257" s="1" t="s">
        <v>3189</v>
      </c>
      <c r="HX257" s="1" t="s">
        <v>8818</v>
      </c>
      <c r="HY257" s="1" t="s">
        <v>8819</v>
      </c>
      <c r="HZ257" s="1" t="s">
        <v>5970</v>
      </c>
      <c r="IA257" s="1" t="s">
        <v>1234</v>
      </c>
      <c r="IB257" s="1" t="s">
        <v>8820</v>
      </c>
      <c r="IC257" s="1" t="s">
        <v>3318</v>
      </c>
      <c r="ID257" s="1" t="s">
        <v>779</v>
      </c>
      <c r="IE257" s="1" t="s">
        <v>4945</v>
      </c>
      <c r="IF257" s="1" t="s">
        <v>5156</v>
      </c>
      <c r="IG257" s="1" t="s">
        <v>8821</v>
      </c>
      <c r="IH257" s="1" t="s">
        <v>5954</v>
      </c>
      <c r="II257" s="1" t="s">
        <v>8822</v>
      </c>
      <c r="IJ257" s="1">
        <v>53</v>
      </c>
      <c r="IK257" s="1">
        <v>62</v>
      </c>
      <c r="IL257" s="1">
        <v>32</v>
      </c>
      <c r="IM257" s="1">
        <v>40</v>
      </c>
      <c r="IN257" s="1">
        <v>21</v>
      </c>
      <c r="IO257" s="1">
        <v>22</v>
      </c>
      <c r="IP257" s="1" t="s">
        <v>784</v>
      </c>
      <c r="IQ257" s="1" t="s">
        <v>1982</v>
      </c>
      <c r="IR257" s="1" t="s">
        <v>1984</v>
      </c>
      <c r="IS257" s="1" t="s">
        <v>3784</v>
      </c>
      <c r="IT257" s="1" t="s">
        <v>6959</v>
      </c>
      <c r="IU257" s="1" t="s">
        <v>5408</v>
      </c>
      <c r="IV257" s="1" t="s">
        <v>2260</v>
      </c>
      <c r="IW257" s="1" t="s">
        <v>1249</v>
      </c>
      <c r="IX257" s="1" t="s">
        <v>4994</v>
      </c>
      <c r="IY257" s="1" t="s">
        <v>4245</v>
      </c>
      <c r="IZ257" s="1" t="s">
        <v>2765</v>
      </c>
      <c r="JA257" s="1" t="s">
        <v>4625</v>
      </c>
      <c r="JB257" s="1" t="s">
        <v>8284</v>
      </c>
      <c r="JC257" s="1" t="s">
        <v>8823</v>
      </c>
      <c r="JD257" s="1" t="s">
        <v>8824</v>
      </c>
      <c r="JE257" s="1" t="s">
        <v>799</v>
      </c>
      <c r="JF257" s="1" t="s">
        <v>8825</v>
      </c>
      <c r="JG257" s="1" t="s">
        <v>8826</v>
      </c>
      <c r="JH257" s="1" t="s">
        <v>799</v>
      </c>
      <c r="JI257" s="1" t="s">
        <v>8827</v>
      </c>
      <c r="JJ257" s="1" t="s">
        <v>8828</v>
      </c>
      <c r="JK257" s="1" t="s">
        <v>799</v>
      </c>
      <c r="JL257" s="1" t="s">
        <v>8829</v>
      </c>
      <c r="JM257" s="1" t="s">
        <v>8830</v>
      </c>
      <c r="JN257" s="1" t="s">
        <v>799</v>
      </c>
      <c r="JO257" s="1" t="s">
        <v>293</v>
      </c>
      <c r="JP257" s="1" t="s">
        <v>2164</v>
      </c>
      <c r="JQ257" s="1" t="s">
        <v>8831</v>
      </c>
      <c r="JR257" s="1" t="s">
        <v>5303</v>
      </c>
      <c r="JS257" s="1" t="s">
        <v>8832</v>
      </c>
      <c r="JT257" s="1" t="s">
        <v>8833</v>
      </c>
      <c r="JU257" s="1">
        <v>0.42767039699999998</v>
      </c>
      <c r="JV257" s="1">
        <v>0.81835328299999999</v>
      </c>
      <c r="JW257" s="1" t="s">
        <v>8834</v>
      </c>
      <c r="JX257" s="1" t="s">
        <v>8835</v>
      </c>
      <c r="JY257" s="1">
        <v>0.18252227200000001</v>
      </c>
      <c r="JZ257" s="1">
        <v>462.1</v>
      </c>
      <c r="KA257" s="1">
        <v>1</v>
      </c>
      <c r="KB257" s="1" t="s">
        <v>757</v>
      </c>
      <c r="KC257" s="1" t="s">
        <v>757</v>
      </c>
      <c r="KD257" s="1">
        <v>0.22019867500000001</v>
      </c>
    </row>
    <row r="258" spans="1:290" x14ac:dyDescent="0.25">
      <c r="A258" s="1">
        <v>257</v>
      </c>
      <c r="B258" s="1">
        <v>1778175</v>
      </c>
      <c r="C258" s="1" t="s">
        <v>83</v>
      </c>
      <c r="D258" s="1">
        <v>266</v>
      </c>
      <c r="E258" s="1">
        <v>329</v>
      </c>
      <c r="F258" s="1">
        <v>289</v>
      </c>
      <c r="G258" s="1">
        <v>119</v>
      </c>
      <c r="H258" s="1">
        <v>2.369747899</v>
      </c>
      <c r="I258" s="1">
        <v>360</v>
      </c>
      <c r="J258" s="1">
        <v>10</v>
      </c>
      <c r="K258" s="1">
        <v>65</v>
      </c>
      <c r="L258" s="1">
        <v>52</v>
      </c>
      <c r="M258" s="1">
        <v>80</v>
      </c>
      <c r="N258" s="1">
        <v>81</v>
      </c>
      <c r="O258" s="1">
        <v>52</v>
      </c>
      <c r="P258" s="1">
        <v>9</v>
      </c>
      <c r="Q258" s="1">
        <v>11</v>
      </c>
      <c r="R258" s="1">
        <v>46.9</v>
      </c>
      <c r="S258" s="1">
        <v>309</v>
      </c>
      <c r="T258" s="1">
        <v>34</v>
      </c>
      <c r="U258" s="1">
        <v>5</v>
      </c>
      <c r="V258" s="1">
        <v>1</v>
      </c>
      <c r="W258" s="1">
        <v>11</v>
      </c>
      <c r="X258" s="1">
        <v>355</v>
      </c>
      <c r="Y258" s="1">
        <v>309</v>
      </c>
      <c r="Z258" s="1">
        <v>202</v>
      </c>
      <c r="AA258" s="1">
        <v>198</v>
      </c>
      <c r="AB258" s="1">
        <v>3</v>
      </c>
      <c r="AC258" s="1">
        <v>107</v>
      </c>
      <c r="AD258" s="1">
        <v>199</v>
      </c>
      <c r="AE258" s="1">
        <v>23</v>
      </c>
      <c r="AF258" s="1">
        <v>176</v>
      </c>
      <c r="AG258" s="1">
        <v>153</v>
      </c>
      <c r="AH258" s="1">
        <v>22</v>
      </c>
      <c r="AI258" s="1">
        <v>1</v>
      </c>
      <c r="AJ258" s="1">
        <v>0</v>
      </c>
      <c r="AK258" s="1">
        <v>0</v>
      </c>
      <c r="AL258" s="1">
        <v>5360</v>
      </c>
      <c r="AM258" s="1">
        <v>2</v>
      </c>
      <c r="AN258" s="1">
        <v>16</v>
      </c>
      <c r="AO258" s="1">
        <v>61</v>
      </c>
      <c r="AP258" s="1">
        <v>52</v>
      </c>
      <c r="AQ258" s="1">
        <v>272</v>
      </c>
      <c r="AR258" s="1">
        <v>24</v>
      </c>
      <c r="AS258" s="1">
        <v>114</v>
      </c>
      <c r="AT258" s="1">
        <v>71</v>
      </c>
      <c r="AU258" s="1">
        <v>21</v>
      </c>
      <c r="AV258" s="1">
        <v>24</v>
      </c>
      <c r="AW258" s="1">
        <v>18</v>
      </c>
      <c r="AX258" s="1">
        <v>11</v>
      </c>
      <c r="AY258" s="1">
        <v>15</v>
      </c>
      <c r="AZ258" s="1">
        <v>31</v>
      </c>
      <c r="BA258" s="1">
        <v>14</v>
      </c>
      <c r="BB258" s="1">
        <v>24</v>
      </c>
      <c r="BC258" s="1">
        <v>36</v>
      </c>
      <c r="BD258" s="1">
        <v>89750</v>
      </c>
      <c r="BE258" s="1">
        <v>36697</v>
      </c>
      <c r="BF258" s="1">
        <v>131</v>
      </c>
      <c r="BG258" s="1">
        <v>114</v>
      </c>
      <c r="BH258" s="1">
        <v>17</v>
      </c>
      <c r="BI258" s="1">
        <v>6</v>
      </c>
      <c r="BJ258" s="1">
        <v>137</v>
      </c>
      <c r="BK258" s="1">
        <v>137</v>
      </c>
      <c r="BL258" s="1">
        <v>0</v>
      </c>
      <c r="BM258" s="1">
        <v>0</v>
      </c>
      <c r="BN258" s="1">
        <v>0</v>
      </c>
      <c r="BO258" s="1">
        <v>0</v>
      </c>
      <c r="BP258" s="1">
        <v>0</v>
      </c>
      <c r="BQ258" s="1">
        <v>0</v>
      </c>
      <c r="BR258" s="1">
        <v>0</v>
      </c>
      <c r="BS258" s="1">
        <v>6</v>
      </c>
      <c r="BT258" s="1">
        <v>19</v>
      </c>
      <c r="BU258" s="1">
        <v>64</v>
      </c>
      <c r="BV258" s="1">
        <v>37</v>
      </c>
      <c r="BW258" s="1">
        <v>17</v>
      </c>
      <c r="BX258" s="1">
        <v>1973</v>
      </c>
      <c r="BY258" s="1">
        <v>0</v>
      </c>
      <c r="BZ258" s="1">
        <v>20</v>
      </c>
      <c r="CA258" s="1">
        <v>99</v>
      </c>
      <c r="CB258" s="1">
        <v>17</v>
      </c>
      <c r="CC258" s="1">
        <v>1</v>
      </c>
      <c r="CD258" s="1">
        <v>12</v>
      </c>
      <c r="CE258" s="1">
        <v>80</v>
      </c>
      <c r="CF258" s="1">
        <v>18</v>
      </c>
      <c r="CG258" s="1">
        <v>4</v>
      </c>
      <c r="CH258" s="1">
        <v>241900</v>
      </c>
      <c r="CI258" s="1">
        <v>12</v>
      </c>
      <c r="CJ258" s="1">
        <v>0</v>
      </c>
      <c r="CK258" s="1">
        <v>12</v>
      </c>
      <c r="CL258" s="1">
        <v>0</v>
      </c>
      <c r="CM258" s="1">
        <v>0</v>
      </c>
      <c r="CN258" s="1">
        <v>0</v>
      </c>
      <c r="CO258" s="1">
        <v>925</v>
      </c>
      <c r="CP258" s="1">
        <v>129</v>
      </c>
      <c r="CQ258" s="1">
        <v>6</v>
      </c>
      <c r="CR258" s="1">
        <v>2</v>
      </c>
      <c r="CS258" s="1">
        <v>126</v>
      </c>
      <c r="CT258" s="1">
        <v>126</v>
      </c>
      <c r="CU258" s="1">
        <v>5</v>
      </c>
      <c r="CV258" s="1">
        <v>168</v>
      </c>
      <c r="CW258" s="1" t="s">
        <v>748</v>
      </c>
      <c r="CX258" s="1" t="s">
        <v>750</v>
      </c>
      <c r="CY258" s="1" t="s">
        <v>749</v>
      </c>
      <c r="CZ258" s="1" t="s">
        <v>754</v>
      </c>
      <c r="DA258" s="1" t="s">
        <v>752</v>
      </c>
      <c r="DB258" s="1">
        <v>28</v>
      </c>
      <c r="DC258" s="1">
        <v>20</v>
      </c>
      <c r="DD258" s="1">
        <v>18</v>
      </c>
      <c r="DE258" s="1">
        <v>14</v>
      </c>
      <c r="DF258" s="1">
        <v>14</v>
      </c>
      <c r="DG258" s="1">
        <v>46</v>
      </c>
      <c r="DH258" s="1" t="s">
        <v>754</v>
      </c>
      <c r="DI258" s="1" t="s">
        <v>751</v>
      </c>
      <c r="DJ258" s="1" t="s">
        <v>4392</v>
      </c>
      <c r="DK258" s="1" t="s">
        <v>813</v>
      </c>
      <c r="DL258" s="1" t="s">
        <v>1135</v>
      </c>
      <c r="DM258" s="1">
        <v>22</v>
      </c>
      <c r="DN258" s="1">
        <v>15</v>
      </c>
      <c r="DO258" s="1">
        <v>5</v>
      </c>
      <c r="DP258" s="1">
        <v>2</v>
      </c>
      <c r="DQ258" s="1">
        <v>2</v>
      </c>
      <c r="DR258" s="1" t="s">
        <v>455</v>
      </c>
      <c r="DS258" s="1" t="s">
        <v>70</v>
      </c>
      <c r="DT258" s="1" t="s">
        <v>112</v>
      </c>
      <c r="DU258" s="1" t="s">
        <v>443</v>
      </c>
      <c r="DV258" s="1" t="s">
        <v>441</v>
      </c>
      <c r="DW258" s="1">
        <v>16</v>
      </c>
      <c r="DX258" s="1">
        <v>7</v>
      </c>
      <c r="DY258" s="1">
        <v>7</v>
      </c>
      <c r="DZ258" s="1">
        <v>6</v>
      </c>
      <c r="EA258" s="1">
        <v>6</v>
      </c>
      <c r="EB258" s="1" t="s">
        <v>455</v>
      </c>
      <c r="EC258" s="1" t="s">
        <v>76</v>
      </c>
      <c r="ED258" s="1" t="s">
        <v>94</v>
      </c>
      <c r="EE258" s="1" t="s">
        <v>443</v>
      </c>
      <c r="EF258" s="1" t="s">
        <v>273</v>
      </c>
      <c r="EG258" s="1">
        <v>3</v>
      </c>
      <c r="EH258" s="1">
        <v>3</v>
      </c>
      <c r="EI258" s="1">
        <v>2</v>
      </c>
      <c r="EJ258" s="1">
        <v>2</v>
      </c>
      <c r="EK258" s="1">
        <v>1</v>
      </c>
      <c r="EP258" s="1">
        <v>1327812</v>
      </c>
      <c r="EQ258" s="1">
        <v>1320591.3999999999</v>
      </c>
      <c r="ER258" s="1">
        <v>6336161</v>
      </c>
      <c r="ES258" s="1">
        <v>513943</v>
      </c>
      <c r="ET258" s="1">
        <v>1018193</v>
      </c>
      <c r="EU258" s="1">
        <v>0</v>
      </c>
      <c r="EV258" s="1">
        <v>1422668</v>
      </c>
      <c r="EW258" s="1">
        <v>0</v>
      </c>
      <c r="EX258" s="1">
        <v>9290965</v>
      </c>
      <c r="EY258" s="1" t="s">
        <v>1088</v>
      </c>
      <c r="EZ258" s="1" t="s">
        <v>757</v>
      </c>
      <c r="FA258" s="1" t="s">
        <v>757</v>
      </c>
      <c r="FB258" s="1" t="s">
        <v>1088</v>
      </c>
      <c r="FC258" s="1" t="s">
        <v>757</v>
      </c>
      <c r="FD258" s="1" t="s">
        <v>757</v>
      </c>
      <c r="FE258" s="1" t="s">
        <v>8836</v>
      </c>
      <c r="FF258" s="1">
        <v>1347.81034</v>
      </c>
      <c r="FG258" s="1">
        <v>73.263359679999994</v>
      </c>
      <c r="FH258" s="1">
        <v>5.4357321E-2</v>
      </c>
      <c r="FI258" s="1">
        <v>0</v>
      </c>
      <c r="FJ258" s="1">
        <v>0</v>
      </c>
      <c r="FK258" s="1">
        <v>4.6951001999999999E-2</v>
      </c>
      <c r="FL258" s="1">
        <v>3.4799999999999999E-5</v>
      </c>
      <c r="FM258" s="1">
        <v>8.0278325600000002</v>
      </c>
      <c r="FN258" s="1">
        <v>5.9562030000000002E-3</v>
      </c>
      <c r="FO258" s="1">
        <v>4.6874004610000002</v>
      </c>
      <c r="FP258" s="1">
        <v>3.4777889999999998E-3</v>
      </c>
      <c r="FQ258" s="1">
        <v>10.614453299999999</v>
      </c>
      <c r="FR258" s="1">
        <v>7.8753320000000005E-3</v>
      </c>
      <c r="FS258" s="1">
        <v>56.174651019999999</v>
      </c>
      <c r="FT258" s="1">
        <v>4.1678453999999997E-2</v>
      </c>
      <c r="FU258" s="1">
        <v>764.96024390000002</v>
      </c>
      <c r="FV258" s="1">
        <v>0.56755777900000004</v>
      </c>
      <c r="FW258" s="1">
        <v>428.36304619999999</v>
      </c>
      <c r="FX258" s="1">
        <v>0.31782145699999997</v>
      </c>
      <c r="FY258" s="1">
        <v>1.6724021120000001</v>
      </c>
      <c r="FZ258" s="1">
        <v>1.2408289999999999E-3</v>
      </c>
      <c r="GA258" s="1">
        <v>19</v>
      </c>
      <c r="GB258" s="1">
        <v>57</v>
      </c>
      <c r="GC258" s="1">
        <v>18</v>
      </c>
      <c r="GD258" s="1">
        <v>37</v>
      </c>
      <c r="GE258" s="1">
        <v>106</v>
      </c>
      <c r="GF258" s="1">
        <v>8</v>
      </c>
      <c r="GG258" s="1">
        <v>25</v>
      </c>
      <c r="GH258" s="1">
        <v>9</v>
      </c>
      <c r="GI258" s="1">
        <v>0</v>
      </c>
      <c r="GJ258" s="1">
        <v>0</v>
      </c>
      <c r="GK258" s="1">
        <v>9</v>
      </c>
      <c r="GL258" s="1">
        <v>12</v>
      </c>
      <c r="GM258" s="1">
        <v>0</v>
      </c>
      <c r="GN258" s="1">
        <v>8</v>
      </c>
      <c r="GO258" s="1">
        <v>4</v>
      </c>
      <c r="GP258" s="1">
        <v>31</v>
      </c>
      <c r="GQ258" s="1">
        <v>22</v>
      </c>
      <c r="GR258" s="1">
        <v>2</v>
      </c>
      <c r="GS258" s="1">
        <v>7</v>
      </c>
      <c r="GT258" s="1">
        <v>74</v>
      </c>
      <c r="GU258" s="1">
        <v>53</v>
      </c>
      <c r="GV258" s="1">
        <v>21</v>
      </c>
      <c r="GW258" s="1">
        <v>0</v>
      </c>
      <c r="GX258" s="1">
        <v>342</v>
      </c>
      <c r="GY258" s="1">
        <v>18</v>
      </c>
      <c r="GZ258" s="1">
        <v>350</v>
      </c>
      <c r="HA258" s="1">
        <v>7</v>
      </c>
      <c r="HB258" s="1">
        <v>3</v>
      </c>
      <c r="HC258" s="1">
        <v>343</v>
      </c>
      <c r="HD258" s="1">
        <v>7</v>
      </c>
      <c r="HE258" s="1">
        <v>0</v>
      </c>
      <c r="HF258" s="1">
        <v>0</v>
      </c>
      <c r="HG258" s="1">
        <v>0</v>
      </c>
      <c r="HH258" s="1">
        <v>0</v>
      </c>
      <c r="HI258" s="1">
        <v>0</v>
      </c>
      <c r="HJ258" s="1">
        <v>0</v>
      </c>
      <c r="HK258" s="1">
        <v>0</v>
      </c>
      <c r="HL258" s="1">
        <v>0</v>
      </c>
      <c r="HM258" s="1" t="s">
        <v>4698</v>
      </c>
      <c r="HN258" s="1" t="s">
        <v>949</v>
      </c>
      <c r="HO258" s="1" t="s">
        <v>2116</v>
      </c>
      <c r="HP258" s="1" t="s">
        <v>1088</v>
      </c>
      <c r="HQ258" s="1" t="s">
        <v>1982</v>
      </c>
      <c r="HR258" s="1" t="s">
        <v>229</v>
      </c>
      <c r="HS258" s="1" t="s">
        <v>2122</v>
      </c>
      <c r="HT258" s="1" t="s">
        <v>926</v>
      </c>
      <c r="HU258" s="1" t="s">
        <v>1094</v>
      </c>
      <c r="HV258" s="1" t="s">
        <v>3378</v>
      </c>
      <c r="HW258" s="1" t="s">
        <v>3384</v>
      </c>
      <c r="HX258" s="1" t="s">
        <v>2117</v>
      </c>
      <c r="HY258" s="1" t="s">
        <v>2144</v>
      </c>
      <c r="HZ258" s="1" t="s">
        <v>1106</v>
      </c>
      <c r="IA258" s="1" t="s">
        <v>2116</v>
      </c>
      <c r="IB258" s="1" t="s">
        <v>1099</v>
      </c>
      <c r="IC258" s="1" t="s">
        <v>1196</v>
      </c>
      <c r="ID258" s="1" t="s">
        <v>2186</v>
      </c>
      <c r="IE258" s="1" t="s">
        <v>1103</v>
      </c>
      <c r="IF258" s="1" t="s">
        <v>2123</v>
      </c>
      <c r="IG258" s="1" t="s">
        <v>1104</v>
      </c>
      <c r="IH258" s="1" t="s">
        <v>1380</v>
      </c>
      <c r="II258" s="1" t="s">
        <v>1829</v>
      </c>
      <c r="IJ258" s="1">
        <v>64</v>
      </c>
      <c r="IK258" s="1">
        <v>76</v>
      </c>
      <c r="IL258" s="1">
        <v>37</v>
      </c>
      <c r="IM258" s="1">
        <v>46</v>
      </c>
      <c r="IN258" s="1">
        <v>28</v>
      </c>
      <c r="IO258" s="1">
        <v>31</v>
      </c>
      <c r="IP258" s="1" t="s">
        <v>799</v>
      </c>
      <c r="IQ258" s="1" t="s">
        <v>799</v>
      </c>
      <c r="IR258" s="1" t="s">
        <v>799</v>
      </c>
      <c r="IS258" s="1" t="s">
        <v>799</v>
      </c>
      <c r="IT258" s="1" t="s">
        <v>799</v>
      </c>
      <c r="IU258" s="1" t="s">
        <v>799</v>
      </c>
      <c r="IV258" s="1" t="s">
        <v>799</v>
      </c>
      <c r="IW258" s="1" t="s">
        <v>799</v>
      </c>
      <c r="IX258" s="1" t="s">
        <v>799</v>
      </c>
      <c r="IY258" s="1" t="s">
        <v>799</v>
      </c>
      <c r="IZ258" s="1" t="s">
        <v>799</v>
      </c>
      <c r="JA258" s="1" t="s">
        <v>799</v>
      </c>
      <c r="JB258" s="1" t="s">
        <v>799</v>
      </c>
      <c r="JC258" s="1" t="s">
        <v>799</v>
      </c>
      <c r="JD258" s="1" t="s">
        <v>799</v>
      </c>
      <c r="JE258" s="1" t="s">
        <v>799</v>
      </c>
      <c r="JF258" s="1" t="s">
        <v>799</v>
      </c>
      <c r="JG258" s="1" t="s">
        <v>799</v>
      </c>
      <c r="JH258" s="1" t="s">
        <v>799</v>
      </c>
      <c r="JI258" s="1" t="s">
        <v>799</v>
      </c>
      <c r="JJ258" s="1" t="s">
        <v>799</v>
      </c>
      <c r="JK258" s="1" t="s">
        <v>799</v>
      </c>
      <c r="JL258" s="1" t="s">
        <v>799</v>
      </c>
      <c r="JM258" s="1" t="s">
        <v>799</v>
      </c>
      <c r="JN258" s="1" t="s">
        <v>799</v>
      </c>
      <c r="JO258" s="1" t="s">
        <v>799</v>
      </c>
      <c r="JP258" s="1" t="s">
        <v>799</v>
      </c>
      <c r="JQ258" s="1" t="s">
        <v>799</v>
      </c>
      <c r="JR258" s="1" t="s">
        <v>799</v>
      </c>
      <c r="JS258" s="1" t="s">
        <v>757</v>
      </c>
      <c r="JT258" s="1" t="s">
        <v>757</v>
      </c>
      <c r="JU258" s="1">
        <v>0.20833333300000001</v>
      </c>
      <c r="JV258" s="1">
        <v>0.84399999999999997</v>
      </c>
      <c r="JW258" s="1" t="s">
        <v>8837</v>
      </c>
      <c r="JX258" s="1" t="s">
        <v>8837</v>
      </c>
      <c r="JY258" s="1">
        <v>0.77765240700000005</v>
      </c>
      <c r="JZ258" s="1">
        <v>222.06</v>
      </c>
      <c r="KA258" s="1">
        <v>0</v>
      </c>
      <c r="KB258" s="1" t="s">
        <v>757</v>
      </c>
      <c r="KC258" s="1" t="s">
        <v>757</v>
      </c>
      <c r="KD258" s="1">
        <v>0.25</v>
      </c>
    </row>
    <row r="259" spans="1:290" x14ac:dyDescent="0.25">
      <c r="A259" s="1">
        <v>258</v>
      </c>
      <c r="B259" s="1">
        <v>1778227</v>
      </c>
      <c r="C259" s="1" t="s">
        <v>78</v>
      </c>
      <c r="D259" s="1">
        <v>180</v>
      </c>
      <c r="E259" s="1">
        <v>2929</v>
      </c>
      <c r="F259" s="1">
        <v>6122</v>
      </c>
      <c r="G259" s="1">
        <v>2073</v>
      </c>
      <c r="H259" s="1">
        <v>2.9532079109999998</v>
      </c>
      <c r="I259" s="1">
        <v>5929</v>
      </c>
      <c r="J259" s="1">
        <v>574</v>
      </c>
      <c r="K259" s="1">
        <v>1304</v>
      </c>
      <c r="L259" s="1">
        <v>1365</v>
      </c>
      <c r="M259" s="1">
        <v>1732</v>
      </c>
      <c r="N259" s="1">
        <v>511</v>
      </c>
      <c r="O259" s="1">
        <v>297</v>
      </c>
      <c r="P259" s="1">
        <v>91</v>
      </c>
      <c r="Q259" s="1">
        <v>55</v>
      </c>
      <c r="R259" s="1">
        <v>32.9</v>
      </c>
      <c r="S259" s="1">
        <v>4470</v>
      </c>
      <c r="T259" s="1">
        <v>822</v>
      </c>
      <c r="U259" s="1">
        <v>241</v>
      </c>
      <c r="V259" s="1">
        <v>220</v>
      </c>
      <c r="W259" s="1">
        <v>176</v>
      </c>
      <c r="X259" s="1">
        <v>5929</v>
      </c>
      <c r="Y259" s="1">
        <v>4237</v>
      </c>
      <c r="Z259" s="1">
        <v>3263</v>
      </c>
      <c r="AA259" s="1">
        <v>3161</v>
      </c>
      <c r="AB259" s="1">
        <v>102</v>
      </c>
      <c r="AC259" s="1">
        <v>974</v>
      </c>
      <c r="AD259" s="1">
        <v>3145</v>
      </c>
      <c r="AE259" s="1">
        <v>264</v>
      </c>
      <c r="AF259" s="1">
        <v>2881</v>
      </c>
      <c r="AG259" s="1">
        <v>2771</v>
      </c>
      <c r="AH259" s="1">
        <v>97</v>
      </c>
      <c r="AI259" s="1">
        <v>13</v>
      </c>
      <c r="AJ259" s="1">
        <v>0</v>
      </c>
      <c r="AK259" s="1">
        <v>0</v>
      </c>
      <c r="AL259" s="1">
        <v>114380</v>
      </c>
      <c r="AM259" s="1">
        <v>23</v>
      </c>
      <c r="AN259" s="1">
        <v>323</v>
      </c>
      <c r="AO259" s="1">
        <v>1358</v>
      </c>
      <c r="AP259" s="1">
        <v>330</v>
      </c>
      <c r="AQ259" s="1">
        <v>3626</v>
      </c>
      <c r="AR259" s="1">
        <v>186</v>
      </c>
      <c r="AS259" s="1">
        <v>710</v>
      </c>
      <c r="AT259" s="1">
        <v>895</v>
      </c>
      <c r="AU259" s="1">
        <v>194</v>
      </c>
      <c r="AV259" s="1">
        <v>1256</v>
      </c>
      <c r="AW259" s="1">
        <v>385</v>
      </c>
      <c r="AX259" s="1">
        <v>70</v>
      </c>
      <c r="AY259" s="1">
        <v>144</v>
      </c>
      <c r="AZ259" s="1">
        <v>245</v>
      </c>
      <c r="BA259" s="1">
        <v>436</v>
      </c>
      <c r="BB259" s="1">
        <v>614</v>
      </c>
      <c r="BC259" s="1">
        <v>525</v>
      </c>
      <c r="BD259" s="1">
        <v>109778</v>
      </c>
      <c r="BE259" s="1">
        <v>42317</v>
      </c>
      <c r="BF259" s="1">
        <v>2034</v>
      </c>
      <c r="BG259" s="1">
        <v>1690</v>
      </c>
      <c r="BH259" s="1">
        <v>344</v>
      </c>
      <c r="BI259" s="1">
        <v>89</v>
      </c>
      <c r="BJ259" s="1">
        <v>2123</v>
      </c>
      <c r="BK259" s="1">
        <v>1026</v>
      </c>
      <c r="BL259" s="1">
        <v>906</v>
      </c>
      <c r="BM259" s="1">
        <v>11</v>
      </c>
      <c r="BN259" s="1">
        <v>108</v>
      </c>
      <c r="BO259" s="1">
        <v>38</v>
      </c>
      <c r="BP259" s="1">
        <v>0</v>
      </c>
      <c r="BQ259" s="1">
        <v>21</v>
      </c>
      <c r="BR259" s="1">
        <v>13</v>
      </c>
      <c r="BS259" s="1">
        <v>6.1</v>
      </c>
      <c r="BT259" s="1">
        <v>1790</v>
      </c>
      <c r="BU259" s="1">
        <v>289</v>
      </c>
      <c r="BV259" s="1">
        <v>33</v>
      </c>
      <c r="BW259" s="1">
        <v>11</v>
      </c>
      <c r="BX259" s="1">
        <v>2007</v>
      </c>
      <c r="BY259" s="1">
        <v>61</v>
      </c>
      <c r="BZ259" s="1">
        <v>718</v>
      </c>
      <c r="CA259" s="1">
        <v>725</v>
      </c>
      <c r="CB259" s="1">
        <v>490</v>
      </c>
      <c r="CC259" s="1">
        <v>129</v>
      </c>
      <c r="CD259" s="1">
        <v>345</v>
      </c>
      <c r="CE259" s="1">
        <v>1119</v>
      </c>
      <c r="CF259" s="1">
        <v>226</v>
      </c>
      <c r="CG259" s="1">
        <v>0</v>
      </c>
      <c r="CH259" s="1">
        <v>216400</v>
      </c>
      <c r="CI259" s="1">
        <v>344</v>
      </c>
      <c r="CJ259" s="1">
        <v>0</v>
      </c>
      <c r="CK259" s="1">
        <v>11</v>
      </c>
      <c r="CL259" s="1">
        <v>0</v>
      </c>
      <c r="CM259" s="1">
        <v>333</v>
      </c>
      <c r="CN259" s="1">
        <v>0</v>
      </c>
      <c r="CO259" s="1">
        <v>1773</v>
      </c>
      <c r="CP259" s="1">
        <v>2023</v>
      </c>
      <c r="CQ259" s="1">
        <v>99</v>
      </c>
      <c r="CR259" s="1">
        <v>11</v>
      </c>
      <c r="CS259" s="1">
        <v>2017</v>
      </c>
      <c r="CT259" s="1">
        <v>2017</v>
      </c>
      <c r="CU259" s="1">
        <v>17</v>
      </c>
      <c r="CV259" s="1">
        <v>1366</v>
      </c>
      <c r="CW259" s="1" t="s">
        <v>748</v>
      </c>
      <c r="CX259" s="1" t="s">
        <v>749</v>
      </c>
      <c r="CY259" s="1" t="s">
        <v>811</v>
      </c>
      <c r="CZ259" s="1" t="s">
        <v>750</v>
      </c>
      <c r="DA259" s="1" t="s">
        <v>812</v>
      </c>
      <c r="DB259" s="1">
        <v>199</v>
      </c>
      <c r="DC259" s="1">
        <v>162</v>
      </c>
      <c r="DD259" s="1">
        <v>150</v>
      </c>
      <c r="DE259" s="1">
        <v>128</v>
      </c>
      <c r="DF259" s="1">
        <v>101</v>
      </c>
      <c r="DG259" s="1">
        <v>401</v>
      </c>
      <c r="DH259" s="1" t="s">
        <v>749</v>
      </c>
      <c r="DI259" s="1" t="s">
        <v>754</v>
      </c>
      <c r="DJ259" s="1" t="s">
        <v>812</v>
      </c>
      <c r="DK259" s="1" t="s">
        <v>1135</v>
      </c>
      <c r="DL259" s="1" t="s">
        <v>750</v>
      </c>
      <c r="DM259" s="1">
        <v>153</v>
      </c>
      <c r="DN259" s="1">
        <v>60</v>
      </c>
      <c r="DO259" s="1">
        <v>40</v>
      </c>
      <c r="DP259" s="1">
        <v>33</v>
      </c>
      <c r="DQ259" s="1">
        <v>31</v>
      </c>
      <c r="DR259" s="1" t="s">
        <v>455</v>
      </c>
      <c r="DS259" s="1" t="s">
        <v>190</v>
      </c>
      <c r="DT259" s="1" t="s">
        <v>197</v>
      </c>
      <c r="DU259" s="1" t="s">
        <v>424</v>
      </c>
      <c r="DV259" s="1" t="s">
        <v>291</v>
      </c>
      <c r="DW259" s="1">
        <v>124</v>
      </c>
      <c r="DX259" s="1">
        <v>70</v>
      </c>
      <c r="DY259" s="1">
        <v>59</v>
      </c>
      <c r="DZ259" s="1">
        <v>47</v>
      </c>
      <c r="EA259" s="1">
        <v>43</v>
      </c>
      <c r="EB259" s="1" t="s">
        <v>190</v>
      </c>
      <c r="EC259" s="1" t="s">
        <v>455</v>
      </c>
      <c r="ED259" s="1" t="s">
        <v>454</v>
      </c>
      <c r="EE259" s="1" t="s">
        <v>102</v>
      </c>
      <c r="EF259" s="1" t="s">
        <v>135</v>
      </c>
      <c r="EG259" s="1">
        <v>15</v>
      </c>
      <c r="EH259" s="1">
        <v>14</v>
      </c>
      <c r="EI259" s="1">
        <v>14</v>
      </c>
      <c r="EJ259" s="1">
        <v>12</v>
      </c>
      <c r="EK259" s="1">
        <v>12</v>
      </c>
      <c r="EO259" s="1">
        <v>24644.084169999998</v>
      </c>
      <c r="EP259" s="1">
        <v>141795078</v>
      </c>
      <c r="EQ259" s="1">
        <v>133861496.40000001</v>
      </c>
      <c r="ER259" s="1">
        <v>148411457</v>
      </c>
      <c r="ES259" s="1">
        <v>19421307</v>
      </c>
      <c r="ET259" s="1">
        <v>5335731</v>
      </c>
      <c r="EU259" s="1">
        <v>0</v>
      </c>
      <c r="EV259" s="1">
        <v>1290751</v>
      </c>
      <c r="EW259" s="1">
        <v>0</v>
      </c>
      <c r="EX259" s="1">
        <v>174459246</v>
      </c>
      <c r="EY259" s="1" t="s">
        <v>1088</v>
      </c>
      <c r="EZ259" s="1" t="s">
        <v>757</v>
      </c>
      <c r="FA259" s="1" t="s">
        <v>757</v>
      </c>
      <c r="FB259" s="1" t="s">
        <v>1088</v>
      </c>
      <c r="FC259" s="1" t="s">
        <v>757</v>
      </c>
      <c r="FD259" s="1" t="s">
        <v>757</v>
      </c>
      <c r="FE259" s="1" t="s">
        <v>8838</v>
      </c>
      <c r="FF259" s="1">
        <v>2558.445334</v>
      </c>
      <c r="FG259" s="1">
        <v>697.8429658</v>
      </c>
      <c r="FH259" s="1">
        <v>0.27276055399999999</v>
      </c>
      <c r="FI259" s="1">
        <v>0</v>
      </c>
      <c r="FJ259" s="1">
        <v>0</v>
      </c>
      <c r="FK259" s="1">
        <v>2.327645027</v>
      </c>
      <c r="FL259" s="1">
        <v>9.0978900000000004E-4</v>
      </c>
      <c r="FM259" s="1">
        <v>139.31824330000001</v>
      </c>
      <c r="FN259" s="1">
        <v>5.4454257999999998E-2</v>
      </c>
      <c r="FO259" s="1">
        <v>51.44126189</v>
      </c>
      <c r="FP259" s="1">
        <v>2.0106453E-2</v>
      </c>
      <c r="FQ259" s="1">
        <v>153.33064189999999</v>
      </c>
      <c r="FR259" s="1">
        <v>5.9931178000000002E-2</v>
      </c>
      <c r="FS259" s="1">
        <v>307.20188059999998</v>
      </c>
      <c r="FT259" s="1">
        <v>0.120073654</v>
      </c>
      <c r="FU259" s="1">
        <v>815.20785430000001</v>
      </c>
      <c r="FV259" s="1">
        <v>0.31863407199999999</v>
      </c>
      <c r="FW259" s="1">
        <v>131.9900409</v>
      </c>
      <c r="FX259" s="1">
        <v>5.1589940000000001E-2</v>
      </c>
      <c r="FY259" s="1">
        <v>259.7847999</v>
      </c>
      <c r="FZ259" s="1">
        <v>0.10154010199999999</v>
      </c>
      <c r="GA259" s="1">
        <v>271</v>
      </c>
      <c r="GB259" s="1">
        <v>786</v>
      </c>
      <c r="GC259" s="1">
        <v>341</v>
      </c>
      <c r="GD259" s="1">
        <v>636</v>
      </c>
      <c r="GE259" s="1">
        <v>1587</v>
      </c>
      <c r="GF259" s="1">
        <v>243</v>
      </c>
      <c r="GG259" s="1">
        <v>447</v>
      </c>
      <c r="GH259" s="1">
        <v>34</v>
      </c>
      <c r="GI259" s="1">
        <v>0</v>
      </c>
      <c r="GJ259" s="1">
        <v>0</v>
      </c>
      <c r="GK259" s="1">
        <v>34</v>
      </c>
      <c r="GL259" s="1">
        <v>180</v>
      </c>
      <c r="GM259" s="1">
        <v>23</v>
      </c>
      <c r="GN259" s="1">
        <v>9</v>
      </c>
      <c r="GO259" s="1">
        <v>148</v>
      </c>
      <c r="GP259" s="1">
        <v>245</v>
      </c>
      <c r="GQ259" s="1">
        <v>112</v>
      </c>
      <c r="GR259" s="1">
        <v>80</v>
      </c>
      <c r="GS259" s="1">
        <v>53</v>
      </c>
      <c r="GT259" s="1">
        <v>1575</v>
      </c>
      <c r="GU259" s="1">
        <v>872</v>
      </c>
      <c r="GV259" s="1">
        <v>446</v>
      </c>
      <c r="GW259" s="1">
        <v>257</v>
      </c>
      <c r="GX259" s="1">
        <v>5223</v>
      </c>
      <c r="GY259" s="1">
        <v>706</v>
      </c>
      <c r="GZ259" s="1">
        <v>5355</v>
      </c>
      <c r="HA259" s="1">
        <v>891</v>
      </c>
      <c r="HB259" s="1">
        <v>312</v>
      </c>
      <c r="HC259" s="1">
        <v>4464</v>
      </c>
      <c r="HD259" s="1">
        <v>198</v>
      </c>
      <c r="HE259" s="1">
        <v>492</v>
      </c>
      <c r="HF259" s="1">
        <v>0</v>
      </c>
      <c r="HG259" s="1">
        <v>0</v>
      </c>
      <c r="HH259" s="1">
        <v>0</v>
      </c>
      <c r="HI259" s="1">
        <v>114</v>
      </c>
      <c r="HJ259" s="1">
        <v>75</v>
      </c>
      <c r="HK259" s="1">
        <v>12</v>
      </c>
      <c r="HL259" s="1">
        <v>0</v>
      </c>
      <c r="HM259" s="1" t="s">
        <v>3222</v>
      </c>
      <c r="HN259" s="1" t="s">
        <v>2143</v>
      </c>
      <c r="HO259" s="1" t="s">
        <v>757</v>
      </c>
      <c r="HP259" s="1" t="s">
        <v>1982</v>
      </c>
      <c r="HQ259" s="1" t="s">
        <v>2116</v>
      </c>
      <c r="HR259" s="1" t="s">
        <v>2186</v>
      </c>
      <c r="HS259" s="1" t="s">
        <v>3894</v>
      </c>
      <c r="HT259" s="1" t="s">
        <v>2122</v>
      </c>
      <c r="HU259" s="1" t="s">
        <v>1392</v>
      </c>
      <c r="HV259" s="1" t="s">
        <v>3083</v>
      </c>
      <c r="HW259" s="1" t="s">
        <v>1230</v>
      </c>
      <c r="HX259" s="1" t="s">
        <v>1742</v>
      </c>
      <c r="HY259" s="1" t="s">
        <v>3353</v>
      </c>
      <c r="HZ259" s="1" t="s">
        <v>1196</v>
      </c>
      <c r="IA259" s="1" t="s">
        <v>1104</v>
      </c>
      <c r="IB259" s="1" t="s">
        <v>3392</v>
      </c>
      <c r="IC259" s="1" t="s">
        <v>3894</v>
      </c>
      <c r="ID259" s="1" t="s">
        <v>4052</v>
      </c>
      <c r="IE259" s="1" t="s">
        <v>3083</v>
      </c>
      <c r="IF259" s="1" t="s">
        <v>1389</v>
      </c>
      <c r="IG259" s="1" t="s">
        <v>2062</v>
      </c>
      <c r="IH259" s="1" t="s">
        <v>757</v>
      </c>
      <c r="II259" s="1" t="s">
        <v>3190</v>
      </c>
      <c r="IJ259" s="1">
        <v>61</v>
      </c>
      <c r="IK259" s="1">
        <v>73</v>
      </c>
      <c r="IL259" s="1">
        <v>37</v>
      </c>
      <c r="IM259" s="1">
        <v>46</v>
      </c>
      <c r="IN259" s="1">
        <v>24</v>
      </c>
      <c r="IO259" s="1">
        <v>26</v>
      </c>
      <c r="IP259" s="1" t="s">
        <v>1243</v>
      </c>
      <c r="IQ259" s="1" t="s">
        <v>757</v>
      </c>
      <c r="IR259" s="1" t="s">
        <v>5291</v>
      </c>
      <c r="IS259" s="1" t="s">
        <v>8839</v>
      </c>
      <c r="IT259" s="1" t="s">
        <v>757</v>
      </c>
      <c r="IU259" s="1" t="s">
        <v>1119</v>
      </c>
      <c r="IV259" s="1" t="s">
        <v>799</v>
      </c>
      <c r="IW259" s="1" t="s">
        <v>757</v>
      </c>
      <c r="IX259" s="1" t="s">
        <v>1852</v>
      </c>
      <c r="IY259" s="1" t="s">
        <v>8840</v>
      </c>
      <c r="IZ259" s="1" t="s">
        <v>757</v>
      </c>
      <c r="JA259" s="1" t="s">
        <v>5160</v>
      </c>
      <c r="JB259" s="1" t="s">
        <v>799</v>
      </c>
      <c r="JC259" s="1" t="s">
        <v>8841</v>
      </c>
      <c r="JD259" s="1" t="s">
        <v>8842</v>
      </c>
      <c r="JE259" s="1" t="s">
        <v>799</v>
      </c>
      <c r="JF259" s="1" t="s">
        <v>5726</v>
      </c>
      <c r="JG259" s="1" t="s">
        <v>8843</v>
      </c>
      <c r="JH259" s="1" t="s">
        <v>799</v>
      </c>
      <c r="JI259" s="1" t="s">
        <v>8844</v>
      </c>
      <c r="JJ259" s="1" t="s">
        <v>8845</v>
      </c>
      <c r="JK259" s="1" t="s">
        <v>799</v>
      </c>
      <c r="JL259" s="1" t="s">
        <v>8846</v>
      </c>
      <c r="JM259" s="1" t="s">
        <v>8847</v>
      </c>
      <c r="JN259" s="1" t="s">
        <v>799</v>
      </c>
      <c r="JO259" s="1" t="s">
        <v>78</v>
      </c>
      <c r="JP259" s="1" t="s">
        <v>8848</v>
      </c>
      <c r="JQ259" s="1" t="s">
        <v>8849</v>
      </c>
      <c r="JR259" s="1" t="s">
        <v>2477</v>
      </c>
      <c r="JS259" s="1" t="s">
        <v>757</v>
      </c>
      <c r="JT259" s="1" t="s">
        <v>757</v>
      </c>
      <c r="JU259" s="1">
        <v>0.51264167400000005</v>
      </c>
      <c r="JV259" s="1">
        <v>0.88115942000000003</v>
      </c>
      <c r="JW259" s="1" t="s">
        <v>8850</v>
      </c>
      <c r="JX259" s="1" t="s">
        <v>8851</v>
      </c>
      <c r="JY259" s="1">
        <v>0.271163765</v>
      </c>
      <c r="JZ259" s="1">
        <v>335.82</v>
      </c>
      <c r="KA259" s="1">
        <v>1</v>
      </c>
      <c r="KB259" s="1" t="s">
        <v>757</v>
      </c>
      <c r="KC259" s="1" t="s">
        <v>757</v>
      </c>
      <c r="KD259" s="1">
        <v>9.9934037000000003E-2</v>
      </c>
    </row>
    <row r="260" spans="1:290" x14ac:dyDescent="0.25">
      <c r="A260" s="1">
        <v>259</v>
      </c>
      <c r="B260" s="1">
        <v>1778370</v>
      </c>
      <c r="C260" s="1" t="s">
        <v>59</v>
      </c>
      <c r="D260" s="1">
        <v>3083</v>
      </c>
      <c r="E260" s="1">
        <v>3815</v>
      </c>
      <c r="F260" s="1">
        <v>3517</v>
      </c>
      <c r="G260" s="1">
        <v>1307</v>
      </c>
      <c r="H260" s="1">
        <v>2.6908951800000001</v>
      </c>
      <c r="I260" s="1">
        <v>3460</v>
      </c>
      <c r="J260" s="1">
        <v>57</v>
      </c>
      <c r="K260" s="1">
        <v>757</v>
      </c>
      <c r="L260" s="1">
        <v>421</v>
      </c>
      <c r="M260" s="1">
        <v>442</v>
      </c>
      <c r="N260" s="1">
        <v>1060</v>
      </c>
      <c r="O260" s="1">
        <v>330</v>
      </c>
      <c r="P260" s="1">
        <v>241</v>
      </c>
      <c r="Q260" s="1">
        <v>152</v>
      </c>
      <c r="R260" s="1">
        <v>51.4</v>
      </c>
      <c r="S260" s="1">
        <v>2757</v>
      </c>
      <c r="T260" s="1">
        <v>365</v>
      </c>
      <c r="U260" s="1">
        <v>118</v>
      </c>
      <c r="V260" s="1">
        <v>49</v>
      </c>
      <c r="W260" s="1">
        <v>171</v>
      </c>
      <c r="X260" s="1">
        <v>3460</v>
      </c>
      <c r="Y260" s="1">
        <v>2796</v>
      </c>
      <c r="Z260" s="1">
        <v>1779</v>
      </c>
      <c r="AA260" s="1">
        <v>1571</v>
      </c>
      <c r="AB260" s="1">
        <v>208</v>
      </c>
      <c r="AC260" s="1">
        <v>1017</v>
      </c>
      <c r="AD260" s="1">
        <v>1530</v>
      </c>
      <c r="AE260" s="1">
        <v>143</v>
      </c>
      <c r="AF260" s="1">
        <v>1387</v>
      </c>
      <c r="AG260" s="1">
        <v>1335</v>
      </c>
      <c r="AH260" s="1">
        <v>0</v>
      </c>
      <c r="AI260" s="1">
        <v>47</v>
      </c>
      <c r="AJ260" s="1">
        <v>0</v>
      </c>
      <c r="AK260" s="1">
        <v>5</v>
      </c>
      <c r="AL260" s="1">
        <v>43575</v>
      </c>
      <c r="AM260" s="1">
        <v>31</v>
      </c>
      <c r="AN260" s="1">
        <v>330</v>
      </c>
      <c r="AO260" s="1">
        <v>659</v>
      </c>
      <c r="AP260" s="1">
        <v>356</v>
      </c>
      <c r="AQ260" s="1">
        <v>2382</v>
      </c>
      <c r="AR260" s="1">
        <v>61</v>
      </c>
      <c r="AS260" s="1">
        <v>528</v>
      </c>
      <c r="AT260" s="1">
        <v>450</v>
      </c>
      <c r="AU260" s="1">
        <v>123</v>
      </c>
      <c r="AV260" s="1">
        <v>874</v>
      </c>
      <c r="AW260" s="1">
        <v>346</v>
      </c>
      <c r="AX260" s="1">
        <v>140</v>
      </c>
      <c r="AY260" s="1">
        <v>248</v>
      </c>
      <c r="AZ260" s="1">
        <v>60</v>
      </c>
      <c r="BA260" s="1">
        <v>197</v>
      </c>
      <c r="BB260" s="1">
        <v>306</v>
      </c>
      <c r="BC260" s="1">
        <v>425</v>
      </c>
      <c r="BD260" s="1">
        <v>106991</v>
      </c>
      <c r="BE260" s="1">
        <v>54318</v>
      </c>
      <c r="BF260" s="1">
        <v>1376</v>
      </c>
      <c r="BG260" s="1">
        <v>1287</v>
      </c>
      <c r="BH260" s="1">
        <v>89</v>
      </c>
      <c r="BI260" s="1">
        <v>27</v>
      </c>
      <c r="BJ260" s="1">
        <v>1403</v>
      </c>
      <c r="BK260" s="1">
        <v>1385</v>
      </c>
      <c r="BL260" s="1">
        <v>18</v>
      </c>
      <c r="BM260" s="1">
        <v>0</v>
      </c>
      <c r="BN260" s="1">
        <v>0</v>
      </c>
      <c r="BO260" s="1">
        <v>0</v>
      </c>
      <c r="BP260" s="1">
        <v>0</v>
      </c>
      <c r="BQ260" s="1">
        <v>0</v>
      </c>
      <c r="BR260" s="1">
        <v>0</v>
      </c>
      <c r="BS260" s="1">
        <v>7.8</v>
      </c>
      <c r="BT260" s="1">
        <v>230</v>
      </c>
      <c r="BU260" s="1">
        <v>826</v>
      </c>
      <c r="BV260" s="1">
        <v>312</v>
      </c>
      <c r="BW260" s="1">
        <v>35</v>
      </c>
      <c r="BX260" s="1">
        <v>1987</v>
      </c>
      <c r="BY260" s="1">
        <v>14</v>
      </c>
      <c r="BZ260" s="1">
        <v>78</v>
      </c>
      <c r="CA260" s="1">
        <v>743</v>
      </c>
      <c r="CB260" s="1">
        <v>385</v>
      </c>
      <c r="CC260" s="1">
        <v>183</v>
      </c>
      <c r="CD260" s="1">
        <v>74</v>
      </c>
      <c r="CE260" s="1">
        <v>398</v>
      </c>
      <c r="CF260" s="1">
        <v>589</v>
      </c>
      <c r="CG260" s="1">
        <v>211</v>
      </c>
      <c r="CH260" s="1">
        <v>342900</v>
      </c>
      <c r="CI260" s="1">
        <v>89</v>
      </c>
      <c r="CJ260" s="1">
        <v>0</v>
      </c>
      <c r="CK260" s="1">
        <v>17</v>
      </c>
      <c r="CL260" s="1">
        <v>7</v>
      </c>
      <c r="CM260" s="1">
        <v>65</v>
      </c>
      <c r="CN260" s="1">
        <v>0</v>
      </c>
      <c r="CO260" s="1">
        <v>1701</v>
      </c>
      <c r="CP260" s="1">
        <v>1347</v>
      </c>
      <c r="CQ260" s="1">
        <v>14</v>
      </c>
      <c r="CR260" s="1">
        <v>29</v>
      </c>
      <c r="CS260" s="1">
        <v>1330</v>
      </c>
      <c r="CT260" s="1">
        <v>1330</v>
      </c>
      <c r="CU260" s="1">
        <v>46</v>
      </c>
      <c r="CV260" s="1">
        <v>1771</v>
      </c>
      <c r="CW260" s="1" t="s">
        <v>748</v>
      </c>
      <c r="CX260" s="1" t="s">
        <v>750</v>
      </c>
      <c r="CY260" s="1" t="s">
        <v>811</v>
      </c>
      <c r="CZ260" s="1" t="s">
        <v>749</v>
      </c>
      <c r="DA260" s="1" t="s">
        <v>752</v>
      </c>
      <c r="DB260" s="1">
        <v>264</v>
      </c>
      <c r="DC260" s="1">
        <v>191</v>
      </c>
      <c r="DD260" s="1">
        <v>171</v>
      </c>
      <c r="DE260" s="1">
        <v>155</v>
      </c>
      <c r="DF260" s="1">
        <v>135</v>
      </c>
      <c r="DG260" s="1">
        <v>652</v>
      </c>
      <c r="DH260" s="1" t="s">
        <v>754</v>
      </c>
      <c r="DI260" s="1" t="s">
        <v>813</v>
      </c>
      <c r="DJ260" s="1" t="s">
        <v>752</v>
      </c>
      <c r="DK260" s="1" t="s">
        <v>748</v>
      </c>
      <c r="DL260" s="1" t="s">
        <v>749</v>
      </c>
      <c r="DM260" s="1">
        <v>188</v>
      </c>
      <c r="DN260" s="1">
        <v>126</v>
      </c>
      <c r="DO260" s="1">
        <v>101</v>
      </c>
      <c r="DP260" s="1">
        <v>54</v>
      </c>
      <c r="DQ260" s="1">
        <v>44</v>
      </c>
      <c r="DR260" s="1" t="s">
        <v>455</v>
      </c>
      <c r="DS260" s="1" t="s">
        <v>424</v>
      </c>
      <c r="DT260" s="1" t="s">
        <v>348</v>
      </c>
      <c r="DU260" s="1" t="s">
        <v>239</v>
      </c>
      <c r="DV260" s="1" t="s">
        <v>315</v>
      </c>
      <c r="DW260" s="1">
        <v>174</v>
      </c>
      <c r="DX260" s="1">
        <v>151</v>
      </c>
      <c r="DY260" s="1">
        <v>147</v>
      </c>
      <c r="DZ260" s="1">
        <v>53</v>
      </c>
      <c r="EA260" s="1">
        <v>44</v>
      </c>
      <c r="EB260" s="1" t="s">
        <v>59</v>
      </c>
      <c r="EC260" s="1" t="s">
        <v>424</v>
      </c>
      <c r="ED260" s="1" t="s">
        <v>239</v>
      </c>
      <c r="EE260" s="1" t="s">
        <v>224</v>
      </c>
      <c r="EF260" s="1" t="s">
        <v>87</v>
      </c>
      <c r="EG260" s="1">
        <v>33</v>
      </c>
      <c r="EH260" s="1">
        <v>32</v>
      </c>
      <c r="EI260" s="1">
        <v>28</v>
      </c>
      <c r="EJ260" s="1">
        <v>27</v>
      </c>
      <c r="EK260" s="1">
        <v>24</v>
      </c>
      <c r="EO260" s="1">
        <v>21762.295610000001</v>
      </c>
      <c r="EP260" s="1">
        <v>70171444</v>
      </c>
      <c r="EQ260" s="1">
        <v>67761238.599999994</v>
      </c>
      <c r="ER260" s="1">
        <v>125638618</v>
      </c>
      <c r="ES260" s="1">
        <v>13046835</v>
      </c>
      <c r="ET260" s="1">
        <v>0</v>
      </c>
      <c r="EU260" s="1">
        <v>218206</v>
      </c>
      <c r="EV260" s="1">
        <v>6634914</v>
      </c>
      <c r="EW260" s="1">
        <v>0</v>
      </c>
      <c r="EX260" s="1">
        <v>145538573</v>
      </c>
      <c r="EY260" s="1" t="s">
        <v>1088</v>
      </c>
      <c r="EZ260" s="1" t="s">
        <v>757</v>
      </c>
      <c r="FA260" s="1" t="s">
        <v>757</v>
      </c>
      <c r="FB260" s="1" t="s">
        <v>1088</v>
      </c>
      <c r="FC260" s="1" t="s">
        <v>757</v>
      </c>
      <c r="FD260" s="1" t="s">
        <v>757</v>
      </c>
      <c r="FE260" s="1" t="s">
        <v>8852</v>
      </c>
      <c r="FF260" s="1">
        <v>6221.6848909999999</v>
      </c>
      <c r="FG260" s="1">
        <v>2031.818358</v>
      </c>
      <c r="FH260" s="1">
        <v>0.32657043800000002</v>
      </c>
      <c r="FI260" s="1">
        <v>0</v>
      </c>
      <c r="FJ260" s="1">
        <v>0</v>
      </c>
      <c r="FK260" s="1">
        <v>6.5367714729999999</v>
      </c>
      <c r="FL260" s="1">
        <v>1.050643E-3</v>
      </c>
      <c r="FM260" s="1">
        <v>278.93363629999999</v>
      </c>
      <c r="FN260" s="1">
        <v>4.4832492000000002E-2</v>
      </c>
      <c r="FO260" s="1">
        <v>93.50244395</v>
      </c>
      <c r="FP260" s="1">
        <v>1.5028476000000001E-2</v>
      </c>
      <c r="FQ260" s="1">
        <v>0</v>
      </c>
      <c r="FR260" s="1">
        <v>0</v>
      </c>
      <c r="FS260" s="1">
        <v>744.81004199999995</v>
      </c>
      <c r="FT260" s="1">
        <v>0.119711952</v>
      </c>
      <c r="FU260" s="1">
        <v>1517.5337059999999</v>
      </c>
      <c r="FV260" s="1">
        <v>0.24391040899999999</v>
      </c>
      <c r="FW260" s="1">
        <v>1015.771969</v>
      </c>
      <c r="FX260" s="1">
        <v>0.16326316499999999</v>
      </c>
      <c r="FY260" s="1">
        <v>532.77796469999998</v>
      </c>
      <c r="FZ260" s="1">
        <v>8.5632424999999998E-2</v>
      </c>
      <c r="GA260" s="1">
        <v>314</v>
      </c>
      <c r="GB260" s="1">
        <v>738</v>
      </c>
      <c r="GC260" s="1">
        <v>54</v>
      </c>
      <c r="GD260" s="1">
        <v>270</v>
      </c>
      <c r="GE260" s="1">
        <v>1031</v>
      </c>
      <c r="GF260" s="1">
        <v>27</v>
      </c>
      <c r="GG260" s="1">
        <v>345</v>
      </c>
      <c r="GH260" s="1">
        <v>32</v>
      </c>
      <c r="GI260" s="1">
        <v>0</v>
      </c>
      <c r="GJ260" s="1">
        <v>0</v>
      </c>
      <c r="GK260" s="1">
        <v>32</v>
      </c>
      <c r="GL260" s="1">
        <v>323</v>
      </c>
      <c r="GM260" s="1">
        <v>0</v>
      </c>
      <c r="GN260" s="1">
        <v>30</v>
      </c>
      <c r="GO260" s="1">
        <v>293</v>
      </c>
      <c r="GP260" s="1">
        <v>60</v>
      </c>
      <c r="GQ260" s="1">
        <v>0</v>
      </c>
      <c r="GR260" s="1">
        <v>47</v>
      </c>
      <c r="GS260" s="1">
        <v>13</v>
      </c>
      <c r="GT260" s="1">
        <v>928</v>
      </c>
      <c r="GU260" s="1">
        <v>591</v>
      </c>
      <c r="GV260" s="1">
        <v>207</v>
      </c>
      <c r="GW260" s="1">
        <v>130</v>
      </c>
      <c r="GX260" s="1">
        <v>3325</v>
      </c>
      <c r="GY260" s="1">
        <v>135</v>
      </c>
      <c r="GZ260" s="1">
        <v>3403</v>
      </c>
      <c r="HA260" s="1">
        <v>282</v>
      </c>
      <c r="HB260" s="1">
        <v>70</v>
      </c>
      <c r="HC260" s="1">
        <v>3121</v>
      </c>
      <c r="HD260" s="1">
        <v>135</v>
      </c>
      <c r="HE260" s="1">
        <v>44</v>
      </c>
      <c r="HF260" s="1">
        <v>0</v>
      </c>
      <c r="HG260" s="1">
        <v>0</v>
      </c>
      <c r="HH260" s="1">
        <v>0</v>
      </c>
      <c r="HI260" s="1">
        <v>0</v>
      </c>
      <c r="HJ260" s="1">
        <v>0</v>
      </c>
      <c r="HK260" s="1">
        <v>103</v>
      </c>
      <c r="HL260" s="1">
        <v>0</v>
      </c>
      <c r="HM260" s="1" t="s">
        <v>7030</v>
      </c>
      <c r="HN260" s="1" t="s">
        <v>928</v>
      </c>
      <c r="HO260" s="1" t="s">
        <v>6337</v>
      </c>
      <c r="HP260" s="1" t="s">
        <v>1392</v>
      </c>
      <c r="HQ260" s="1" t="s">
        <v>1092</v>
      </c>
      <c r="HR260" s="1" t="s">
        <v>4331</v>
      </c>
      <c r="HS260" s="1" t="s">
        <v>6054</v>
      </c>
      <c r="HT260" s="1" t="s">
        <v>8853</v>
      </c>
      <c r="HU260" s="1" t="s">
        <v>8854</v>
      </c>
      <c r="HV260" s="1" t="s">
        <v>3417</v>
      </c>
      <c r="HW260" s="1" t="s">
        <v>5027</v>
      </c>
      <c r="HX260" s="1" t="s">
        <v>7692</v>
      </c>
      <c r="HY260" s="1" t="s">
        <v>8855</v>
      </c>
      <c r="HZ260" s="1" t="s">
        <v>1846</v>
      </c>
      <c r="IA260" s="1" t="s">
        <v>1389</v>
      </c>
      <c r="IB260" s="1" t="s">
        <v>4476</v>
      </c>
      <c r="IC260" s="1" t="s">
        <v>4368</v>
      </c>
      <c r="ID260" s="1" t="s">
        <v>8856</v>
      </c>
      <c r="IE260" s="1" t="s">
        <v>5309</v>
      </c>
      <c r="IF260" s="1" t="s">
        <v>3252</v>
      </c>
      <c r="IG260" s="1" t="s">
        <v>5567</v>
      </c>
      <c r="IH260" s="1" t="s">
        <v>2957</v>
      </c>
      <c r="II260" s="1" t="s">
        <v>7109</v>
      </c>
      <c r="IJ260" s="1">
        <v>67</v>
      </c>
      <c r="IK260" s="1">
        <v>79</v>
      </c>
      <c r="IL260" s="1">
        <v>42</v>
      </c>
      <c r="IM260" s="1">
        <v>52</v>
      </c>
      <c r="IN260" s="1">
        <v>25</v>
      </c>
      <c r="IO260" s="1">
        <v>27</v>
      </c>
      <c r="IP260" s="1" t="s">
        <v>799</v>
      </c>
      <c r="IQ260" s="1" t="s">
        <v>799</v>
      </c>
      <c r="IR260" s="1" t="s">
        <v>799</v>
      </c>
      <c r="IS260" s="1" t="s">
        <v>799</v>
      </c>
      <c r="IT260" s="1" t="s">
        <v>799</v>
      </c>
      <c r="IU260" s="1" t="s">
        <v>799</v>
      </c>
      <c r="IV260" s="1" t="s">
        <v>799</v>
      </c>
      <c r="IW260" s="1" t="s">
        <v>799</v>
      </c>
      <c r="IX260" s="1" t="s">
        <v>799</v>
      </c>
      <c r="IY260" s="1" t="s">
        <v>799</v>
      </c>
      <c r="IZ260" s="1" t="s">
        <v>799</v>
      </c>
      <c r="JA260" s="1" t="s">
        <v>799</v>
      </c>
      <c r="JB260" s="1" t="s">
        <v>799</v>
      </c>
      <c r="JC260" s="1" t="s">
        <v>799</v>
      </c>
      <c r="JD260" s="1" t="s">
        <v>799</v>
      </c>
      <c r="JE260" s="1" t="s">
        <v>799</v>
      </c>
      <c r="JF260" s="1" t="s">
        <v>799</v>
      </c>
      <c r="JG260" s="1" t="s">
        <v>799</v>
      </c>
      <c r="JH260" s="1" t="s">
        <v>799</v>
      </c>
      <c r="JI260" s="1" t="s">
        <v>799</v>
      </c>
      <c r="JJ260" s="1" t="s">
        <v>799</v>
      </c>
      <c r="JK260" s="1" t="s">
        <v>799</v>
      </c>
      <c r="JL260" s="1" t="s">
        <v>799</v>
      </c>
      <c r="JM260" s="1" t="s">
        <v>799</v>
      </c>
      <c r="JN260" s="1" t="s">
        <v>799</v>
      </c>
      <c r="JO260" s="1" t="s">
        <v>799</v>
      </c>
      <c r="JP260" s="1" t="s">
        <v>799</v>
      </c>
      <c r="JQ260" s="1" t="s">
        <v>799</v>
      </c>
      <c r="JR260" s="1" t="s">
        <v>799</v>
      </c>
      <c r="JS260" s="1" t="s">
        <v>757</v>
      </c>
      <c r="JT260" s="1" t="s">
        <v>757</v>
      </c>
      <c r="JU260" s="1">
        <v>0.51835767899999996</v>
      </c>
      <c r="JV260" s="1">
        <v>0.82505910199999999</v>
      </c>
      <c r="JW260" s="1" t="s">
        <v>8857</v>
      </c>
      <c r="JX260" s="1" t="s">
        <v>8858</v>
      </c>
      <c r="JY260" s="1">
        <v>0.55215809400000004</v>
      </c>
      <c r="JZ260" s="1">
        <v>327.92</v>
      </c>
      <c r="KA260" s="1">
        <v>1</v>
      </c>
      <c r="KB260" s="1" t="s">
        <v>757</v>
      </c>
      <c r="KC260" s="1" t="s">
        <v>757</v>
      </c>
      <c r="KD260" s="1">
        <v>0.116760829</v>
      </c>
    </row>
    <row r="261" spans="1:290" x14ac:dyDescent="0.25">
      <c r="A261" s="1">
        <v>260</v>
      </c>
      <c r="B261" s="1">
        <v>1778929</v>
      </c>
      <c r="C261" s="1" t="s">
        <v>193</v>
      </c>
      <c r="D261" s="1">
        <v>13363</v>
      </c>
      <c r="E261" s="1">
        <v>13140</v>
      </c>
      <c r="F261" s="1">
        <v>13553</v>
      </c>
      <c r="G261" s="1">
        <v>5149</v>
      </c>
      <c r="H261" s="1">
        <v>2.6263352109999998</v>
      </c>
      <c r="I261" s="1">
        <v>13738</v>
      </c>
      <c r="J261" s="1">
        <v>486</v>
      </c>
      <c r="K261" s="1">
        <v>2906</v>
      </c>
      <c r="L261" s="1">
        <v>2785</v>
      </c>
      <c r="M261" s="1">
        <v>2823</v>
      </c>
      <c r="N261" s="1">
        <v>2730</v>
      </c>
      <c r="O261" s="1">
        <v>1365</v>
      </c>
      <c r="P261" s="1">
        <v>550</v>
      </c>
      <c r="Q261" s="1">
        <v>93</v>
      </c>
      <c r="R261" s="1">
        <v>37.799999999999997</v>
      </c>
      <c r="S261" s="1">
        <v>9134</v>
      </c>
      <c r="T261" s="1">
        <v>2925</v>
      </c>
      <c r="U261" s="1">
        <v>698</v>
      </c>
      <c r="V261" s="1">
        <v>727</v>
      </c>
      <c r="W261" s="1">
        <v>254</v>
      </c>
      <c r="X261" s="1">
        <v>13631</v>
      </c>
      <c r="Y261" s="1">
        <v>11127</v>
      </c>
      <c r="Z261" s="1">
        <v>8359</v>
      </c>
      <c r="AA261" s="1">
        <v>7936</v>
      </c>
      <c r="AB261" s="1">
        <v>423</v>
      </c>
      <c r="AC261" s="1">
        <v>2768</v>
      </c>
      <c r="AD261" s="1">
        <v>7679</v>
      </c>
      <c r="AE261" s="1">
        <v>810</v>
      </c>
      <c r="AF261" s="1">
        <v>6869</v>
      </c>
      <c r="AG261" s="1">
        <v>5806</v>
      </c>
      <c r="AH261" s="1">
        <v>632</v>
      </c>
      <c r="AI261" s="1">
        <v>273</v>
      </c>
      <c r="AJ261" s="1">
        <v>133</v>
      </c>
      <c r="AK261" s="1">
        <v>25</v>
      </c>
      <c r="AL261" s="1">
        <v>188060</v>
      </c>
      <c r="AM261" s="1">
        <v>132</v>
      </c>
      <c r="AN261" s="1">
        <v>1526</v>
      </c>
      <c r="AO261" s="1">
        <v>2532</v>
      </c>
      <c r="AP261" s="1">
        <v>1024</v>
      </c>
      <c r="AQ261" s="1">
        <v>9550</v>
      </c>
      <c r="AR261" s="1">
        <v>1190</v>
      </c>
      <c r="AS261" s="1">
        <v>1830</v>
      </c>
      <c r="AT261" s="1">
        <v>1913</v>
      </c>
      <c r="AU261" s="1">
        <v>759</v>
      </c>
      <c r="AV261" s="1">
        <v>2507</v>
      </c>
      <c r="AW261" s="1">
        <v>1351</v>
      </c>
      <c r="AX261" s="1">
        <v>500</v>
      </c>
      <c r="AY261" s="1">
        <v>540</v>
      </c>
      <c r="AZ261" s="1">
        <v>1111</v>
      </c>
      <c r="BA261" s="1">
        <v>807</v>
      </c>
      <c r="BB261" s="1">
        <v>1163</v>
      </c>
      <c r="BC261" s="1">
        <v>1093</v>
      </c>
      <c r="BD261" s="1">
        <v>89010</v>
      </c>
      <c r="BE261" s="1">
        <v>40693</v>
      </c>
      <c r="BF261" s="1">
        <v>5214</v>
      </c>
      <c r="BG261" s="1">
        <v>4087</v>
      </c>
      <c r="BH261" s="1">
        <v>1127</v>
      </c>
      <c r="BI261" s="1">
        <v>196</v>
      </c>
      <c r="BJ261" s="1">
        <v>5410</v>
      </c>
      <c r="BK261" s="1">
        <v>2712</v>
      </c>
      <c r="BL261" s="1">
        <v>1594</v>
      </c>
      <c r="BM261" s="1">
        <v>26</v>
      </c>
      <c r="BN261" s="1">
        <v>370</v>
      </c>
      <c r="BO261" s="1">
        <v>546</v>
      </c>
      <c r="BP261" s="1">
        <v>121</v>
      </c>
      <c r="BQ261" s="1">
        <v>41</v>
      </c>
      <c r="BR261" s="1">
        <v>0</v>
      </c>
      <c r="BS261" s="1">
        <v>5.8</v>
      </c>
      <c r="BT261" s="1">
        <v>466</v>
      </c>
      <c r="BU261" s="1">
        <v>3633</v>
      </c>
      <c r="BV261" s="1">
        <v>885</v>
      </c>
      <c r="BW261" s="1">
        <v>426</v>
      </c>
      <c r="BX261" s="1">
        <v>1979</v>
      </c>
      <c r="BY261" s="1">
        <v>187</v>
      </c>
      <c r="BZ261" s="1">
        <v>1947</v>
      </c>
      <c r="CA261" s="1">
        <v>2289</v>
      </c>
      <c r="CB261" s="1">
        <v>861</v>
      </c>
      <c r="CC261" s="1">
        <v>126</v>
      </c>
      <c r="CD261" s="1">
        <v>535</v>
      </c>
      <c r="CE261" s="1">
        <v>2302</v>
      </c>
      <c r="CF261" s="1">
        <v>1055</v>
      </c>
      <c r="CG261" s="1">
        <v>195</v>
      </c>
      <c r="CH261" s="1">
        <v>235200</v>
      </c>
      <c r="CI261" s="1">
        <v>1113</v>
      </c>
      <c r="CJ261" s="1">
        <v>31</v>
      </c>
      <c r="CK261" s="1">
        <v>87</v>
      </c>
      <c r="CL261" s="1">
        <v>429</v>
      </c>
      <c r="CM261" s="1">
        <v>566</v>
      </c>
      <c r="CN261" s="1">
        <v>0</v>
      </c>
      <c r="CO261" s="1">
        <v>1513</v>
      </c>
      <c r="CP261" s="1">
        <v>5042</v>
      </c>
      <c r="CQ261" s="1">
        <v>402</v>
      </c>
      <c r="CR261" s="1">
        <v>172</v>
      </c>
      <c r="CS261" s="1">
        <v>4930</v>
      </c>
      <c r="CT261" s="1">
        <v>4850</v>
      </c>
      <c r="CU261" s="1">
        <v>284</v>
      </c>
      <c r="CV261" s="1">
        <v>6671</v>
      </c>
      <c r="CW261" s="1" t="s">
        <v>750</v>
      </c>
      <c r="CX261" s="1" t="s">
        <v>812</v>
      </c>
      <c r="CY261" s="1" t="s">
        <v>748</v>
      </c>
      <c r="CZ261" s="1" t="s">
        <v>749</v>
      </c>
      <c r="DA261" s="1" t="s">
        <v>811</v>
      </c>
      <c r="DB261" s="1">
        <v>757</v>
      </c>
      <c r="DC261" s="1">
        <v>676</v>
      </c>
      <c r="DD261" s="1">
        <v>639</v>
      </c>
      <c r="DE261" s="1">
        <v>608</v>
      </c>
      <c r="DF261" s="1">
        <v>547</v>
      </c>
      <c r="DG261" s="1">
        <v>7533</v>
      </c>
      <c r="DH261" s="1" t="s">
        <v>752</v>
      </c>
      <c r="DI261" s="1" t="s">
        <v>812</v>
      </c>
      <c r="DJ261" s="1" t="s">
        <v>748</v>
      </c>
      <c r="DK261" s="1" t="s">
        <v>750</v>
      </c>
      <c r="DL261" s="1" t="s">
        <v>813</v>
      </c>
      <c r="DM261" s="1">
        <v>1294</v>
      </c>
      <c r="DN261" s="1">
        <v>1061</v>
      </c>
      <c r="DO261" s="1">
        <v>783</v>
      </c>
      <c r="DP261" s="1">
        <v>758</v>
      </c>
      <c r="DQ261" s="1">
        <v>653</v>
      </c>
      <c r="DR261" s="1" t="s">
        <v>455</v>
      </c>
      <c r="DS261" s="1" t="s">
        <v>446</v>
      </c>
      <c r="DT261" s="1" t="s">
        <v>404</v>
      </c>
      <c r="DU261" s="1" t="s">
        <v>443</v>
      </c>
      <c r="DV261" s="1" t="s">
        <v>209</v>
      </c>
      <c r="DW261" s="1">
        <v>833</v>
      </c>
      <c r="DX261" s="1">
        <v>525</v>
      </c>
      <c r="DY261" s="1">
        <v>359</v>
      </c>
      <c r="DZ261" s="1">
        <v>332</v>
      </c>
      <c r="EA261" s="1">
        <v>235</v>
      </c>
      <c r="EB261" s="1" t="s">
        <v>443</v>
      </c>
      <c r="EC261" s="1" t="s">
        <v>446</v>
      </c>
      <c r="ED261" s="1" t="s">
        <v>455</v>
      </c>
      <c r="EE261" s="1" t="s">
        <v>193</v>
      </c>
      <c r="EF261" s="1" t="s">
        <v>404</v>
      </c>
      <c r="EG261" s="1">
        <v>728</v>
      </c>
      <c r="EH261" s="1">
        <v>648</v>
      </c>
      <c r="EI261" s="1">
        <v>619</v>
      </c>
      <c r="EJ261" s="1">
        <v>212</v>
      </c>
      <c r="EK261" s="1">
        <v>181</v>
      </c>
      <c r="EO261" s="1">
        <v>19117.165789999999</v>
      </c>
      <c r="EP261" s="1">
        <v>270967932</v>
      </c>
      <c r="EQ261" s="1">
        <v>224829001.80000001</v>
      </c>
      <c r="ER261" s="1">
        <v>360462586</v>
      </c>
      <c r="ES261" s="1">
        <v>153105291</v>
      </c>
      <c r="ET261" s="1">
        <v>17483830</v>
      </c>
      <c r="EU261" s="1">
        <v>0</v>
      </c>
      <c r="EV261" s="1">
        <v>18376</v>
      </c>
      <c r="EW261" s="1">
        <v>0</v>
      </c>
      <c r="EX261" s="1">
        <v>531070083</v>
      </c>
      <c r="EY261" s="1" t="s">
        <v>8859</v>
      </c>
      <c r="EZ261" s="1" t="s">
        <v>8860</v>
      </c>
      <c r="FA261" s="1" t="s">
        <v>757</v>
      </c>
      <c r="FB261" s="1" t="s">
        <v>8861</v>
      </c>
      <c r="FC261" s="1" t="s">
        <v>8862</v>
      </c>
      <c r="FD261" s="1" t="s">
        <v>757</v>
      </c>
      <c r="FE261" s="1" t="s">
        <v>8863</v>
      </c>
      <c r="FF261" s="1">
        <v>3580.7854170000001</v>
      </c>
      <c r="FG261" s="1">
        <v>1425.097927</v>
      </c>
      <c r="FH261" s="1">
        <v>0.39798473299999998</v>
      </c>
      <c r="FI261" s="1">
        <v>75.961377529999993</v>
      </c>
      <c r="FJ261" s="1">
        <v>2.1213607999999998E-2</v>
      </c>
      <c r="FK261" s="1">
        <v>0</v>
      </c>
      <c r="FL261" s="1">
        <v>0</v>
      </c>
      <c r="FM261" s="1">
        <v>463.03060490000001</v>
      </c>
      <c r="FN261" s="1">
        <v>0.12930978800000001</v>
      </c>
      <c r="FO261" s="1">
        <v>158.6347074</v>
      </c>
      <c r="FP261" s="1">
        <v>4.4301650999999997E-2</v>
      </c>
      <c r="FQ261" s="1">
        <v>48.359611430000001</v>
      </c>
      <c r="FR261" s="1">
        <v>1.3505308000000001E-2</v>
      </c>
      <c r="FS261" s="1">
        <v>701.55065579999996</v>
      </c>
      <c r="FT261" s="1">
        <v>0.19592088699999999</v>
      </c>
      <c r="FU261" s="1">
        <v>67.114268199999998</v>
      </c>
      <c r="FV261" s="1">
        <v>1.8742890000000002E-2</v>
      </c>
      <c r="FW261" s="1">
        <v>445.50169779999999</v>
      </c>
      <c r="FX261" s="1">
        <v>0.12441452</v>
      </c>
      <c r="FY261" s="1">
        <v>195.53456739999999</v>
      </c>
      <c r="FZ261" s="1">
        <v>5.4606613999999998E-2</v>
      </c>
      <c r="GA261" s="1">
        <v>1224</v>
      </c>
      <c r="GB261" s="1">
        <v>1988</v>
      </c>
      <c r="GC261" s="1">
        <v>831</v>
      </c>
      <c r="GD261" s="1">
        <v>1171</v>
      </c>
      <c r="GE261" s="1">
        <v>3411</v>
      </c>
      <c r="GF261" s="1">
        <v>425</v>
      </c>
      <c r="GG261" s="1">
        <v>1803</v>
      </c>
      <c r="GH261" s="1">
        <v>314</v>
      </c>
      <c r="GI261" s="1">
        <v>0</v>
      </c>
      <c r="GJ261" s="1">
        <v>5</v>
      </c>
      <c r="GK261" s="1">
        <v>309</v>
      </c>
      <c r="GL261" s="1">
        <v>653</v>
      </c>
      <c r="GM261" s="1">
        <v>40</v>
      </c>
      <c r="GN261" s="1">
        <v>53</v>
      </c>
      <c r="GO261" s="1">
        <v>560</v>
      </c>
      <c r="GP261" s="1">
        <v>1110</v>
      </c>
      <c r="GQ261" s="1">
        <v>253</v>
      </c>
      <c r="GR261" s="1">
        <v>300</v>
      </c>
      <c r="GS261" s="1">
        <v>557</v>
      </c>
      <c r="GT261" s="1">
        <v>3063</v>
      </c>
      <c r="GU261" s="1">
        <v>2153</v>
      </c>
      <c r="GV261" s="1">
        <v>727</v>
      </c>
      <c r="GW261" s="1">
        <v>183</v>
      </c>
      <c r="GX261" s="1">
        <v>11667</v>
      </c>
      <c r="GY261" s="1">
        <v>2071</v>
      </c>
      <c r="GZ261" s="1">
        <v>13252</v>
      </c>
      <c r="HA261" s="1">
        <v>3121</v>
      </c>
      <c r="HB261" s="1">
        <v>1266</v>
      </c>
      <c r="HC261" s="1">
        <v>10131</v>
      </c>
      <c r="HD261" s="1">
        <v>2157</v>
      </c>
      <c r="HE261" s="1">
        <v>134</v>
      </c>
      <c r="HF261" s="1">
        <v>63</v>
      </c>
      <c r="HG261" s="1">
        <v>17</v>
      </c>
      <c r="HH261" s="1">
        <v>0</v>
      </c>
      <c r="HI261" s="1">
        <v>10</v>
      </c>
      <c r="HJ261" s="1">
        <v>223</v>
      </c>
      <c r="HK261" s="1">
        <v>467</v>
      </c>
      <c r="HL261" s="1">
        <v>50</v>
      </c>
      <c r="HM261" s="1" t="s">
        <v>8864</v>
      </c>
      <c r="HN261" s="1" t="s">
        <v>7604</v>
      </c>
      <c r="HO261" s="1" t="s">
        <v>2178</v>
      </c>
      <c r="HP261" s="1" t="s">
        <v>2025</v>
      </c>
      <c r="HQ261" s="1" t="s">
        <v>1327</v>
      </c>
      <c r="HR261" s="1" t="s">
        <v>8865</v>
      </c>
      <c r="HS261" s="1" t="s">
        <v>8866</v>
      </c>
      <c r="HT261" s="1" t="s">
        <v>8867</v>
      </c>
      <c r="HU261" s="1" t="s">
        <v>8868</v>
      </c>
      <c r="HV261" s="1" t="s">
        <v>5773</v>
      </c>
      <c r="HW261" s="1" t="s">
        <v>1230</v>
      </c>
      <c r="HX261" s="1" t="s">
        <v>8869</v>
      </c>
      <c r="HY261" s="1" t="s">
        <v>8870</v>
      </c>
      <c r="HZ261" s="1" t="s">
        <v>6691</v>
      </c>
      <c r="IA261" s="1" t="s">
        <v>1155</v>
      </c>
      <c r="IB261" s="1" t="s">
        <v>4585</v>
      </c>
      <c r="IC261" s="1" t="s">
        <v>2148</v>
      </c>
      <c r="ID261" s="1" t="s">
        <v>8871</v>
      </c>
      <c r="IE261" s="1" t="s">
        <v>8872</v>
      </c>
      <c r="IF261" s="1" t="s">
        <v>4967</v>
      </c>
      <c r="IG261" s="1" t="s">
        <v>6114</v>
      </c>
      <c r="IH261" s="1" t="s">
        <v>8093</v>
      </c>
      <c r="II261" s="1" t="s">
        <v>8873</v>
      </c>
      <c r="IJ261" s="1">
        <v>51</v>
      </c>
      <c r="IK261" s="1">
        <v>60</v>
      </c>
      <c r="IL261" s="1">
        <v>30</v>
      </c>
      <c r="IM261" s="1">
        <v>38</v>
      </c>
      <c r="IN261" s="1">
        <v>22</v>
      </c>
      <c r="IO261" s="1">
        <v>23</v>
      </c>
      <c r="IP261" s="1" t="s">
        <v>841</v>
      </c>
      <c r="IQ261" s="1" t="s">
        <v>3560</v>
      </c>
      <c r="IR261" s="1" t="s">
        <v>5408</v>
      </c>
      <c r="IS261" s="1" t="s">
        <v>2728</v>
      </c>
      <c r="IT261" s="1" t="s">
        <v>1302</v>
      </c>
      <c r="IU261" s="1" t="s">
        <v>2630</v>
      </c>
      <c r="IV261" s="1" t="s">
        <v>7345</v>
      </c>
      <c r="IW261" s="1" t="s">
        <v>3061</v>
      </c>
      <c r="IX261" s="1" t="s">
        <v>1346</v>
      </c>
      <c r="IY261" s="1" t="s">
        <v>8874</v>
      </c>
      <c r="IZ261" s="1" t="s">
        <v>8875</v>
      </c>
      <c r="JA261" s="1" t="s">
        <v>8876</v>
      </c>
      <c r="JB261" s="1" t="s">
        <v>1850</v>
      </c>
      <c r="JC261" s="1" t="s">
        <v>8877</v>
      </c>
      <c r="JD261" s="1" t="s">
        <v>8878</v>
      </c>
      <c r="JE261" s="1" t="s">
        <v>799</v>
      </c>
      <c r="JF261" s="1" t="s">
        <v>8879</v>
      </c>
      <c r="JG261" s="1" t="s">
        <v>8880</v>
      </c>
      <c r="JH261" s="1" t="s">
        <v>799</v>
      </c>
      <c r="JI261" s="1" t="s">
        <v>8881</v>
      </c>
      <c r="JJ261" s="1" t="s">
        <v>8882</v>
      </c>
      <c r="JK261" s="1" t="s">
        <v>799</v>
      </c>
      <c r="JL261" s="1" t="s">
        <v>8883</v>
      </c>
      <c r="JM261" s="1" t="s">
        <v>8884</v>
      </c>
      <c r="JN261" s="1" t="s">
        <v>799</v>
      </c>
      <c r="JO261" s="1" t="s">
        <v>193</v>
      </c>
      <c r="JP261" s="1" t="s">
        <v>799</v>
      </c>
      <c r="JQ261" s="1" t="s">
        <v>799</v>
      </c>
      <c r="JR261" s="1" t="s">
        <v>799</v>
      </c>
      <c r="JS261" s="1" t="s">
        <v>757</v>
      </c>
      <c r="JT261" s="1" t="s">
        <v>757</v>
      </c>
      <c r="JU261" s="1">
        <v>0.51743741099999996</v>
      </c>
      <c r="JV261" s="1">
        <v>0.86784247400000003</v>
      </c>
      <c r="JW261" s="1" t="s">
        <v>8885</v>
      </c>
      <c r="JX261" s="1" t="s">
        <v>8886</v>
      </c>
      <c r="JY261" s="1">
        <v>0.26581969599999999</v>
      </c>
      <c r="JZ261" s="1">
        <v>332.67</v>
      </c>
      <c r="KA261" s="1">
        <v>1</v>
      </c>
      <c r="KB261" s="1" t="s">
        <v>8887</v>
      </c>
      <c r="KC261" s="1" t="s">
        <v>8888</v>
      </c>
      <c r="KD261" s="1">
        <v>0.23842898700000001</v>
      </c>
    </row>
    <row r="262" spans="1:290" x14ac:dyDescent="0.25">
      <c r="A262" s="1">
        <v>261</v>
      </c>
      <c r="B262" s="1">
        <v>1779267</v>
      </c>
      <c r="C262" s="1" t="s">
        <v>190</v>
      </c>
      <c r="D262" s="1">
        <v>9448</v>
      </c>
      <c r="E262" s="1">
        <v>13603</v>
      </c>
      <c r="F262" s="1">
        <v>14084</v>
      </c>
      <c r="G262" s="1">
        <v>5266</v>
      </c>
      <c r="H262" s="1">
        <v>2.658754273</v>
      </c>
      <c r="I262" s="1">
        <v>14068</v>
      </c>
      <c r="J262" s="1">
        <v>1108</v>
      </c>
      <c r="K262" s="1">
        <v>3124</v>
      </c>
      <c r="L262" s="1">
        <v>2086</v>
      </c>
      <c r="M262" s="1">
        <v>3649</v>
      </c>
      <c r="N262" s="1">
        <v>2607</v>
      </c>
      <c r="O262" s="1">
        <v>1071</v>
      </c>
      <c r="P262" s="1">
        <v>313</v>
      </c>
      <c r="Q262" s="1">
        <v>110</v>
      </c>
      <c r="R262" s="1">
        <v>36.700000000000003</v>
      </c>
      <c r="S262" s="1">
        <v>10126</v>
      </c>
      <c r="T262" s="1">
        <v>2544</v>
      </c>
      <c r="U262" s="1">
        <v>99</v>
      </c>
      <c r="V262" s="1">
        <v>889</v>
      </c>
      <c r="W262" s="1">
        <v>410</v>
      </c>
      <c r="X262" s="1">
        <v>14034</v>
      </c>
      <c r="Y262" s="1">
        <v>10585</v>
      </c>
      <c r="Z262" s="1">
        <v>7909</v>
      </c>
      <c r="AA262" s="1">
        <v>7671</v>
      </c>
      <c r="AB262" s="1">
        <v>231</v>
      </c>
      <c r="AC262" s="1">
        <v>2676</v>
      </c>
      <c r="AD262" s="1">
        <v>7549</v>
      </c>
      <c r="AE262" s="1">
        <v>870</v>
      </c>
      <c r="AF262" s="1">
        <v>6679</v>
      </c>
      <c r="AG262" s="1">
        <v>5783</v>
      </c>
      <c r="AH262" s="1">
        <v>564</v>
      </c>
      <c r="AI262" s="1">
        <v>229</v>
      </c>
      <c r="AJ262" s="1">
        <v>52</v>
      </c>
      <c r="AK262" s="1">
        <v>51</v>
      </c>
      <c r="AL262" s="1">
        <v>216030</v>
      </c>
      <c r="AM262" s="1">
        <v>191</v>
      </c>
      <c r="AN262" s="1">
        <v>1343</v>
      </c>
      <c r="AO262" s="1">
        <v>2335</v>
      </c>
      <c r="AP262" s="1">
        <v>1211</v>
      </c>
      <c r="AQ262" s="1">
        <v>9074</v>
      </c>
      <c r="AR262" s="1">
        <v>828</v>
      </c>
      <c r="AS262" s="1">
        <v>1829</v>
      </c>
      <c r="AT262" s="1">
        <v>1560</v>
      </c>
      <c r="AU262" s="1">
        <v>1050</v>
      </c>
      <c r="AV262" s="1">
        <v>2624</v>
      </c>
      <c r="AW262" s="1">
        <v>1183</v>
      </c>
      <c r="AX262" s="1">
        <v>489</v>
      </c>
      <c r="AY262" s="1">
        <v>704</v>
      </c>
      <c r="AZ262" s="1">
        <v>626</v>
      </c>
      <c r="BA262" s="1">
        <v>656</v>
      </c>
      <c r="BB262" s="1">
        <v>1303</v>
      </c>
      <c r="BC262" s="1">
        <v>1302</v>
      </c>
      <c r="BD262" s="1">
        <v>102750</v>
      </c>
      <c r="BE262" s="1">
        <v>42779</v>
      </c>
      <c r="BF262" s="1">
        <v>5080</v>
      </c>
      <c r="BG262" s="1">
        <v>4004</v>
      </c>
      <c r="BH262" s="1">
        <v>1076</v>
      </c>
      <c r="BI262" s="1">
        <v>306</v>
      </c>
      <c r="BJ262" s="1">
        <v>5386</v>
      </c>
      <c r="BK262" s="1">
        <v>3755</v>
      </c>
      <c r="BL262" s="1">
        <v>525</v>
      </c>
      <c r="BM262" s="1">
        <v>112</v>
      </c>
      <c r="BN262" s="1">
        <v>285</v>
      </c>
      <c r="BO262" s="1">
        <v>224</v>
      </c>
      <c r="BP262" s="1">
        <v>45</v>
      </c>
      <c r="BQ262" s="1">
        <v>219</v>
      </c>
      <c r="BR262" s="1">
        <v>221</v>
      </c>
      <c r="BS262" s="1">
        <v>6.3</v>
      </c>
      <c r="BT262" s="1">
        <v>1714</v>
      </c>
      <c r="BU262" s="1">
        <v>2160</v>
      </c>
      <c r="BV262" s="1">
        <v>1279</v>
      </c>
      <c r="BW262" s="1">
        <v>233</v>
      </c>
      <c r="BX262" s="1">
        <v>1991</v>
      </c>
      <c r="BY262" s="1">
        <v>421</v>
      </c>
      <c r="BZ262" s="1">
        <v>1252</v>
      </c>
      <c r="CA262" s="1">
        <v>1833</v>
      </c>
      <c r="CB262" s="1">
        <v>1439</v>
      </c>
      <c r="CC262" s="1">
        <v>441</v>
      </c>
      <c r="CD262" s="1">
        <v>679</v>
      </c>
      <c r="CE262" s="1">
        <v>2034</v>
      </c>
      <c r="CF262" s="1">
        <v>1217</v>
      </c>
      <c r="CG262" s="1">
        <v>64</v>
      </c>
      <c r="CH262" s="1">
        <v>235000</v>
      </c>
      <c r="CI262" s="1">
        <v>1053</v>
      </c>
      <c r="CJ262" s="1">
        <v>20</v>
      </c>
      <c r="CK262" s="1">
        <v>317</v>
      </c>
      <c r="CL262" s="1">
        <v>456</v>
      </c>
      <c r="CM262" s="1">
        <v>222</v>
      </c>
      <c r="CN262" s="1">
        <v>38</v>
      </c>
      <c r="CO262" s="1">
        <v>1276</v>
      </c>
      <c r="CP262" s="1">
        <v>4953</v>
      </c>
      <c r="CQ262" s="1">
        <v>162</v>
      </c>
      <c r="CR262" s="1">
        <v>127</v>
      </c>
      <c r="CS262" s="1">
        <v>4899</v>
      </c>
      <c r="CT262" s="1">
        <v>4851</v>
      </c>
      <c r="CU262" s="1">
        <v>181</v>
      </c>
      <c r="CV262" s="1">
        <v>7097</v>
      </c>
      <c r="CW262" s="1" t="s">
        <v>748</v>
      </c>
      <c r="CX262" s="1" t="s">
        <v>749</v>
      </c>
      <c r="CY262" s="1" t="s">
        <v>811</v>
      </c>
      <c r="CZ262" s="1" t="s">
        <v>750</v>
      </c>
      <c r="DA262" s="1" t="s">
        <v>812</v>
      </c>
      <c r="DB262" s="1">
        <v>925</v>
      </c>
      <c r="DC262" s="1">
        <v>772</v>
      </c>
      <c r="DD262" s="1">
        <v>731</v>
      </c>
      <c r="DE262" s="1">
        <v>690</v>
      </c>
      <c r="DF262" s="1">
        <v>535</v>
      </c>
      <c r="DG262" s="1">
        <v>5788</v>
      </c>
      <c r="DH262" s="1" t="s">
        <v>754</v>
      </c>
      <c r="DI262" s="1" t="s">
        <v>748</v>
      </c>
      <c r="DJ262" s="1" t="s">
        <v>752</v>
      </c>
      <c r="DK262" s="1" t="s">
        <v>811</v>
      </c>
      <c r="DL262" s="1" t="s">
        <v>751</v>
      </c>
      <c r="DM262" s="1">
        <v>876</v>
      </c>
      <c r="DN262" s="1">
        <v>835</v>
      </c>
      <c r="DO262" s="1">
        <v>728</v>
      </c>
      <c r="DP262" s="1">
        <v>685</v>
      </c>
      <c r="DQ262" s="1">
        <v>617</v>
      </c>
      <c r="DR262" s="1" t="s">
        <v>455</v>
      </c>
      <c r="DS262" s="1" t="s">
        <v>190</v>
      </c>
      <c r="DT262" s="1" t="s">
        <v>301</v>
      </c>
      <c r="DU262" s="1" t="s">
        <v>197</v>
      </c>
      <c r="DV262" s="1" t="s">
        <v>315</v>
      </c>
      <c r="DW262" s="1">
        <v>720</v>
      </c>
      <c r="DX262" s="1">
        <v>514</v>
      </c>
      <c r="DY262" s="1">
        <v>293</v>
      </c>
      <c r="DZ262" s="1">
        <v>211</v>
      </c>
      <c r="EA262" s="1">
        <v>209</v>
      </c>
      <c r="EB262" s="1" t="s">
        <v>190</v>
      </c>
      <c r="EC262" s="1" t="s">
        <v>455</v>
      </c>
      <c r="ED262" s="1" t="s">
        <v>116</v>
      </c>
      <c r="EE262" s="1" t="s">
        <v>454</v>
      </c>
      <c r="EF262" s="1" t="s">
        <v>378</v>
      </c>
      <c r="EG262" s="1">
        <v>514</v>
      </c>
      <c r="EH262" s="1">
        <v>245</v>
      </c>
      <c r="EI262" s="1">
        <v>243</v>
      </c>
      <c r="EJ262" s="1">
        <v>164</v>
      </c>
      <c r="EK262" s="1">
        <v>146</v>
      </c>
      <c r="EL262" s="1">
        <v>7059</v>
      </c>
      <c r="EM262" s="1">
        <v>4994</v>
      </c>
      <c r="EN262" s="1">
        <v>5120</v>
      </c>
      <c r="EO262" s="1">
        <v>20590.17571</v>
      </c>
      <c r="EP262" s="1">
        <v>279030415</v>
      </c>
      <c r="EQ262" s="1">
        <v>240050668.40000001</v>
      </c>
      <c r="ER262" s="1">
        <v>336929603</v>
      </c>
      <c r="ES262" s="1">
        <v>43472285</v>
      </c>
      <c r="ET262" s="1">
        <v>45761665</v>
      </c>
      <c r="EU262" s="1">
        <v>0</v>
      </c>
      <c r="EV262" s="1">
        <v>481462</v>
      </c>
      <c r="EW262" s="1">
        <v>0</v>
      </c>
      <c r="EX262" s="1">
        <v>426645015</v>
      </c>
      <c r="EY262" s="1" t="s">
        <v>1088</v>
      </c>
      <c r="EZ262" s="1" t="s">
        <v>757</v>
      </c>
      <c r="FA262" s="1" t="s">
        <v>757</v>
      </c>
      <c r="FB262" s="1" t="s">
        <v>1088</v>
      </c>
      <c r="FC262" s="1" t="s">
        <v>757</v>
      </c>
      <c r="FD262" s="1" t="s">
        <v>757</v>
      </c>
      <c r="FE262" s="1" t="s">
        <v>8889</v>
      </c>
      <c r="FF262" s="1">
        <v>3689.1040250000001</v>
      </c>
      <c r="FG262" s="1">
        <v>1466.4933880000001</v>
      </c>
      <c r="FH262" s="1">
        <v>0.39752020500000002</v>
      </c>
      <c r="FI262" s="1">
        <v>44.67076754</v>
      </c>
      <c r="FJ262" s="1">
        <v>1.2108839E-2</v>
      </c>
      <c r="FK262" s="1">
        <v>3.517852392</v>
      </c>
      <c r="FL262" s="1">
        <v>9.5357899999999997E-4</v>
      </c>
      <c r="FM262" s="1">
        <v>257.13787150000002</v>
      </c>
      <c r="FN262" s="1">
        <v>6.9701983999999995E-2</v>
      </c>
      <c r="FO262" s="1">
        <v>122.634038</v>
      </c>
      <c r="FP262" s="1">
        <v>3.3242227999999999E-2</v>
      </c>
      <c r="FQ262" s="1">
        <v>276.42347030000002</v>
      </c>
      <c r="FR262" s="1">
        <v>7.4929703E-2</v>
      </c>
      <c r="FS262" s="1">
        <v>855.51585369999998</v>
      </c>
      <c r="FT262" s="1">
        <v>0.231903424</v>
      </c>
      <c r="FU262" s="1">
        <v>119.2559047</v>
      </c>
      <c r="FV262" s="1">
        <v>3.2326523000000003E-2</v>
      </c>
      <c r="FW262" s="1">
        <v>310.33516150000003</v>
      </c>
      <c r="FX262" s="1">
        <v>8.4122095999999993E-2</v>
      </c>
      <c r="FY262" s="1">
        <v>233.11971819999999</v>
      </c>
      <c r="FZ262" s="1">
        <v>6.3191418999999999E-2</v>
      </c>
      <c r="GA262" s="1">
        <v>1236</v>
      </c>
      <c r="GB262" s="1">
        <v>1604</v>
      </c>
      <c r="GC262" s="1">
        <v>647</v>
      </c>
      <c r="GD262" s="1">
        <v>1593</v>
      </c>
      <c r="GE262" s="1">
        <v>3537</v>
      </c>
      <c r="GF262" s="1">
        <v>295</v>
      </c>
      <c r="GG262" s="1">
        <v>1543</v>
      </c>
      <c r="GH262" s="1">
        <v>276</v>
      </c>
      <c r="GI262" s="1">
        <v>0</v>
      </c>
      <c r="GJ262" s="1">
        <v>3</v>
      </c>
      <c r="GK262" s="1">
        <v>273</v>
      </c>
      <c r="GL262" s="1">
        <v>830</v>
      </c>
      <c r="GM262" s="1">
        <v>124</v>
      </c>
      <c r="GN262" s="1">
        <v>222</v>
      </c>
      <c r="GO262" s="1">
        <v>484</v>
      </c>
      <c r="GP262" s="1">
        <v>620</v>
      </c>
      <c r="GQ262" s="1">
        <v>157</v>
      </c>
      <c r="GR262" s="1">
        <v>290</v>
      </c>
      <c r="GS262" s="1">
        <v>173</v>
      </c>
      <c r="GT262" s="1">
        <v>3244</v>
      </c>
      <c r="GU262" s="1">
        <v>1880</v>
      </c>
      <c r="GV262" s="1">
        <v>1093</v>
      </c>
      <c r="GW262" s="1">
        <v>271</v>
      </c>
      <c r="GX262" s="1">
        <v>12298</v>
      </c>
      <c r="GY262" s="1">
        <v>1770</v>
      </c>
      <c r="GZ262" s="1">
        <v>12960</v>
      </c>
      <c r="HA262" s="1">
        <v>2933</v>
      </c>
      <c r="HB262" s="1">
        <v>1054</v>
      </c>
      <c r="HC262" s="1">
        <v>10027</v>
      </c>
      <c r="HD262" s="1">
        <v>1908</v>
      </c>
      <c r="HE262" s="1">
        <v>422</v>
      </c>
      <c r="HF262" s="1">
        <v>286</v>
      </c>
      <c r="HG262" s="1">
        <v>69</v>
      </c>
      <c r="HH262" s="1">
        <v>11</v>
      </c>
      <c r="HI262" s="1">
        <v>0</v>
      </c>
      <c r="HJ262" s="1">
        <v>0</v>
      </c>
      <c r="HK262" s="1">
        <v>234</v>
      </c>
      <c r="HL262" s="1">
        <v>3</v>
      </c>
      <c r="HM262" s="1" t="s">
        <v>8890</v>
      </c>
      <c r="HN262" s="1" t="s">
        <v>5954</v>
      </c>
      <c r="HO262" s="1" t="s">
        <v>1379</v>
      </c>
      <c r="HP262" s="1" t="s">
        <v>4054</v>
      </c>
      <c r="HQ262" s="1" t="s">
        <v>3854</v>
      </c>
      <c r="HR262" s="1" t="s">
        <v>5023</v>
      </c>
      <c r="HS262" s="1" t="s">
        <v>8891</v>
      </c>
      <c r="HT262" s="1" t="s">
        <v>8892</v>
      </c>
      <c r="HU262" s="1" t="s">
        <v>8893</v>
      </c>
      <c r="HV262" s="1" t="s">
        <v>1663</v>
      </c>
      <c r="HW262" s="1" t="s">
        <v>1537</v>
      </c>
      <c r="HX262" s="1" t="s">
        <v>8894</v>
      </c>
      <c r="HY262" s="1" t="s">
        <v>8895</v>
      </c>
      <c r="HZ262" s="1" t="s">
        <v>5787</v>
      </c>
      <c r="IA262" s="1" t="s">
        <v>1387</v>
      </c>
      <c r="IB262" s="1" t="s">
        <v>8896</v>
      </c>
      <c r="IC262" s="1" t="s">
        <v>5638</v>
      </c>
      <c r="ID262" s="1" t="s">
        <v>8897</v>
      </c>
      <c r="IE262" s="1" t="s">
        <v>6987</v>
      </c>
      <c r="IF262" s="1" t="s">
        <v>8898</v>
      </c>
      <c r="IG262" s="1" t="s">
        <v>8899</v>
      </c>
      <c r="IH262" s="1" t="s">
        <v>8900</v>
      </c>
      <c r="II262" s="1" t="s">
        <v>8901</v>
      </c>
      <c r="IJ262" s="1">
        <v>56</v>
      </c>
      <c r="IK262" s="1">
        <v>66</v>
      </c>
      <c r="IL262" s="1">
        <v>33</v>
      </c>
      <c r="IM262" s="1">
        <v>41</v>
      </c>
      <c r="IN262" s="1">
        <v>23</v>
      </c>
      <c r="IO262" s="1">
        <v>25</v>
      </c>
      <c r="IP262" s="1" t="s">
        <v>841</v>
      </c>
      <c r="IQ262" s="1" t="s">
        <v>947</v>
      </c>
      <c r="IR262" s="1" t="s">
        <v>8902</v>
      </c>
      <c r="IS262" s="1" t="s">
        <v>7227</v>
      </c>
      <c r="IT262" s="1" t="s">
        <v>2299</v>
      </c>
      <c r="IU262" s="1" t="s">
        <v>2836</v>
      </c>
      <c r="IV262" s="1" t="s">
        <v>1484</v>
      </c>
      <c r="IW262" s="1" t="s">
        <v>2164</v>
      </c>
      <c r="IX262" s="1" t="s">
        <v>2798</v>
      </c>
      <c r="IY262" s="1" t="s">
        <v>2681</v>
      </c>
      <c r="IZ262" s="1" t="s">
        <v>4061</v>
      </c>
      <c r="JA262" s="1" t="s">
        <v>8903</v>
      </c>
      <c r="JB262" s="1" t="s">
        <v>8904</v>
      </c>
      <c r="JC262" s="1" t="s">
        <v>8905</v>
      </c>
      <c r="JD262" s="1" t="s">
        <v>8906</v>
      </c>
      <c r="JE262" s="1" t="s">
        <v>799</v>
      </c>
      <c r="JF262" s="1" t="s">
        <v>8907</v>
      </c>
      <c r="JG262" s="1" t="s">
        <v>8908</v>
      </c>
      <c r="JH262" s="1" t="s">
        <v>799</v>
      </c>
      <c r="JI262" s="1" t="s">
        <v>8909</v>
      </c>
      <c r="JJ262" s="1" t="s">
        <v>8910</v>
      </c>
      <c r="JK262" s="1" t="s">
        <v>799</v>
      </c>
      <c r="JL262" s="1" t="s">
        <v>8911</v>
      </c>
      <c r="JM262" s="1" t="s">
        <v>8912</v>
      </c>
      <c r="JN262" s="1" t="s">
        <v>799</v>
      </c>
      <c r="JO262" s="1" t="s">
        <v>190</v>
      </c>
      <c r="JP262" s="1" t="s">
        <v>2127</v>
      </c>
      <c r="JQ262" s="1" t="s">
        <v>8913</v>
      </c>
      <c r="JR262" s="1" t="s">
        <v>4915</v>
      </c>
      <c r="JS262" s="1" t="s">
        <v>757</v>
      </c>
      <c r="JT262" s="1" t="s">
        <v>757</v>
      </c>
      <c r="JU262" s="1">
        <v>0.47997817799999998</v>
      </c>
      <c r="JV262" s="1">
        <v>0.87082675700000001</v>
      </c>
      <c r="JW262" s="1" t="s">
        <v>8914</v>
      </c>
      <c r="JX262" s="1" t="s">
        <v>8915</v>
      </c>
      <c r="JY262" s="1">
        <v>0.240154544</v>
      </c>
      <c r="JZ262" s="1">
        <v>344.8</v>
      </c>
      <c r="KA262" s="1">
        <v>1</v>
      </c>
      <c r="KB262" s="1" t="s">
        <v>757</v>
      </c>
      <c r="KC262" s="1" t="s">
        <v>757</v>
      </c>
      <c r="KD262" s="1">
        <v>0.19213211599999999</v>
      </c>
    </row>
    <row r="263" spans="1:290" x14ac:dyDescent="0.25">
      <c r="A263" s="1">
        <v>262</v>
      </c>
      <c r="B263" s="1">
        <v>1779293</v>
      </c>
      <c r="C263" s="1" t="s">
        <v>424</v>
      </c>
      <c r="D263" s="1">
        <v>87901</v>
      </c>
      <c r="E263" s="1">
        <v>89078</v>
      </c>
      <c r="F263" s="1">
        <v>89321</v>
      </c>
      <c r="G263" s="1">
        <v>29981</v>
      </c>
      <c r="H263" s="1">
        <v>2.9282545610000001</v>
      </c>
      <c r="I263" s="1">
        <v>89751</v>
      </c>
      <c r="J263" s="1">
        <v>5851</v>
      </c>
      <c r="K263" s="1">
        <v>19785</v>
      </c>
      <c r="L263" s="1">
        <v>20128</v>
      </c>
      <c r="M263" s="1">
        <v>18980</v>
      </c>
      <c r="N263" s="1">
        <v>15437</v>
      </c>
      <c r="O263" s="1">
        <v>6189</v>
      </c>
      <c r="P263" s="1">
        <v>2540</v>
      </c>
      <c r="Q263" s="1">
        <v>841</v>
      </c>
      <c r="R263" s="1">
        <v>34.200000000000003</v>
      </c>
      <c r="S263" s="1">
        <v>16673</v>
      </c>
      <c r="T263" s="1">
        <v>47895</v>
      </c>
      <c r="U263" s="1">
        <v>16556</v>
      </c>
      <c r="V263" s="1">
        <v>5754</v>
      </c>
      <c r="W263" s="1">
        <v>2873</v>
      </c>
      <c r="X263" s="1">
        <v>87497</v>
      </c>
      <c r="Y263" s="1">
        <v>69762</v>
      </c>
      <c r="Z263" s="1">
        <v>47700</v>
      </c>
      <c r="AA263" s="1">
        <v>44246</v>
      </c>
      <c r="AB263" s="1">
        <v>3020</v>
      </c>
      <c r="AC263" s="1">
        <v>22062</v>
      </c>
      <c r="AD263" s="1">
        <v>43194</v>
      </c>
      <c r="AE263" s="1">
        <v>2183</v>
      </c>
      <c r="AF263" s="1">
        <v>41011</v>
      </c>
      <c r="AG263" s="1">
        <v>31404</v>
      </c>
      <c r="AH263" s="1">
        <v>7257</v>
      </c>
      <c r="AI263" s="1">
        <v>1063</v>
      </c>
      <c r="AJ263" s="1">
        <v>397</v>
      </c>
      <c r="AK263" s="1">
        <v>890</v>
      </c>
      <c r="AL263" s="1">
        <v>1075755</v>
      </c>
      <c r="AM263" s="1">
        <v>3047</v>
      </c>
      <c r="AN263" s="1">
        <v>10481</v>
      </c>
      <c r="AO263" s="1">
        <v>9925</v>
      </c>
      <c r="AP263" s="1">
        <v>6946</v>
      </c>
      <c r="AQ263" s="1">
        <v>56585</v>
      </c>
      <c r="AR263" s="1">
        <v>13141</v>
      </c>
      <c r="AS263" s="1">
        <v>17322</v>
      </c>
      <c r="AT263" s="1">
        <v>11245</v>
      </c>
      <c r="AU263" s="1">
        <v>3761</v>
      </c>
      <c r="AV263" s="1">
        <v>7378</v>
      </c>
      <c r="AW263" s="1">
        <v>3738</v>
      </c>
      <c r="AX263" s="1">
        <v>5729</v>
      </c>
      <c r="AY263" s="1">
        <v>7537</v>
      </c>
      <c r="AZ263" s="1">
        <v>5909</v>
      </c>
      <c r="BA263" s="1">
        <v>3996</v>
      </c>
      <c r="BB263" s="1">
        <v>3824</v>
      </c>
      <c r="BC263" s="1">
        <v>3404</v>
      </c>
      <c r="BD263" s="1">
        <v>58844</v>
      </c>
      <c r="BE263" s="1">
        <v>26834</v>
      </c>
      <c r="BF263" s="1">
        <v>30399</v>
      </c>
      <c r="BG263" s="1">
        <v>14791</v>
      </c>
      <c r="BH263" s="1">
        <v>15608</v>
      </c>
      <c r="BI263" s="1">
        <v>1784</v>
      </c>
      <c r="BJ263" s="1">
        <v>32183</v>
      </c>
      <c r="BK263" s="1">
        <v>16002</v>
      </c>
      <c r="BL263" s="1">
        <v>1985</v>
      </c>
      <c r="BM263" s="1">
        <v>2978</v>
      </c>
      <c r="BN263" s="1">
        <v>1605</v>
      </c>
      <c r="BO263" s="1">
        <v>1954</v>
      </c>
      <c r="BP263" s="1">
        <v>3282</v>
      </c>
      <c r="BQ263" s="1">
        <v>4346</v>
      </c>
      <c r="BR263" s="1">
        <v>31</v>
      </c>
      <c r="BS263" s="1">
        <v>5</v>
      </c>
      <c r="BT263" s="1">
        <v>2182</v>
      </c>
      <c r="BU263" s="1">
        <v>12399</v>
      </c>
      <c r="BV263" s="1">
        <v>11681</v>
      </c>
      <c r="BW263" s="1">
        <v>5921</v>
      </c>
      <c r="BX263" s="1">
        <v>1966</v>
      </c>
      <c r="BY263" s="1">
        <v>6341</v>
      </c>
      <c r="BZ263" s="1">
        <v>10675</v>
      </c>
      <c r="CA263" s="1">
        <v>10249</v>
      </c>
      <c r="CB263" s="1">
        <v>3874</v>
      </c>
      <c r="CC263" s="1">
        <v>1044</v>
      </c>
      <c r="CD263" s="1">
        <v>7747</v>
      </c>
      <c r="CE263" s="1">
        <v>5997</v>
      </c>
      <c r="CF263" s="1">
        <v>641</v>
      </c>
      <c r="CG263" s="1">
        <v>371</v>
      </c>
      <c r="CH263" s="1">
        <v>146900</v>
      </c>
      <c r="CI263" s="1">
        <v>15329</v>
      </c>
      <c r="CJ263" s="1">
        <v>1086</v>
      </c>
      <c r="CK263" s="1">
        <v>6220</v>
      </c>
      <c r="CL263" s="1">
        <v>6005</v>
      </c>
      <c r="CM263" s="1">
        <v>1922</v>
      </c>
      <c r="CN263" s="1">
        <v>96</v>
      </c>
      <c r="CO263" s="1">
        <v>1023</v>
      </c>
      <c r="CP263" s="1">
        <v>28430</v>
      </c>
      <c r="CQ263" s="1">
        <v>4533</v>
      </c>
      <c r="CR263" s="1">
        <v>1969</v>
      </c>
      <c r="CS263" s="1">
        <v>26972</v>
      </c>
      <c r="CT263" s="1">
        <v>26491</v>
      </c>
      <c r="CU263" s="1">
        <v>3427</v>
      </c>
      <c r="CV263" s="1">
        <v>32260</v>
      </c>
      <c r="CW263" s="1" t="s">
        <v>748</v>
      </c>
      <c r="CX263" s="1" t="s">
        <v>751</v>
      </c>
      <c r="CY263" s="1" t="s">
        <v>750</v>
      </c>
      <c r="CZ263" s="1" t="s">
        <v>749</v>
      </c>
      <c r="DA263" s="1" t="s">
        <v>813</v>
      </c>
      <c r="DB263" s="1">
        <v>5245</v>
      </c>
      <c r="DC263" s="1">
        <v>4139</v>
      </c>
      <c r="DD263" s="1">
        <v>3928</v>
      </c>
      <c r="DE263" s="1">
        <v>3695</v>
      </c>
      <c r="DF263" s="1">
        <v>3111</v>
      </c>
      <c r="DG263" s="1">
        <v>30218</v>
      </c>
      <c r="DH263" s="1" t="s">
        <v>751</v>
      </c>
      <c r="DI263" s="1" t="s">
        <v>748</v>
      </c>
      <c r="DJ263" s="1" t="s">
        <v>750</v>
      </c>
      <c r="DK263" s="1" t="s">
        <v>1811</v>
      </c>
      <c r="DL263" s="1" t="s">
        <v>811</v>
      </c>
      <c r="DM263" s="1">
        <v>6561</v>
      </c>
      <c r="DN263" s="1">
        <v>4203</v>
      </c>
      <c r="DO263" s="1">
        <v>3710</v>
      </c>
      <c r="DP263" s="1">
        <v>2772</v>
      </c>
      <c r="DQ263" s="1">
        <v>2734</v>
      </c>
      <c r="DR263" s="1" t="s">
        <v>424</v>
      </c>
      <c r="DS263" s="1" t="s">
        <v>455</v>
      </c>
      <c r="DT263" s="1" t="s">
        <v>348</v>
      </c>
      <c r="DU263" s="1" t="s">
        <v>315</v>
      </c>
      <c r="DV263" s="1" t="s">
        <v>291</v>
      </c>
      <c r="DW263" s="1">
        <v>5609</v>
      </c>
      <c r="DX263" s="1">
        <v>2458</v>
      </c>
      <c r="DY263" s="1">
        <v>2089</v>
      </c>
      <c r="DZ263" s="1">
        <v>1013</v>
      </c>
      <c r="EA263" s="1">
        <v>989</v>
      </c>
      <c r="EB263" s="1" t="s">
        <v>424</v>
      </c>
      <c r="EC263" s="1" t="s">
        <v>455</v>
      </c>
      <c r="ED263" s="1" t="s">
        <v>239</v>
      </c>
      <c r="EE263" s="1" t="s">
        <v>348</v>
      </c>
      <c r="EF263" s="1" t="s">
        <v>87</v>
      </c>
      <c r="EG263" s="1">
        <v>5609</v>
      </c>
      <c r="EH263" s="1">
        <v>2448</v>
      </c>
      <c r="EI263" s="1">
        <v>1307</v>
      </c>
      <c r="EJ263" s="1">
        <v>1135</v>
      </c>
      <c r="EK263" s="1">
        <v>944</v>
      </c>
      <c r="EL263" s="1">
        <v>26186</v>
      </c>
      <c r="EM263" s="1">
        <v>29320</v>
      </c>
      <c r="EN263" s="1">
        <v>24763</v>
      </c>
      <c r="EO263" s="1">
        <v>17315.980009999999</v>
      </c>
      <c r="EP263" s="1">
        <v>1364568594</v>
      </c>
      <c r="EQ263" s="1">
        <v>1080705341</v>
      </c>
      <c r="ER263" s="1">
        <v>859248680</v>
      </c>
      <c r="ES263" s="1">
        <v>381192603</v>
      </c>
      <c r="ET263" s="1">
        <v>192723113</v>
      </c>
      <c r="EU263" s="1">
        <v>3048844</v>
      </c>
      <c r="EV263" s="1">
        <v>2794010</v>
      </c>
      <c r="EW263" s="1">
        <v>0</v>
      </c>
      <c r="EX263" s="1">
        <v>1439007250</v>
      </c>
      <c r="EY263" s="1" t="s">
        <v>8916</v>
      </c>
      <c r="EZ263" s="1" t="s">
        <v>8917</v>
      </c>
      <c r="FA263" s="1" t="s">
        <v>8918</v>
      </c>
      <c r="FB263" s="1" t="s">
        <v>8919</v>
      </c>
      <c r="FC263" s="1" t="s">
        <v>8920</v>
      </c>
      <c r="FD263" s="1" t="s">
        <v>8921</v>
      </c>
      <c r="FE263" s="1" t="s">
        <v>8922</v>
      </c>
      <c r="FF263" s="1">
        <v>15676.85363</v>
      </c>
      <c r="FG263" s="1">
        <v>3831.3269700000001</v>
      </c>
      <c r="FH263" s="1">
        <v>0.24439387300000001</v>
      </c>
      <c r="FI263" s="1">
        <v>697.48920669999995</v>
      </c>
      <c r="FJ263" s="1">
        <v>4.4491658000000003E-2</v>
      </c>
      <c r="FK263" s="1">
        <v>15.807488409999999</v>
      </c>
      <c r="FL263" s="1">
        <v>1.0083329999999999E-3</v>
      </c>
      <c r="FM263" s="1">
        <v>923.37200570000005</v>
      </c>
      <c r="FN263" s="1">
        <v>5.8900340000000002E-2</v>
      </c>
      <c r="FO263" s="1">
        <v>688.23342030000003</v>
      </c>
      <c r="FP263" s="1">
        <v>4.3901246999999997E-2</v>
      </c>
      <c r="FQ263" s="1">
        <v>1277.139232</v>
      </c>
      <c r="FR263" s="1">
        <v>8.1466552999999997E-2</v>
      </c>
      <c r="FS263" s="1">
        <v>3715.8754090000002</v>
      </c>
      <c r="FT263" s="1">
        <v>0.23702941299999999</v>
      </c>
      <c r="FU263" s="1">
        <v>917.28381079999997</v>
      </c>
      <c r="FV263" s="1">
        <v>5.8511984000000003E-2</v>
      </c>
      <c r="FW263" s="1">
        <v>2147.253377</v>
      </c>
      <c r="FX263" s="1">
        <v>0.13696966399999999</v>
      </c>
      <c r="FY263" s="1">
        <v>1463.072709</v>
      </c>
      <c r="FZ263" s="1">
        <v>9.3326935999999999E-2</v>
      </c>
      <c r="GA263" s="1">
        <v>8088</v>
      </c>
      <c r="GB263" s="1">
        <v>8240</v>
      </c>
      <c r="GC263" s="1">
        <v>4954</v>
      </c>
      <c r="GD263" s="1">
        <v>9117</v>
      </c>
      <c r="GE263" s="1">
        <v>20695</v>
      </c>
      <c r="GF263" s="1">
        <v>4172</v>
      </c>
      <c r="GG263" s="1">
        <v>9704</v>
      </c>
      <c r="GH263" s="1">
        <v>3398</v>
      </c>
      <c r="GI263" s="1">
        <v>137</v>
      </c>
      <c r="GJ263" s="1">
        <v>320</v>
      </c>
      <c r="GK263" s="1">
        <v>2941</v>
      </c>
      <c r="GL263" s="1">
        <v>9269</v>
      </c>
      <c r="GM263" s="1">
        <v>1191</v>
      </c>
      <c r="GN263" s="1">
        <v>2276</v>
      </c>
      <c r="GO263" s="1">
        <v>5802</v>
      </c>
      <c r="GP263" s="1">
        <v>5830</v>
      </c>
      <c r="GQ263" s="1">
        <v>2402</v>
      </c>
      <c r="GR263" s="1">
        <v>2354</v>
      </c>
      <c r="GS263" s="1">
        <v>1074</v>
      </c>
      <c r="GT263" s="1">
        <v>11136</v>
      </c>
      <c r="GU263" s="1">
        <v>9087</v>
      </c>
      <c r="GV263" s="1">
        <v>1738</v>
      </c>
      <c r="GW263" s="1">
        <v>311</v>
      </c>
      <c r="GX263" s="1">
        <v>62675</v>
      </c>
      <c r="GY263" s="1">
        <v>27076</v>
      </c>
      <c r="GZ263" s="1">
        <v>83900</v>
      </c>
      <c r="HA263" s="1">
        <v>44633</v>
      </c>
      <c r="HB263" s="1">
        <v>17760</v>
      </c>
      <c r="HC263" s="1">
        <v>39267</v>
      </c>
      <c r="HD263" s="1">
        <v>38110</v>
      </c>
      <c r="HE263" s="1">
        <v>249</v>
      </c>
      <c r="HF263" s="1">
        <v>254</v>
      </c>
      <c r="HG263" s="1">
        <v>1875</v>
      </c>
      <c r="HH263" s="1">
        <v>940</v>
      </c>
      <c r="HI263" s="1">
        <v>147</v>
      </c>
      <c r="HJ263" s="1">
        <v>1169</v>
      </c>
      <c r="HK263" s="1">
        <v>1739</v>
      </c>
      <c r="HL263" s="1">
        <v>150</v>
      </c>
      <c r="HM263" s="1" t="s">
        <v>8923</v>
      </c>
      <c r="HN263" s="1" t="s">
        <v>8924</v>
      </c>
      <c r="HO263" s="1" t="s">
        <v>8925</v>
      </c>
      <c r="HP263" s="1" t="s">
        <v>8926</v>
      </c>
      <c r="HQ263" s="1" t="s">
        <v>1888</v>
      </c>
      <c r="HR263" s="1" t="s">
        <v>8927</v>
      </c>
      <c r="HS263" s="1" t="s">
        <v>8928</v>
      </c>
      <c r="HT263" s="1" t="s">
        <v>8929</v>
      </c>
      <c r="HU263" s="1" t="s">
        <v>2864</v>
      </c>
      <c r="HV263" s="1" t="s">
        <v>8930</v>
      </c>
      <c r="HW263" s="1" t="s">
        <v>3082</v>
      </c>
      <c r="HX263" s="1" t="s">
        <v>8931</v>
      </c>
      <c r="HY263" s="1" t="s">
        <v>8932</v>
      </c>
      <c r="HZ263" s="1" t="s">
        <v>8933</v>
      </c>
      <c r="IA263" s="1" t="s">
        <v>1206</v>
      </c>
      <c r="IB263" s="1" t="s">
        <v>8934</v>
      </c>
      <c r="IC263" s="1" t="s">
        <v>8935</v>
      </c>
      <c r="ID263" s="1" t="s">
        <v>8936</v>
      </c>
      <c r="IE263" s="1" t="s">
        <v>8937</v>
      </c>
      <c r="IF263" s="1" t="s">
        <v>8938</v>
      </c>
      <c r="IG263" s="1" t="s">
        <v>8939</v>
      </c>
      <c r="IH263" s="1" t="s">
        <v>8940</v>
      </c>
      <c r="II263" s="1" t="s">
        <v>8941</v>
      </c>
      <c r="IJ263" s="1">
        <v>44</v>
      </c>
      <c r="IK263" s="1">
        <v>51</v>
      </c>
      <c r="IL263" s="1">
        <v>23</v>
      </c>
      <c r="IM263" s="1">
        <v>29</v>
      </c>
      <c r="IN263" s="1">
        <v>20</v>
      </c>
      <c r="IO263" s="1">
        <v>22</v>
      </c>
      <c r="IP263" s="1" t="s">
        <v>784</v>
      </c>
      <c r="IQ263" s="1" t="s">
        <v>8942</v>
      </c>
      <c r="IR263" s="1" t="s">
        <v>8943</v>
      </c>
      <c r="IS263" s="1" t="s">
        <v>8944</v>
      </c>
      <c r="IT263" s="1" t="s">
        <v>8945</v>
      </c>
      <c r="IU263" s="1" t="s">
        <v>8946</v>
      </c>
      <c r="IV263" s="1" t="s">
        <v>5642</v>
      </c>
      <c r="IW263" s="1" t="s">
        <v>8947</v>
      </c>
      <c r="IX263" s="1" t="s">
        <v>7034</v>
      </c>
      <c r="IY263" s="1" t="s">
        <v>1687</v>
      </c>
      <c r="IZ263" s="1" t="s">
        <v>5311</v>
      </c>
      <c r="JA263" s="1" t="s">
        <v>2799</v>
      </c>
      <c r="JB263" s="1" t="s">
        <v>2039</v>
      </c>
      <c r="JC263" s="1" t="s">
        <v>8948</v>
      </c>
      <c r="JD263" s="1" t="s">
        <v>8949</v>
      </c>
      <c r="JE263" s="1" t="s">
        <v>799</v>
      </c>
      <c r="JF263" s="1" t="s">
        <v>8950</v>
      </c>
      <c r="JG263" s="1" t="s">
        <v>8951</v>
      </c>
      <c r="JH263" s="1" t="s">
        <v>799</v>
      </c>
      <c r="JI263" s="1" t="s">
        <v>8952</v>
      </c>
      <c r="JJ263" s="1" t="s">
        <v>8953</v>
      </c>
      <c r="JK263" s="1" t="s">
        <v>799</v>
      </c>
      <c r="JL263" s="1" t="s">
        <v>8954</v>
      </c>
      <c r="JM263" s="1" t="s">
        <v>8955</v>
      </c>
      <c r="JN263" s="1" t="s">
        <v>799</v>
      </c>
      <c r="JO263" s="1" t="s">
        <v>424</v>
      </c>
      <c r="JP263" s="1" t="s">
        <v>8956</v>
      </c>
      <c r="JQ263" s="1" t="s">
        <v>8957</v>
      </c>
      <c r="JR263" s="1" t="s">
        <v>8958</v>
      </c>
      <c r="JS263" s="1" t="s">
        <v>8959</v>
      </c>
      <c r="JT263" s="1" t="s">
        <v>8960</v>
      </c>
      <c r="JU263" s="1">
        <v>0.26948655100000002</v>
      </c>
      <c r="JV263" s="1">
        <v>0.79200827500000004</v>
      </c>
      <c r="JW263" s="1" t="s">
        <v>8961</v>
      </c>
      <c r="JX263" s="1" t="s">
        <v>8962</v>
      </c>
      <c r="JY263" s="1">
        <v>0.20657830099999999</v>
      </c>
      <c r="JZ263" s="1">
        <v>358.89</v>
      </c>
      <c r="KA263" s="1">
        <v>1</v>
      </c>
      <c r="KB263" s="1" t="s">
        <v>8963</v>
      </c>
      <c r="KC263" s="1" t="s">
        <v>8964</v>
      </c>
      <c r="KD263" s="1">
        <v>0.261357018</v>
      </c>
    </row>
    <row r="264" spans="1:290" x14ac:dyDescent="0.25">
      <c r="A264" s="1">
        <v>263</v>
      </c>
      <c r="B264" s="1">
        <v>1779397</v>
      </c>
      <c r="C264" s="1" t="s">
        <v>243</v>
      </c>
      <c r="D264" s="1">
        <v>2137</v>
      </c>
      <c r="E264" s="1">
        <v>2431</v>
      </c>
      <c r="F264" s="1">
        <v>2286</v>
      </c>
      <c r="G264" s="1">
        <v>827</v>
      </c>
      <c r="H264" s="1">
        <v>2.7642079810000002</v>
      </c>
      <c r="I264" s="1">
        <v>2548</v>
      </c>
      <c r="J264" s="1">
        <v>154</v>
      </c>
      <c r="K264" s="1">
        <v>308</v>
      </c>
      <c r="L264" s="1">
        <v>395</v>
      </c>
      <c r="M264" s="1">
        <v>350</v>
      </c>
      <c r="N264" s="1">
        <v>768</v>
      </c>
      <c r="O264" s="1">
        <v>461</v>
      </c>
      <c r="P264" s="1">
        <v>91</v>
      </c>
      <c r="Q264" s="1">
        <v>21</v>
      </c>
      <c r="R264" s="1">
        <v>50.7</v>
      </c>
      <c r="S264" s="1">
        <v>1950</v>
      </c>
      <c r="T264" s="1">
        <v>113</v>
      </c>
      <c r="U264" s="1">
        <v>65</v>
      </c>
      <c r="V264" s="1">
        <v>376</v>
      </c>
      <c r="W264" s="1">
        <v>44</v>
      </c>
      <c r="X264" s="1">
        <v>2548</v>
      </c>
      <c r="Y264" s="1">
        <v>2171</v>
      </c>
      <c r="Z264" s="1">
        <v>1524</v>
      </c>
      <c r="AA264" s="1">
        <v>1482</v>
      </c>
      <c r="AB264" s="1">
        <v>42</v>
      </c>
      <c r="AC264" s="1">
        <v>647</v>
      </c>
      <c r="AD264" s="1">
        <v>1449</v>
      </c>
      <c r="AE264" s="1">
        <v>180</v>
      </c>
      <c r="AF264" s="1">
        <v>1269</v>
      </c>
      <c r="AG264" s="1">
        <v>1169</v>
      </c>
      <c r="AH264" s="1">
        <v>68</v>
      </c>
      <c r="AI264" s="1">
        <v>15</v>
      </c>
      <c r="AJ264" s="1">
        <v>6</v>
      </c>
      <c r="AK264" s="1">
        <v>11</v>
      </c>
      <c r="AL264" s="1">
        <v>33695</v>
      </c>
      <c r="AM264" s="1">
        <v>23</v>
      </c>
      <c r="AN264" s="1">
        <v>184</v>
      </c>
      <c r="AO264" s="1">
        <v>304</v>
      </c>
      <c r="AP264" s="1">
        <v>413</v>
      </c>
      <c r="AQ264" s="1">
        <v>1914</v>
      </c>
      <c r="AR264" s="1">
        <v>53</v>
      </c>
      <c r="AS264" s="1">
        <v>347</v>
      </c>
      <c r="AT264" s="1">
        <v>451</v>
      </c>
      <c r="AU264" s="1">
        <v>151</v>
      </c>
      <c r="AV264" s="1">
        <v>527</v>
      </c>
      <c r="AW264" s="1">
        <v>385</v>
      </c>
      <c r="AX264" s="1">
        <v>26</v>
      </c>
      <c r="AY264" s="1">
        <v>66</v>
      </c>
      <c r="AZ264" s="1">
        <v>68</v>
      </c>
      <c r="BA264" s="1">
        <v>158</v>
      </c>
      <c r="BB264" s="1">
        <v>157</v>
      </c>
      <c r="BC264" s="1">
        <v>449</v>
      </c>
      <c r="BD264" s="1">
        <v>143750</v>
      </c>
      <c r="BE264" s="1">
        <v>68393</v>
      </c>
      <c r="BF264" s="1">
        <v>924</v>
      </c>
      <c r="BG264" s="1">
        <v>873</v>
      </c>
      <c r="BH264" s="1">
        <v>51</v>
      </c>
      <c r="BI264" s="1">
        <v>86</v>
      </c>
      <c r="BJ264" s="1">
        <v>1010</v>
      </c>
      <c r="BK264" s="1">
        <v>999</v>
      </c>
      <c r="BL264" s="1">
        <v>11</v>
      </c>
      <c r="BM264" s="1">
        <v>0</v>
      </c>
      <c r="BN264" s="1">
        <v>0</v>
      </c>
      <c r="BO264" s="1">
        <v>0</v>
      </c>
      <c r="BP264" s="1">
        <v>0</v>
      </c>
      <c r="BQ264" s="1">
        <v>0</v>
      </c>
      <c r="BR264" s="1">
        <v>0</v>
      </c>
      <c r="BS264" s="1">
        <v>10</v>
      </c>
      <c r="BT264" s="1">
        <v>326</v>
      </c>
      <c r="BU264" s="1">
        <v>472</v>
      </c>
      <c r="BV264" s="1">
        <v>119</v>
      </c>
      <c r="BW264" s="1">
        <v>93</v>
      </c>
      <c r="BX264" s="1">
        <v>1990</v>
      </c>
      <c r="BY264" s="1">
        <v>32</v>
      </c>
      <c r="BZ264" s="1">
        <v>40</v>
      </c>
      <c r="CA264" s="1">
        <v>317</v>
      </c>
      <c r="CB264" s="1">
        <v>395</v>
      </c>
      <c r="CC264" s="1">
        <v>226</v>
      </c>
      <c r="CD264" s="1">
        <v>31</v>
      </c>
      <c r="CE264" s="1">
        <v>63</v>
      </c>
      <c r="CF264" s="1">
        <v>227</v>
      </c>
      <c r="CG264" s="1">
        <v>501</v>
      </c>
      <c r="CH264" s="1">
        <v>592300</v>
      </c>
      <c r="CI264" s="1">
        <v>45</v>
      </c>
      <c r="CJ264" s="1">
        <v>0</v>
      </c>
      <c r="CK264" s="1">
        <v>16</v>
      </c>
      <c r="CL264" s="1">
        <v>0</v>
      </c>
      <c r="CM264" s="1">
        <v>5</v>
      </c>
      <c r="CN264" s="1">
        <v>24</v>
      </c>
      <c r="CO264" s="1">
        <v>3058</v>
      </c>
      <c r="CP264" s="1">
        <v>897</v>
      </c>
      <c r="CQ264" s="1">
        <v>20</v>
      </c>
      <c r="CR264" s="1">
        <v>27</v>
      </c>
      <c r="CS264" s="1">
        <v>876</v>
      </c>
      <c r="CT264" s="1">
        <v>873</v>
      </c>
      <c r="CU264" s="1">
        <v>48</v>
      </c>
      <c r="CV264" s="1">
        <v>1403</v>
      </c>
      <c r="CW264" s="1" t="s">
        <v>748</v>
      </c>
      <c r="CX264" s="1" t="s">
        <v>750</v>
      </c>
      <c r="CY264" s="1" t="s">
        <v>749</v>
      </c>
      <c r="CZ264" s="1" t="s">
        <v>812</v>
      </c>
      <c r="DA264" s="1" t="s">
        <v>752</v>
      </c>
      <c r="DB264" s="1">
        <v>158</v>
      </c>
      <c r="DC264" s="1">
        <v>141</v>
      </c>
      <c r="DD264" s="1">
        <v>140</v>
      </c>
      <c r="DE264" s="1">
        <v>132</v>
      </c>
      <c r="DF264" s="1">
        <v>119</v>
      </c>
      <c r="DG264" s="1">
        <v>240</v>
      </c>
      <c r="DH264" s="1" t="s">
        <v>812</v>
      </c>
      <c r="DI264" s="1" t="s">
        <v>754</v>
      </c>
      <c r="DJ264" s="1" t="s">
        <v>1188</v>
      </c>
      <c r="DK264" s="1" t="s">
        <v>752</v>
      </c>
      <c r="DL264" s="1" t="s">
        <v>751</v>
      </c>
      <c r="DM264" s="1">
        <v>80</v>
      </c>
      <c r="DN264" s="1">
        <v>48</v>
      </c>
      <c r="DO264" s="1">
        <v>32</v>
      </c>
      <c r="DP264" s="1">
        <v>23</v>
      </c>
      <c r="DQ264" s="1">
        <v>19</v>
      </c>
      <c r="DR264" s="1" t="s">
        <v>455</v>
      </c>
      <c r="DS264" s="1" t="s">
        <v>382</v>
      </c>
      <c r="DT264" s="1" t="s">
        <v>441</v>
      </c>
      <c r="DU264" s="1" t="s">
        <v>425</v>
      </c>
      <c r="DV264" s="1" t="s">
        <v>209</v>
      </c>
      <c r="DW264" s="1">
        <v>191</v>
      </c>
      <c r="DX264" s="1">
        <v>119</v>
      </c>
      <c r="DY264" s="1">
        <v>67</v>
      </c>
      <c r="DZ264" s="1">
        <v>55</v>
      </c>
      <c r="EA264" s="1">
        <v>40</v>
      </c>
      <c r="EB264" s="1" t="s">
        <v>209</v>
      </c>
      <c r="EC264" s="1" t="s">
        <v>441</v>
      </c>
      <c r="ED264" s="1" t="s">
        <v>206</v>
      </c>
      <c r="EE264" s="1" t="s">
        <v>455</v>
      </c>
      <c r="EF264" s="1" t="s">
        <v>332</v>
      </c>
      <c r="EG264" s="1">
        <v>19</v>
      </c>
      <c r="EH264" s="1">
        <v>16</v>
      </c>
      <c r="EI264" s="1">
        <v>12</v>
      </c>
      <c r="EJ264" s="1">
        <v>11</v>
      </c>
      <c r="EK264" s="1">
        <v>10</v>
      </c>
      <c r="EO264" s="1">
        <v>23007.49352</v>
      </c>
      <c r="EP264" s="1">
        <v>10002988</v>
      </c>
      <c r="EQ264" s="1">
        <v>9693622.8000000007</v>
      </c>
      <c r="ER264" s="1">
        <v>148255909</v>
      </c>
      <c r="ES264" s="1">
        <v>2039086</v>
      </c>
      <c r="ET264" s="1">
        <v>0</v>
      </c>
      <c r="EU264" s="1">
        <v>288812</v>
      </c>
      <c r="EV264" s="1">
        <v>2828509</v>
      </c>
      <c r="EW264" s="1">
        <v>0</v>
      </c>
      <c r="EX264" s="1">
        <v>153412316</v>
      </c>
      <c r="EY264" s="1" t="s">
        <v>1088</v>
      </c>
      <c r="EZ264" s="1" t="s">
        <v>757</v>
      </c>
      <c r="FA264" s="1" t="s">
        <v>757</v>
      </c>
      <c r="FB264" s="1" t="s">
        <v>1088</v>
      </c>
      <c r="FC264" s="1" t="s">
        <v>757</v>
      </c>
      <c r="FD264" s="1" t="s">
        <v>757</v>
      </c>
      <c r="FE264" s="1" t="s">
        <v>8965</v>
      </c>
      <c r="FF264" s="1">
        <v>3735.7689730000002</v>
      </c>
      <c r="FG264" s="1">
        <v>2003.6019209999999</v>
      </c>
      <c r="FH264" s="1">
        <v>0.53632918299999999</v>
      </c>
      <c r="FI264" s="1">
        <v>0</v>
      </c>
      <c r="FJ264" s="1">
        <v>0</v>
      </c>
      <c r="FK264" s="1">
        <v>0</v>
      </c>
      <c r="FL264" s="1">
        <v>0</v>
      </c>
      <c r="FM264" s="1">
        <v>94.749014840000001</v>
      </c>
      <c r="FN264" s="1">
        <v>2.5362653999999998E-2</v>
      </c>
      <c r="FO264" s="1">
        <v>12.246679139999999</v>
      </c>
      <c r="FP264" s="1">
        <v>3.2782219999999999E-3</v>
      </c>
      <c r="FQ264" s="1">
        <v>0</v>
      </c>
      <c r="FR264" s="1">
        <v>0</v>
      </c>
      <c r="FS264" s="1">
        <v>326.6259713</v>
      </c>
      <c r="FT264" s="1">
        <v>8.7432058000000007E-2</v>
      </c>
      <c r="FU264" s="1">
        <v>403.89274599999999</v>
      </c>
      <c r="FV264" s="1">
        <v>0.10811502200000001</v>
      </c>
      <c r="FW264" s="1">
        <v>741.9983972</v>
      </c>
      <c r="FX264" s="1">
        <v>0.19861999</v>
      </c>
      <c r="FY264" s="1">
        <v>152.6542432</v>
      </c>
      <c r="FZ264" s="1">
        <v>4.0862870000000003E-2</v>
      </c>
      <c r="GA264" s="1">
        <v>188</v>
      </c>
      <c r="GB264" s="1">
        <v>365</v>
      </c>
      <c r="GC264" s="1">
        <v>114</v>
      </c>
      <c r="GD264" s="1">
        <v>257</v>
      </c>
      <c r="GE264" s="1">
        <v>702</v>
      </c>
      <c r="GF264" s="1">
        <v>21</v>
      </c>
      <c r="GG264" s="1">
        <v>222</v>
      </c>
      <c r="GH264" s="1">
        <v>15</v>
      </c>
      <c r="GI264" s="1">
        <v>0</v>
      </c>
      <c r="GJ264" s="1">
        <v>0</v>
      </c>
      <c r="GK264" s="1">
        <v>15</v>
      </c>
      <c r="GL264" s="1">
        <v>77</v>
      </c>
      <c r="GM264" s="1">
        <v>17</v>
      </c>
      <c r="GN264" s="1">
        <v>16</v>
      </c>
      <c r="GO264" s="1">
        <v>44</v>
      </c>
      <c r="GP264" s="1">
        <v>68</v>
      </c>
      <c r="GQ264" s="1">
        <v>21</v>
      </c>
      <c r="GR264" s="1">
        <v>3</v>
      </c>
      <c r="GS264" s="1">
        <v>44</v>
      </c>
      <c r="GT264" s="1">
        <v>758</v>
      </c>
      <c r="GU264" s="1">
        <v>323</v>
      </c>
      <c r="GV264" s="1">
        <v>198</v>
      </c>
      <c r="GW264" s="1">
        <v>237</v>
      </c>
      <c r="GX264" s="1">
        <v>2060</v>
      </c>
      <c r="GY264" s="1">
        <v>488</v>
      </c>
      <c r="GZ264" s="1">
        <v>2394</v>
      </c>
      <c r="HA264" s="1">
        <v>498</v>
      </c>
      <c r="HB264" s="1">
        <v>173</v>
      </c>
      <c r="HC264" s="1">
        <v>1896</v>
      </c>
      <c r="HD264" s="1">
        <v>73</v>
      </c>
      <c r="HE264" s="1">
        <v>114</v>
      </c>
      <c r="HF264" s="1">
        <v>0</v>
      </c>
      <c r="HG264" s="1">
        <v>0</v>
      </c>
      <c r="HH264" s="1">
        <v>4</v>
      </c>
      <c r="HI264" s="1">
        <v>0</v>
      </c>
      <c r="HJ264" s="1">
        <v>4</v>
      </c>
      <c r="HK264" s="1">
        <v>303</v>
      </c>
      <c r="HL264" s="1">
        <v>0</v>
      </c>
      <c r="HM264" s="1" t="s">
        <v>8966</v>
      </c>
      <c r="HN264" s="1" t="s">
        <v>4966</v>
      </c>
      <c r="HO264" s="1" t="s">
        <v>2062</v>
      </c>
      <c r="HP264" s="1" t="s">
        <v>2422</v>
      </c>
      <c r="HQ264" s="1" t="s">
        <v>2070</v>
      </c>
      <c r="HR264" s="1" t="s">
        <v>8967</v>
      </c>
      <c r="HS264" s="1" t="s">
        <v>3080</v>
      </c>
      <c r="HT264" s="1" t="s">
        <v>4477</v>
      </c>
      <c r="HU264" s="1" t="s">
        <v>4478</v>
      </c>
      <c r="HV264" s="1" t="s">
        <v>8968</v>
      </c>
      <c r="HW264" s="1" t="s">
        <v>8583</v>
      </c>
      <c r="HX264" s="1" t="s">
        <v>1834</v>
      </c>
      <c r="HY264" s="1" t="s">
        <v>981</v>
      </c>
      <c r="HZ264" s="1" t="s">
        <v>2123</v>
      </c>
      <c r="IA264" s="1" t="s">
        <v>2123</v>
      </c>
      <c r="IB264" s="1" t="s">
        <v>7663</v>
      </c>
      <c r="IC264" s="1" t="s">
        <v>1143</v>
      </c>
      <c r="ID264" s="1" t="s">
        <v>1468</v>
      </c>
      <c r="IE264" s="1" t="s">
        <v>3925</v>
      </c>
      <c r="IF264" s="1" t="s">
        <v>4618</v>
      </c>
      <c r="IG264" s="1" t="s">
        <v>3269</v>
      </c>
      <c r="IH264" s="1" t="s">
        <v>1105</v>
      </c>
      <c r="II264" s="1" t="s">
        <v>8969</v>
      </c>
      <c r="IJ264" s="1">
        <v>78</v>
      </c>
      <c r="IK264" s="1">
        <v>94</v>
      </c>
      <c r="IL264" s="1">
        <v>53</v>
      </c>
      <c r="IM264" s="1">
        <v>67</v>
      </c>
      <c r="IN264" s="1">
        <v>25</v>
      </c>
      <c r="IO264" s="1">
        <v>27</v>
      </c>
      <c r="IP264" s="1" t="s">
        <v>799</v>
      </c>
      <c r="IQ264" s="1" t="s">
        <v>799</v>
      </c>
      <c r="IR264" s="1" t="s">
        <v>799</v>
      </c>
      <c r="IS264" s="1" t="s">
        <v>799</v>
      </c>
      <c r="IT264" s="1" t="s">
        <v>799</v>
      </c>
      <c r="IU264" s="1" t="s">
        <v>799</v>
      </c>
      <c r="IV264" s="1" t="s">
        <v>799</v>
      </c>
      <c r="IW264" s="1" t="s">
        <v>799</v>
      </c>
      <c r="IX264" s="1" t="s">
        <v>799</v>
      </c>
      <c r="IY264" s="1" t="s">
        <v>799</v>
      </c>
      <c r="IZ264" s="1" t="s">
        <v>799</v>
      </c>
      <c r="JA264" s="1" t="s">
        <v>799</v>
      </c>
      <c r="JB264" s="1" t="s">
        <v>799</v>
      </c>
      <c r="JC264" s="1" t="s">
        <v>799</v>
      </c>
      <c r="JD264" s="1" t="s">
        <v>799</v>
      </c>
      <c r="JE264" s="1" t="s">
        <v>799</v>
      </c>
      <c r="JF264" s="1" t="s">
        <v>799</v>
      </c>
      <c r="JG264" s="1" t="s">
        <v>799</v>
      </c>
      <c r="JH264" s="1" t="s">
        <v>799</v>
      </c>
      <c r="JI264" s="1" t="s">
        <v>799</v>
      </c>
      <c r="JJ264" s="1" t="s">
        <v>799</v>
      </c>
      <c r="JK264" s="1" t="s">
        <v>799</v>
      </c>
      <c r="JL264" s="1" t="s">
        <v>799</v>
      </c>
      <c r="JM264" s="1" t="s">
        <v>799</v>
      </c>
      <c r="JN264" s="1" t="s">
        <v>799</v>
      </c>
      <c r="JO264" s="1" t="s">
        <v>799</v>
      </c>
      <c r="JP264" s="1" t="s">
        <v>799</v>
      </c>
      <c r="JQ264" s="1" t="s">
        <v>799</v>
      </c>
      <c r="JR264" s="1" t="s">
        <v>799</v>
      </c>
      <c r="JS264" s="1" t="s">
        <v>757</v>
      </c>
      <c r="JT264" s="1" t="s">
        <v>757</v>
      </c>
      <c r="JU264" s="1">
        <v>0.49214092100000001</v>
      </c>
      <c r="JV264" s="1">
        <v>0.84940554800000001</v>
      </c>
      <c r="JW264" s="1" t="s">
        <v>8970</v>
      </c>
      <c r="JX264" s="1" t="s">
        <v>8971</v>
      </c>
      <c r="JY264" s="1">
        <v>0.48515647699999997</v>
      </c>
      <c r="JZ264" s="1">
        <v>197.68</v>
      </c>
      <c r="KA264" s="1">
        <v>0</v>
      </c>
      <c r="KB264" s="1" t="s">
        <v>8972</v>
      </c>
      <c r="KC264" s="1" t="s">
        <v>8973</v>
      </c>
      <c r="KD264" s="1">
        <v>0.128075253</v>
      </c>
    </row>
    <row r="265" spans="1:290" x14ac:dyDescent="0.25">
      <c r="A265" s="1">
        <v>264</v>
      </c>
      <c r="B265" s="1">
        <v>1780060</v>
      </c>
      <c r="C265" s="1" t="s">
        <v>209</v>
      </c>
      <c r="D265" s="1">
        <v>23469</v>
      </c>
      <c r="E265" s="1">
        <v>27086</v>
      </c>
      <c r="F265" s="1">
        <v>25614</v>
      </c>
      <c r="G265" s="1">
        <v>7456</v>
      </c>
      <c r="H265" s="1">
        <v>3.3916309010000001</v>
      </c>
      <c r="I265" s="1">
        <v>25881</v>
      </c>
      <c r="J265" s="1">
        <v>1426</v>
      </c>
      <c r="K265" s="1">
        <v>6148</v>
      </c>
      <c r="L265" s="1">
        <v>5327</v>
      </c>
      <c r="M265" s="1">
        <v>5094</v>
      </c>
      <c r="N265" s="1">
        <v>5501</v>
      </c>
      <c r="O265" s="1">
        <v>1426</v>
      </c>
      <c r="P265" s="1">
        <v>685</v>
      </c>
      <c r="Q265" s="1">
        <v>274</v>
      </c>
      <c r="R265" s="1">
        <v>35.200000000000003</v>
      </c>
      <c r="S265" s="1">
        <v>9233</v>
      </c>
      <c r="T265" s="1">
        <v>12664</v>
      </c>
      <c r="U265" s="1">
        <v>913</v>
      </c>
      <c r="V265" s="1">
        <v>2195</v>
      </c>
      <c r="W265" s="1">
        <v>876</v>
      </c>
      <c r="X265" s="1">
        <v>25530</v>
      </c>
      <c r="Y265" s="1">
        <v>20273</v>
      </c>
      <c r="Z265" s="1">
        <v>14788</v>
      </c>
      <c r="AA265" s="1">
        <v>13257</v>
      </c>
      <c r="AB265" s="1">
        <v>1531</v>
      </c>
      <c r="AC265" s="1">
        <v>5485</v>
      </c>
      <c r="AD265" s="1">
        <v>12935</v>
      </c>
      <c r="AE265" s="1">
        <v>922</v>
      </c>
      <c r="AF265" s="1">
        <v>12013</v>
      </c>
      <c r="AG265" s="1">
        <v>9201</v>
      </c>
      <c r="AH265" s="1">
        <v>2007</v>
      </c>
      <c r="AI265" s="1">
        <v>310</v>
      </c>
      <c r="AJ265" s="1">
        <v>231</v>
      </c>
      <c r="AK265" s="1">
        <v>264</v>
      </c>
      <c r="AL265" s="1">
        <v>325295</v>
      </c>
      <c r="AM265" s="1">
        <v>488</v>
      </c>
      <c r="AN265" s="1">
        <v>1558</v>
      </c>
      <c r="AO265" s="1">
        <v>3145</v>
      </c>
      <c r="AP265" s="1">
        <v>2349</v>
      </c>
      <c r="AQ265" s="1">
        <v>16033</v>
      </c>
      <c r="AR265" s="1">
        <v>3147</v>
      </c>
      <c r="AS265" s="1">
        <v>4253</v>
      </c>
      <c r="AT265" s="1">
        <v>2563</v>
      </c>
      <c r="AU265" s="1">
        <v>1090</v>
      </c>
      <c r="AV265" s="1">
        <v>3100</v>
      </c>
      <c r="AW265" s="1">
        <v>1880</v>
      </c>
      <c r="AX265" s="1">
        <v>913</v>
      </c>
      <c r="AY265" s="1">
        <v>1280</v>
      </c>
      <c r="AZ265" s="1">
        <v>1119</v>
      </c>
      <c r="BA265" s="1">
        <v>1123</v>
      </c>
      <c r="BB265" s="1">
        <v>1387</v>
      </c>
      <c r="BC265" s="1">
        <v>1718</v>
      </c>
      <c r="BD265" s="1">
        <v>83379</v>
      </c>
      <c r="BE265" s="1">
        <v>33049</v>
      </c>
      <c r="BF265" s="1">
        <v>7540</v>
      </c>
      <c r="BG265" s="1">
        <v>5341</v>
      </c>
      <c r="BH265" s="1">
        <v>2199</v>
      </c>
      <c r="BI265" s="1">
        <v>378</v>
      </c>
      <c r="BJ265" s="1">
        <v>7918</v>
      </c>
      <c r="BK265" s="1">
        <v>5337</v>
      </c>
      <c r="BL265" s="1">
        <v>551</v>
      </c>
      <c r="BM265" s="1">
        <v>248</v>
      </c>
      <c r="BN265" s="1">
        <v>164</v>
      </c>
      <c r="BO265" s="1">
        <v>143</v>
      </c>
      <c r="BP265" s="1">
        <v>774</v>
      </c>
      <c r="BQ265" s="1">
        <v>674</v>
      </c>
      <c r="BR265" s="1">
        <v>27</v>
      </c>
      <c r="BS265" s="1">
        <v>6.5</v>
      </c>
      <c r="BT265" s="1">
        <v>1279</v>
      </c>
      <c r="BU265" s="1">
        <v>3960</v>
      </c>
      <c r="BV265" s="1">
        <v>1568</v>
      </c>
      <c r="BW265" s="1">
        <v>1111</v>
      </c>
      <c r="BX265" s="1">
        <v>1980</v>
      </c>
      <c r="BY265" s="1">
        <v>939</v>
      </c>
      <c r="BZ265" s="1">
        <v>1425</v>
      </c>
      <c r="CA265" s="1">
        <v>2339</v>
      </c>
      <c r="CB265" s="1">
        <v>2315</v>
      </c>
      <c r="CC265" s="1">
        <v>900</v>
      </c>
      <c r="CD265" s="1">
        <v>390</v>
      </c>
      <c r="CE265" s="1">
        <v>2791</v>
      </c>
      <c r="CF265" s="1">
        <v>2050</v>
      </c>
      <c r="CG265" s="1">
        <v>106</v>
      </c>
      <c r="CH265" s="1">
        <v>254700</v>
      </c>
      <c r="CI265" s="1">
        <v>2070</v>
      </c>
      <c r="CJ265" s="1">
        <v>106</v>
      </c>
      <c r="CK265" s="1">
        <v>481</v>
      </c>
      <c r="CL265" s="1">
        <v>969</v>
      </c>
      <c r="CM265" s="1">
        <v>399</v>
      </c>
      <c r="CN265" s="1">
        <v>115</v>
      </c>
      <c r="CO265" s="1">
        <v>1227</v>
      </c>
      <c r="CP265" s="1">
        <v>7289</v>
      </c>
      <c r="CQ265" s="1">
        <v>740</v>
      </c>
      <c r="CR265" s="1">
        <v>251</v>
      </c>
      <c r="CS265" s="1">
        <v>7013</v>
      </c>
      <c r="CT265" s="1">
        <v>6843</v>
      </c>
      <c r="CU265" s="1">
        <v>527</v>
      </c>
      <c r="CV265" s="1">
        <v>12039</v>
      </c>
      <c r="CW265" s="1" t="s">
        <v>748</v>
      </c>
      <c r="CX265" s="1" t="s">
        <v>750</v>
      </c>
      <c r="CY265" s="1" t="s">
        <v>749</v>
      </c>
      <c r="CZ265" s="1" t="s">
        <v>751</v>
      </c>
      <c r="DA265" s="1" t="s">
        <v>813</v>
      </c>
      <c r="DB265" s="1">
        <v>1812</v>
      </c>
      <c r="DC265" s="1">
        <v>1199</v>
      </c>
      <c r="DD265" s="1">
        <v>1178</v>
      </c>
      <c r="DE265" s="1">
        <v>1043</v>
      </c>
      <c r="DF265" s="1">
        <v>965</v>
      </c>
      <c r="DG265" s="1">
        <v>15133</v>
      </c>
      <c r="DH265" s="1" t="s">
        <v>748</v>
      </c>
      <c r="DI265" s="1" t="s">
        <v>751</v>
      </c>
      <c r="DJ265" s="1" t="s">
        <v>754</v>
      </c>
      <c r="DK265" s="1" t="s">
        <v>812</v>
      </c>
      <c r="DL265" s="1" t="s">
        <v>752</v>
      </c>
      <c r="DM265" s="1">
        <v>3931</v>
      </c>
      <c r="DN265" s="1">
        <v>2059</v>
      </c>
      <c r="DO265" s="1">
        <v>1687</v>
      </c>
      <c r="DP265" s="1">
        <v>1449</v>
      </c>
      <c r="DQ265" s="1">
        <v>1381</v>
      </c>
      <c r="DR265" s="1" t="s">
        <v>455</v>
      </c>
      <c r="DS265" s="1" t="s">
        <v>209</v>
      </c>
      <c r="DT265" s="1" t="s">
        <v>382</v>
      </c>
      <c r="DU265" s="1" t="s">
        <v>446</v>
      </c>
      <c r="DV265" s="1" t="s">
        <v>404</v>
      </c>
      <c r="DW265" s="1">
        <v>1495</v>
      </c>
      <c r="DX265" s="1">
        <v>1465</v>
      </c>
      <c r="DY265" s="1">
        <v>456</v>
      </c>
      <c r="DZ265" s="1">
        <v>440</v>
      </c>
      <c r="EA265" s="1">
        <v>422</v>
      </c>
      <c r="EB265" s="1" t="s">
        <v>209</v>
      </c>
      <c r="EC265" s="1" t="s">
        <v>443</v>
      </c>
      <c r="ED265" s="1" t="s">
        <v>455</v>
      </c>
      <c r="EE265" s="1" t="s">
        <v>441</v>
      </c>
      <c r="EF265" s="1" t="s">
        <v>382</v>
      </c>
      <c r="EG265" s="1">
        <v>1465</v>
      </c>
      <c r="EH265" s="1">
        <v>1117</v>
      </c>
      <c r="EI265" s="1">
        <v>968</v>
      </c>
      <c r="EJ265" s="1">
        <v>551</v>
      </c>
      <c r="EK265" s="1">
        <v>394</v>
      </c>
      <c r="EL265" s="1">
        <v>14657</v>
      </c>
      <c r="EM265" s="1">
        <v>15234</v>
      </c>
      <c r="EN265" s="1">
        <v>16435</v>
      </c>
      <c r="EO265" s="1">
        <v>20113.42396</v>
      </c>
      <c r="EP265" s="1">
        <v>580307356</v>
      </c>
      <c r="EQ265" s="1">
        <v>537927646</v>
      </c>
      <c r="ER265" s="1">
        <v>475426960</v>
      </c>
      <c r="ES265" s="1">
        <v>112256047</v>
      </c>
      <c r="ET265" s="1">
        <v>223859460</v>
      </c>
      <c r="EU265" s="1">
        <v>6140529</v>
      </c>
      <c r="EV265" s="1">
        <v>563293</v>
      </c>
      <c r="EW265" s="1">
        <v>0</v>
      </c>
      <c r="EX265" s="1">
        <v>818246289</v>
      </c>
      <c r="EY265" s="1" t="s">
        <v>8974</v>
      </c>
      <c r="EZ265" s="1" t="s">
        <v>8975</v>
      </c>
      <c r="FA265" s="1" t="s">
        <v>8976</v>
      </c>
      <c r="FB265" s="1" t="s">
        <v>8977</v>
      </c>
      <c r="FC265" s="1" t="s">
        <v>8978</v>
      </c>
      <c r="FD265" s="1" t="s">
        <v>757</v>
      </c>
      <c r="FE265" s="1" t="s">
        <v>8979</v>
      </c>
      <c r="FF265" s="1">
        <v>10052.510560000001</v>
      </c>
      <c r="FG265" s="1">
        <v>1597.6206870000001</v>
      </c>
      <c r="FH265" s="1">
        <v>0.15892753100000001</v>
      </c>
      <c r="FI265" s="1">
        <v>122.6934763</v>
      </c>
      <c r="FJ265" s="1">
        <v>1.2205257000000001E-2</v>
      </c>
      <c r="FK265" s="1">
        <v>7.5339645830000004</v>
      </c>
      <c r="FL265" s="1">
        <v>7.4946099999999999E-4</v>
      </c>
      <c r="FM265" s="1">
        <v>350.63752040000003</v>
      </c>
      <c r="FN265" s="1">
        <v>3.4880592000000002E-2</v>
      </c>
      <c r="FO265" s="1">
        <v>266.44957390000002</v>
      </c>
      <c r="FP265" s="1">
        <v>2.6505773999999999E-2</v>
      </c>
      <c r="FQ265" s="1">
        <v>1081.95245</v>
      </c>
      <c r="FR265" s="1">
        <v>0.10763007300000001</v>
      </c>
      <c r="FS265" s="1">
        <v>3005.3152100000002</v>
      </c>
      <c r="FT265" s="1">
        <v>0.29896165699999999</v>
      </c>
      <c r="FU265" s="1">
        <v>1194.7135740000001</v>
      </c>
      <c r="FV265" s="1">
        <v>0.118847284</v>
      </c>
      <c r="FW265" s="1">
        <v>1709.667111</v>
      </c>
      <c r="FX265" s="1">
        <v>0.170073645</v>
      </c>
      <c r="FY265" s="1">
        <v>715.92699400000004</v>
      </c>
      <c r="FZ265" s="1">
        <v>7.1218725999999996E-2</v>
      </c>
      <c r="GA265" s="1">
        <v>1317</v>
      </c>
      <c r="GB265" s="1">
        <v>1784</v>
      </c>
      <c r="GC265" s="1">
        <v>1233</v>
      </c>
      <c r="GD265" s="1">
        <v>3206</v>
      </c>
      <c r="GE265" s="1">
        <v>5961</v>
      </c>
      <c r="GF265" s="1">
        <v>634</v>
      </c>
      <c r="GG265" s="1">
        <v>1579</v>
      </c>
      <c r="GH265" s="1">
        <v>455</v>
      </c>
      <c r="GI265" s="1">
        <v>25</v>
      </c>
      <c r="GJ265" s="1">
        <v>10</v>
      </c>
      <c r="GK265" s="1">
        <v>420</v>
      </c>
      <c r="GL265" s="1">
        <v>1601</v>
      </c>
      <c r="GM265" s="1">
        <v>90</v>
      </c>
      <c r="GN265" s="1">
        <v>282</v>
      </c>
      <c r="GO265" s="1">
        <v>1229</v>
      </c>
      <c r="GP265" s="1">
        <v>1119</v>
      </c>
      <c r="GQ265" s="1">
        <v>366</v>
      </c>
      <c r="GR265" s="1">
        <v>397</v>
      </c>
      <c r="GS265" s="1">
        <v>356</v>
      </c>
      <c r="GT265" s="1">
        <v>4179</v>
      </c>
      <c r="GU265" s="1">
        <v>2547</v>
      </c>
      <c r="GV265" s="1">
        <v>1120</v>
      </c>
      <c r="GW265" s="1">
        <v>512</v>
      </c>
      <c r="GX265" s="1">
        <v>17578</v>
      </c>
      <c r="GY265" s="1">
        <v>8303</v>
      </c>
      <c r="GZ265" s="1">
        <v>24455</v>
      </c>
      <c r="HA265" s="1">
        <v>12880</v>
      </c>
      <c r="HB265" s="1">
        <v>5120</v>
      </c>
      <c r="HC265" s="1">
        <v>11575</v>
      </c>
      <c r="HD265" s="1">
        <v>10511</v>
      </c>
      <c r="HE265" s="1">
        <v>256</v>
      </c>
      <c r="HF265" s="1">
        <v>104</v>
      </c>
      <c r="HG265" s="1">
        <v>228</v>
      </c>
      <c r="HH265" s="1">
        <v>37</v>
      </c>
      <c r="HI265" s="1">
        <v>74</v>
      </c>
      <c r="HJ265" s="1">
        <v>131</v>
      </c>
      <c r="HK265" s="1">
        <v>1519</v>
      </c>
      <c r="HL265" s="1">
        <v>20</v>
      </c>
      <c r="HM265" s="1" t="s">
        <v>8980</v>
      </c>
      <c r="HN265" s="1" t="s">
        <v>8981</v>
      </c>
      <c r="HO265" s="1" t="s">
        <v>7171</v>
      </c>
      <c r="HP265" s="1" t="s">
        <v>3496</v>
      </c>
      <c r="HQ265" s="1" t="s">
        <v>3832</v>
      </c>
      <c r="HR265" s="1" t="s">
        <v>8982</v>
      </c>
      <c r="HS265" s="1" t="s">
        <v>8983</v>
      </c>
      <c r="HT265" s="1" t="s">
        <v>8984</v>
      </c>
      <c r="HU265" s="1" t="s">
        <v>7097</v>
      </c>
      <c r="HV265" s="1" t="s">
        <v>8985</v>
      </c>
      <c r="HW265" s="1" t="s">
        <v>5007</v>
      </c>
      <c r="HX265" s="1" t="s">
        <v>7669</v>
      </c>
      <c r="HY265" s="1" t="s">
        <v>8986</v>
      </c>
      <c r="HZ265" s="1" t="s">
        <v>1629</v>
      </c>
      <c r="IA265" s="1" t="s">
        <v>2714</v>
      </c>
      <c r="IB265" s="1" t="s">
        <v>8987</v>
      </c>
      <c r="IC265" s="1" t="s">
        <v>8988</v>
      </c>
      <c r="ID265" s="1" t="s">
        <v>7751</v>
      </c>
      <c r="IE265" s="1" t="s">
        <v>8989</v>
      </c>
      <c r="IF265" s="1" t="s">
        <v>8990</v>
      </c>
      <c r="IG265" s="1" t="s">
        <v>8991</v>
      </c>
      <c r="IH265" s="1" t="s">
        <v>5634</v>
      </c>
      <c r="II265" s="1" t="s">
        <v>8992</v>
      </c>
      <c r="IJ265" s="1">
        <v>53</v>
      </c>
      <c r="IK265" s="1">
        <v>62</v>
      </c>
      <c r="IL265" s="1">
        <v>31</v>
      </c>
      <c r="IM265" s="1">
        <v>39</v>
      </c>
      <c r="IN265" s="1">
        <v>22</v>
      </c>
      <c r="IO265" s="1">
        <v>24</v>
      </c>
      <c r="IP265" s="1" t="s">
        <v>1243</v>
      </c>
      <c r="IQ265" s="1" t="s">
        <v>8993</v>
      </c>
      <c r="IR265" s="1" t="s">
        <v>8251</v>
      </c>
      <c r="IS265" s="1" t="s">
        <v>3015</v>
      </c>
      <c r="IT265" s="1" t="s">
        <v>4196</v>
      </c>
      <c r="IU265" s="1" t="s">
        <v>5932</v>
      </c>
      <c r="IV265" s="1" t="s">
        <v>2724</v>
      </c>
      <c r="IW265" s="1" t="s">
        <v>4352</v>
      </c>
      <c r="IX265" s="1" t="s">
        <v>1533</v>
      </c>
      <c r="IY265" s="1" t="s">
        <v>8994</v>
      </c>
      <c r="IZ265" s="1" t="s">
        <v>8995</v>
      </c>
      <c r="JA265" s="1" t="s">
        <v>2117</v>
      </c>
      <c r="JB265" s="1" t="s">
        <v>4737</v>
      </c>
      <c r="JC265" s="1" t="s">
        <v>8996</v>
      </c>
      <c r="JD265" s="1" t="s">
        <v>8997</v>
      </c>
      <c r="JE265" s="1" t="s">
        <v>799</v>
      </c>
      <c r="JF265" s="1" t="s">
        <v>8998</v>
      </c>
      <c r="JG265" s="1" t="s">
        <v>8999</v>
      </c>
      <c r="JH265" s="1" t="s">
        <v>799</v>
      </c>
      <c r="JI265" s="1" t="s">
        <v>9000</v>
      </c>
      <c r="JJ265" s="1" t="s">
        <v>9001</v>
      </c>
      <c r="JK265" s="1" t="s">
        <v>799</v>
      </c>
      <c r="JL265" s="1" t="s">
        <v>9002</v>
      </c>
      <c r="JM265" s="1" t="s">
        <v>9003</v>
      </c>
      <c r="JN265" s="1" t="s">
        <v>799</v>
      </c>
      <c r="JO265" s="1" t="s">
        <v>799</v>
      </c>
      <c r="JP265" s="1" t="s">
        <v>799</v>
      </c>
      <c r="JQ265" s="1" t="s">
        <v>799</v>
      </c>
      <c r="JR265" s="1" t="s">
        <v>799</v>
      </c>
      <c r="JS265" s="1" t="s">
        <v>757</v>
      </c>
      <c r="JT265" s="1" t="s">
        <v>757</v>
      </c>
      <c r="JU265" s="1">
        <v>0.34983297899999999</v>
      </c>
      <c r="JV265" s="1">
        <v>0.84235352500000005</v>
      </c>
      <c r="JW265" s="1" t="s">
        <v>9004</v>
      </c>
      <c r="JX265" s="1" t="s">
        <v>757</v>
      </c>
      <c r="JY265" s="1">
        <v>0.48584640000000001</v>
      </c>
      <c r="JZ265" s="1">
        <v>348.37</v>
      </c>
      <c r="KA265" s="1">
        <v>1</v>
      </c>
      <c r="KB265" s="1" t="s">
        <v>9005</v>
      </c>
      <c r="KC265" s="1" t="s">
        <v>9006</v>
      </c>
      <c r="KD265" s="1">
        <v>0.251289229</v>
      </c>
    </row>
    <row r="266" spans="1:290" x14ac:dyDescent="0.25">
      <c r="A266" s="1">
        <v>265</v>
      </c>
      <c r="B266" s="1">
        <v>1780125</v>
      </c>
      <c r="C266" s="1" t="s">
        <v>160</v>
      </c>
      <c r="D266" s="1">
        <v>5428</v>
      </c>
      <c r="E266" s="1">
        <v>7331</v>
      </c>
      <c r="F266" s="1">
        <v>7686</v>
      </c>
      <c r="G266" s="1">
        <v>3067</v>
      </c>
      <c r="H266" s="1">
        <v>2.5060319529999999</v>
      </c>
      <c r="I266" s="1">
        <v>7797</v>
      </c>
      <c r="J266" s="1">
        <v>594</v>
      </c>
      <c r="K266" s="1">
        <v>1220</v>
      </c>
      <c r="L266" s="1">
        <v>1925</v>
      </c>
      <c r="M266" s="1">
        <v>1275</v>
      </c>
      <c r="N266" s="1">
        <v>1930</v>
      </c>
      <c r="O266" s="1">
        <v>510</v>
      </c>
      <c r="P266" s="1">
        <v>315</v>
      </c>
      <c r="Q266" s="1">
        <v>28</v>
      </c>
      <c r="R266" s="1">
        <v>36.6</v>
      </c>
      <c r="S266" s="1">
        <v>6299</v>
      </c>
      <c r="T266" s="1">
        <v>837</v>
      </c>
      <c r="U266" s="1">
        <v>138</v>
      </c>
      <c r="V266" s="1">
        <v>464</v>
      </c>
      <c r="W266" s="1">
        <v>59</v>
      </c>
      <c r="X266" s="1">
        <v>7797</v>
      </c>
      <c r="Y266" s="1">
        <v>6236</v>
      </c>
      <c r="Z266" s="1">
        <v>4580</v>
      </c>
      <c r="AA266" s="1">
        <v>4409</v>
      </c>
      <c r="AB266" s="1">
        <v>155</v>
      </c>
      <c r="AC266" s="1">
        <v>1656</v>
      </c>
      <c r="AD266" s="1">
        <v>4405</v>
      </c>
      <c r="AE266" s="1">
        <v>765</v>
      </c>
      <c r="AF266" s="1">
        <v>3640</v>
      </c>
      <c r="AG266" s="1">
        <v>3261</v>
      </c>
      <c r="AH266" s="1">
        <v>193</v>
      </c>
      <c r="AI266" s="1">
        <v>49</v>
      </c>
      <c r="AJ266" s="1">
        <v>32</v>
      </c>
      <c r="AK266" s="1">
        <v>105</v>
      </c>
      <c r="AL266" s="1">
        <v>102870</v>
      </c>
      <c r="AM266" s="1">
        <v>44</v>
      </c>
      <c r="AN266" s="1">
        <v>752</v>
      </c>
      <c r="AO266" s="1">
        <v>1631</v>
      </c>
      <c r="AP266" s="1">
        <v>675</v>
      </c>
      <c r="AQ266" s="1">
        <v>5334</v>
      </c>
      <c r="AR266" s="1">
        <v>293</v>
      </c>
      <c r="AS266" s="1">
        <v>961</v>
      </c>
      <c r="AT266" s="1">
        <v>1207</v>
      </c>
      <c r="AU266" s="1">
        <v>429</v>
      </c>
      <c r="AV266" s="1">
        <v>1457</v>
      </c>
      <c r="AW266" s="1">
        <v>987</v>
      </c>
      <c r="AX266" s="1">
        <v>229</v>
      </c>
      <c r="AY266" s="1">
        <v>494</v>
      </c>
      <c r="AZ266" s="1">
        <v>382</v>
      </c>
      <c r="BA266" s="1">
        <v>451</v>
      </c>
      <c r="BB266" s="1">
        <v>832</v>
      </c>
      <c r="BC266" s="1">
        <v>714</v>
      </c>
      <c r="BD266" s="1">
        <v>99734</v>
      </c>
      <c r="BE266" s="1">
        <v>44305</v>
      </c>
      <c r="BF266" s="1">
        <v>3102</v>
      </c>
      <c r="BG266" s="1">
        <v>1759</v>
      </c>
      <c r="BH266" s="1">
        <v>1343</v>
      </c>
      <c r="BI266" s="1">
        <v>69</v>
      </c>
      <c r="BJ266" s="1">
        <v>3171</v>
      </c>
      <c r="BK266" s="1">
        <v>1884</v>
      </c>
      <c r="BL266" s="1">
        <v>120</v>
      </c>
      <c r="BM266" s="1">
        <v>85</v>
      </c>
      <c r="BN266" s="1">
        <v>237</v>
      </c>
      <c r="BO266" s="1">
        <v>149</v>
      </c>
      <c r="BP266" s="1">
        <v>506</v>
      </c>
      <c r="BQ266" s="1">
        <v>190</v>
      </c>
      <c r="BR266" s="1">
        <v>0</v>
      </c>
      <c r="BS266" s="1">
        <v>6.7</v>
      </c>
      <c r="BT266" s="1">
        <v>774</v>
      </c>
      <c r="BU266" s="1">
        <v>1375</v>
      </c>
      <c r="BV266" s="1">
        <v>412</v>
      </c>
      <c r="BW266" s="1">
        <v>610</v>
      </c>
      <c r="BX266" s="1">
        <v>1985</v>
      </c>
      <c r="BY266" s="1">
        <v>389</v>
      </c>
      <c r="BZ266" s="1">
        <v>714</v>
      </c>
      <c r="CA266" s="1">
        <v>881</v>
      </c>
      <c r="CB266" s="1">
        <v>938</v>
      </c>
      <c r="CC266" s="1">
        <v>249</v>
      </c>
      <c r="CD266" s="1">
        <v>93</v>
      </c>
      <c r="CE266" s="1">
        <v>788</v>
      </c>
      <c r="CF266" s="1">
        <v>860</v>
      </c>
      <c r="CG266" s="1">
        <v>18</v>
      </c>
      <c r="CH266" s="1">
        <v>299800</v>
      </c>
      <c r="CI266" s="1">
        <v>1343</v>
      </c>
      <c r="CJ266" s="1">
        <v>10</v>
      </c>
      <c r="CK266" s="1">
        <v>350</v>
      </c>
      <c r="CL266" s="1">
        <v>406</v>
      </c>
      <c r="CM266" s="1">
        <v>485</v>
      </c>
      <c r="CN266" s="1">
        <v>92</v>
      </c>
      <c r="CO266" s="1">
        <v>1285</v>
      </c>
      <c r="CP266" s="1">
        <v>2924</v>
      </c>
      <c r="CQ266" s="1">
        <v>101</v>
      </c>
      <c r="CR266" s="1">
        <v>178</v>
      </c>
      <c r="CS266" s="1">
        <v>2959</v>
      </c>
      <c r="CT266" s="1">
        <v>2893</v>
      </c>
      <c r="CU266" s="1">
        <v>143</v>
      </c>
      <c r="CV266" s="1">
        <v>3722</v>
      </c>
      <c r="CW266" s="1" t="s">
        <v>750</v>
      </c>
      <c r="CX266" s="1" t="s">
        <v>748</v>
      </c>
      <c r="CY266" s="1" t="s">
        <v>811</v>
      </c>
      <c r="CZ266" s="1" t="s">
        <v>749</v>
      </c>
      <c r="DA266" s="1" t="s">
        <v>813</v>
      </c>
      <c r="DB266" s="1">
        <v>418</v>
      </c>
      <c r="DC266" s="1">
        <v>417</v>
      </c>
      <c r="DD266" s="1">
        <v>359</v>
      </c>
      <c r="DE266" s="1">
        <v>358</v>
      </c>
      <c r="DF266" s="1">
        <v>296</v>
      </c>
      <c r="DG266" s="1">
        <v>3024</v>
      </c>
      <c r="DH266" s="1" t="s">
        <v>749</v>
      </c>
      <c r="DI266" s="1" t="s">
        <v>813</v>
      </c>
      <c r="DJ266" s="1" t="s">
        <v>1087</v>
      </c>
      <c r="DK266" s="1" t="s">
        <v>751</v>
      </c>
      <c r="DL266" s="1" t="s">
        <v>812</v>
      </c>
      <c r="DM266" s="1">
        <v>685</v>
      </c>
      <c r="DN266" s="1">
        <v>580</v>
      </c>
      <c r="DO266" s="1">
        <v>420</v>
      </c>
      <c r="DP266" s="1">
        <v>249</v>
      </c>
      <c r="DQ266" s="1">
        <v>222</v>
      </c>
      <c r="DR266" s="1" t="s">
        <v>441</v>
      </c>
      <c r="DS266" s="1" t="s">
        <v>455</v>
      </c>
      <c r="DT266" s="1" t="s">
        <v>425</v>
      </c>
      <c r="DU266" s="1" t="s">
        <v>304</v>
      </c>
      <c r="DV266" s="1" t="s">
        <v>396</v>
      </c>
      <c r="DW266" s="1">
        <v>539</v>
      </c>
      <c r="DX266" s="1">
        <v>288</v>
      </c>
      <c r="DY266" s="1">
        <v>253</v>
      </c>
      <c r="DZ266" s="1">
        <v>170</v>
      </c>
      <c r="EA266" s="1">
        <v>122</v>
      </c>
      <c r="EB266" s="1" t="s">
        <v>441</v>
      </c>
      <c r="EC266" s="1" t="s">
        <v>304</v>
      </c>
      <c r="ED266" s="1" t="s">
        <v>455</v>
      </c>
      <c r="EE266" s="1" t="s">
        <v>298</v>
      </c>
      <c r="EF266" s="1" t="s">
        <v>160</v>
      </c>
      <c r="EG266" s="1">
        <v>272</v>
      </c>
      <c r="EH266" s="1">
        <v>178</v>
      </c>
      <c r="EI266" s="1">
        <v>162</v>
      </c>
      <c r="EJ266" s="1">
        <v>104</v>
      </c>
      <c r="EK266" s="1">
        <v>70</v>
      </c>
      <c r="EO266" s="1">
        <v>20703.783289999999</v>
      </c>
      <c r="EP266" s="1">
        <v>153363285</v>
      </c>
      <c r="EQ266" s="1">
        <v>114813631.8</v>
      </c>
      <c r="ER266" s="1">
        <v>180473538</v>
      </c>
      <c r="ES266" s="1">
        <v>80618992</v>
      </c>
      <c r="ET266" s="1">
        <v>27169733</v>
      </c>
      <c r="EU266" s="1">
        <v>0</v>
      </c>
      <c r="EV266" s="1">
        <v>290685</v>
      </c>
      <c r="EW266" s="1">
        <v>0</v>
      </c>
      <c r="EX266" s="1">
        <v>288552948</v>
      </c>
      <c r="EY266" s="1" t="s">
        <v>9007</v>
      </c>
      <c r="EZ266" s="1" t="s">
        <v>9008</v>
      </c>
      <c r="FA266" s="1" t="s">
        <v>9009</v>
      </c>
      <c r="FB266" s="1" t="s">
        <v>9010</v>
      </c>
      <c r="FC266" s="1" t="s">
        <v>9011</v>
      </c>
      <c r="FD266" s="1" t="s">
        <v>757</v>
      </c>
      <c r="FE266" s="1" t="s">
        <v>9012</v>
      </c>
      <c r="FF266" s="1">
        <v>2451.9574590000002</v>
      </c>
      <c r="FG266" s="1">
        <v>656.1144094</v>
      </c>
      <c r="FH266" s="1">
        <v>0.26758800700000002</v>
      </c>
      <c r="FI266" s="1">
        <v>54.773354550000001</v>
      </c>
      <c r="FJ266" s="1">
        <v>2.2338624000000001E-2</v>
      </c>
      <c r="FK266" s="1">
        <v>9.2818100000000001</v>
      </c>
      <c r="FL266" s="1">
        <v>3.7854690000000001E-3</v>
      </c>
      <c r="FM266" s="1">
        <v>193.59080460000001</v>
      </c>
      <c r="FN266" s="1">
        <v>7.8953573999999999E-2</v>
      </c>
      <c r="FO266" s="1">
        <v>96.254390509999993</v>
      </c>
      <c r="FP266" s="1">
        <v>3.9256142000000001E-2</v>
      </c>
      <c r="FQ266" s="1">
        <v>59.021750019999999</v>
      </c>
      <c r="FR266" s="1">
        <v>2.4071278000000002E-2</v>
      </c>
      <c r="FS266" s="1">
        <v>368.52648049999999</v>
      </c>
      <c r="FT266" s="1">
        <v>0.15029888799999999</v>
      </c>
      <c r="FU266" s="1">
        <v>461.75555939999998</v>
      </c>
      <c r="FV266" s="1">
        <v>0.188321195</v>
      </c>
      <c r="FW266" s="1">
        <v>365.58922639999997</v>
      </c>
      <c r="FX266" s="1">
        <v>0.149100966</v>
      </c>
      <c r="FY266" s="1">
        <v>187.04967400000001</v>
      </c>
      <c r="FZ266" s="1">
        <v>7.6285855999999999E-2</v>
      </c>
      <c r="GA266" s="1">
        <v>726</v>
      </c>
      <c r="GB266" s="1">
        <v>1214</v>
      </c>
      <c r="GC266" s="1">
        <v>481</v>
      </c>
      <c r="GD266" s="1">
        <v>681</v>
      </c>
      <c r="GE266" s="1">
        <v>1995</v>
      </c>
      <c r="GF266" s="1">
        <v>167</v>
      </c>
      <c r="GG266" s="1">
        <v>1107</v>
      </c>
      <c r="GH266" s="1">
        <v>160</v>
      </c>
      <c r="GI266" s="1">
        <v>0</v>
      </c>
      <c r="GJ266" s="1">
        <v>0</v>
      </c>
      <c r="GK266" s="1">
        <v>160</v>
      </c>
      <c r="GL266" s="1">
        <v>563</v>
      </c>
      <c r="GM266" s="1">
        <v>10</v>
      </c>
      <c r="GN266" s="1">
        <v>157</v>
      </c>
      <c r="GO266" s="1">
        <v>396</v>
      </c>
      <c r="GP266" s="1">
        <v>382</v>
      </c>
      <c r="GQ266" s="1">
        <v>43</v>
      </c>
      <c r="GR266" s="1">
        <v>166</v>
      </c>
      <c r="GS266" s="1">
        <v>173</v>
      </c>
      <c r="GT266" s="1">
        <v>1997</v>
      </c>
      <c r="GU266" s="1">
        <v>1299</v>
      </c>
      <c r="GV266" s="1">
        <v>513</v>
      </c>
      <c r="GW266" s="1">
        <v>185</v>
      </c>
      <c r="GX266" s="1">
        <v>6974</v>
      </c>
      <c r="GY266" s="1">
        <v>823</v>
      </c>
      <c r="GZ266" s="1">
        <v>7203</v>
      </c>
      <c r="HA266" s="1">
        <v>938</v>
      </c>
      <c r="HB266" s="1">
        <v>252</v>
      </c>
      <c r="HC266" s="1">
        <v>6265</v>
      </c>
      <c r="HD266" s="1">
        <v>573</v>
      </c>
      <c r="HE266" s="1">
        <v>161</v>
      </c>
      <c r="HF266" s="1">
        <v>0</v>
      </c>
      <c r="HG266" s="1">
        <v>29</v>
      </c>
      <c r="HH266" s="1">
        <v>0</v>
      </c>
      <c r="HI266" s="1">
        <v>0</v>
      </c>
      <c r="HJ266" s="1">
        <v>120</v>
      </c>
      <c r="HK266" s="1">
        <v>55</v>
      </c>
      <c r="HL266" s="1">
        <v>0</v>
      </c>
      <c r="HM266" s="1" t="s">
        <v>9013</v>
      </c>
      <c r="HN266" s="1" t="s">
        <v>9014</v>
      </c>
      <c r="HO266" s="1" t="s">
        <v>3384</v>
      </c>
      <c r="HP266" s="1" t="s">
        <v>2917</v>
      </c>
      <c r="HQ266" s="1" t="s">
        <v>7325</v>
      </c>
      <c r="HR266" s="1" t="s">
        <v>1455</v>
      </c>
      <c r="HS266" s="1" t="s">
        <v>3051</v>
      </c>
      <c r="HT266" s="1" t="s">
        <v>5282</v>
      </c>
      <c r="HU266" s="1" t="s">
        <v>3212</v>
      </c>
      <c r="HV266" s="1" t="s">
        <v>6092</v>
      </c>
      <c r="HW266" s="1" t="s">
        <v>8032</v>
      </c>
      <c r="HX266" s="1" t="s">
        <v>4768</v>
      </c>
      <c r="HY266" s="1" t="s">
        <v>8212</v>
      </c>
      <c r="HZ266" s="1" t="s">
        <v>2752</v>
      </c>
      <c r="IA266" s="1" t="s">
        <v>2186</v>
      </c>
      <c r="IB266" s="1" t="s">
        <v>9015</v>
      </c>
      <c r="IC266" s="1" t="s">
        <v>2013</v>
      </c>
      <c r="ID266" s="1" t="s">
        <v>3904</v>
      </c>
      <c r="IE266" s="1" t="s">
        <v>7173</v>
      </c>
      <c r="IF266" s="1" t="s">
        <v>1821</v>
      </c>
      <c r="IG266" s="1" t="s">
        <v>3419</v>
      </c>
      <c r="IH266" s="1" t="s">
        <v>6314</v>
      </c>
      <c r="II266" s="1" t="s">
        <v>9016</v>
      </c>
      <c r="IJ266" s="1">
        <v>56</v>
      </c>
      <c r="IK266" s="1">
        <v>65</v>
      </c>
      <c r="IL266" s="1">
        <v>33</v>
      </c>
      <c r="IM266" s="1">
        <v>41</v>
      </c>
      <c r="IN266" s="1">
        <v>23</v>
      </c>
      <c r="IO266" s="1">
        <v>25</v>
      </c>
      <c r="IP266" s="1" t="s">
        <v>1243</v>
      </c>
      <c r="IQ266" s="1" t="s">
        <v>1303</v>
      </c>
      <c r="IR266" s="1" t="s">
        <v>1303</v>
      </c>
      <c r="IS266" s="1" t="s">
        <v>1088</v>
      </c>
      <c r="IT266" s="1" t="s">
        <v>1249</v>
      </c>
      <c r="IU266" s="1" t="s">
        <v>3906</v>
      </c>
      <c r="IV266" s="1" t="s">
        <v>8994</v>
      </c>
      <c r="IW266" s="1" t="s">
        <v>1349</v>
      </c>
      <c r="IX266" s="1" t="s">
        <v>1346</v>
      </c>
      <c r="IY266" s="1" t="s">
        <v>5303</v>
      </c>
      <c r="IZ266" s="1" t="s">
        <v>9017</v>
      </c>
      <c r="JA266" s="1" t="s">
        <v>5043</v>
      </c>
      <c r="JB266" s="1" t="s">
        <v>8537</v>
      </c>
      <c r="JC266" s="1" t="s">
        <v>9018</v>
      </c>
      <c r="JD266" s="1" t="s">
        <v>9019</v>
      </c>
      <c r="JE266" s="1" t="s">
        <v>799</v>
      </c>
      <c r="JF266" s="1" t="s">
        <v>9020</v>
      </c>
      <c r="JG266" s="1" t="s">
        <v>9021</v>
      </c>
      <c r="JH266" s="1" t="s">
        <v>799</v>
      </c>
      <c r="JI266" s="1" t="s">
        <v>9022</v>
      </c>
      <c r="JJ266" s="1" t="s">
        <v>9023</v>
      </c>
      <c r="JK266" s="1" t="s">
        <v>799</v>
      </c>
      <c r="JL266" s="1" t="s">
        <v>9024</v>
      </c>
      <c r="JM266" s="1" t="s">
        <v>9025</v>
      </c>
      <c r="JN266" s="1" t="s">
        <v>799</v>
      </c>
      <c r="JO266" s="1" t="s">
        <v>799</v>
      </c>
      <c r="JP266" s="1" t="s">
        <v>799</v>
      </c>
      <c r="JQ266" s="1" t="s">
        <v>799</v>
      </c>
      <c r="JR266" s="1" t="s">
        <v>799</v>
      </c>
      <c r="JS266" s="1" t="s">
        <v>757</v>
      </c>
      <c r="JT266" s="1" t="s">
        <v>757</v>
      </c>
      <c r="JU266" s="1">
        <v>0.53789111999999994</v>
      </c>
      <c r="JV266" s="1">
        <v>0.84253658499999995</v>
      </c>
      <c r="JW266" s="1" t="s">
        <v>9026</v>
      </c>
      <c r="JX266" s="1" t="s">
        <v>9027</v>
      </c>
      <c r="JY266" s="1">
        <v>0.25319271599999998</v>
      </c>
      <c r="JZ266" s="1">
        <v>312</v>
      </c>
      <c r="KA266" s="1">
        <v>1</v>
      </c>
      <c r="KB266" s="1" t="s">
        <v>9028</v>
      </c>
      <c r="KC266" s="1" t="s">
        <v>9029</v>
      </c>
      <c r="KD266" s="1">
        <v>0.20867448599999999</v>
      </c>
    </row>
    <row r="267" spans="1:290" x14ac:dyDescent="0.25">
      <c r="A267" s="1">
        <v>266</v>
      </c>
      <c r="B267" s="1">
        <v>1780047</v>
      </c>
      <c r="C267" s="1" t="s">
        <v>233</v>
      </c>
      <c r="D267" s="1">
        <v>16824</v>
      </c>
      <c r="E267" s="1">
        <v>16718</v>
      </c>
      <c r="F267" s="1">
        <v>16892</v>
      </c>
      <c r="G267" s="1">
        <v>6930</v>
      </c>
      <c r="H267" s="1">
        <v>2.4180375180000002</v>
      </c>
      <c r="I267" s="1">
        <v>16837</v>
      </c>
      <c r="J267" s="1">
        <v>841</v>
      </c>
      <c r="K267" s="1">
        <v>2158</v>
      </c>
      <c r="L267" s="1">
        <v>2684</v>
      </c>
      <c r="M267" s="1">
        <v>2877</v>
      </c>
      <c r="N267" s="1">
        <v>3691</v>
      </c>
      <c r="O267" s="1">
        <v>2552</v>
      </c>
      <c r="P267" s="1">
        <v>1409</v>
      </c>
      <c r="Q267" s="1">
        <v>625</v>
      </c>
      <c r="R267" s="1">
        <v>49.3</v>
      </c>
      <c r="S267" s="1">
        <v>9087</v>
      </c>
      <c r="T267" s="1">
        <v>3482</v>
      </c>
      <c r="U267" s="1">
        <v>3666</v>
      </c>
      <c r="V267" s="1">
        <v>485</v>
      </c>
      <c r="W267" s="1">
        <v>117</v>
      </c>
      <c r="X267" s="1">
        <v>16674</v>
      </c>
      <c r="Y267" s="1">
        <v>14587</v>
      </c>
      <c r="Z267" s="1">
        <v>9318</v>
      </c>
      <c r="AA267" s="1">
        <v>8880</v>
      </c>
      <c r="AB267" s="1">
        <v>438</v>
      </c>
      <c r="AC267" s="1">
        <v>5269</v>
      </c>
      <c r="AD267" s="1">
        <v>8707</v>
      </c>
      <c r="AE267" s="1">
        <v>694</v>
      </c>
      <c r="AF267" s="1">
        <v>8013</v>
      </c>
      <c r="AG267" s="1">
        <v>6506</v>
      </c>
      <c r="AH267" s="1">
        <v>689</v>
      </c>
      <c r="AI267" s="1">
        <v>398</v>
      </c>
      <c r="AJ267" s="1">
        <v>258</v>
      </c>
      <c r="AK267" s="1">
        <v>162</v>
      </c>
      <c r="AL267" s="1">
        <v>223150</v>
      </c>
      <c r="AM267" s="1">
        <v>278</v>
      </c>
      <c r="AN267" s="1">
        <v>2277</v>
      </c>
      <c r="AO267" s="1">
        <v>3077</v>
      </c>
      <c r="AP267" s="1">
        <v>1197</v>
      </c>
      <c r="AQ267" s="1">
        <v>12968</v>
      </c>
      <c r="AR267" s="1">
        <v>784</v>
      </c>
      <c r="AS267" s="1">
        <v>2944</v>
      </c>
      <c r="AT267" s="1">
        <v>2624</v>
      </c>
      <c r="AU267" s="1">
        <v>1024</v>
      </c>
      <c r="AV267" s="1">
        <v>3767</v>
      </c>
      <c r="AW267" s="1">
        <v>1825</v>
      </c>
      <c r="AX267" s="1">
        <v>717</v>
      </c>
      <c r="AY267" s="1">
        <v>838</v>
      </c>
      <c r="AZ267" s="1">
        <v>1181</v>
      </c>
      <c r="BA267" s="1">
        <v>851</v>
      </c>
      <c r="BB267" s="1">
        <v>1531</v>
      </c>
      <c r="BC267" s="1">
        <v>1711</v>
      </c>
      <c r="BD267" s="1">
        <v>94151</v>
      </c>
      <c r="BE267" s="1">
        <v>46608</v>
      </c>
      <c r="BF267" s="1">
        <v>6829</v>
      </c>
      <c r="BG267" s="1">
        <v>6236</v>
      </c>
      <c r="BH267" s="1">
        <v>593</v>
      </c>
      <c r="BI267" s="1">
        <v>226</v>
      </c>
      <c r="BJ267" s="1">
        <v>7055</v>
      </c>
      <c r="BK267" s="1">
        <v>5819</v>
      </c>
      <c r="BL267" s="1">
        <v>710</v>
      </c>
      <c r="BM267" s="1">
        <v>210</v>
      </c>
      <c r="BN267" s="1">
        <v>233</v>
      </c>
      <c r="BO267" s="1">
        <v>36</v>
      </c>
      <c r="BP267" s="1">
        <v>34</v>
      </c>
      <c r="BQ267" s="1">
        <v>13</v>
      </c>
      <c r="BR267" s="1">
        <v>0</v>
      </c>
      <c r="BS267" s="1">
        <v>5.9</v>
      </c>
      <c r="BT267" s="1">
        <v>99</v>
      </c>
      <c r="BU267" s="1">
        <v>1326</v>
      </c>
      <c r="BV267" s="1">
        <v>5245</v>
      </c>
      <c r="BW267" s="1">
        <v>385</v>
      </c>
      <c r="BX267" s="1">
        <v>1957</v>
      </c>
      <c r="BY267" s="1">
        <v>59</v>
      </c>
      <c r="BZ267" s="1">
        <v>2414</v>
      </c>
      <c r="CA267" s="1">
        <v>3746</v>
      </c>
      <c r="CB267" s="1">
        <v>702</v>
      </c>
      <c r="CC267" s="1">
        <v>134</v>
      </c>
      <c r="CD267" s="1">
        <v>472</v>
      </c>
      <c r="CE267" s="1">
        <v>4256</v>
      </c>
      <c r="CF267" s="1">
        <v>1487</v>
      </c>
      <c r="CG267" s="1">
        <v>21</v>
      </c>
      <c r="CH267" s="1">
        <v>257500</v>
      </c>
      <c r="CI267" s="1">
        <v>516</v>
      </c>
      <c r="CJ267" s="1">
        <v>9</v>
      </c>
      <c r="CK267" s="1">
        <v>73</v>
      </c>
      <c r="CL267" s="1">
        <v>139</v>
      </c>
      <c r="CM267" s="1">
        <v>283</v>
      </c>
      <c r="CN267" s="1">
        <v>12</v>
      </c>
      <c r="CO267" s="1">
        <v>1587</v>
      </c>
      <c r="CP267" s="1">
        <v>6353</v>
      </c>
      <c r="CQ267" s="1">
        <v>359</v>
      </c>
      <c r="CR267" s="1">
        <v>476</v>
      </c>
      <c r="CS267" s="1">
        <v>6050</v>
      </c>
      <c r="CT267" s="1">
        <v>5949</v>
      </c>
      <c r="CU267" s="1">
        <v>779</v>
      </c>
      <c r="CV267" s="1">
        <v>8189</v>
      </c>
      <c r="CW267" s="1" t="s">
        <v>750</v>
      </c>
      <c r="CX267" s="1" t="s">
        <v>811</v>
      </c>
      <c r="CY267" s="1" t="s">
        <v>749</v>
      </c>
      <c r="CZ267" s="1" t="s">
        <v>751</v>
      </c>
      <c r="DA267" s="1" t="s">
        <v>748</v>
      </c>
      <c r="DB267" s="1">
        <v>1198</v>
      </c>
      <c r="DC267" s="1">
        <v>881</v>
      </c>
      <c r="DD267" s="1">
        <v>742</v>
      </c>
      <c r="DE267" s="1">
        <v>698</v>
      </c>
      <c r="DF267" s="1">
        <v>686</v>
      </c>
      <c r="DG267" s="1">
        <v>10789</v>
      </c>
      <c r="DH267" s="1" t="s">
        <v>751</v>
      </c>
      <c r="DI267" s="1" t="s">
        <v>750</v>
      </c>
      <c r="DJ267" s="1" t="s">
        <v>812</v>
      </c>
      <c r="DK267" s="1" t="s">
        <v>1087</v>
      </c>
      <c r="DL267" s="1" t="s">
        <v>749</v>
      </c>
      <c r="DM267" s="1">
        <v>4049</v>
      </c>
      <c r="DN267" s="1">
        <v>1418</v>
      </c>
      <c r="DO267" s="1">
        <v>1398</v>
      </c>
      <c r="DP267" s="1">
        <v>910</v>
      </c>
      <c r="DQ267" s="1">
        <v>698</v>
      </c>
      <c r="DR267" s="1" t="s">
        <v>455</v>
      </c>
      <c r="DS267" s="1" t="s">
        <v>233</v>
      </c>
      <c r="DT267" s="1" t="s">
        <v>272</v>
      </c>
      <c r="DU267" s="1" t="s">
        <v>397</v>
      </c>
      <c r="DV267" s="1" t="s">
        <v>261</v>
      </c>
      <c r="DW267" s="1">
        <v>2317</v>
      </c>
      <c r="DX267" s="1">
        <v>299</v>
      </c>
      <c r="DY267" s="1">
        <v>255</v>
      </c>
      <c r="DZ267" s="1">
        <v>209</v>
      </c>
      <c r="EA267" s="1">
        <v>203</v>
      </c>
      <c r="EB267" s="1" t="s">
        <v>455</v>
      </c>
      <c r="EC267" s="1" t="s">
        <v>233</v>
      </c>
      <c r="ED267" s="1" t="s">
        <v>446</v>
      </c>
      <c r="EE267" s="1" t="s">
        <v>443</v>
      </c>
      <c r="EF267" s="1" t="s">
        <v>423</v>
      </c>
      <c r="EG267" s="1">
        <v>2406</v>
      </c>
      <c r="EH267" s="1">
        <v>299</v>
      </c>
      <c r="EI267" s="1">
        <v>195</v>
      </c>
      <c r="EJ267" s="1">
        <v>174</v>
      </c>
      <c r="EK267" s="1">
        <v>172</v>
      </c>
      <c r="EL267" s="1">
        <v>6482</v>
      </c>
      <c r="EM267" s="1">
        <v>7586</v>
      </c>
      <c r="EN267" s="1">
        <v>10446</v>
      </c>
      <c r="EO267" s="1">
        <v>16645.843860000001</v>
      </c>
      <c r="EP267" s="1">
        <v>182170790</v>
      </c>
      <c r="EQ267" s="1">
        <v>113743608.59999999</v>
      </c>
      <c r="ER267" s="1">
        <v>389436235</v>
      </c>
      <c r="ES267" s="1">
        <v>170196950</v>
      </c>
      <c r="ET267" s="1">
        <v>3698576</v>
      </c>
      <c r="EU267" s="1">
        <v>77021</v>
      </c>
      <c r="EV267" s="1">
        <v>0</v>
      </c>
      <c r="EW267" s="1">
        <v>0</v>
      </c>
      <c r="EX267" s="1">
        <v>563408782</v>
      </c>
      <c r="EY267" s="1" t="s">
        <v>9030</v>
      </c>
      <c r="EZ267" s="1" t="s">
        <v>9031</v>
      </c>
      <c r="FA267" s="1" t="s">
        <v>9032</v>
      </c>
      <c r="FB267" s="1" t="s">
        <v>9033</v>
      </c>
      <c r="FC267" s="1" t="s">
        <v>9034</v>
      </c>
      <c r="FD267" s="1" t="s">
        <v>9035</v>
      </c>
      <c r="FE267" s="1" t="s">
        <v>9036</v>
      </c>
      <c r="FF267" s="1">
        <v>2358.8629219999998</v>
      </c>
      <c r="FG267" s="1">
        <v>1054.2043590000001</v>
      </c>
      <c r="FH267" s="1">
        <v>0.44691208999999998</v>
      </c>
      <c r="FI267" s="1">
        <v>40.819407069999997</v>
      </c>
      <c r="FJ267" s="1">
        <v>1.7304697000000001E-2</v>
      </c>
      <c r="FK267" s="1">
        <v>2.970669096</v>
      </c>
      <c r="FL267" s="1">
        <v>1.2593649999999999E-3</v>
      </c>
      <c r="FM267" s="1">
        <v>122.2302612</v>
      </c>
      <c r="FN267" s="1">
        <v>5.1817450000000001E-2</v>
      </c>
      <c r="FO267" s="1">
        <v>96.357035210000006</v>
      </c>
      <c r="FP267" s="1">
        <v>4.0848934000000003E-2</v>
      </c>
      <c r="FQ267" s="1">
        <v>8.4179848669999995</v>
      </c>
      <c r="FR267" s="1">
        <v>3.5686619999999998E-3</v>
      </c>
      <c r="FS267" s="1">
        <v>527.92282130000001</v>
      </c>
      <c r="FT267" s="1">
        <v>0.22380394200000001</v>
      </c>
      <c r="FU267" s="1">
        <v>0</v>
      </c>
      <c r="FV267" s="1">
        <v>0</v>
      </c>
      <c r="FW267" s="1">
        <v>484.49191730000001</v>
      </c>
      <c r="FX267" s="1">
        <v>0.205392146</v>
      </c>
      <c r="FY267" s="1">
        <v>21.448467480000001</v>
      </c>
      <c r="FZ267" s="1">
        <v>9.0927149999999995E-3</v>
      </c>
      <c r="GA267" s="1">
        <v>1975</v>
      </c>
      <c r="GB267" s="1">
        <v>2367</v>
      </c>
      <c r="GC267" s="1">
        <v>1262</v>
      </c>
      <c r="GD267" s="1">
        <v>1225</v>
      </c>
      <c r="GE267" s="1">
        <v>4607</v>
      </c>
      <c r="GF267" s="1">
        <v>272</v>
      </c>
      <c r="GG267" s="1">
        <v>2222</v>
      </c>
      <c r="GH267" s="1">
        <v>539</v>
      </c>
      <c r="GI267" s="1">
        <v>0</v>
      </c>
      <c r="GJ267" s="1">
        <v>0</v>
      </c>
      <c r="GK267" s="1">
        <v>539</v>
      </c>
      <c r="GL267" s="1">
        <v>977</v>
      </c>
      <c r="GM267" s="1">
        <v>202</v>
      </c>
      <c r="GN267" s="1">
        <v>253</v>
      </c>
      <c r="GO267" s="1">
        <v>522</v>
      </c>
      <c r="GP267" s="1">
        <v>1149</v>
      </c>
      <c r="GQ267" s="1">
        <v>367</v>
      </c>
      <c r="GR267" s="1">
        <v>225</v>
      </c>
      <c r="GS267" s="1">
        <v>557</v>
      </c>
      <c r="GT267" s="1">
        <v>4076</v>
      </c>
      <c r="GU267" s="1">
        <v>2899</v>
      </c>
      <c r="GV267" s="1">
        <v>1000</v>
      </c>
      <c r="GW267" s="1">
        <v>177</v>
      </c>
      <c r="GX267" s="1">
        <v>14555</v>
      </c>
      <c r="GY267" s="1">
        <v>2282</v>
      </c>
      <c r="GZ267" s="1">
        <v>15996</v>
      </c>
      <c r="HA267" s="1">
        <v>3682</v>
      </c>
      <c r="HB267" s="1">
        <v>893</v>
      </c>
      <c r="HC267" s="1">
        <v>12314</v>
      </c>
      <c r="HD267" s="1">
        <v>2229</v>
      </c>
      <c r="HE267" s="1">
        <v>365</v>
      </c>
      <c r="HF267" s="1">
        <v>20</v>
      </c>
      <c r="HG267" s="1">
        <v>275</v>
      </c>
      <c r="HH267" s="1">
        <v>17</v>
      </c>
      <c r="HI267" s="1">
        <v>0</v>
      </c>
      <c r="HJ267" s="1">
        <v>49</v>
      </c>
      <c r="HK267" s="1">
        <v>629</v>
      </c>
      <c r="HL267" s="1">
        <v>98</v>
      </c>
      <c r="HM267" s="1" t="s">
        <v>9037</v>
      </c>
      <c r="HN267" s="1" t="s">
        <v>7717</v>
      </c>
      <c r="HO267" s="1" t="s">
        <v>8369</v>
      </c>
      <c r="HP267" s="1" t="s">
        <v>9038</v>
      </c>
      <c r="HQ267" s="1" t="s">
        <v>2188</v>
      </c>
      <c r="HR267" s="1" t="s">
        <v>9039</v>
      </c>
      <c r="HS267" s="1" t="s">
        <v>9040</v>
      </c>
      <c r="HT267" s="1" t="s">
        <v>774</v>
      </c>
      <c r="HU267" s="1" t="s">
        <v>9041</v>
      </c>
      <c r="HV267" s="1" t="s">
        <v>9042</v>
      </c>
      <c r="HW267" s="1" t="s">
        <v>5137</v>
      </c>
      <c r="HX267" s="1" t="s">
        <v>9043</v>
      </c>
      <c r="HY267" s="1" t="s">
        <v>9044</v>
      </c>
      <c r="HZ267" s="1" t="s">
        <v>4053</v>
      </c>
      <c r="IA267" s="1" t="s">
        <v>1922</v>
      </c>
      <c r="IB267" s="1" t="s">
        <v>4934</v>
      </c>
      <c r="IC267" s="1" t="s">
        <v>9045</v>
      </c>
      <c r="ID267" s="1" t="s">
        <v>9046</v>
      </c>
      <c r="IE267" s="1" t="s">
        <v>9047</v>
      </c>
      <c r="IF267" s="1" t="s">
        <v>3419</v>
      </c>
      <c r="IG267" s="1" t="s">
        <v>9048</v>
      </c>
      <c r="IH267" s="1" t="s">
        <v>9049</v>
      </c>
      <c r="II267" s="1" t="s">
        <v>9050</v>
      </c>
      <c r="IJ267" s="1">
        <v>55</v>
      </c>
      <c r="IK267" s="1">
        <v>65</v>
      </c>
      <c r="IL267" s="1">
        <v>34</v>
      </c>
      <c r="IM267" s="1">
        <v>42</v>
      </c>
      <c r="IN267" s="1">
        <v>21</v>
      </c>
      <c r="IO267" s="1">
        <v>22</v>
      </c>
      <c r="IP267" s="1" t="s">
        <v>784</v>
      </c>
      <c r="IQ267" s="1" t="s">
        <v>9051</v>
      </c>
      <c r="IR267" s="1" t="s">
        <v>3272</v>
      </c>
      <c r="IS267" s="1" t="s">
        <v>6539</v>
      </c>
      <c r="IT267" s="1" t="s">
        <v>4034</v>
      </c>
      <c r="IU267" s="1" t="s">
        <v>1168</v>
      </c>
      <c r="IV267" s="1" t="s">
        <v>9052</v>
      </c>
      <c r="IW267" s="1" t="s">
        <v>848</v>
      </c>
      <c r="IX267" s="1" t="s">
        <v>2402</v>
      </c>
      <c r="IY267" s="1" t="s">
        <v>9053</v>
      </c>
      <c r="IZ267" s="1" t="s">
        <v>9054</v>
      </c>
      <c r="JA267" s="1" t="s">
        <v>902</v>
      </c>
      <c r="JB267" s="1" t="s">
        <v>6217</v>
      </c>
      <c r="JC267" s="1" t="s">
        <v>9055</v>
      </c>
      <c r="JD267" s="1" t="s">
        <v>9056</v>
      </c>
      <c r="JE267" s="1" t="s">
        <v>799</v>
      </c>
      <c r="JF267" s="1" t="s">
        <v>9057</v>
      </c>
      <c r="JG267" s="1" t="s">
        <v>9058</v>
      </c>
      <c r="JH267" s="1" t="s">
        <v>799</v>
      </c>
      <c r="JI267" s="1" t="s">
        <v>9059</v>
      </c>
      <c r="JJ267" s="1" t="s">
        <v>9060</v>
      </c>
      <c r="JK267" s="1" t="s">
        <v>799</v>
      </c>
      <c r="JL267" s="1" t="s">
        <v>9061</v>
      </c>
      <c r="JM267" s="1" t="s">
        <v>9062</v>
      </c>
      <c r="JN267" s="1" t="s">
        <v>799</v>
      </c>
      <c r="JO267" s="1" t="s">
        <v>233</v>
      </c>
      <c r="JP267" s="1" t="s">
        <v>9063</v>
      </c>
      <c r="JQ267" s="1" t="s">
        <v>9064</v>
      </c>
      <c r="JR267" s="1" t="s">
        <v>9065</v>
      </c>
      <c r="JS267" s="1" t="s">
        <v>9066</v>
      </c>
      <c r="JT267" s="1" t="s">
        <v>9067</v>
      </c>
      <c r="JU267" s="1">
        <v>0.49768391299999998</v>
      </c>
      <c r="JV267" s="1">
        <v>0.85332729699999998</v>
      </c>
      <c r="JW267" s="1" t="s">
        <v>9068</v>
      </c>
      <c r="JX267" s="1" t="s">
        <v>757</v>
      </c>
      <c r="JY267" s="1">
        <v>0.17076988500000001</v>
      </c>
      <c r="JZ267" s="1">
        <v>286.42</v>
      </c>
      <c r="KA267" s="1">
        <v>1</v>
      </c>
      <c r="KB267" s="1" t="s">
        <v>9069</v>
      </c>
      <c r="KC267" s="1" t="s">
        <v>9070</v>
      </c>
      <c r="KD267" s="1">
        <v>0.20866754500000001</v>
      </c>
    </row>
    <row r="268" spans="1:290" x14ac:dyDescent="0.25">
      <c r="A268" s="1">
        <v>267</v>
      </c>
      <c r="B268" s="1">
        <v>1780242</v>
      </c>
      <c r="C268" s="1" t="s">
        <v>316</v>
      </c>
      <c r="D268" s="1">
        <v>12493</v>
      </c>
      <c r="E268" s="1">
        <v>12975</v>
      </c>
      <c r="F268" s="1">
        <v>13629</v>
      </c>
      <c r="G268" s="1">
        <v>4538</v>
      </c>
      <c r="H268" s="1">
        <v>3.0033054209999999</v>
      </c>
      <c r="I268" s="1">
        <v>13550</v>
      </c>
      <c r="J268" s="1">
        <v>1053</v>
      </c>
      <c r="K268" s="1">
        <v>3510</v>
      </c>
      <c r="L268" s="1">
        <v>855</v>
      </c>
      <c r="M268" s="1">
        <v>2830</v>
      </c>
      <c r="N268" s="1">
        <v>3481</v>
      </c>
      <c r="O268" s="1">
        <v>900</v>
      </c>
      <c r="P268" s="1">
        <v>607</v>
      </c>
      <c r="Q268" s="1">
        <v>314</v>
      </c>
      <c r="R268" s="1">
        <v>42.3</v>
      </c>
      <c r="S268" s="1">
        <v>12349</v>
      </c>
      <c r="T268" s="1">
        <v>780</v>
      </c>
      <c r="U268" s="1">
        <v>94</v>
      </c>
      <c r="V268" s="1">
        <v>154</v>
      </c>
      <c r="W268" s="1">
        <v>173</v>
      </c>
      <c r="X268" s="1">
        <v>13520</v>
      </c>
      <c r="Y268" s="1">
        <v>9723</v>
      </c>
      <c r="Z268" s="1">
        <v>6191</v>
      </c>
      <c r="AA268" s="1">
        <v>6016</v>
      </c>
      <c r="AB268" s="1">
        <v>175</v>
      </c>
      <c r="AC268" s="1">
        <v>3532</v>
      </c>
      <c r="AD268" s="1">
        <v>5959</v>
      </c>
      <c r="AE268" s="1">
        <v>1185</v>
      </c>
      <c r="AF268" s="1">
        <v>4774</v>
      </c>
      <c r="AG268" s="1">
        <v>3562</v>
      </c>
      <c r="AH268" s="1">
        <v>131</v>
      </c>
      <c r="AI268" s="1">
        <v>892</v>
      </c>
      <c r="AJ268" s="1">
        <v>158</v>
      </c>
      <c r="AK268" s="1">
        <v>31</v>
      </c>
      <c r="AL268" s="1">
        <v>149260</v>
      </c>
      <c r="AM268" s="1">
        <v>34</v>
      </c>
      <c r="AN268" s="1">
        <v>828</v>
      </c>
      <c r="AO268" s="1">
        <v>2527</v>
      </c>
      <c r="AP268" s="1">
        <v>1121</v>
      </c>
      <c r="AQ268" s="1">
        <v>8593</v>
      </c>
      <c r="AR268" s="1">
        <v>45</v>
      </c>
      <c r="AS268" s="1">
        <v>630</v>
      </c>
      <c r="AT268" s="1">
        <v>714</v>
      </c>
      <c r="AU268" s="1">
        <v>198</v>
      </c>
      <c r="AV268" s="1">
        <v>3977</v>
      </c>
      <c r="AW268" s="1">
        <v>3029</v>
      </c>
      <c r="AX268" s="1">
        <v>143</v>
      </c>
      <c r="AY268" s="1">
        <v>238</v>
      </c>
      <c r="AZ268" s="1">
        <v>315</v>
      </c>
      <c r="BA268" s="1">
        <v>303</v>
      </c>
      <c r="BB268" s="1">
        <v>631</v>
      </c>
      <c r="BC268" s="1">
        <v>2880</v>
      </c>
      <c r="BD268" s="1">
        <v>196638</v>
      </c>
      <c r="BE268" s="1">
        <v>86977</v>
      </c>
      <c r="BF268" s="1">
        <v>4510</v>
      </c>
      <c r="BG268" s="1">
        <v>4398</v>
      </c>
      <c r="BH268" s="1">
        <v>112</v>
      </c>
      <c r="BI268" s="1">
        <v>159</v>
      </c>
      <c r="BJ268" s="1">
        <v>4669</v>
      </c>
      <c r="BK268" s="1">
        <v>4278</v>
      </c>
      <c r="BL268" s="1">
        <v>236</v>
      </c>
      <c r="BM268" s="1">
        <v>19</v>
      </c>
      <c r="BN268" s="1">
        <v>23</v>
      </c>
      <c r="BO268" s="1">
        <v>9</v>
      </c>
      <c r="BP268" s="1">
        <v>60</v>
      </c>
      <c r="BQ268" s="1">
        <v>17</v>
      </c>
      <c r="BR268" s="1">
        <v>27</v>
      </c>
      <c r="BS268" s="1">
        <v>8.1</v>
      </c>
      <c r="BT268" s="1">
        <v>686</v>
      </c>
      <c r="BU268" s="1">
        <v>649</v>
      </c>
      <c r="BV268" s="1">
        <v>2411</v>
      </c>
      <c r="BW268" s="1">
        <v>923</v>
      </c>
      <c r="BX268" s="1">
        <v>1960</v>
      </c>
      <c r="BY268" s="1">
        <v>9</v>
      </c>
      <c r="BZ268" s="1">
        <v>378</v>
      </c>
      <c r="CA268" s="1">
        <v>1560</v>
      </c>
      <c r="CB268" s="1">
        <v>1974</v>
      </c>
      <c r="CC268" s="1">
        <v>748</v>
      </c>
      <c r="CD268" s="1">
        <v>68</v>
      </c>
      <c r="CE268" s="1">
        <v>115</v>
      </c>
      <c r="CF268" s="1">
        <v>1027</v>
      </c>
      <c r="CG268" s="1">
        <v>2968</v>
      </c>
      <c r="CH268" s="1">
        <v>623400</v>
      </c>
      <c r="CI268" s="1">
        <v>104</v>
      </c>
      <c r="CJ268" s="1">
        <v>0</v>
      </c>
      <c r="CK268" s="1">
        <v>0</v>
      </c>
      <c r="CL268" s="1">
        <v>33</v>
      </c>
      <c r="CM268" s="1">
        <v>36</v>
      </c>
      <c r="CN268" s="1">
        <v>35</v>
      </c>
      <c r="CO268" s="1">
        <v>2234</v>
      </c>
      <c r="CP268" s="1">
        <v>4374</v>
      </c>
      <c r="CQ268" s="1">
        <v>11</v>
      </c>
      <c r="CR268" s="1">
        <v>136</v>
      </c>
      <c r="CS268" s="1">
        <v>4341</v>
      </c>
      <c r="CT268" s="1">
        <v>4316</v>
      </c>
      <c r="CU268" s="1">
        <v>169</v>
      </c>
      <c r="CV268" s="1">
        <v>5922</v>
      </c>
      <c r="CW268" s="1" t="s">
        <v>812</v>
      </c>
      <c r="CX268" s="1" t="s">
        <v>811</v>
      </c>
      <c r="CY268" s="1" t="s">
        <v>750</v>
      </c>
      <c r="CZ268" s="1" t="s">
        <v>1087</v>
      </c>
      <c r="DA268" s="1" t="s">
        <v>749</v>
      </c>
      <c r="DB268" s="1">
        <v>784</v>
      </c>
      <c r="DC268" s="1">
        <v>690</v>
      </c>
      <c r="DD268" s="1">
        <v>668</v>
      </c>
      <c r="DE268" s="1">
        <v>531</v>
      </c>
      <c r="DF268" s="1">
        <v>425</v>
      </c>
      <c r="DG268" s="1">
        <v>2710</v>
      </c>
      <c r="DH268" s="1" t="s">
        <v>811</v>
      </c>
      <c r="DI268" s="1" t="s">
        <v>749</v>
      </c>
      <c r="DJ268" s="1" t="s">
        <v>751</v>
      </c>
      <c r="DK268" s="1" t="s">
        <v>750</v>
      </c>
      <c r="DL268" s="1" t="s">
        <v>813</v>
      </c>
      <c r="DM268" s="1">
        <v>474</v>
      </c>
      <c r="DN268" s="1">
        <v>405</v>
      </c>
      <c r="DO268" s="1">
        <v>352</v>
      </c>
      <c r="DP268" s="1">
        <v>338</v>
      </c>
      <c r="DQ268" s="1">
        <v>288</v>
      </c>
      <c r="DR268" s="1" t="s">
        <v>455</v>
      </c>
      <c r="DS268" s="1" t="s">
        <v>316</v>
      </c>
      <c r="DT268" s="1" t="s">
        <v>205</v>
      </c>
      <c r="DU268" s="1" t="s">
        <v>415</v>
      </c>
      <c r="DV268" s="1" t="s">
        <v>272</v>
      </c>
      <c r="DW268" s="1">
        <v>2167</v>
      </c>
      <c r="DX268" s="1">
        <v>337</v>
      </c>
      <c r="DY268" s="1">
        <v>202</v>
      </c>
      <c r="DZ268" s="1">
        <v>155</v>
      </c>
      <c r="EA268" s="1">
        <v>150</v>
      </c>
      <c r="EB268" s="1" t="s">
        <v>455</v>
      </c>
      <c r="EC268" s="1" t="s">
        <v>316</v>
      </c>
      <c r="ED268" s="1" t="s">
        <v>205</v>
      </c>
      <c r="EE268" s="1" t="s">
        <v>191</v>
      </c>
      <c r="EF268" s="1" t="s">
        <v>446</v>
      </c>
      <c r="EG268" s="1">
        <v>378</v>
      </c>
      <c r="EH268" s="1">
        <v>337</v>
      </c>
      <c r="EI268" s="1">
        <v>87</v>
      </c>
      <c r="EJ268" s="1">
        <v>66</v>
      </c>
      <c r="EK268" s="1">
        <v>50</v>
      </c>
      <c r="EO268" s="1">
        <v>21040.838080000001</v>
      </c>
      <c r="EP268" s="1">
        <v>149430638</v>
      </c>
      <c r="EQ268" s="1">
        <v>84018807.200000003</v>
      </c>
      <c r="ER268" s="1">
        <v>747007736</v>
      </c>
      <c r="ES268" s="1">
        <v>34237752</v>
      </c>
      <c r="ET268" s="1">
        <v>0</v>
      </c>
      <c r="EU268" s="1">
        <v>745718</v>
      </c>
      <c r="EV268" s="1">
        <v>0</v>
      </c>
      <c r="EW268" s="1">
        <v>0</v>
      </c>
      <c r="EX268" s="1">
        <v>781991206</v>
      </c>
      <c r="EY268" s="1" t="s">
        <v>9071</v>
      </c>
      <c r="EZ268" s="1" t="s">
        <v>9072</v>
      </c>
      <c r="FA268" s="1" t="s">
        <v>9073</v>
      </c>
      <c r="FB268" s="1" t="s">
        <v>9074</v>
      </c>
      <c r="FC268" s="1" t="s">
        <v>9075</v>
      </c>
      <c r="FD268" s="1" t="s">
        <v>9076</v>
      </c>
      <c r="FE268" s="1" t="s">
        <v>9077</v>
      </c>
      <c r="FF268" s="1">
        <v>1784.805431</v>
      </c>
      <c r="FG268" s="1">
        <v>994.90220729999999</v>
      </c>
      <c r="FH268" s="1">
        <v>0.55742894399999998</v>
      </c>
      <c r="FI268" s="1">
        <v>16.606853430000001</v>
      </c>
      <c r="FJ268" s="1">
        <v>9.3045739999999995E-3</v>
      </c>
      <c r="FK268" s="1">
        <v>1.9798394459999999</v>
      </c>
      <c r="FL268" s="1">
        <v>1.1092750000000001E-3</v>
      </c>
      <c r="FM268" s="1">
        <v>40.443180920000003</v>
      </c>
      <c r="FN268" s="1">
        <v>2.2659714000000001E-2</v>
      </c>
      <c r="FO268" s="1">
        <v>97.043665180000005</v>
      </c>
      <c r="FP268" s="1">
        <v>5.4372126E-2</v>
      </c>
      <c r="FQ268" s="1">
        <v>0.58899413</v>
      </c>
      <c r="FR268" s="1">
        <v>3.3000500000000002E-4</v>
      </c>
      <c r="FS268" s="1">
        <v>480.44187870000002</v>
      </c>
      <c r="FT268" s="1">
        <v>0.26918445600000002</v>
      </c>
      <c r="FU268" s="1">
        <v>0</v>
      </c>
      <c r="FV268" s="1">
        <v>0</v>
      </c>
      <c r="FW268" s="1">
        <v>81.26697231</v>
      </c>
      <c r="FX268" s="1">
        <v>4.5532679E-2</v>
      </c>
      <c r="FY268" s="1">
        <v>71.531839869999999</v>
      </c>
      <c r="FZ268" s="1">
        <v>4.0078228E-2</v>
      </c>
      <c r="GA268" s="1">
        <v>602</v>
      </c>
      <c r="GB268" s="1">
        <v>1373</v>
      </c>
      <c r="GC268" s="1">
        <v>927</v>
      </c>
      <c r="GD268" s="1">
        <v>1608</v>
      </c>
      <c r="GE268" s="1">
        <v>3901</v>
      </c>
      <c r="GF268" s="1">
        <v>66</v>
      </c>
      <c r="GG268" s="1">
        <v>609</v>
      </c>
      <c r="GH268" s="1">
        <v>125</v>
      </c>
      <c r="GI268" s="1">
        <v>0</v>
      </c>
      <c r="GJ268" s="1">
        <v>0</v>
      </c>
      <c r="GK268" s="1">
        <v>125</v>
      </c>
      <c r="GL268" s="1">
        <v>249</v>
      </c>
      <c r="GM268" s="1">
        <v>17</v>
      </c>
      <c r="GN268" s="1">
        <v>50</v>
      </c>
      <c r="GO268" s="1">
        <v>182</v>
      </c>
      <c r="GP268" s="1">
        <v>315</v>
      </c>
      <c r="GQ268" s="1">
        <v>55</v>
      </c>
      <c r="GR268" s="1">
        <v>90</v>
      </c>
      <c r="GS268" s="1">
        <v>170</v>
      </c>
      <c r="GT268" s="1">
        <v>3806</v>
      </c>
      <c r="GU268" s="1">
        <v>2541</v>
      </c>
      <c r="GV268" s="1">
        <v>796</v>
      </c>
      <c r="GW268" s="1">
        <v>469</v>
      </c>
      <c r="GX268" s="1">
        <v>13104</v>
      </c>
      <c r="GY268" s="1">
        <v>446</v>
      </c>
      <c r="GZ268" s="1">
        <v>12497</v>
      </c>
      <c r="HA268" s="1">
        <v>868</v>
      </c>
      <c r="HB268" s="1">
        <v>89</v>
      </c>
      <c r="HC268" s="1">
        <v>11629</v>
      </c>
      <c r="HD268" s="1">
        <v>250</v>
      </c>
      <c r="HE268" s="1">
        <v>180</v>
      </c>
      <c r="HF268" s="1">
        <v>0</v>
      </c>
      <c r="HG268" s="1">
        <v>18</v>
      </c>
      <c r="HH268" s="1">
        <v>33</v>
      </c>
      <c r="HI268" s="1">
        <v>0</v>
      </c>
      <c r="HJ268" s="1">
        <v>27</v>
      </c>
      <c r="HK268" s="1">
        <v>360</v>
      </c>
      <c r="HL268" s="1">
        <v>0</v>
      </c>
      <c r="HM268" s="1" t="s">
        <v>9078</v>
      </c>
      <c r="HN268" s="1" t="s">
        <v>1580</v>
      </c>
      <c r="HO268" s="1" t="s">
        <v>2070</v>
      </c>
      <c r="HP268" s="1" t="s">
        <v>1205</v>
      </c>
      <c r="HQ268" s="1" t="s">
        <v>1091</v>
      </c>
      <c r="HR268" s="1" t="s">
        <v>9079</v>
      </c>
      <c r="HS268" s="1" t="s">
        <v>837</v>
      </c>
      <c r="HT268" s="1" t="s">
        <v>9080</v>
      </c>
      <c r="HU268" s="1" t="s">
        <v>9081</v>
      </c>
      <c r="HV268" s="1" t="s">
        <v>9082</v>
      </c>
      <c r="HW268" s="1" t="s">
        <v>5027</v>
      </c>
      <c r="HX268" s="1" t="s">
        <v>9083</v>
      </c>
      <c r="HY268" s="1" t="s">
        <v>9084</v>
      </c>
      <c r="HZ268" s="1" t="s">
        <v>5108</v>
      </c>
      <c r="IA268" s="1" t="s">
        <v>1873</v>
      </c>
      <c r="IB268" s="1" t="s">
        <v>5667</v>
      </c>
      <c r="IC268" s="1" t="s">
        <v>2883</v>
      </c>
      <c r="ID268" s="1" t="s">
        <v>6179</v>
      </c>
      <c r="IE268" s="1" t="s">
        <v>9085</v>
      </c>
      <c r="IF268" s="1" t="s">
        <v>4835</v>
      </c>
      <c r="IG268" s="1" t="s">
        <v>6457</v>
      </c>
      <c r="IH268" s="1" t="s">
        <v>1930</v>
      </c>
      <c r="II268" s="1" t="s">
        <v>4414</v>
      </c>
      <c r="IJ268" s="1">
        <v>78</v>
      </c>
      <c r="IK268" s="1">
        <v>93</v>
      </c>
      <c r="IL268" s="1">
        <v>56</v>
      </c>
      <c r="IM268" s="1">
        <v>70</v>
      </c>
      <c r="IN268" s="1">
        <v>22</v>
      </c>
      <c r="IO268" s="1">
        <v>24</v>
      </c>
      <c r="IP268" s="1" t="s">
        <v>1243</v>
      </c>
      <c r="IQ268" s="1" t="s">
        <v>2441</v>
      </c>
      <c r="IR268" s="1" t="s">
        <v>4949</v>
      </c>
      <c r="IS268" s="1" t="s">
        <v>4519</v>
      </c>
      <c r="IT268" s="1" t="s">
        <v>1740</v>
      </c>
      <c r="IU268" s="1" t="s">
        <v>1478</v>
      </c>
      <c r="IV268" s="1" t="s">
        <v>4519</v>
      </c>
      <c r="IW268" s="1" t="s">
        <v>1853</v>
      </c>
      <c r="IX268" s="1" t="s">
        <v>2966</v>
      </c>
      <c r="IY268" s="1" t="s">
        <v>4519</v>
      </c>
      <c r="IZ268" s="1" t="s">
        <v>9086</v>
      </c>
      <c r="JA268" s="1" t="s">
        <v>9087</v>
      </c>
      <c r="JB268" s="1" t="s">
        <v>5641</v>
      </c>
      <c r="JC268" s="1" t="s">
        <v>9088</v>
      </c>
      <c r="JD268" s="1" t="s">
        <v>4740</v>
      </c>
      <c r="JE268" s="1" t="s">
        <v>799</v>
      </c>
      <c r="JF268" s="1" t="s">
        <v>9089</v>
      </c>
      <c r="JG268" s="1" t="s">
        <v>3714</v>
      </c>
      <c r="JH268" s="1" t="s">
        <v>799</v>
      </c>
      <c r="JI268" s="1" t="s">
        <v>9090</v>
      </c>
      <c r="JJ268" s="1" t="s">
        <v>9091</v>
      </c>
      <c r="JK268" s="1" t="s">
        <v>799</v>
      </c>
      <c r="JL268" s="1" t="s">
        <v>9092</v>
      </c>
      <c r="JM268" s="1" t="s">
        <v>9093</v>
      </c>
      <c r="JN268" s="1" t="s">
        <v>799</v>
      </c>
      <c r="JO268" s="1" t="s">
        <v>799</v>
      </c>
      <c r="JP268" s="1" t="s">
        <v>799</v>
      </c>
      <c r="JQ268" s="1" t="s">
        <v>799</v>
      </c>
      <c r="JR268" s="1" t="s">
        <v>799</v>
      </c>
      <c r="JS268" s="1" t="s">
        <v>9094</v>
      </c>
      <c r="JT268" s="1" t="s">
        <v>9095</v>
      </c>
      <c r="JU268" s="1">
        <v>0.828082596</v>
      </c>
      <c r="JV268" s="1">
        <v>0.78345672</v>
      </c>
      <c r="JW268" s="1" t="s">
        <v>9096</v>
      </c>
      <c r="JX268" s="1" t="s">
        <v>9097</v>
      </c>
      <c r="JY268" s="1">
        <v>0.16943159199999999</v>
      </c>
      <c r="JZ268" s="1">
        <v>267.70999999999998</v>
      </c>
      <c r="KA268" s="1">
        <v>1</v>
      </c>
      <c r="KB268" s="1" t="s">
        <v>9098</v>
      </c>
      <c r="KC268" s="1" t="s">
        <v>9099</v>
      </c>
      <c r="KD268" s="1">
        <v>0.35360437300000003</v>
      </c>
    </row>
    <row r="269" spans="1:290" x14ac:dyDescent="0.25">
      <c r="A269" s="1">
        <v>268</v>
      </c>
      <c r="B269" s="1">
        <v>1780645</v>
      </c>
      <c r="C269" s="1" t="s">
        <v>359</v>
      </c>
      <c r="D269" s="1">
        <v>24554</v>
      </c>
      <c r="E269" s="1">
        <v>24685</v>
      </c>
      <c r="F269" s="1">
        <v>24429</v>
      </c>
      <c r="G269" s="1">
        <v>10567</v>
      </c>
      <c r="H269" s="1">
        <v>2.2863632059999999</v>
      </c>
      <c r="I269" s="1">
        <v>24632</v>
      </c>
      <c r="J269" s="1">
        <v>1565</v>
      </c>
      <c r="K269" s="1">
        <v>4000</v>
      </c>
      <c r="L269" s="1">
        <v>4872</v>
      </c>
      <c r="M269" s="1">
        <v>4410</v>
      </c>
      <c r="N269" s="1">
        <v>5148</v>
      </c>
      <c r="O269" s="1">
        <v>2695</v>
      </c>
      <c r="P269" s="1">
        <v>1345</v>
      </c>
      <c r="Q269" s="1">
        <v>597</v>
      </c>
      <c r="R269" s="1">
        <v>40.1</v>
      </c>
      <c r="S269" s="1">
        <v>15744</v>
      </c>
      <c r="T269" s="1">
        <v>3245</v>
      </c>
      <c r="U269" s="1">
        <v>1534</v>
      </c>
      <c r="V269" s="1">
        <v>3188</v>
      </c>
      <c r="W269" s="1">
        <v>921</v>
      </c>
      <c r="X269" s="1">
        <v>24243</v>
      </c>
      <c r="Y269" s="1">
        <v>20048</v>
      </c>
      <c r="Z269" s="1">
        <v>13029</v>
      </c>
      <c r="AA269" s="1">
        <v>12635</v>
      </c>
      <c r="AB269" s="1">
        <v>394</v>
      </c>
      <c r="AC269" s="1">
        <v>7019</v>
      </c>
      <c r="AD269" s="1">
        <v>12474</v>
      </c>
      <c r="AE269" s="1">
        <v>1877</v>
      </c>
      <c r="AF269" s="1">
        <v>10597</v>
      </c>
      <c r="AG269" s="1">
        <v>9135</v>
      </c>
      <c r="AH269" s="1">
        <v>483</v>
      </c>
      <c r="AI269" s="1">
        <v>557</v>
      </c>
      <c r="AJ269" s="1">
        <v>327</v>
      </c>
      <c r="AK269" s="1">
        <v>95</v>
      </c>
      <c r="AL269" s="1">
        <v>271930</v>
      </c>
      <c r="AM269" s="1">
        <v>686</v>
      </c>
      <c r="AN269" s="1">
        <v>4257</v>
      </c>
      <c r="AO269" s="1">
        <v>3956</v>
      </c>
      <c r="AP269" s="1">
        <v>1502</v>
      </c>
      <c r="AQ269" s="1">
        <v>17915</v>
      </c>
      <c r="AR269" s="1">
        <v>977</v>
      </c>
      <c r="AS269" s="1">
        <v>3406</v>
      </c>
      <c r="AT269" s="1">
        <v>3475</v>
      </c>
      <c r="AU269" s="1">
        <v>1349</v>
      </c>
      <c r="AV269" s="1">
        <v>5341</v>
      </c>
      <c r="AW269" s="1">
        <v>3367</v>
      </c>
      <c r="AX269" s="1">
        <v>1549</v>
      </c>
      <c r="AY269" s="1">
        <v>1942</v>
      </c>
      <c r="AZ269" s="1">
        <v>1642</v>
      </c>
      <c r="BA269" s="1">
        <v>1370</v>
      </c>
      <c r="BB269" s="1">
        <v>1931</v>
      </c>
      <c r="BC269" s="1">
        <v>1967</v>
      </c>
      <c r="BD269" s="1">
        <v>76534</v>
      </c>
      <c r="BE269" s="1">
        <v>44543</v>
      </c>
      <c r="BF269" s="1">
        <v>10401</v>
      </c>
      <c r="BG269" s="1">
        <v>5441</v>
      </c>
      <c r="BH269" s="1">
        <v>4960</v>
      </c>
      <c r="BI269" s="1">
        <v>867</v>
      </c>
      <c r="BJ269" s="1">
        <v>11268</v>
      </c>
      <c r="BK269" s="1">
        <v>4528</v>
      </c>
      <c r="BL269" s="1">
        <v>1064</v>
      </c>
      <c r="BM269" s="1">
        <v>87</v>
      </c>
      <c r="BN269" s="1">
        <v>589</v>
      </c>
      <c r="BO269" s="1">
        <v>1318</v>
      </c>
      <c r="BP269" s="1">
        <v>1496</v>
      </c>
      <c r="BQ269" s="1">
        <v>2177</v>
      </c>
      <c r="BR269" s="1">
        <v>9</v>
      </c>
      <c r="BS269" s="1">
        <v>5</v>
      </c>
      <c r="BT269" s="1">
        <v>1189</v>
      </c>
      <c r="BU269" s="1">
        <v>6346</v>
      </c>
      <c r="BV269" s="1">
        <v>2987</v>
      </c>
      <c r="BW269" s="1">
        <v>746</v>
      </c>
      <c r="BX269" s="1">
        <v>1976</v>
      </c>
      <c r="BY269" s="1">
        <v>2632</v>
      </c>
      <c r="BZ269" s="1">
        <v>3849</v>
      </c>
      <c r="CA269" s="1">
        <v>2979</v>
      </c>
      <c r="CB269" s="1">
        <v>1460</v>
      </c>
      <c r="CC269" s="1">
        <v>348</v>
      </c>
      <c r="CD269" s="1">
        <v>566</v>
      </c>
      <c r="CE269" s="1">
        <v>1916</v>
      </c>
      <c r="CF269" s="1">
        <v>2028</v>
      </c>
      <c r="CG269" s="1">
        <v>916</v>
      </c>
      <c r="CH269" s="1">
        <v>317300</v>
      </c>
      <c r="CI269" s="1">
        <v>4877</v>
      </c>
      <c r="CJ269" s="1">
        <v>407</v>
      </c>
      <c r="CK269" s="1">
        <v>739</v>
      </c>
      <c r="CL269" s="1">
        <v>2614</v>
      </c>
      <c r="CM269" s="1">
        <v>1081</v>
      </c>
      <c r="CN269" s="1">
        <v>36</v>
      </c>
      <c r="CO269" s="1">
        <v>1224</v>
      </c>
      <c r="CP269" s="1">
        <v>9567</v>
      </c>
      <c r="CQ269" s="1">
        <v>561</v>
      </c>
      <c r="CR269" s="1">
        <v>834</v>
      </c>
      <c r="CS269" s="1">
        <v>9372</v>
      </c>
      <c r="CT269" s="1">
        <v>9144</v>
      </c>
      <c r="CU269" s="1">
        <v>1029</v>
      </c>
      <c r="CV269" s="1">
        <v>11317</v>
      </c>
      <c r="CW269" s="1" t="s">
        <v>750</v>
      </c>
      <c r="CX269" s="1" t="s">
        <v>812</v>
      </c>
      <c r="CY269" s="1" t="s">
        <v>749</v>
      </c>
      <c r="CZ269" s="1" t="s">
        <v>811</v>
      </c>
      <c r="DA269" s="1" t="s">
        <v>751</v>
      </c>
      <c r="DB269" s="1">
        <v>1633</v>
      </c>
      <c r="DC269" s="1">
        <v>1355</v>
      </c>
      <c r="DD269" s="1">
        <v>1034</v>
      </c>
      <c r="DE269" s="1">
        <v>999</v>
      </c>
      <c r="DF269" s="1">
        <v>829</v>
      </c>
      <c r="DG269" s="1">
        <v>15072</v>
      </c>
      <c r="DH269" s="1" t="s">
        <v>751</v>
      </c>
      <c r="DI269" s="1" t="s">
        <v>750</v>
      </c>
      <c r="DJ269" s="1" t="s">
        <v>749</v>
      </c>
      <c r="DK269" s="1" t="s">
        <v>811</v>
      </c>
      <c r="DL269" s="1" t="s">
        <v>813</v>
      </c>
      <c r="DM269" s="1">
        <v>2774</v>
      </c>
      <c r="DN269" s="1">
        <v>1987</v>
      </c>
      <c r="DO269" s="1">
        <v>1922</v>
      </c>
      <c r="DP269" s="1">
        <v>961</v>
      </c>
      <c r="DQ269" s="1">
        <v>957</v>
      </c>
      <c r="DR269" s="1" t="s">
        <v>455</v>
      </c>
      <c r="DS269" s="1" t="s">
        <v>359</v>
      </c>
      <c r="DT269" s="1" t="s">
        <v>415</v>
      </c>
      <c r="DU269" s="1" t="s">
        <v>446</v>
      </c>
      <c r="DV269" s="1" t="s">
        <v>272</v>
      </c>
      <c r="DW269" s="1">
        <v>2482</v>
      </c>
      <c r="DX269" s="1">
        <v>719</v>
      </c>
      <c r="DY269" s="1">
        <v>684</v>
      </c>
      <c r="DZ269" s="1">
        <v>389</v>
      </c>
      <c r="EA269" s="1">
        <v>328</v>
      </c>
      <c r="EB269" s="1" t="s">
        <v>455</v>
      </c>
      <c r="EC269" s="1" t="s">
        <v>359</v>
      </c>
      <c r="ED269" s="1" t="s">
        <v>415</v>
      </c>
      <c r="EE269" s="1" t="s">
        <v>446</v>
      </c>
      <c r="EF269" s="1" t="s">
        <v>398</v>
      </c>
      <c r="EG269" s="1">
        <v>1894</v>
      </c>
      <c r="EH269" s="1">
        <v>719</v>
      </c>
      <c r="EI269" s="1">
        <v>588</v>
      </c>
      <c r="EJ269" s="1">
        <v>510</v>
      </c>
      <c r="EK269" s="1">
        <v>326</v>
      </c>
      <c r="EL269" s="1">
        <v>13510</v>
      </c>
      <c r="EM269" s="1">
        <v>11488</v>
      </c>
      <c r="EN269" s="1">
        <v>12056</v>
      </c>
      <c r="EO269" s="1">
        <v>15421.94678</v>
      </c>
      <c r="EP269" s="1">
        <v>1214801849</v>
      </c>
      <c r="EQ269" s="1">
        <v>1090993303</v>
      </c>
      <c r="ER269" s="1">
        <v>686606125</v>
      </c>
      <c r="ES269" s="1">
        <v>252949922</v>
      </c>
      <c r="ET269" s="1">
        <v>26842230</v>
      </c>
      <c r="EU269" s="1">
        <v>720138</v>
      </c>
      <c r="EV269" s="1">
        <v>0</v>
      </c>
      <c r="EW269" s="1">
        <v>0</v>
      </c>
      <c r="EX269" s="1">
        <v>967118415</v>
      </c>
      <c r="EY269" s="1" t="s">
        <v>9100</v>
      </c>
      <c r="EZ269" s="1" t="s">
        <v>9101</v>
      </c>
      <c r="FA269" s="1" t="s">
        <v>9102</v>
      </c>
      <c r="FB269" s="1" t="s">
        <v>9103</v>
      </c>
      <c r="FC269" s="1" t="s">
        <v>9104</v>
      </c>
      <c r="FD269" s="1" t="s">
        <v>9105</v>
      </c>
      <c r="FE269" s="1" t="s">
        <v>9106</v>
      </c>
      <c r="FF269" s="1">
        <v>3266.351263</v>
      </c>
      <c r="FG269" s="1">
        <v>1338.76602</v>
      </c>
      <c r="FH269" s="1">
        <v>0.409865906</v>
      </c>
      <c r="FI269" s="1">
        <v>291.68139559999997</v>
      </c>
      <c r="FJ269" s="1">
        <v>8.9298845000000002E-2</v>
      </c>
      <c r="FK269" s="1">
        <v>2.9670505579999999</v>
      </c>
      <c r="FL269" s="1">
        <v>9.08368E-4</v>
      </c>
      <c r="FM269" s="1">
        <v>425.67073770000002</v>
      </c>
      <c r="FN269" s="1">
        <v>0.13031995099999999</v>
      </c>
      <c r="FO269" s="1">
        <v>121.12860480000001</v>
      </c>
      <c r="FP269" s="1">
        <v>3.7083765999999997E-2</v>
      </c>
      <c r="FQ269" s="1">
        <v>80.012874400000001</v>
      </c>
      <c r="FR269" s="1">
        <v>2.4496101999999999E-2</v>
      </c>
      <c r="FS269" s="1">
        <v>640.95172049999996</v>
      </c>
      <c r="FT269" s="1">
        <v>0.196228657</v>
      </c>
      <c r="FU269" s="1">
        <v>0</v>
      </c>
      <c r="FV269" s="1">
        <v>0</v>
      </c>
      <c r="FW269" s="1">
        <v>311.69551810000002</v>
      </c>
      <c r="FX269" s="1">
        <v>9.5426208999999998E-2</v>
      </c>
      <c r="FY269" s="1">
        <v>53.477341520000003</v>
      </c>
      <c r="FZ269" s="1">
        <v>1.6372195999999999E-2</v>
      </c>
      <c r="GA269" s="1">
        <v>3624</v>
      </c>
      <c r="GB269" s="1">
        <v>3279</v>
      </c>
      <c r="GC269" s="1">
        <v>1758</v>
      </c>
      <c r="GD269" s="1">
        <v>1740</v>
      </c>
      <c r="GE269" s="1">
        <v>6285</v>
      </c>
      <c r="GF269" s="1">
        <v>786</v>
      </c>
      <c r="GG269" s="1">
        <v>4116</v>
      </c>
      <c r="GH269" s="1">
        <v>1023</v>
      </c>
      <c r="GI269" s="1">
        <v>17</v>
      </c>
      <c r="GJ269" s="1">
        <v>78</v>
      </c>
      <c r="GK269" s="1">
        <v>928</v>
      </c>
      <c r="GL269" s="1">
        <v>2299</v>
      </c>
      <c r="GM269" s="1">
        <v>127</v>
      </c>
      <c r="GN269" s="1">
        <v>436</v>
      </c>
      <c r="GO269" s="1">
        <v>1736</v>
      </c>
      <c r="GP269" s="1">
        <v>1626</v>
      </c>
      <c r="GQ269" s="1">
        <v>454</v>
      </c>
      <c r="GR269" s="1">
        <v>719</v>
      </c>
      <c r="GS269" s="1">
        <v>453</v>
      </c>
      <c r="GT269" s="1">
        <v>5244</v>
      </c>
      <c r="GU269" s="1">
        <v>3580</v>
      </c>
      <c r="GV269" s="1">
        <v>1369</v>
      </c>
      <c r="GW269" s="1">
        <v>295</v>
      </c>
      <c r="GX269" s="1">
        <v>18714</v>
      </c>
      <c r="GY269" s="1">
        <v>5918</v>
      </c>
      <c r="GZ269" s="1">
        <v>23067</v>
      </c>
      <c r="HA269" s="1">
        <v>7117</v>
      </c>
      <c r="HB269" s="1">
        <v>2205</v>
      </c>
      <c r="HC269" s="1">
        <v>15950</v>
      </c>
      <c r="HD269" s="1">
        <v>2310</v>
      </c>
      <c r="HE269" s="1">
        <v>872</v>
      </c>
      <c r="HF269" s="1">
        <v>567</v>
      </c>
      <c r="HG269" s="1">
        <v>224</v>
      </c>
      <c r="HH269" s="1">
        <v>686</v>
      </c>
      <c r="HI269" s="1">
        <v>59</v>
      </c>
      <c r="HJ269" s="1">
        <v>816</v>
      </c>
      <c r="HK269" s="1">
        <v>1543</v>
      </c>
      <c r="HL269" s="1">
        <v>40</v>
      </c>
      <c r="HM269" s="1" t="s">
        <v>9107</v>
      </c>
      <c r="HN269" s="1" t="s">
        <v>9108</v>
      </c>
      <c r="HO269" s="1" t="s">
        <v>9109</v>
      </c>
      <c r="HP269" s="1" t="s">
        <v>9110</v>
      </c>
      <c r="HQ269" s="1" t="s">
        <v>9111</v>
      </c>
      <c r="HR269" s="1" t="s">
        <v>4174</v>
      </c>
      <c r="HS269" s="1" t="s">
        <v>9112</v>
      </c>
      <c r="HT269" s="1" t="s">
        <v>9113</v>
      </c>
      <c r="HU269" s="1" t="s">
        <v>9114</v>
      </c>
      <c r="HV269" s="1" t="s">
        <v>9115</v>
      </c>
      <c r="HW269" s="1" t="s">
        <v>4023</v>
      </c>
      <c r="HX269" s="1" t="s">
        <v>9116</v>
      </c>
      <c r="HY269" s="1" t="s">
        <v>9117</v>
      </c>
      <c r="HZ269" s="1" t="s">
        <v>9118</v>
      </c>
      <c r="IA269" s="1" t="s">
        <v>1419</v>
      </c>
      <c r="IB269" s="1" t="s">
        <v>9119</v>
      </c>
      <c r="IC269" s="1" t="s">
        <v>9120</v>
      </c>
      <c r="ID269" s="1" t="s">
        <v>9121</v>
      </c>
      <c r="IE269" s="1" t="s">
        <v>9122</v>
      </c>
      <c r="IF269" s="1" t="s">
        <v>5591</v>
      </c>
      <c r="IG269" s="1" t="s">
        <v>9123</v>
      </c>
      <c r="IH269" s="1" t="s">
        <v>9124</v>
      </c>
      <c r="II269" s="1" t="s">
        <v>9125</v>
      </c>
      <c r="IJ269" s="1">
        <v>48</v>
      </c>
      <c r="IK269" s="1">
        <v>56</v>
      </c>
      <c r="IL269" s="1">
        <v>28</v>
      </c>
      <c r="IM269" s="1">
        <v>35</v>
      </c>
      <c r="IN269" s="1">
        <v>20</v>
      </c>
      <c r="IO269" s="1">
        <v>21</v>
      </c>
      <c r="IP269" s="1" t="s">
        <v>784</v>
      </c>
      <c r="IQ269" s="1" t="s">
        <v>4948</v>
      </c>
      <c r="IR269" s="1" t="s">
        <v>9126</v>
      </c>
      <c r="IS269" s="1" t="s">
        <v>1633</v>
      </c>
      <c r="IT269" s="1" t="s">
        <v>1736</v>
      </c>
      <c r="IU269" s="1" t="s">
        <v>4106</v>
      </c>
      <c r="IV269" s="1" t="s">
        <v>4686</v>
      </c>
      <c r="IW269" s="1" t="s">
        <v>5075</v>
      </c>
      <c r="IX269" s="1" t="s">
        <v>2796</v>
      </c>
      <c r="IY269" s="1" t="s">
        <v>1791</v>
      </c>
      <c r="IZ269" s="1" t="s">
        <v>7136</v>
      </c>
      <c r="JA269" s="1" t="s">
        <v>5398</v>
      </c>
      <c r="JB269" s="1" t="s">
        <v>6539</v>
      </c>
      <c r="JC269" s="1" t="s">
        <v>9127</v>
      </c>
      <c r="JD269" s="1" t="s">
        <v>2358</v>
      </c>
      <c r="JE269" s="1" t="s">
        <v>799</v>
      </c>
      <c r="JF269" s="1" t="s">
        <v>9128</v>
      </c>
      <c r="JG269" s="1" t="s">
        <v>1444</v>
      </c>
      <c r="JH269" s="1" t="s">
        <v>799</v>
      </c>
      <c r="JI269" s="1" t="s">
        <v>9129</v>
      </c>
      <c r="JJ269" s="1" t="s">
        <v>9130</v>
      </c>
      <c r="JK269" s="1" t="s">
        <v>799</v>
      </c>
      <c r="JL269" s="1" t="s">
        <v>9131</v>
      </c>
      <c r="JM269" s="1" t="s">
        <v>9132</v>
      </c>
      <c r="JN269" s="1" t="s">
        <v>799</v>
      </c>
      <c r="JO269" s="1" t="s">
        <v>359</v>
      </c>
      <c r="JP269" s="1" t="s">
        <v>9133</v>
      </c>
      <c r="JQ269" s="1" t="s">
        <v>9134</v>
      </c>
      <c r="JR269" s="1" t="s">
        <v>1804</v>
      </c>
      <c r="JS269" s="1" t="s">
        <v>9135</v>
      </c>
      <c r="JT269" s="1" t="s">
        <v>9136</v>
      </c>
      <c r="JU269" s="1">
        <v>0.54864247099999996</v>
      </c>
      <c r="JV269" s="1">
        <v>0.80162110200000003</v>
      </c>
      <c r="JW269" s="1" t="s">
        <v>9137</v>
      </c>
      <c r="JX269" s="1" t="s">
        <v>9138</v>
      </c>
      <c r="JY269" s="1">
        <v>0.151195528</v>
      </c>
      <c r="JZ269" s="1">
        <v>585.54999999999995</v>
      </c>
      <c r="KA269" s="1">
        <v>1</v>
      </c>
      <c r="KB269" s="1" t="s">
        <v>9139</v>
      </c>
      <c r="KC269" s="1" t="s">
        <v>9140</v>
      </c>
      <c r="KD269" s="1">
        <v>0.22230198600000001</v>
      </c>
    </row>
    <row r="270" spans="1:290" x14ac:dyDescent="0.25">
      <c r="A270" s="1">
        <v>269</v>
      </c>
      <c r="B270" s="1">
        <v>1781048</v>
      </c>
      <c r="C270" s="1" t="s">
        <v>404</v>
      </c>
      <c r="D270" s="1">
        <v>55416</v>
      </c>
      <c r="E270" s="1">
        <v>52894</v>
      </c>
      <c r="F270" s="1">
        <v>53970</v>
      </c>
      <c r="G270" s="1">
        <v>19948</v>
      </c>
      <c r="H270" s="1">
        <v>2.5443653500000001</v>
      </c>
      <c r="I270" s="1">
        <v>53762</v>
      </c>
      <c r="J270" s="1">
        <v>3260</v>
      </c>
      <c r="K270" s="1">
        <v>11389</v>
      </c>
      <c r="L270" s="1">
        <v>10666</v>
      </c>
      <c r="M270" s="1">
        <v>9097</v>
      </c>
      <c r="N270" s="1">
        <v>10457</v>
      </c>
      <c r="O270" s="1">
        <v>5449</v>
      </c>
      <c r="P270" s="1">
        <v>2408</v>
      </c>
      <c r="Q270" s="1">
        <v>1036</v>
      </c>
      <c r="R270" s="1">
        <v>37.4</v>
      </c>
      <c r="S270" s="1">
        <v>42145</v>
      </c>
      <c r="T270" s="1">
        <v>3814</v>
      </c>
      <c r="U270" s="1">
        <v>1877</v>
      </c>
      <c r="V270" s="1">
        <v>3536</v>
      </c>
      <c r="W270" s="1">
        <v>2390</v>
      </c>
      <c r="X270" s="1">
        <v>50736</v>
      </c>
      <c r="Y270" s="1">
        <v>42878</v>
      </c>
      <c r="Z270" s="1">
        <v>27983</v>
      </c>
      <c r="AA270" s="1">
        <v>26823</v>
      </c>
      <c r="AB270" s="1">
        <v>1160</v>
      </c>
      <c r="AC270" s="1">
        <v>14895</v>
      </c>
      <c r="AD270" s="1">
        <v>26249</v>
      </c>
      <c r="AE270" s="1">
        <v>4407</v>
      </c>
      <c r="AF270" s="1">
        <v>21842</v>
      </c>
      <c r="AG270" s="1">
        <v>17687</v>
      </c>
      <c r="AH270" s="1">
        <v>1127</v>
      </c>
      <c r="AI270" s="1">
        <v>1787</v>
      </c>
      <c r="AJ270" s="1">
        <v>1026</v>
      </c>
      <c r="AK270" s="1">
        <v>215</v>
      </c>
      <c r="AL270" s="1">
        <v>585670</v>
      </c>
      <c r="AM270" s="1">
        <v>1098</v>
      </c>
      <c r="AN270" s="1">
        <v>6290</v>
      </c>
      <c r="AO270" s="1">
        <v>9216</v>
      </c>
      <c r="AP270" s="1">
        <v>3140</v>
      </c>
      <c r="AQ270" s="1">
        <v>35340</v>
      </c>
      <c r="AR270" s="1">
        <v>1221</v>
      </c>
      <c r="AS270" s="1">
        <v>3774</v>
      </c>
      <c r="AT270" s="1">
        <v>4937</v>
      </c>
      <c r="AU270" s="1">
        <v>2629</v>
      </c>
      <c r="AV270" s="1">
        <v>13073</v>
      </c>
      <c r="AW270" s="1">
        <v>9706</v>
      </c>
      <c r="AX270" s="1">
        <v>1673</v>
      </c>
      <c r="AY270" s="1">
        <v>2044</v>
      </c>
      <c r="AZ270" s="1">
        <v>2590</v>
      </c>
      <c r="BA270" s="1">
        <v>2672</v>
      </c>
      <c r="BB270" s="1">
        <v>4043</v>
      </c>
      <c r="BC270" s="1">
        <v>6722</v>
      </c>
      <c r="BD270" s="1">
        <v>108737</v>
      </c>
      <c r="BE270" s="1">
        <v>55339</v>
      </c>
      <c r="BF270" s="1">
        <v>19744</v>
      </c>
      <c r="BG270" s="1">
        <v>14573</v>
      </c>
      <c r="BH270" s="1">
        <v>5171</v>
      </c>
      <c r="BI270" s="1">
        <v>1168</v>
      </c>
      <c r="BJ270" s="1">
        <v>20912</v>
      </c>
      <c r="BK270" s="1">
        <v>12442</v>
      </c>
      <c r="BL270" s="1">
        <v>2330</v>
      </c>
      <c r="BM270" s="1">
        <v>187</v>
      </c>
      <c r="BN270" s="1">
        <v>1159</v>
      </c>
      <c r="BO270" s="1">
        <v>1331</v>
      </c>
      <c r="BP270" s="1">
        <v>1006</v>
      </c>
      <c r="BQ270" s="1">
        <v>2421</v>
      </c>
      <c r="BR270" s="1">
        <v>36</v>
      </c>
      <c r="BS270" s="1">
        <v>6.6</v>
      </c>
      <c r="BT270" s="1">
        <v>1820</v>
      </c>
      <c r="BU270" s="1">
        <v>11822</v>
      </c>
      <c r="BV270" s="1">
        <v>5441</v>
      </c>
      <c r="BW270" s="1">
        <v>1829</v>
      </c>
      <c r="BX270" s="1">
        <v>1975</v>
      </c>
      <c r="BY270" s="1">
        <v>3032</v>
      </c>
      <c r="BZ270" s="1">
        <v>4097</v>
      </c>
      <c r="CA270" s="1">
        <v>6095</v>
      </c>
      <c r="CB270" s="1">
        <v>6084</v>
      </c>
      <c r="CC270" s="1">
        <v>1604</v>
      </c>
      <c r="CD270" s="1">
        <v>877</v>
      </c>
      <c r="CE270" s="1">
        <v>3744</v>
      </c>
      <c r="CF270" s="1">
        <v>5953</v>
      </c>
      <c r="CG270" s="1">
        <v>3930</v>
      </c>
      <c r="CH270" s="1">
        <v>381800</v>
      </c>
      <c r="CI270" s="1">
        <v>5077</v>
      </c>
      <c r="CJ270" s="1">
        <v>149</v>
      </c>
      <c r="CK270" s="1">
        <v>505</v>
      </c>
      <c r="CL270" s="1">
        <v>1732</v>
      </c>
      <c r="CM270" s="1">
        <v>2426</v>
      </c>
      <c r="CN270" s="1">
        <v>265</v>
      </c>
      <c r="CO270" s="1">
        <v>1543</v>
      </c>
      <c r="CP270" s="1">
        <v>19229</v>
      </c>
      <c r="CQ270" s="1">
        <v>506</v>
      </c>
      <c r="CR270" s="1">
        <v>515</v>
      </c>
      <c r="CS270" s="1">
        <v>19070</v>
      </c>
      <c r="CT270" s="1">
        <v>18702</v>
      </c>
      <c r="CU270" s="1">
        <v>674</v>
      </c>
      <c r="CV270" s="1">
        <v>25380</v>
      </c>
      <c r="CW270" s="1" t="s">
        <v>811</v>
      </c>
      <c r="CX270" s="1" t="s">
        <v>812</v>
      </c>
      <c r="CY270" s="1" t="s">
        <v>750</v>
      </c>
      <c r="CZ270" s="1" t="s">
        <v>749</v>
      </c>
      <c r="DA270" s="1" t="s">
        <v>748</v>
      </c>
      <c r="DB270" s="1">
        <v>3178</v>
      </c>
      <c r="DC270" s="1">
        <v>2998</v>
      </c>
      <c r="DD270" s="1">
        <v>2940</v>
      </c>
      <c r="DE270" s="1">
        <v>2016</v>
      </c>
      <c r="DF270" s="1">
        <v>1933</v>
      </c>
      <c r="DG270" s="1">
        <v>21094</v>
      </c>
      <c r="DH270" s="1" t="s">
        <v>811</v>
      </c>
      <c r="DI270" s="1" t="s">
        <v>750</v>
      </c>
      <c r="DJ270" s="1" t="s">
        <v>1811</v>
      </c>
      <c r="DK270" s="1" t="s">
        <v>749</v>
      </c>
      <c r="DL270" s="1" t="s">
        <v>812</v>
      </c>
      <c r="DM270" s="1">
        <v>3811</v>
      </c>
      <c r="DN270" s="1">
        <v>3452</v>
      </c>
      <c r="DO270" s="1">
        <v>3403</v>
      </c>
      <c r="DP270" s="1">
        <v>2482</v>
      </c>
      <c r="DQ270" s="1">
        <v>1960</v>
      </c>
      <c r="DR270" s="1" t="s">
        <v>455</v>
      </c>
      <c r="DS270" s="1" t="s">
        <v>404</v>
      </c>
      <c r="DT270" s="1" t="s">
        <v>446</v>
      </c>
      <c r="DU270" s="1" t="s">
        <v>381</v>
      </c>
      <c r="DV270" s="1" t="s">
        <v>415</v>
      </c>
      <c r="DW270" s="1">
        <v>4119</v>
      </c>
      <c r="DX270" s="1">
        <v>3125</v>
      </c>
      <c r="DY270" s="1">
        <v>1303</v>
      </c>
      <c r="DZ270" s="1">
        <v>862</v>
      </c>
      <c r="EA270" s="1">
        <v>832</v>
      </c>
      <c r="EB270" s="1" t="s">
        <v>404</v>
      </c>
      <c r="EC270" s="1" t="s">
        <v>455</v>
      </c>
      <c r="ED270" s="1" t="s">
        <v>446</v>
      </c>
      <c r="EE270" s="1" t="s">
        <v>443</v>
      </c>
      <c r="EF270" s="1" t="s">
        <v>324</v>
      </c>
      <c r="EG270" s="1">
        <v>3125</v>
      </c>
      <c r="EH270" s="1">
        <v>1338</v>
      </c>
      <c r="EI270" s="1">
        <v>945</v>
      </c>
      <c r="EJ270" s="1">
        <v>826</v>
      </c>
      <c r="EK270" s="1">
        <v>653</v>
      </c>
      <c r="EL270" s="1">
        <v>18202</v>
      </c>
      <c r="EM270" s="1">
        <v>15808</v>
      </c>
      <c r="EN270" s="1">
        <v>16285</v>
      </c>
      <c r="EO270" s="1">
        <v>16813.29782</v>
      </c>
      <c r="EP270" s="1">
        <v>766857053</v>
      </c>
      <c r="EQ270" s="1">
        <v>519157812.39999998</v>
      </c>
      <c r="ER270" s="1">
        <v>1969590834</v>
      </c>
      <c r="ES270" s="1">
        <v>364785382</v>
      </c>
      <c r="ET270" s="1">
        <v>9891530</v>
      </c>
      <c r="EU270" s="1">
        <v>2113969</v>
      </c>
      <c r="EV270" s="1">
        <v>0</v>
      </c>
      <c r="EW270" s="1">
        <v>0</v>
      </c>
      <c r="EX270" s="1">
        <v>2346381715</v>
      </c>
      <c r="EY270" s="1" t="s">
        <v>9141</v>
      </c>
      <c r="EZ270" s="1" t="s">
        <v>9142</v>
      </c>
      <c r="FA270" s="1" t="s">
        <v>9143</v>
      </c>
      <c r="FB270" s="1" t="s">
        <v>9144</v>
      </c>
      <c r="FC270" s="1" t="s">
        <v>9145</v>
      </c>
      <c r="FD270" s="1" t="s">
        <v>9146</v>
      </c>
      <c r="FE270" s="1" t="s">
        <v>9147</v>
      </c>
      <c r="FF270" s="1">
        <v>7349.2926660000003</v>
      </c>
      <c r="FG270" s="1">
        <v>3724.9700330000001</v>
      </c>
      <c r="FH270" s="1">
        <v>0.50684742100000002</v>
      </c>
      <c r="FI270" s="1">
        <v>234.83977469999999</v>
      </c>
      <c r="FJ270" s="1">
        <v>3.1954064999999997E-2</v>
      </c>
      <c r="FK270" s="1">
        <v>3.5757417739999999</v>
      </c>
      <c r="FL270" s="1">
        <v>4.8654200000000002E-4</v>
      </c>
      <c r="FM270" s="1">
        <v>455.1995258</v>
      </c>
      <c r="FN270" s="1">
        <v>6.1937869E-2</v>
      </c>
      <c r="FO270" s="1">
        <v>703.72108100000003</v>
      </c>
      <c r="FP270" s="1">
        <v>9.5753580000000005E-2</v>
      </c>
      <c r="FQ270" s="1">
        <v>41.196508100000003</v>
      </c>
      <c r="FR270" s="1">
        <v>5.605507E-3</v>
      </c>
      <c r="FS270" s="1">
        <v>1495.098086</v>
      </c>
      <c r="FT270" s="1">
        <v>0.20343428299999999</v>
      </c>
      <c r="FU270" s="1">
        <v>4.7870726079999999</v>
      </c>
      <c r="FV270" s="1">
        <v>6.51365E-4</v>
      </c>
      <c r="FW270" s="1">
        <v>619.97411409999995</v>
      </c>
      <c r="FX270" s="1">
        <v>8.4358338000000005E-2</v>
      </c>
      <c r="FY270" s="1">
        <v>65.930728340000002</v>
      </c>
      <c r="FZ270" s="1">
        <v>8.9710299999999996E-3</v>
      </c>
      <c r="GA270" s="1">
        <v>5404</v>
      </c>
      <c r="GB270" s="1">
        <v>6700</v>
      </c>
      <c r="GC270" s="1">
        <v>2764</v>
      </c>
      <c r="GD270" s="1">
        <v>4876</v>
      </c>
      <c r="GE270" s="1">
        <v>13302</v>
      </c>
      <c r="GF270" s="1">
        <v>699</v>
      </c>
      <c r="GG270" s="1">
        <v>6442</v>
      </c>
      <c r="GH270" s="1">
        <v>1164</v>
      </c>
      <c r="GI270" s="1">
        <v>41</v>
      </c>
      <c r="GJ270" s="1">
        <v>14</v>
      </c>
      <c r="GK270" s="1">
        <v>1109</v>
      </c>
      <c r="GL270" s="1">
        <v>2370</v>
      </c>
      <c r="GM270" s="1">
        <v>243</v>
      </c>
      <c r="GN270" s="1">
        <v>356</v>
      </c>
      <c r="GO270" s="1">
        <v>1771</v>
      </c>
      <c r="GP270" s="1">
        <v>2575</v>
      </c>
      <c r="GQ270" s="1">
        <v>645</v>
      </c>
      <c r="GR270" s="1">
        <v>932</v>
      </c>
      <c r="GS270" s="1">
        <v>998</v>
      </c>
      <c r="GT270" s="1">
        <v>13381</v>
      </c>
      <c r="GU270" s="1">
        <v>8634</v>
      </c>
      <c r="GV270" s="1">
        <v>3455</v>
      </c>
      <c r="GW270" s="1">
        <v>1292</v>
      </c>
      <c r="GX270" s="1">
        <v>47609</v>
      </c>
      <c r="GY270" s="1">
        <v>6153</v>
      </c>
      <c r="GZ270" s="1">
        <v>50502</v>
      </c>
      <c r="HA270" s="1">
        <v>7307</v>
      </c>
      <c r="HB270" s="1">
        <v>2280</v>
      </c>
      <c r="HC270" s="1">
        <v>43195</v>
      </c>
      <c r="HD270" s="1">
        <v>2086</v>
      </c>
      <c r="HE270" s="1">
        <v>703</v>
      </c>
      <c r="HF270" s="1">
        <v>278</v>
      </c>
      <c r="HG270" s="1">
        <v>83</v>
      </c>
      <c r="HH270" s="1">
        <v>603</v>
      </c>
      <c r="HI270" s="1">
        <v>293</v>
      </c>
      <c r="HJ270" s="1">
        <v>1191</v>
      </c>
      <c r="HK270" s="1">
        <v>1918</v>
      </c>
      <c r="HL270" s="1">
        <v>152</v>
      </c>
      <c r="HM270" s="1" t="s">
        <v>9148</v>
      </c>
      <c r="HN270" s="1" t="s">
        <v>9149</v>
      </c>
      <c r="HO270" s="1" t="s">
        <v>2665</v>
      </c>
      <c r="HP270" s="1" t="s">
        <v>9150</v>
      </c>
      <c r="HQ270" s="1" t="s">
        <v>9151</v>
      </c>
      <c r="HR270" s="1" t="s">
        <v>9152</v>
      </c>
      <c r="HS270" s="1" t="s">
        <v>9153</v>
      </c>
      <c r="HT270" s="1" t="s">
        <v>9154</v>
      </c>
      <c r="HU270" s="1" t="s">
        <v>9155</v>
      </c>
      <c r="HV270" s="1" t="s">
        <v>9156</v>
      </c>
      <c r="HW270" s="1" t="s">
        <v>1537</v>
      </c>
      <c r="HX270" s="1" t="s">
        <v>9157</v>
      </c>
      <c r="HY270" s="1" t="s">
        <v>1774</v>
      </c>
      <c r="HZ270" s="1" t="s">
        <v>9158</v>
      </c>
      <c r="IA270" s="1" t="s">
        <v>2922</v>
      </c>
      <c r="IB270" s="1" t="s">
        <v>9159</v>
      </c>
      <c r="IC270" s="1" t="s">
        <v>9160</v>
      </c>
      <c r="ID270" s="1" t="s">
        <v>1968</v>
      </c>
      <c r="IE270" s="1" t="s">
        <v>9161</v>
      </c>
      <c r="IF270" s="1" t="s">
        <v>9162</v>
      </c>
      <c r="IG270" s="1" t="s">
        <v>9163</v>
      </c>
      <c r="IH270" s="1" t="s">
        <v>9164</v>
      </c>
      <c r="II270" s="1" t="s">
        <v>9165</v>
      </c>
      <c r="IJ270" s="1">
        <v>59</v>
      </c>
      <c r="IK270" s="1">
        <v>70</v>
      </c>
      <c r="IL270" s="1">
        <v>38</v>
      </c>
      <c r="IM270" s="1">
        <v>48</v>
      </c>
      <c r="IN270" s="1">
        <v>21</v>
      </c>
      <c r="IO270" s="1">
        <v>22</v>
      </c>
      <c r="IP270" s="1" t="s">
        <v>784</v>
      </c>
      <c r="IQ270" s="1" t="s">
        <v>8725</v>
      </c>
      <c r="IR270" s="1" t="s">
        <v>9166</v>
      </c>
      <c r="IS270" s="1" t="s">
        <v>2440</v>
      </c>
      <c r="IT270" s="1" t="s">
        <v>9167</v>
      </c>
      <c r="IU270" s="1" t="s">
        <v>3947</v>
      </c>
      <c r="IV270" s="1" t="s">
        <v>4686</v>
      </c>
      <c r="IW270" s="1" t="s">
        <v>4352</v>
      </c>
      <c r="IX270" s="1" t="s">
        <v>4284</v>
      </c>
      <c r="IY270" s="1" t="s">
        <v>9168</v>
      </c>
      <c r="IZ270" s="1" t="s">
        <v>2766</v>
      </c>
      <c r="JA270" s="1" t="s">
        <v>8133</v>
      </c>
      <c r="JB270" s="1" t="s">
        <v>9169</v>
      </c>
      <c r="JC270" s="1" t="s">
        <v>9170</v>
      </c>
      <c r="JD270" s="1" t="s">
        <v>9171</v>
      </c>
      <c r="JE270" s="1" t="s">
        <v>799</v>
      </c>
      <c r="JF270" s="1" t="s">
        <v>9172</v>
      </c>
      <c r="JG270" s="1" t="s">
        <v>9173</v>
      </c>
      <c r="JH270" s="1" t="s">
        <v>799</v>
      </c>
      <c r="JI270" s="1" t="s">
        <v>9174</v>
      </c>
      <c r="JJ270" s="1" t="s">
        <v>9175</v>
      </c>
      <c r="JK270" s="1" t="s">
        <v>799</v>
      </c>
      <c r="JL270" s="1" t="s">
        <v>9176</v>
      </c>
      <c r="JM270" s="1" t="s">
        <v>9177</v>
      </c>
      <c r="JN270" s="1" t="s">
        <v>799</v>
      </c>
      <c r="JO270" s="1" t="s">
        <v>404</v>
      </c>
      <c r="JP270" s="1" t="s">
        <v>9178</v>
      </c>
      <c r="JQ270" s="1" t="s">
        <v>9179</v>
      </c>
      <c r="JR270" s="1" t="s">
        <v>7905</v>
      </c>
      <c r="JS270" s="1" t="s">
        <v>9180</v>
      </c>
      <c r="JT270" s="1" t="s">
        <v>9181</v>
      </c>
      <c r="JU270" s="1">
        <v>0.70653852800000005</v>
      </c>
      <c r="JV270" s="1">
        <v>0.80794242900000002</v>
      </c>
      <c r="JW270" s="1" t="s">
        <v>9182</v>
      </c>
      <c r="JX270" s="1" t="s">
        <v>9183</v>
      </c>
      <c r="JY270" s="1">
        <v>0.15327537599999999</v>
      </c>
      <c r="JZ270" s="1">
        <v>305.11</v>
      </c>
      <c r="KA270" s="1">
        <v>1</v>
      </c>
      <c r="KB270" s="1" t="s">
        <v>757</v>
      </c>
      <c r="KC270" s="1" t="s">
        <v>757</v>
      </c>
      <c r="KD270" s="1">
        <v>0.28654948400000002</v>
      </c>
    </row>
    <row r="271" spans="1:290" x14ac:dyDescent="0.25">
      <c r="A271" s="1">
        <v>270</v>
      </c>
      <c r="B271" s="1">
        <v>1781087</v>
      </c>
      <c r="C271" s="1" t="s">
        <v>366</v>
      </c>
      <c r="D271" s="1">
        <v>34496</v>
      </c>
      <c r="E271" s="1">
        <v>37648</v>
      </c>
      <c r="F271" s="1">
        <v>39137</v>
      </c>
      <c r="G271" s="1">
        <v>15312</v>
      </c>
      <c r="H271" s="1">
        <v>2.5141065829999998</v>
      </c>
      <c r="I271" s="1">
        <v>39104</v>
      </c>
      <c r="J271" s="1">
        <v>2256</v>
      </c>
      <c r="K271" s="1">
        <v>6225</v>
      </c>
      <c r="L271" s="1">
        <v>8217</v>
      </c>
      <c r="M271" s="1">
        <v>8386</v>
      </c>
      <c r="N271" s="1">
        <v>7604</v>
      </c>
      <c r="O271" s="1">
        <v>3662</v>
      </c>
      <c r="P271" s="1">
        <v>2125</v>
      </c>
      <c r="Q271" s="1">
        <v>629</v>
      </c>
      <c r="R271" s="1">
        <v>39.1</v>
      </c>
      <c r="S271" s="1">
        <v>19045</v>
      </c>
      <c r="T271" s="1">
        <v>11217</v>
      </c>
      <c r="U271" s="1">
        <v>826</v>
      </c>
      <c r="V271" s="1">
        <v>6826</v>
      </c>
      <c r="W271" s="1">
        <v>1190</v>
      </c>
      <c r="X271" s="1">
        <v>38571</v>
      </c>
      <c r="Y271" s="1">
        <v>32246</v>
      </c>
      <c r="Z271" s="1">
        <v>23093</v>
      </c>
      <c r="AA271" s="1">
        <v>21883</v>
      </c>
      <c r="AB271" s="1">
        <v>1142</v>
      </c>
      <c r="AC271" s="1">
        <v>9153</v>
      </c>
      <c r="AD271" s="1">
        <v>21589</v>
      </c>
      <c r="AE271" s="1">
        <v>1827</v>
      </c>
      <c r="AF271" s="1">
        <v>19762</v>
      </c>
      <c r="AG271" s="1">
        <v>15568</v>
      </c>
      <c r="AH271" s="1">
        <v>2756</v>
      </c>
      <c r="AI271" s="1">
        <v>674</v>
      </c>
      <c r="AJ271" s="1">
        <v>276</v>
      </c>
      <c r="AK271" s="1">
        <v>488</v>
      </c>
      <c r="AL271" s="1">
        <v>509155</v>
      </c>
      <c r="AM271" s="1">
        <v>700</v>
      </c>
      <c r="AN271" s="1">
        <v>6161</v>
      </c>
      <c r="AO271" s="1">
        <v>6072</v>
      </c>
      <c r="AP271" s="1">
        <v>2388</v>
      </c>
      <c r="AQ271" s="1">
        <v>28582</v>
      </c>
      <c r="AR271" s="1">
        <v>3243</v>
      </c>
      <c r="AS271" s="1">
        <v>5762</v>
      </c>
      <c r="AT271" s="1">
        <v>5627</v>
      </c>
      <c r="AU271" s="1">
        <v>1935</v>
      </c>
      <c r="AV271" s="1">
        <v>7861</v>
      </c>
      <c r="AW271" s="1">
        <v>4154</v>
      </c>
      <c r="AX271" s="1">
        <v>1934</v>
      </c>
      <c r="AY271" s="1">
        <v>2831</v>
      </c>
      <c r="AZ271" s="1">
        <v>3047</v>
      </c>
      <c r="BA271" s="1">
        <v>2198</v>
      </c>
      <c r="BB271" s="1">
        <v>2907</v>
      </c>
      <c r="BC271" s="1">
        <v>2404</v>
      </c>
      <c r="BD271" s="1">
        <v>74331</v>
      </c>
      <c r="BE271" s="1">
        <v>37719</v>
      </c>
      <c r="BF271" s="1">
        <v>15321</v>
      </c>
      <c r="BG271" s="1">
        <v>9574</v>
      </c>
      <c r="BH271" s="1">
        <v>5747</v>
      </c>
      <c r="BI271" s="1">
        <v>683</v>
      </c>
      <c r="BJ271" s="1">
        <v>16004</v>
      </c>
      <c r="BK271" s="1">
        <v>4457</v>
      </c>
      <c r="BL271" s="1">
        <v>2523</v>
      </c>
      <c r="BM271" s="1">
        <v>168</v>
      </c>
      <c r="BN271" s="1">
        <v>1804</v>
      </c>
      <c r="BO271" s="1">
        <v>2037</v>
      </c>
      <c r="BP271" s="1">
        <v>999</v>
      </c>
      <c r="BQ271" s="1">
        <v>3597</v>
      </c>
      <c r="BR271" s="1">
        <v>419</v>
      </c>
      <c r="BS271" s="1">
        <v>4.7</v>
      </c>
      <c r="BT271" s="1">
        <v>1987</v>
      </c>
      <c r="BU271" s="1">
        <v>9593</v>
      </c>
      <c r="BV271" s="1">
        <v>4028</v>
      </c>
      <c r="BW271" s="1">
        <v>396</v>
      </c>
      <c r="BX271" s="1">
        <v>1978</v>
      </c>
      <c r="BY271" s="1">
        <v>3006</v>
      </c>
      <c r="BZ271" s="1">
        <v>5692</v>
      </c>
      <c r="CA271" s="1">
        <v>5773</v>
      </c>
      <c r="CB271" s="1">
        <v>1391</v>
      </c>
      <c r="CC271" s="1">
        <v>142</v>
      </c>
      <c r="CD271" s="1">
        <v>2057</v>
      </c>
      <c r="CE271" s="1">
        <v>5100</v>
      </c>
      <c r="CF271" s="1">
        <v>2149</v>
      </c>
      <c r="CG271" s="1">
        <v>256</v>
      </c>
      <c r="CH271" s="1">
        <v>213500</v>
      </c>
      <c r="CI271" s="1">
        <v>5619</v>
      </c>
      <c r="CJ271" s="1">
        <v>138</v>
      </c>
      <c r="CK271" s="1">
        <v>344</v>
      </c>
      <c r="CL271" s="1">
        <v>2947</v>
      </c>
      <c r="CM271" s="1">
        <v>2077</v>
      </c>
      <c r="CN271" s="1">
        <v>113</v>
      </c>
      <c r="CO271" s="1">
        <v>1349</v>
      </c>
      <c r="CP271" s="1">
        <v>14716</v>
      </c>
      <c r="CQ271" s="1">
        <v>1253</v>
      </c>
      <c r="CR271" s="1">
        <v>605</v>
      </c>
      <c r="CS271" s="1">
        <v>14116</v>
      </c>
      <c r="CT271" s="1">
        <v>13877</v>
      </c>
      <c r="CU271" s="1">
        <v>1205</v>
      </c>
      <c r="CV271" s="1">
        <v>17606</v>
      </c>
      <c r="CW271" s="1" t="s">
        <v>750</v>
      </c>
      <c r="CX271" s="1" t="s">
        <v>748</v>
      </c>
      <c r="CY271" s="1" t="s">
        <v>749</v>
      </c>
      <c r="CZ271" s="1" t="s">
        <v>812</v>
      </c>
      <c r="DA271" s="1" t="s">
        <v>813</v>
      </c>
      <c r="DB271" s="1">
        <v>2154</v>
      </c>
      <c r="DC271" s="1">
        <v>2038</v>
      </c>
      <c r="DD271" s="1">
        <v>1939</v>
      </c>
      <c r="DE271" s="1">
        <v>1769</v>
      </c>
      <c r="DF271" s="1">
        <v>1505</v>
      </c>
      <c r="DG271" s="1">
        <v>20858</v>
      </c>
      <c r="DH271" s="1" t="s">
        <v>748</v>
      </c>
      <c r="DI271" s="1" t="s">
        <v>752</v>
      </c>
      <c r="DJ271" s="1" t="s">
        <v>813</v>
      </c>
      <c r="DK271" s="1" t="s">
        <v>812</v>
      </c>
      <c r="DL271" s="1" t="s">
        <v>811</v>
      </c>
      <c r="DM271" s="1">
        <v>5719</v>
      </c>
      <c r="DN271" s="1">
        <v>2266</v>
      </c>
      <c r="DO271" s="1">
        <v>1981</v>
      </c>
      <c r="DP271" s="1">
        <v>1919</v>
      </c>
      <c r="DQ271" s="1">
        <v>1574</v>
      </c>
      <c r="DR271" s="1" t="s">
        <v>455</v>
      </c>
      <c r="DS271" s="1" t="s">
        <v>366</v>
      </c>
      <c r="DT271" s="1" t="s">
        <v>410</v>
      </c>
      <c r="DU271" s="1" t="s">
        <v>429</v>
      </c>
      <c r="DV271" s="1" t="s">
        <v>405</v>
      </c>
      <c r="DW271" s="1">
        <v>2511</v>
      </c>
      <c r="DX271" s="1">
        <v>1523</v>
      </c>
      <c r="DY271" s="1">
        <v>832</v>
      </c>
      <c r="DZ271" s="1">
        <v>691</v>
      </c>
      <c r="EA271" s="1">
        <v>644</v>
      </c>
      <c r="EB271" s="1" t="s">
        <v>455</v>
      </c>
      <c r="EC271" s="1" t="s">
        <v>366</v>
      </c>
      <c r="ED271" s="1" t="s">
        <v>429</v>
      </c>
      <c r="EE271" s="1" t="s">
        <v>395</v>
      </c>
      <c r="EF271" s="1" t="s">
        <v>303</v>
      </c>
      <c r="EG271" s="1">
        <v>2634</v>
      </c>
      <c r="EH271" s="1">
        <v>1523</v>
      </c>
      <c r="EI271" s="1">
        <v>790</v>
      </c>
      <c r="EJ271" s="1">
        <v>787</v>
      </c>
      <c r="EK271" s="1">
        <v>684</v>
      </c>
      <c r="EL271" s="1">
        <v>20575</v>
      </c>
      <c r="EM271" s="1">
        <v>20236</v>
      </c>
      <c r="EN271" s="1">
        <v>18610</v>
      </c>
      <c r="EO271" s="1">
        <v>15844.04276</v>
      </c>
      <c r="EP271" s="1">
        <v>636002919</v>
      </c>
      <c r="EQ271" s="1">
        <v>552776797.20000005</v>
      </c>
      <c r="ER271" s="1">
        <v>539758706</v>
      </c>
      <c r="ES271" s="1">
        <v>165440981</v>
      </c>
      <c r="ET271" s="1">
        <v>359695466</v>
      </c>
      <c r="EU271" s="1">
        <v>1057972</v>
      </c>
      <c r="EV271" s="1">
        <v>48371</v>
      </c>
      <c r="EW271" s="1">
        <v>0</v>
      </c>
      <c r="EX271" s="1">
        <v>1066001496</v>
      </c>
      <c r="EY271" s="1" t="s">
        <v>9184</v>
      </c>
      <c r="EZ271" s="1" t="s">
        <v>9185</v>
      </c>
      <c r="FA271" s="1" t="s">
        <v>9186</v>
      </c>
      <c r="FB271" s="1" t="s">
        <v>9187</v>
      </c>
      <c r="FC271" s="1" t="s">
        <v>9188</v>
      </c>
      <c r="FD271" s="1" t="s">
        <v>757</v>
      </c>
      <c r="FE271" s="1" t="s">
        <v>9189</v>
      </c>
      <c r="FF271" s="1">
        <v>5587.741102</v>
      </c>
      <c r="FG271" s="1">
        <v>1320.335648</v>
      </c>
      <c r="FH271" s="1">
        <v>0.236291486</v>
      </c>
      <c r="FI271" s="1">
        <v>526.47138740000003</v>
      </c>
      <c r="FJ271" s="1">
        <v>9.4219001999999996E-2</v>
      </c>
      <c r="FK271" s="1">
        <v>6.308882659</v>
      </c>
      <c r="FL271" s="1">
        <v>1.1290580000000001E-3</v>
      </c>
      <c r="FM271" s="1">
        <v>431.07876279999999</v>
      </c>
      <c r="FN271" s="1">
        <v>7.7147232999999996E-2</v>
      </c>
      <c r="FO271" s="1">
        <v>244.61342669999999</v>
      </c>
      <c r="FP271" s="1">
        <v>4.3776799999999998E-2</v>
      </c>
      <c r="FQ271" s="1">
        <v>905.46813080000004</v>
      </c>
      <c r="FR271" s="1">
        <v>0.16204547</v>
      </c>
      <c r="FS271" s="1">
        <v>1317.489347</v>
      </c>
      <c r="FT271" s="1">
        <v>0.23578210299999999</v>
      </c>
      <c r="FU271" s="1">
        <v>83.954419849999994</v>
      </c>
      <c r="FV271" s="1">
        <v>1.5024750999999999E-2</v>
      </c>
      <c r="FW271" s="1">
        <v>533.91743110000004</v>
      </c>
      <c r="FX271" s="1">
        <v>9.5551569000000003E-2</v>
      </c>
      <c r="FY271" s="1">
        <v>218.1036661</v>
      </c>
      <c r="FZ271" s="1">
        <v>3.9032529000000003E-2</v>
      </c>
      <c r="GA271" s="1">
        <v>4511</v>
      </c>
      <c r="GB271" s="1">
        <v>4864</v>
      </c>
      <c r="GC271" s="1">
        <v>2966</v>
      </c>
      <c r="GD271" s="1">
        <v>2980</v>
      </c>
      <c r="GE271" s="1">
        <v>9805</v>
      </c>
      <c r="GF271" s="1">
        <v>797</v>
      </c>
      <c r="GG271" s="1">
        <v>5516</v>
      </c>
      <c r="GH271" s="1">
        <v>1318</v>
      </c>
      <c r="GI271" s="1">
        <v>8</v>
      </c>
      <c r="GJ271" s="1">
        <v>32</v>
      </c>
      <c r="GK271" s="1">
        <v>1278</v>
      </c>
      <c r="GL271" s="1">
        <v>3397</v>
      </c>
      <c r="GM271" s="1">
        <v>497</v>
      </c>
      <c r="GN271" s="1">
        <v>326</v>
      </c>
      <c r="GO271" s="1">
        <v>2574</v>
      </c>
      <c r="GP271" s="1">
        <v>3031</v>
      </c>
      <c r="GQ271" s="1">
        <v>918</v>
      </c>
      <c r="GR271" s="1">
        <v>1162</v>
      </c>
      <c r="GS271" s="1">
        <v>951</v>
      </c>
      <c r="GT271" s="1">
        <v>7433</v>
      </c>
      <c r="GU271" s="1">
        <v>4995</v>
      </c>
      <c r="GV271" s="1">
        <v>1967</v>
      </c>
      <c r="GW271" s="1">
        <v>471</v>
      </c>
      <c r="GX271" s="1">
        <v>22148</v>
      </c>
      <c r="GY271" s="1">
        <v>16956</v>
      </c>
      <c r="GZ271" s="1">
        <v>36848</v>
      </c>
      <c r="HA271" s="1">
        <v>22456</v>
      </c>
      <c r="HB271" s="1">
        <v>8982</v>
      </c>
      <c r="HC271" s="1">
        <v>14392</v>
      </c>
      <c r="HD271" s="1">
        <v>9624</v>
      </c>
      <c r="HE271" s="1">
        <v>5920</v>
      </c>
      <c r="HF271" s="1">
        <v>692</v>
      </c>
      <c r="HG271" s="1">
        <v>414</v>
      </c>
      <c r="HH271" s="1">
        <v>230</v>
      </c>
      <c r="HI271" s="1">
        <v>1364</v>
      </c>
      <c r="HJ271" s="1">
        <v>1497</v>
      </c>
      <c r="HK271" s="1">
        <v>2579</v>
      </c>
      <c r="HL271" s="1">
        <v>136</v>
      </c>
      <c r="HM271" s="1" t="s">
        <v>9190</v>
      </c>
      <c r="HN271" s="1" t="s">
        <v>9191</v>
      </c>
      <c r="HO271" s="1" t="s">
        <v>7608</v>
      </c>
      <c r="HP271" s="1" t="s">
        <v>9192</v>
      </c>
      <c r="HQ271" s="1" t="s">
        <v>2149</v>
      </c>
      <c r="HR271" s="1" t="s">
        <v>9193</v>
      </c>
      <c r="HS271" s="1" t="s">
        <v>9194</v>
      </c>
      <c r="HT271" s="1" t="s">
        <v>9195</v>
      </c>
      <c r="HU271" s="1" t="s">
        <v>9196</v>
      </c>
      <c r="HV271" s="1" t="s">
        <v>9197</v>
      </c>
      <c r="HW271" s="1" t="s">
        <v>6350</v>
      </c>
      <c r="HX271" s="1" t="s">
        <v>9198</v>
      </c>
      <c r="HY271" s="1" t="s">
        <v>9199</v>
      </c>
      <c r="HZ271" s="1" t="s">
        <v>9200</v>
      </c>
      <c r="IA271" s="1" t="s">
        <v>9111</v>
      </c>
      <c r="IB271" s="1" t="s">
        <v>9201</v>
      </c>
      <c r="IC271" s="1" t="s">
        <v>3580</v>
      </c>
      <c r="ID271" s="1" t="s">
        <v>9202</v>
      </c>
      <c r="IE271" s="1" t="s">
        <v>9203</v>
      </c>
      <c r="IF271" s="1" t="s">
        <v>3899</v>
      </c>
      <c r="IG271" s="1" t="s">
        <v>9204</v>
      </c>
      <c r="IH271" s="1" t="s">
        <v>6387</v>
      </c>
      <c r="II271" s="1" t="s">
        <v>9205</v>
      </c>
      <c r="IJ271" s="1">
        <v>49</v>
      </c>
      <c r="IK271" s="1">
        <v>57</v>
      </c>
      <c r="IL271" s="1">
        <v>29</v>
      </c>
      <c r="IM271" s="1">
        <v>36</v>
      </c>
      <c r="IN271" s="1">
        <v>20</v>
      </c>
      <c r="IO271" s="1">
        <v>21</v>
      </c>
      <c r="IP271" s="1" t="s">
        <v>784</v>
      </c>
      <c r="IQ271" s="1" t="s">
        <v>9206</v>
      </c>
      <c r="IR271" s="1" t="s">
        <v>9207</v>
      </c>
      <c r="IS271" s="1" t="s">
        <v>8284</v>
      </c>
      <c r="IT271" s="1" t="s">
        <v>3119</v>
      </c>
      <c r="IU271" s="1" t="s">
        <v>9208</v>
      </c>
      <c r="IV271" s="1" t="s">
        <v>9209</v>
      </c>
      <c r="IW271" s="1" t="s">
        <v>5603</v>
      </c>
      <c r="IX271" s="1" t="s">
        <v>1168</v>
      </c>
      <c r="IY271" s="1" t="s">
        <v>9210</v>
      </c>
      <c r="IZ271" s="1" t="s">
        <v>1252</v>
      </c>
      <c r="JA271" s="1" t="s">
        <v>9211</v>
      </c>
      <c r="JB271" s="1" t="s">
        <v>2357</v>
      </c>
      <c r="JC271" s="1" t="s">
        <v>799</v>
      </c>
      <c r="JD271" s="1" t="s">
        <v>799</v>
      </c>
      <c r="JE271" s="1" t="s">
        <v>799</v>
      </c>
      <c r="JF271" s="1" t="s">
        <v>9212</v>
      </c>
      <c r="JG271" s="1" t="s">
        <v>9213</v>
      </c>
      <c r="JH271" s="1" t="s">
        <v>799</v>
      </c>
      <c r="JI271" s="1" t="s">
        <v>799</v>
      </c>
      <c r="JJ271" s="1" t="s">
        <v>799</v>
      </c>
      <c r="JK271" s="1" t="s">
        <v>799</v>
      </c>
      <c r="JL271" s="1" t="s">
        <v>799</v>
      </c>
      <c r="JM271" s="1" t="s">
        <v>799</v>
      </c>
      <c r="JN271" s="1" t="s">
        <v>799</v>
      </c>
      <c r="JO271" s="1" t="s">
        <v>366</v>
      </c>
      <c r="JP271" s="1" t="s">
        <v>1433</v>
      </c>
      <c r="JQ271" s="1" t="s">
        <v>9214</v>
      </c>
      <c r="JR271" s="1" t="s">
        <v>2694</v>
      </c>
      <c r="JS271" s="1" t="s">
        <v>757</v>
      </c>
      <c r="JT271" s="1" t="s">
        <v>757</v>
      </c>
      <c r="JU271" s="1">
        <v>0.474881683</v>
      </c>
      <c r="JV271" s="1">
        <v>0.85910951300000005</v>
      </c>
      <c r="JW271" s="1" t="s">
        <v>9215</v>
      </c>
      <c r="JX271" s="1" t="s">
        <v>9216</v>
      </c>
      <c r="JY271" s="1">
        <v>0.18950022399999999</v>
      </c>
      <c r="JZ271" s="1">
        <v>310.39999999999998</v>
      </c>
      <c r="KA271" s="1">
        <v>1</v>
      </c>
      <c r="KB271" s="1" t="s">
        <v>757</v>
      </c>
      <c r="KC271" s="1" t="s">
        <v>757</v>
      </c>
      <c r="KD271" s="1">
        <v>0.232051639</v>
      </c>
    </row>
    <row r="272" spans="1:290" x14ac:dyDescent="0.25">
      <c r="A272" s="1">
        <v>271</v>
      </c>
      <c r="B272" s="1">
        <v>1782049</v>
      </c>
      <c r="C272" s="1" t="s">
        <v>114</v>
      </c>
      <c r="D272" s="1">
        <v>5027</v>
      </c>
      <c r="E272" s="1">
        <v>5524</v>
      </c>
      <c r="F272" s="1">
        <v>5857</v>
      </c>
      <c r="G272" s="1">
        <v>2426</v>
      </c>
      <c r="H272" s="1">
        <v>2.4142621599999998</v>
      </c>
      <c r="I272" s="1">
        <v>5874</v>
      </c>
      <c r="J272" s="1">
        <v>184</v>
      </c>
      <c r="K272" s="1">
        <v>1106</v>
      </c>
      <c r="L272" s="1">
        <v>814</v>
      </c>
      <c r="M272" s="1">
        <v>1190</v>
      </c>
      <c r="N272" s="1">
        <v>1387</v>
      </c>
      <c r="O272" s="1">
        <v>796</v>
      </c>
      <c r="P272" s="1">
        <v>274</v>
      </c>
      <c r="Q272" s="1">
        <v>123</v>
      </c>
      <c r="R272" s="1">
        <v>45.9</v>
      </c>
      <c r="S272" s="1">
        <v>4608</v>
      </c>
      <c r="T272" s="1">
        <v>946</v>
      </c>
      <c r="U272" s="1">
        <v>134</v>
      </c>
      <c r="V272" s="1">
        <v>116</v>
      </c>
      <c r="W272" s="1">
        <v>70</v>
      </c>
      <c r="X272" s="1">
        <v>5874</v>
      </c>
      <c r="Y272" s="1">
        <v>4934</v>
      </c>
      <c r="Z272" s="1">
        <v>3252</v>
      </c>
      <c r="AA272" s="1">
        <v>3083</v>
      </c>
      <c r="AB272" s="1">
        <v>169</v>
      </c>
      <c r="AC272" s="1">
        <v>1682</v>
      </c>
      <c r="AD272" s="1">
        <v>3062</v>
      </c>
      <c r="AE272" s="1">
        <v>250</v>
      </c>
      <c r="AF272" s="1">
        <v>2812</v>
      </c>
      <c r="AG272" s="1">
        <v>2542</v>
      </c>
      <c r="AH272" s="1">
        <v>145</v>
      </c>
      <c r="AI272" s="1">
        <v>52</v>
      </c>
      <c r="AJ272" s="1">
        <v>66</v>
      </c>
      <c r="AK272" s="1">
        <v>7</v>
      </c>
      <c r="AL272" s="1">
        <v>83305</v>
      </c>
      <c r="AM272" s="1">
        <v>51</v>
      </c>
      <c r="AN272" s="1">
        <v>649</v>
      </c>
      <c r="AO272" s="1">
        <v>1056</v>
      </c>
      <c r="AP272" s="1">
        <v>577</v>
      </c>
      <c r="AQ272" s="1">
        <v>4310</v>
      </c>
      <c r="AR272" s="1">
        <v>350</v>
      </c>
      <c r="AS272" s="1">
        <v>1019</v>
      </c>
      <c r="AT272" s="1">
        <v>1105</v>
      </c>
      <c r="AU272" s="1">
        <v>260</v>
      </c>
      <c r="AV272" s="1">
        <v>1048</v>
      </c>
      <c r="AW272" s="1">
        <v>528</v>
      </c>
      <c r="AX272" s="1">
        <v>203</v>
      </c>
      <c r="AY272" s="1">
        <v>251</v>
      </c>
      <c r="AZ272" s="1">
        <v>313</v>
      </c>
      <c r="BA272" s="1">
        <v>415</v>
      </c>
      <c r="BB272" s="1">
        <v>473</v>
      </c>
      <c r="BC272" s="1">
        <v>678</v>
      </c>
      <c r="BD272" s="1">
        <v>98860</v>
      </c>
      <c r="BE272" s="1">
        <v>51905</v>
      </c>
      <c r="BF272" s="1">
        <v>2333</v>
      </c>
      <c r="BG272" s="1">
        <v>1897</v>
      </c>
      <c r="BH272" s="1">
        <v>436</v>
      </c>
      <c r="BI272" s="1">
        <v>60</v>
      </c>
      <c r="BJ272" s="1">
        <v>2393</v>
      </c>
      <c r="BK272" s="1">
        <v>1545</v>
      </c>
      <c r="BL272" s="1">
        <v>304</v>
      </c>
      <c r="BM272" s="1">
        <v>49</v>
      </c>
      <c r="BN272" s="1">
        <v>70</v>
      </c>
      <c r="BO272" s="1">
        <v>168</v>
      </c>
      <c r="BP272" s="1">
        <v>26</v>
      </c>
      <c r="BQ272" s="1">
        <v>231</v>
      </c>
      <c r="BR272" s="1">
        <v>0</v>
      </c>
      <c r="BS272" s="1">
        <v>6.1</v>
      </c>
      <c r="BT272" s="1">
        <v>478</v>
      </c>
      <c r="BU272" s="1">
        <v>1060</v>
      </c>
      <c r="BV272" s="1">
        <v>627</v>
      </c>
      <c r="BW272" s="1">
        <v>228</v>
      </c>
      <c r="BX272" s="1">
        <v>1977</v>
      </c>
      <c r="BY272" s="1">
        <v>140</v>
      </c>
      <c r="BZ272" s="1">
        <v>748</v>
      </c>
      <c r="CA272" s="1">
        <v>862</v>
      </c>
      <c r="CB272" s="1">
        <v>459</v>
      </c>
      <c r="CC272" s="1">
        <v>184</v>
      </c>
      <c r="CD272" s="1">
        <v>154</v>
      </c>
      <c r="CE272" s="1">
        <v>791</v>
      </c>
      <c r="CF272" s="1">
        <v>536</v>
      </c>
      <c r="CG272" s="1">
        <v>416</v>
      </c>
      <c r="CH272" s="1">
        <v>301300</v>
      </c>
      <c r="CI272" s="1">
        <v>436</v>
      </c>
      <c r="CJ272" s="1">
        <v>7</v>
      </c>
      <c r="CK272" s="1">
        <v>96</v>
      </c>
      <c r="CL272" s="1">
        <v>201</v>
      </c>
      <c r="CM272" s="1">
        <v>100</v>
      </c>
      <c r="CN272" s="1">
        <v>32</v>
      </c>
      <c r="CO272" s="1">
        <v>1335</v>
      </c>
      <c r="CP272" s="1">
        <v>2205</v>
      </c>
      <c r="CQ272" s="1">
        <v>147</v>
      </c>
      <c r="CR272" s="1">
        <v>128</v>
      </c>
      <c r="CS272" s="1">
        <v>2189</v>
      </c>
      <c r="CT272" s="1">
        <v>2133</v>
      </c>
      <c r="CU272" s="1">
        <v>144</v>
      </c>
      <c r="CV272" s="1">
        <v>2545</v>
      </c>
      <c r="CW272" s="1" t="s">
        <v>750</v>
      </c>
      <c r="CX272" s="1" t="s">
        <v>748</v>
      </c>
      <c r="CY272" s="1" t="s">
        <v>749</v>
      </c>
      <c r="CZ272" s="1" t="s">
        <v>811</v>
      </c>
      <c r="DA272" s="1" t="s">
        <v>812</v>
      </c>
      <c r="DB272" s="1">
        <v>330</v>
      </c>
      <c r="DC272" s="1">
        <v>261</v>
      </c>
      <c r="DD272" s="1">
        <v>245</v>
      </c>
      <c r="DE272" s="1">
        <v>239</v>
      </c>
      <c r="DF272" s="1">
        <v>201</v>
      </c>
      <c r="DG272" s="1">
        <v>815</v>
      </c>
      <c r="DH272" s="1" t="s">
        <v>811</v>
      </c>
      <c r="DI272" s="1" t="s">
        <v>748</v>
      </c>
      <c r="DJ272" s="1" t="s">
        <v>753</v>
      </c>
      <c r="DK272" s="1" t="s">
        <v>813</v>
      </c>
      <c r="DL272" s="1" t="s">
        <v>754</v>
      </c>
      <c r="DM272" s="1">
        <v>150</v>
      </c>
      <c r="DN272" s="1">
        <v>99</v>
      </c>
      <c r="DO272" s="1">
        <v>97</v>
      </c>
      <c r="DP272" s="1">
        <v>94</v>
      </c>
      <c r="DQ272" s="1">
        <v>80</v>
      </c>
      <c r="DR272" s="1" t="s">
        <v>455</v>
      </c>
      <c r="DS272" s="1" t="s">
        <v>143</v>
      </c>
      <c r="DT272" s="1" t="s">
        <v>205</v>
      </c>
      <c r="DU272" s="1" t="s">
        <v>238</v>
      </c>
      <c r="DV272" s="1" t="s">
        <v>352</v>
      </c>
      <c r="DW272" s="1">
        <v>681</v>
      </c>
      <c r="DX272" s="1">
        <v>66</v>
      </c>
      <c r="DY272" s="1">
        <v>51</v>
      </c>
      <c r="DZ272" s="1">
        <v>50</v>
      </c>
      <c r="EA272" s="1">
        <v>47</v>
      </c>
      <c r="EB272" s="1" t="s">
        <v>455</v>
      </c>
      <c r="EC272" s="1" t="s">
        <v>114</v>
      </c>
      <c r="ED272" s="1" t="s">
        <v>163</v>
      </c>
      <c r="EE272" s="1" t="s">
        <v>117</v>
      </c>
      <c r="EF272" s="1" t="s">
        <v>427</v>
      </c>
      <c r="EG272" s="1">
        <v>103</v>
      </c>
      <c r="EH272" s="1">
        <v>40</v>
      </c>
      <c r="EI272" s="1">
        <v>23</v>
      </c>
      <c r="EJ272" s="1">
        <v>17</v>
      </c>
      <c r="EK272" s="1">
        <v>16</v>
      </c>
      <c r="EL272" s="1">
        <v>854</v>
      </c>
      <c r="EM272" s="1">
        <v>639</v>
      </c>
      <c r="EN272" s="1">
        <v>975</v>
      </c>
      <c r="EO272" s="1">
        <v>20906.856230000001</v>
      </c>
      <c r="EP272" s="1">
        <v>36408915</v>
      </c>
      <c r="EQ272" s="1">
        <v>35294406.200000003</v>
      </c>
      <c r="ER272" s="1">
        <v>159169188</v>
      </c>
      <c r="ES272" s="1">
        <v>13289507</v>
      </c>
      <c r="ET272" s="1">
        <v>12633026</v>
      </c>
      <c r="EU272" s="1">
        <v>2502870</v>
      </c>
      <c r="EV272" s="1">
        <v>0</v>
      </c>
      <c r="EW272" s="1">
        <v>0</v>
      </c>
      <c r="EX272" s="1">
        <v>187594591</v>
      </c>
      <c r="EY272" s="1" t="s">
        <v>9217</v>
      </c>
      <c r="EZ272" s="1" t="s">
        <v>9218</v>
      </c>
      <c r="FA272" s="1" t="s">
        <v>757</v>
      </c>
      <c r="FB272" s="1" t="s">
        <v>1088</v>
      </c>
      <c r="FC272" s="1" t="s">
        <v>757</v>
      </c>
      <c r="FD272" s="1" t="s">
        <v>757</v>
      </c>
      <c r="FE272" s="1" t="s">
        <v>9219</v>
      </c>
      <c r="FF272" s="1">
        <v>2769.491192</v>
      </c>
      <c r="FG272" s="1">
        <v>584.77474050000001</v>
      </c>
      <c r="FH272" s="1">
        <v>0.211148799</v>
      </c>
      <c r="FI272" s="1">
        <v>21.59599292</v>
      </c>
      <c r="FJ272" s="1">
        <v>7.7978199999999996E-3</v>
      </c>
      <c r="FK272" s="1">
        <v>17.433908209999998</v>
      </c>
      <c r="FL272" s="1">
        <v>6.2949859999999998E-3</v>
      </c>
      <c r="FM272" s="1">
        <v>36.922305160000001</v>
      </c>
      <c r="FN272" s="1">
        <v>1.3331801000000001E-2</v>
      </c>
      <c r="FO272" s="1">
        <v>91.24590044</v>
      </c>
      <c r="FP272" s="1">
        <v>3.294681E-2</v>
      </c>
      <c r="FQ272" s="1">
        <v>83.336597220000002</v>
      </c>
      <c r="FR272" s="1">
        <v>3.0090941E-2</v>
      </c>
      <c r="FS272" s="1">
        <v>906.17102069999999</v>
      </c>
      <c r="FT272" s="1">
        <v>0.327197654</v>
      </c>
      <c r="FU272" s="1">
        <v>0</v>
      </c>
      <c r="FV272" s="1">
        <v>0</v>
      </c>
      <c r="FW272" s="1">
        <v>468.63373100000001</v>
      </c>
      <c r="FX272" s="1">
        <v>0.16921293400000001</v>
      </c>
      <c r="FY272" s="1">
        <v>559.37699620000001</v>
      </c>
      <c r="FZ272" s="1">
        <v>0.201978254</v>
      </c>
      <c r="GA272" s="1">
        <v>577</v>
      </c>
      <c r="GB272" s="1">
        <v>925</v>
      </c>
      <c r="GC272" s="1">
        <v>330</v>
      </c>
      <c r="GD272" s="1">
        <v>501</v>
      </c>
      <c r="GE272" s="1">
        <v>1596</v>
      </c>
      <c r="GF272" s="1">
        <v>128</v>
      </c>
      <c r="GG272" s="1">
        <v>737</v>
      </c>
      <c r="GH272" s="1">
        <v>98</v>
      </c>
      <c r="GI272" s="1">
        <v>0</v>
      </c>
      <c r="GJ272" s="1">
        <v>0</v>
      </c>
      <c r="GK272" s="1">
        <v>98</v>
      </c>
      <c r="GL272" s="1">
        <v>356</v>
      </c>
      <c r="GM272" s="1">
        <v>10</v>
      </c>
      <c r="GN272" s="1">
        <v>86</v>
      </c>
      <c r="GO272" s="1">
        <v>260</v>
      </c>
      <c r="GP272" s="1">
        <v>313</v>
      </c>
      <c r="GQ272" s="1">
        <v>102</v>
      </c>
      <c r="GR272" s="1">
        <v>46</v>
      </c>
      <c r="GS272" s="1">
        <v>165</v>
      </c>
      <c r="GT272" s="1">
        <v>1566</v>
      </c>
      <c r="GU272" s="1">
        <v>943</v>
      </c>
      <c r="GV272" s="1">
        <v>483</v>
      </c>
      <c r="GW272" s="1">
        <v>140</v>
      </c>
      <c r="GX272" s="1">
        <v>4971</v>
      </c>
      <c r="GY272" s="1">
        <v>903</v>
      </c>
      <c r="GZ272" s="1">
        <v>5690</v>
      </c>
      <c r="HA272" s="1">
        <v>1303</v>
      </c>
      <c r="HB272" s="1">
        <v>589</v>
      </c>
      <c r="HC272" s="1">
        <v>4387</v>
      </c>
      <c r="HD272" s="1">
        <v>566</v>
      </c>
      <c r="HE272" s="1">
        <v>307</v>
      </c>
      <c r="HF272" s="1">
        <v>23</v>
      </c>
      <c r="HG272" s="1">
        <v>0</v>
      </c>
      <c r="HH272" s="1">
        <v>21</v>
      </c>
      <c r="HI272" s="1">
        <v>0</v>
      </c>
      <c r="HJ272" s="1">
        <v>0</v>
      </c>
      <c r="HK272" s="1">
        <v>386</v>
      </c>
      <c r="HL272" s="1">
        <v>0</v>
      </c>
      <c r="HM272" s="1" t="s">
        <v>3891</v>
      </c>
      <c r="HN272" s="1" t="s">
        <v>3690</v>
      </c>
      <c r="HO272" s="1" t="s">
        <v>1415</v>
      </c>
      <c r="HP272" s="1" t="s">
        <v>7325</v>
      </c>
      <c r="HQ272" s="1" t="s">
        <v>927</v>
      </c>
      <c r="HR272" s="1" t="s">
        <v>5105</v>
      </c>
      <c r="HS272" s="1" t="s">
        <v>1562</v>
      </c>
      <c r="HT272" s="1" t="s">
        <v>9220</v>
      </c>
      <c r="HU272" s="1" t="s">
        <v>3932</v>
      </c>
      <c r="HV272" s="1" t="s">
        <v>5636</v>
      </c>
      <c r="HW272" s="1" t="s">
        <v>2954</v>
      </c>
      <c r="HX272" s="1" t="s">
        <v>5396</v>
      </c>
      <c r="HY272" s="1" t="s">
        <v>6145</v>
      </c>
      <c r="HZ272" s="1" t="s">
        <v>5211</v>
      </c>
      <c r="IA272" s="1" t="s">
        <v>4052</v>
      </c>
      <c r="IB272" s="1" t="s">
        <v>9221</v>
      </c>
      <c r="IC272" s="1" t="s">
        <v>2711</v>
      </c>
      <c r="ID272" s="1" t="s">
        <v>6411</v>
      </c>
      <c r="IE272" s="1" t="s">
        <v>9222</v>
      </c>
      <c r="IF272" s="1" t="s">
        <v>3927</v>
      </c>
      <c r="IG272" s="1" t="s">
        <v>3779</v>
      </c>
      <c r="IH272" s="1" t="s">
        <v>9223</v>
      </c>
      <c r="II272" s="1" t="s">
        <v>9224</v>
      </c>
      <c r="IJ272" s="1">
        <v>62</v>
      </c>
      <c r="IK272" s="1">
        <v>73</v>
      </c>
      <c r="IL272" s="1">
        <v>40</v>
      </c>
      <c r="IM272" s="1">
        <v>50</v>
      </c>
      <c r="IN272" s="1">
        <v>22</v>
      </c>
      <c r="IO272" s="1">
        <v>23</v>
      </c>
      <c r="IP272" s="1" t="s">
        <v>784</v>
      </c>
      <c r="IQ272" s="1" t="s">
        <v>4518</v>
      </c>
      <c r="IR272" s="1" t="s">
        <v>3596</v>
      </c>
      <c r="IS272" s="1" t="s">
        <v>2970</v>
      </c>
      <c r="IT272" s="1" t="s">
        <v>4034</v>
      </c>
      <c r="IU272" s="1" t="s">
        <v>1984</v>
      </c>
      <c r="IV272" s="1" t="s">
        <v>2970</v>
      </c>
      <c r="IW272" s="1" t="s">
        <v>5291</v>
      </c>
      <c r="IX272" s="1" t="s">
        <v>1171</v>
      </c>
      <c r="IY272" s="1" t="s">
        <v>2970</v>
      </c>
      <c r="IZ272" s="1" t="s">
        <v>5292</v>
      </c>
      <c r="JA272" s="1" t="s">
        <v>5293</v>
      </c>
      <c r="JB272" s="1" t="s">
        <v>852</v>
      </c>
      <c r="JC272" s="1" t="s">
        <v>9225</v>
      </c>
      <c r="JD272" s="1" t="s">
        <v>3395</v>
      </c>
      <c r="JE272" s="1" t="s">
        <v>799</v>
      </c>
      <c r="JF272" s="1" t="s">
        <v>9226</v>
      </c>
      <c r="JG272" s="1" t="s">
        <v>9227</v>
      </c>
      <c r="JH272" s="1" t="s">
        <v>799</v>
      </c>
      <c r="JI272" s="1" t="s">
        <v>9228</v>
      </c>
      <c r="JJ272" s="1" t="s">
        <v>9229</v>
      </c>
      <c r="JK272" s="1" t="s">
        <v>799</v>
      </c>
      <c r="JL272" s="1" t="s">
        <v>9230</v>
      </c>
      <c r="JM272" s="1" t="s">
        <v>9231</v>
      </c>
      <c r="JN272" s="1" t="s">
        <v>799</v>
      </c>
      <c r="JO272" s="1" t="s">
        <v>114</v>
      </c>
      <c r="JP272" s="1" t="s">
        <v>4913</v>
      </c>
      <c r="JQ272" s="1" t="s">
        <v>9232</v>
      </c>
      <c r="JR272" s="1" t="s">
        <v>2062</v>
      </c>
      <c r="JS272" s="1" t="s">
        <v>757</v>
      </c>
      <c r="JT272" s="1" t="s">
        <v>757</v>
      </c>
      <c r="JU272" s="1">
        <v>0.43957091799999998</v>
      </c>
      <c r="JV272" s="1">
        <v>0.87914840299999997</v>
      </c>
      <c r="JW272" s="1" t="s">
        <v>9233</v>
      </c>
      <c r="JX272" s="1" t="s">
        <v>9234</v>
      </c>
      <c r="JY272" s="1">
        <v>0.308122008</v>
      </c>
      <c r="JZ272" s="1">
        <v>232.31</v>
      </c>
      <c r="KA272" s="1">
        <v>0</v>
      </c>
      <c r="KB272" s="1" t="s">
        <v>9235</v>
      </c>
      <c r="KC272" s="1" t="s">
        <v>9236</v>
      </c>
      <c r="KD272" s="1">
        <v>0.16988809799999999</v>
      </c>
    </row>
    <row r="273" spans="1:290" x14ac:dyDescent="0.25">
      <c r="A273" s="1">
        <v>272</v>
      </c>
      <c r="B273" s="1">
        <v>1781919</v>
      </c>
      <c r="C273" s="1" t="s">
        <v>137</v>
      </c>
      <c r="D273" s="1">
        <v>8967</v>
      </c>
      <c r="E273" s="1">
        <v>8540</v>
      </c>
      <c r="F273" s="1">
        <v>9236</v>
      </c>
      <c r="G273" s="1">
        <v>4294</v>
      </c>
      <c r="H273" s="1">
        <v>2.1276199349999998</v>
      </c>
      <c r="I273" s="1">
        <v>9178</v>
      </c>
      <c r="J273" s="1">
        <v>538</v>
      </c>
      <c r="K273" s="1">
        <v>1110</v>
      </c>
      <c r="L273" s="1">
        <v>1577</v>
      </c>
      <c r="M273" s="1">
        <v>1596</v>
      </c>
      <c r="N273" s="1">
        <v>2046</v>
      </c>
      <c r="O273" s="1">
        <v>1072</v>
      </c>
      <c r="P273" s="1">
        <v>799</v>
      </c>
      <c r="Q273" s="1">
        <v>440</v>
      </c>
      <c r="R273" s="1">
        <v>48.8</v>
      </c>
      <c r="S273" s="1">
        <v>6942</v>
      </c>
      <c r="T273" s="1">
        <v>591</v>
      </c>
      <c r="U273" s="1">
        <v>313</v>
      </c>
      <c r="V273" s="1">
        <v>1227</v>
      </c>
      <c r="W273" s="1">
        <v>105</v>
      </c>
      <c r="X273" s="1">
        <v>9057</v>
      </c>
      <c r="Y273" s="1">
        <v>7859</v>
      </c>
      <c r="Z273" s="1">
        <v>4996</v>
      </c>
      <c r="AA273" s="1">
        <v>4841</v>
      </c>
      <c r="AB273" s="1">
        <v>155</v>
      </c>
      <c r="AC273" s="1">
        <v>2863</v>
      </c>
      <c r="AD273" s="1">
        <v>4805</v>
      </c>
      <c r="AE273" s="1">
        <v>356</v>
      </c>
      <c r="AF273" s="1">
        <v>4449</v>
      </c>
      <c r="AG273" s="1">
        <v>3990</v>
      </c>
      <c r="AH273" s="1">
        <v>176</v>
      </c>
      <c r="AI273" s="1">
        <v>197</v>
      </c>
      <c r="AJ273" s="1">
        <v>27</v>
      </c>
      <c r="AK273" s="1">
        <v>59</v>
      </c>
      <c r="AL273" s="1">
        <v>124625</v>
      </c>
      <c r="AM273" s="1">
        <v>120</v>
      </c>
      <c r="AN273" s="1">
        <v>1793</v>
      </c>
      <c r="AO273" s="1">
        <v>1599</v>
      </c>
      <c r="AP273" s="1">
        <v>591</v>
      </c>
      <c r="AQ273" s="1">
        <v>7089</v>
      </c>
      <c r="AR273" s="1">
        <v>182</v>
      </c>
      <c r="AS273" s="1">
        <v>1273</v>
      </c>
      <c r="AT273" s="1">
        <v>1225</v>
      </c>
      <c r="AU273" s="1">
        <v>444</v>
      </c>
      <c r="AV273" s="1">
        <v>2234</v>
      </c>
      <c r="AW273" s="1">
        <v>1731</v>
      </c>
      <c r="AX273" s="1">
        <v>329</v>
      </c>
      <c r="AY273" s="1">
        <v>554</v>
      </c>
      <c r="AZ273" s="1">
        <v>605</v>
      </c>
      <c r="BA273" s="1">
        <v>616</v>
      </c>
      <c r="BB273" s="1">
        <v>878</v>
      </c>
      <c r="BC273" s="1">
        <v>1121</v>
      </c>
      <c r="BD273" s="1">
        <v>92202</v>
      </c>
      <c r="BE273" s="1">
        <v>57615</v>
      </c>
      <c r="BF273" s="1">
        <v>4103</v>
      </c>
      <c r="BG273" s="1">
        <v>3169</v>
      </c>
      <c r="BH273" s="1">
        <v>934</v>
      </c>
      <c r="BI273" s="1">
        <v>404</v>
      </c>
      <c r="BJ273" s="1">
        <v>4507</v>
      </c>
      <c r="BK273" s="1">
        <v>1581</v>
      </c>
      <c r="BL273" s="1">
        <v>237</v>
      </c>
      <c r="BM273" s="1">
        <v>0</v>
      </c>
      <c r="BN273" s="1">
        <v>576</v>
      </c>
      <c r="BO273" s="1">
        <v>929</v>
      </c>
      <c r="BP273" s="1">
        <v>234</v>
      </c>
      <c r="BQ273" s="1">
        <v>950</v>
      </c>
      <c r="BR273" s="1">
        <v>0</v>
      </c>
      <c r="BS273" s="1">
        <v>5.3</v>
      </c>
      <c r="BT273" s="1">
        <v>206</v>
      </c>
      <c r="BU273" s="1">
        <v>3323</v>
      </c>
      <c r="BV273" s="1">
        <v>899</v>
      </c>
      <c r="BW273" s="1">
        <v>79</v>
      </c>
      <c r="BX273" s="1">
        <v>1978</v>
      </c>
      <c r="BY273" s="1">
        <v>563</v>
      </c>
      <c r="BZ273" s="1">
        <v>1873</v>
      </c>
      <c r="CA273" s="1">
        <v>1064</v>
      </c>
      <c r="CB273" s="1">
        <v>840</v>
      </c>
      <c r="CC273" s="1">
        <v>167</v>
      </c>
      <c r="CD273" s="1">
        <v>550</v>
      </c>
      <c r="CE273" s="1">
        <v>1172</v>
      </c>
      <c r="CF273" s="1">
        <v>713</v>
      </c>
      <c r="CG273" s="1">
        <v>713</v>
      </c>
      <c r="CH273" s="1">
        <v>282600</v>
      </c>
      <c r="CI273" s="1">
        <v>901</v>
      </c>
      <c r="CJ273" s="1">
        <v>0</v>
      </c>
      <c r="CK273" s="1">
        <v>0</v>
      </c>
      <c r="CL273" s="1">
        <v>225</v>
      </c>
      <c r="CM273" s="1">
        <v>638</v>
      </c>
      <c r="CN273" s="1">
        <v>38</v>
      </c>
      <c r="CO273" s="1">
        <v>1687</v>
      </c>
      <c r="CP273" s="1">
        <v>3987</v>
      </c>
      <c r="CQ273" s="1">
        <v>172</v>
      </c>
      <c r="CR273" s="1">
        <v>116</v>
      </c>
      <c r="CS273" s="1">
        <v>3894</v>
      </c>
      <c r="CT273" s="1">
        <v>3853</v>
      </c>
      <c r="CU273" s="1">
        <v>209</v>
      </c>
      <c r="CV273" s="1">
        <v>4048</v>
      </c>
      <c r="CW273" s="1" t="s">
        <v>750</v>
      </c>
      <c r="CX273" s="1" t="s">
        <v>812</v>
      </c>
      <c r="CY273" s="1" t="s">
        <v>749</v>
      </c>
      <c r="CZ273" s="1" t="s">
        <v>811</v>
      </c>
      <c r="DA273" s="1" t="s">
        <v>748</v>
      </c>
      <c r="DB273" s="1">
        <v>622</v>
      </c>
      <c r="DC273" s="1">
        <v>442</v>
      </c>
      <c r="DD273" s="1">
        <v>385</v>
      </c>
      <c r="DE273" s="1">
        <v>337</v>
      </c>
      <c r="DF273" s="1">
        <v>308</v>
      </c>
      <c r="DG273" s="1">
        <v>7183</v>
      </c>
      <c r="DH273" s="1" t="s">
        <v>754</v>
      </c>
      <c r="DI273" s="1" t="s">
        <v>749</v>
      </c>
      <c r="DJ273" s="1" t="s">
        <v>752</v>
      </c>
      <c r="DK273" s="1" t="s">
        <v>813</v>
      </c>
      <c r="DL273" s="1" t="s">
        <v>812</v>
      </c>
      <c r="DM273" s="1">
        <v>1481</v>
      </c>
      <c r="DN273" s="1">
        <v>1061</v>
      </c>
      <c r="DO273" s="1">
        <v>622</v>
      </c>
      <c r="DP273" s="1">
        <v>617</v>
      </c>
      <c r="DQ273" s="1">
        <v>590</v>
      </c>
      <c r="DR273" s="1" t="s">
        <v>455</v>
      </c>
      <c r="DS273" s="1" t="s">
        <v>415</v>
      </c>
      <c r="DT273" s="1" t="s">
        <v>359</v>
      </c>
      <c r="DU273" s="1" t="s">
        <v>446</v>
      </c>
      <c r="DV273" s="1" t="s">
        <v>137</v>
      </c>
      <c r="DW273" s="1">
        <v>931</v>
      </c>
      <c r="DX273" s="1">
        <v>186</v>
      </c>
      <c r="DY273" s="1">
        <v>132</v>
      </c>
      <c r="DZ273" s="1">
        <v>119</v>
      </c>
      <c r="EA273" s="1">
        <v>106</v>
      </c>
      <c r="EB273" s="1" t="s">
        <v>455</v>
      </c>
      <c r="EC273" s="1" t="s">
        <v>446</v>
      </c>
      <c r="ED273" s="1" t="s">
        <v>161</v>
      </c>
      <c r="EE273" s="1" t="s">
        <v>398</v>
      </c>
      <c r="EF273" s="1" t="s">
        <v>442</v>
      </c>
      <c r="EG273" s="1">
        <v>987</v>
      </c>
      <c r="EH273" s="1">
        <v>227</v>
      </c>
      <c r="EI273" s="1">
        <v>182</v>
      </c>
      <c r="EJ273" s="1">
        <v>165</v>
      </c>
      <c r="EK273" s="1">
        <v>161</v>
      </c>
      <c r="EL273" s="1">
        <v>4635</v>
      </c>
      <c r="EM273" s="1">
        <v>5814</v>
      </c>
      <c r="EN273" s="1">
        <v>5823</v>
      </c>
      <c r="EO273" s="1">
        <v>16715.312170000001</v>
      </c>
      <c r="EP273" s="1">
        <v>493009233</v>
      </c>
      <c r="EQ273" s="1">
        <v>392831818.39999998</v>
      </c>
      <c r="ER273" s="1">
        <v>364227339</v>
      </c>
      <c r="ES273" s="1">
        <v>108822997</v>
      </c>
      <c r="ET273" s="1">
        <v>42217950</v>
      </c>
      <c r="EU273" s="1">
        <v>0</v>
      </c>
      <c r="EV273" s="1">
        <v>0</v>
      </c>
      <c r="EW273" s="1">
        <v>0</v>
      </c>
      <c r="EX273" s="1">
        <v>515268286</v>
      </c>
      <c r="EY273" s="1" t="s">
        <v>9237</v>
      </c>
      <c r="EZ273" s="1" t="s">
        <v>9238</v>
      </c>
      <c r="FA273" s="1" t="s">
        <v>757</v>
      </c>
      <c r="FB273" s="1" t="s">
        <v>9239</v>
      </c>
      <c r="FC273" s="1" t="s">
        <v>9240</v>
      </c>
      <c r="FD273" s="1" t="s">
        <v>757</v>
      </c>
      <c r="FE273" s="1" t="s">
        <v>9241</v>
      </c>
      <c r="FF273" s="1">
        <v>3897.4339599999998</v>
      </c>
      <c r="FG273" s="1">
        <v>1551.820181</v>
      </c>
      <c r="FH273" s="1">
        <v>0.39816458599999999</v>
      </c>
      <c r="FI273" s="1">
        <v>129.8483291</v>
      </c>
      <c r="FJ273" s="1">
        <v>3.3316364000000001E-2</v>
      </c>
      <c r="FK273" s="1">
        <v>0</v>
      </c>
      <c r="FL273" s="1">
        <v>0</v>
      </c>
      <c r="FM273" s="1">
        <v>223.37985549999999</v>
      </c>
      <c r="FN273" s="1">
        <v>5.7314597000000002E-2</v>
      </c>
      <c r="FO273" s="1">
        <v>43.661792849999998</v>
      </c>
      <c r="FP273" s="1">
        <v>1.1202702E-2</v>
      </c>
      <c r="FQ273" s="1">
        <v>115.96915610000001</v>
      </c>
      <c r="FR273" s="1">
        <v>2.9755258999999999E-2</v>
      </c>
      <c r="FS273" s="1">
        <v>599.04166859999998</v>
      </c>
      <c r="FT273" s="1">
        <v>0.15370155699999999</v>
      </c>
      <c r="FU273" s="1">
        <v>322.9273283</v>
      </c>
      <c r="FV273" s="1">
        <v>8.2856394999999999E-2</v>
      </c>
      <c r="FW273" s="1">
        <v>783.94445020000001</v>
      </c>
      <c r="FX273" s="1">
        <v>0.20114374199999999</v>
      </c>
      <c r="FY273" s="1">
        <v>126.8411991</v>
      </c>
      <c r="FZ273" s="1">
        <v>3.2544798E-2</v>
      </c>
      <c r="GA273" s="1">
        <v>1337</v>
      </c>
      <c r="GB273" s="1">
        <v>1644</v>
      </c>
      <c r="GC273" s="1">
        <v>402</v>
      </c>
      <c r="GD273" s="1">
        <v>720</v>
      </c>
      <c r="GE273" s="1">
        <v>2574</v>
      </c>
      <c r="GF273" s="1">
        <v>204</v>
      </c>
      <c r="GG273" s="1">
        <v>1529</v>
      </c>
      <c r="GH273" s="1">
        <v>203</v>
      </c>
      <c r="GI273" s="1">
        <v>0</v>
      </c>
      <c r="GJ273" s="1">
        <v>0</v>
      </c>
      <c r="GK273" s="1">
        <v>203</v>
      </c>
      <c r="GL273" s="1">
        <v>621</v>
      </c>
      <c r="GM273" s="1">
        <v>27</v>
      </c>
      <c r="GN273" s="1">
        <v>223</v>
      </c>
      <c r="GO273" s="1">
        <v>371</v>
      </c>
      <c r="GP273" s="1">
        <v>585</v>
      </c>
      <c r="GQ273" s="1">
        <v>204</v>
      </c>
      <c r="GR273" s="1">
        <v>182</v>
      </c>
      <c r="GS273" s="1">
        <v>199</v>
      </c>
      <c r="GT273" s="1">
        <v>2608</v>
      </c>
      <c r="GU273" s="1">
        <v>1874</v>
      </c>
      <c r="GV273" s="1">
        <v>520</v>
      </c>
      <c r="GW273" s="1">
        <v>214</v>
      </c>
      <c r="GX273" s="1">
        <v>7304</v>
      </c>
      <c r="GY273" s="1">
        <v>1874</v>
      </c>
      <c r="GZ273" s="1">
        <v>8640</v>
      </c>
      <c r="HA273" s="1">
        <v>2441</v>
      </c>
      <c r="HB273" s="1">
        <v>583</v>
      </c>
      <c r="HC273" s="1">
        <v>6199</v>
      </c>
      <c r="HD273" s="1">
        <v>280</v>
      </c>
      <c r="HE273" s="1">
        <v>608</v>
      </c>
      <c r="HF273" s="1">
        <v>165</v>
      </c>
      <c r="HG273" s="1">
        <v>110</v>
      </c>
      <c r="HH273" s="1">
        <v>221</v>
      </c>
      <c r="HI273" s="1">
        <v>36</v>
      </c>
      <c r="HJ273" s="1">
        <v>294</v>
      </c>
      <c r="HK273" s="1">
        <v>672</v>
      </c>
      <c r="HL273" s="1">
        <v>55</v>
      </c>
      <c r="HM273" s="1" t="s">
        <v>9242</v>
      </c>
      <c r="HN273" s="1" t="s">
        <v>3780</v>
      </c>
      <c r="HO273" s="1" t="s">
        <v>7664</v>
      </c>
      <c r="HP273" s="1" t="s">
        <v>8431</v>
      </c>
      <c r="HQ273" s="1" t="s">
        <v>4451</v>
      </c>
      <c r="HR273" s="1" t="s">
        <v>4281</v>
      </c>
      <c r="HS273" s="1" t="s">
        <v>9243</v>
      </c>
      <c r="HT273" s="1" t="s">
        <v>9244</v>
      </c>
      <c r="HU273" s="1" t="s">
        <v>9245</v>
      </c>
      <c r="HV273" s="1" t="s">
        <v>4222</v>
      </c>
      <c r="HW273" s="1" t="s">
        <v>9246</v>
      </c>
      <c r="HX273" s="1" t="s">
        <v>9247</v>
      </c>
      <c r="HY273" s="1" t="s">
        <v>9248</v>
      </c>
      <c r="HZ273" s="1" t="s">
        <v>820</v>
      </c>
      <c r="IA273" s="1" t="s">
        <v>7171</v>
      </c>
      <c r="IB273" s="1" t="s">
        <v>9249</v>
      </c>
      <c r="IC273" s="1" t="s">
        <v>5309</v>
      </c>
      <c r="ID273" s="1" t="s">
        <v>9250</v>
      </c>
      <c r="IE273" s="1" t="s">
        <v>2287</v>
      </c>
      <c r="IF273" s="1" t="s">
        <v>1160</v>
      </c>
      <c r="IG273" s="1" t="s">
        <v>4770</v>
      </c>
      <c r="IH273" s="1" t="s">
        <v>8790</v>
      </c>
      <c r="II273" s="1" t="s">
        <v>9251</v>
      </c>
      <c r="IJ273" s="1">
        <v>51</v>
      </c>
      <c r="IK273" s="1">
        <v>60</v>
      </c>
      <c r="IL273" s="1">
        <v>31</v>
      </c>
      <c r="IM273" s="1">
        <v>38</v>
      </c>
      <c r="IN273" s="1">
        <v>21</v>
      </c>
      <c r="IO273" s="1">
        <v>22</v>
      </c>
      <c r="IP273" s="1" t="s">
        <v>784</v>
      </c>
      <c r="IQ273" s="1" t="s">
        <v>5846</v>
      </c>
      <c r="IR273" s="1" t="s">
        <v>6785</v>
      </c>
      <c r="IS273" s="1" t="s">
        <v>6927</v>
      </c>
      <c r="IT273" s="1" t="s">
        <v>3061</v>
      </c>
      <c r="IU273" s="1" t="s">
        <v>1583</v>
      </c>
      <c r="IV273" s="1" t="s">
        <v>9252</v>
      </c>
      <c r="IW273" s="1" t="s">
        <v>1848</v>
      </c>
      <c r="IX273" s="1" t="s">
        <v>1114</v>
      </c>
      <c r="IY273" s="1" t="s">
        <v>9253</v>
      </c>
      <c r="IZ273" s="1" t="s">
        <v>6865</v>
      </c>
      <c r="JA273" s="1" t="s">
        <v>9254</v>
      </c>
      <c r="JB273" s="1" t="s">
        <v>9255</v>
      </c>
      <c r="JC273" s="1" t="s">
        <v>9256</v>
      </c>
      <c r="JD273" s="1" t="s">
        <v>9257</v>
      </c>
      <c r="JE273" s="1" t="s">
        <v>799</v>
      </c>
      <c r="JF273" s="1" t="s">
        <v>9258</v>
      </c>
      <c r="JG273" s="1" t="s">
        <v>9259</v>
      </c>
      <c r="JH273" s="1" t="s">
        <v>799</v>
      </c>
      <c r="JI273" s="1" t="s">
        <v>9260</v>
      </c>
      <c r="JJ273" s="1" t="s">
        <v>9261</v>
      </c>
      <c r="JK273" s="1" t="s">
        <v>799</v>
      </c>
      <c r="JL273" s="1" t="s">
        <v>9262</v>
      </c>
      <c r="JM273" s="1" t="s">
        <v>9263</v>
      </c>
      <c r="JN273" s="1" t="s">
        <v>799</v>
      </c>
      <c r="JO273" s="1" t="s">
        <v>137</v>
      </c>
      <c r="JP273" s="1" t="s">
        <v>9264</v>
      </c>
      <c r="JQ273" s="1" t="s">
        <v>9265</v>
      </c>
      <c r="JR273" s="1" t="s">
        <v>9266</v>
      </c>
      <c r="JS273" s="1" t="s">
        <v>757</v>
      </c>
      <c r="JT273" s="1" t="s">
        <v>757</v>
      </c>
      <c r="JU273" s="1">
        <v>0.61174891899999995</v>
      </c>
      <c r="JV273" s="1">
        <v>0.840909091</v>
      </c>
      <c r="JW273" s="1" t="s">
        <v>9267</v>
      </c>
      <c r="JX273" s="1" t="s">
        <v>9268</v>
      </c>
      <c r="JY273" s="1">
        <v>0.196679942</v>
      </c>
      <c r="JZ273" s="1">
        <v>663.21</v>
      </c>
      <c r="KA273" s="1">
        <v>1</v>
      </c>
      <c r="KB273" s="1" t="s">
        <v>757</v>
      </c>
      <c r="KC273" s="1" t="s">
        <v>757</v>
      </c>
      <c r="KD273" s="1">
        <v>0.16231263400000001</v>
      </c>
    </row>
    <row r="274" spans="1:290" x14ac:dyDescent="0.25">
      <c r="A274" s="1">
        <v>273</v>
      </c>
      <c r="B274" s="1">
        <v>1782075</v>
      </c>
      <c r="C274" s="1" t="s">
        <v>345</v>
      </c>
      <c r="D274" s="1">
        <v>27651</v>
      </c>
      <c r="E274" s="1">
        <v>27087</v>
      </c>
      <c r="F274" s="1">
        <v>28170</v>
      </c>
      <c r="G274" s="1">
        <v>9985</v>
      </c>
      <c r="H274" s="1">
        <v>2.8107160740000001</v>
      </c>
      <c r="I274" s="1">
        <v>27895</v>
      </c>
      <c r="J274" s="1">
        <v>1810</v>
      </c>
      <c r="K274" s="1">
        <v>6889</v>
      </c>
      <c r="L274" s="1">
        <v>1805</v>
      </c>
      <c r="M274" s="1">
        <v>5312</v>
      </c>
      <c r="N274" s="1">
        <v>6537</v>
      </c>
      <c r="O274" s="1">
        <v>3158</v>
      </c>
      <c r="P274" s="1">
        <v>1487</v>
      </c>
      <c r="Q274" s="1">
        <v>897</v>
      </c>
      <c r="R274" s="1">
        <v>45.6</v>
      </c>
      <c r="S274" s="1">
        <v>22567</v>
      </c>
      <c r="T274" s="1">
        <v>892</v>
      </c>
      <c r="U274" s="1">
        <v>106</v>
      </c>
      <c r="V274" s="1">
        <v>3435</v>
      </c>
      <c r="W274" s="1">
        <v>895</v>
      </c>
      <c r="X274" s="1">
        <v>27784</v>
      </c>
      <c r="Y274" s="1">
        <v>20857</v>
      </c>
      <c r="Z274" s="1">
        <v>12866</v>
      </c>
      <c r="AA274" s="1">
        <v>12289</v>
      </c>
      <c r="AB274" s="1">
        <v>577</v>
      </c>
      <c r="AC274" s="1">
        <v>7991</v>
      </c>
      <c r="AD274" s="1">
        <v>12094</v>
      </c>
      <c r="AE274" s="1">
        <v>2969</v>
      </c>
      <c r="AF274" s="1">
        <v>9125</v>
      </c>
      <c r="AG274" s="1">
        <v>5981</v>
      </c>
      <c r="AH274" s="1">
        <v>345</v>
      </c>
      <c r="AI274" s="1">
        <v>2177</v>
      </c>
      <c r="AJ274" s="1">
        <v>387</v>
      </c>
      <c r="AK274" s="1">
        <v>235</v>
      </c>
      <c r="AL274" s="1">
        <v>322735</v>
      </c>
      <c r="AM274" s="1">
        <v>463</v>
      </c>
      <c r="AN274" s="1">
        <v>3449</v>
      </c>
      <c r="AO274" s="1">
        <v>4854</v>
      </c>
      <c r="AP274" s="1">
        <v>1565</v>
      </c>
      <c r="AQ274" s="1">
        <v>18561</v>
      </c>
      <c r="AR274" s="1">
        <v>305</v>
      </c>
      <c r="AS274" s="1">
        <v>934</v>
      </c>
      <c r="AT274" s="1">
        <v>1339</v>
      </c>
      <c r="AU274" s="1">
        <v>433</v>
      </c>
      <c r="AV274" s="1">
        <v>6250</v>
      </c>
      <c r="AW274" s="1">
        <v>9300</v>
      </c>
      <c r="AX274" s="1">
        <v>666</v>
      </c>
      <c r="AY274" s="1">
        <v>751</v>
      </c>
      <c r="AZ274" s="1">
        <v>936</v>
      </c>
      <c r="BA274" s="1">
        <v>816</v>
      </c>
      <c r="BB274" s="1">
        <v>1487</v>
      </c>
      <c r="BC274" s="1">
        <v>5675</v>
      </c>
      <c r="BD274" s="1">
        <v>173967</v>
      </c>
      <c r="BE274" s="1">
        <v>97355</v>
      </c>
      <c r="BF274" s="1">
        <v>10331</v>
      </c>
      <c r="BG274" s="1">
        <v>9091</v>
      </c>
      <c r="BH274" s="1">
        <v>1240</v>
      </c>
      <c r="BI274" s="1">
        <v>547</v>
      </c>
      <c r="BJ274" s="1">
        <v>10878</v>
      </c>
      <c r="BK274" s="1">
        <v>8605</v>
      </c>
      <c r="BL274" s="1">
        <v>513</v>
      </c>
      <c r="BM274" s="1">
        <v>26</v>
      </c>
      <c r="BN274" s="1">
        <v>94</v>
      </c>
      <c r="BO274" s="1">
        <v>157</v>
      </c>
      <c r="BP274" s="1">
        <v>144</v>
      </c>
      <c r="BQ274" s="1">
        <v>1332</v>
      </c>
      <c r="BR274" s="1">
        <v>7</v>
      </c>
      <c r="BS274" s="1">
        <v>7.6</v>
      </c>
      <c r="BT274" s="1">
        <v>984</v>
      </c>
      <c r="BU274" s="1">
        <v>1593</v>
      </c>
      <c r="BV274" s="1">
        <v>4928</v>
      </c>
      <c r="BW274" s="1">
        <v>3373</v>
      </c>
      <c r="BX274" s="1">
        <v>1955</v>
      </c>
      <c r="BY274" s="1">
        <v>808</v>
      </c>
      <c r="BZ274" s="1">
        <v>947</v>
      </c>
      <c r="CA274" s="1">
        <v>3675</v>
      </c>
      <c r="CB274" s="1">
        <v>3101</v>
      </c>
      <c r="CC274" s="1">
        <v>2347</v>
      </c>
      <c r="CD274" s="1">
        <v>112</v>
      </c>
      <c r="CE274" s="1">
        <v>471</v>
      </c>
      <c r="CF274" s="1">
        <v>1869</v>
      </c>
      <c r="CG274" s="1">
        <v>5880</v>
      </c>
      <c r="CH274" s="1">
        <v>710400</v>
      </c>
      <c r="CI274" s="1">
        <v>1118</v>
      </c>
      <c r="CJ274" s="1">
        <v>137</v>
      </c>
      <c r="CK274" s="1">
        <v>35</v>
      </c>
      <c r="CL274" s="1">
        <v>425</v>
      </c>
      <c r="CM274" s="1">
        <v>187</v>
      </c>
      <c r="CN274" s="1">
        <v>334</v>
      </c>
      <c r="CO274" s="1">
        <v>1464</v>
      </c>
      <c r="CP274" s="1">
        <v>9881</v>
      </c>
      <c r="CQ274" s="1">
        <v>110</v>
      </c>
      <c r="CR274" s="1">
        <v>450</v>
      </c>
      <c r="CS274" s="1">
        <v>9809</v>
      </c>
      <c r="CT274" s="1">
        <v>9674</v>
      </c>
      <c r="CU274" s="1">
        <v>522</v>
      </c>
      <c r="CV274" s="1">
        <v>11793</v>
      </c>
      <c r="CW274" s="1" t="s">
        <v>812</v>
      </c>
      <c r="CX274" s="1" t="s">
        <v>811</v>
      </c>
      <c r="CY274" s="1" t="s">
        <v>750</v>
      </c>
      <c r="CZ274" s="1" t="s">
        <v>1087</v>
      </c>
      <c r="DA274" s="1" t="s">
        <v>749</v>
      </c>
      <c r="DB274" s="1">
        <v>1606</v>
      </c>
      <c r="DC274" s="1">
        <v>1522</v>
      </c>
      <c r="DD274" s="1">
        <v>1486</v>
      </c>
      <c r="DE274" s="1">
        <v>1114</v>
      </c>
      <c r="DF274" s="1">
        <v>843</v>
      </c>
      <c r="DG274" s="1">
        <v>6392</v>
      </c>
      <c r="DH274" s="1" t="s">
        <v>811</v>
      </c>
      <c r="DI274" s="1" t="s">
        <v>749</v>
      </c>
      <c r="DJ274" s="1" t="s">
        <v>750</v>
      </c>
      <c r="DK274" s="1" t="s">
        <v>813</v>
      </c>
      <c r="DL274" s="1" t="s">
        <v>1135</v>
      </c>
      <c r="DM274" s="1">
        <v>1478</v>
      </c>
      <c r="DN274" s="1">
        <v>805</v>
      </c>
      <c r="DO274" s="1">
        <v>682</v>
      </c>
      <c r="DP274" s="1">
        <v>677</v>
      </c>
      <c r="DQ274" s="1">
        <v>527</v>
      </c>
      <c r="DR274" s="1" t="s">
        <v>455</v>
      </c>
      <c r="DS274" s="1" t="s">
        <v>437</v>
      </c>
      <c r="DT274" s="1" t="s">
        <v>345</v>
      </c>
      <c r="DU274" s="1" t="s">
        <v>428</v>
      </c>
      <c r="DV274" s="1" t="s">
        <v>405</v>
      </c>
      <c r="DW274" s="1">
        <v>4713</v>
      </c>
      <c r="DX274" s="1">
        <v>998</v>
      </c>
      <c r="DY274" s="1">
        <v>701</v>
      </c>
      <c r="DZ274" s="1">
        <v>314</v>
      </c>
      <c r="EA274" s="1">
        <v>275</v>
      </c>
      <c r="EB274" s="1" t="s">
        <v>455</v>
      </c>
      <c r="EC274" s="1" t="s">
        <v>345</v>
      </c>
      <c r="ED274" s="1" t="s">
        <v>437</v>
      </c>
      <c r="EE274" s="1" t="s">
        <v>405</v>
      </c>
      <c r="EF274" s="1" t="s">
        <v>428</v>
      </c>
      <c r="EG274" s="1">
        <v>1647</v>
      </c>
      <c r="EH274" s="1">
        <v>701</v>
      </c>
      <c r="EI274" s="1">
        <v>471</v>
      </c>
      <c r="EJ274" s="1">
        <v>309</v>
      </c>
      <c r="EK274" s="1">
        <v>282</v>
      </c>
      <c r="EL274" s="1">
        <v>5956</v>
      </c>
      <c r="EM274" s="1">
        <v>6093</v>
      </c>
      <c r="EN274" s="1">
        <v>5625</v>
      </c>
      <c r="EO274" s="1">
        <v>16096.11472</v>
      </c>
      <c r="EP274" s="1">
        <v>362365500</v>
      </c>
      <c r="EQ274" s="1">
        <v>271783178.60000002</v>
      </c>
      <c r="ER274" s="1">
        <v>1703317870</v>
      </c>
      <c r="ES274" s="1">
        <v>209035658</v>
      </c>
      <c r="ET274" s="1">
        <v>1978906</v>
      </c>
      <c r="EU274" s="1">
        <v>648209</v>
      </c>
      <c r="EV274" s="1">
        <v>0</v>
      </c>
      <c r="EW274" s="1">
        <v>0</v>
      </c>
      <c r="EX274" s="1">
        <v>1914980643</v>
      </c>
      <c r="EY274" s="1" t="s">
        <v>9269</v>
      </c>
      <c r="EZ274" s="1" t="s">
        <v>9270</v>
      </c>
      <c r="FA274" s="1" t="s">
        <v>9271</v>
      </c>
      <c r="FB274" s="1" t="s">
        <v>9272</v>
      </c>
      <c r="FC274" s="1" t="s">
        <v>9273</v>
      </c>
      <c r="FD274" s="1" t="s">
        <v>9274</v>
      </c>
      <c r="FE274" s="1" t="s">
        <v>9275</v>
      </c>
      <c r="FF274" s="1">
        <v>3459.6052730000001</v>
      </c>
      <c r="FG274" s="1">
        <v>1789.822909</v>
      </c>
      <c r="FH274" s="1">
        <v>0.51734887900000004</v>
      </c>
      <c r="FI274" s="1">
        <v>53.903634619999998</v>
      </c>
      <c r="FJ274" s="1">
        <v>1.5580863E-2</v>
      </c>
      <c r="FK274" s="1">
        <v>10.78421092</v>
      </c>
      <c r="FL274" s="1">
        <v>3.1171800000000002E-3</v>
      </c>
      <c r="FM274" s="1">
        <v>114.6350434</v>
      </c>
      <c r="FN274" s="1">
        <v>3.3135296000000002E-2</v>
      </c>
      <c r="FO274" s="1">
        <v>164.1491767</v>
      </c>
      <c r="FP274" s="1">
        <v>4.7447372000000002E-2</v>
      </c>
      <c r="FQ274" s="1">
        <v>12.023119360000001</v>
      </c>
      <c r="FR274" s="1">
        <v>3.4752860000000002E-3</v>
      </c>
      <c r="FS274" s="1">
        <v>886.40199189999998</v>
      </c>
      <c r="FT274" s="1">
        <v>0.256214777</v>
      </c>
      <c r="FU274" s="1">
        <v>0</v>
      </c>
      <c r="FV274" s="1">
        <v>0</v>
      </c>
      <c r="FW274" s="1">
        <v>417.33767569999998</v>
      </c>
      <c r="FX274" s="1">
        <v>0.120631587</v>
      </c>
      <c r="FY274" s="1">
        <v>10.547511220000001</v>
      </c>
      <c r="FZ274" s="1">
        <v>3.0487610000000001E-3</v>
      </c>
      <c r="GA274" s="1">
        <v>2465</v>
      </c>
      <c r="GB274" s="1">
        <v>3166</v>
      </c>
      <c r="GC274" s="1">
        <v>1627</v>
      </c>
      <c r="GD274" s="1">
        <v>3073</v>
      </c>
      <c r="GE274" s="1">
        <v>7685</v>
      </c>
      <c r="GF274" s="1">
        <v>402</v>
      </c>
      <c r="GG274" s="1">
        <v>2646</v>
      </c>
      <c r="GH274" s="1">
        <v>452</v>
      </c>
      <c r="GI274" s="1">
        <v>23</v>
      </c>
      <c r="GJ274" s="1">
        <v>77</v>
      </c>
      <c r="GK274" s="1">
        <v>352</v>
      </c>
      <c r="GL274" s="1">
        <v>864</v>
      </c>
      <c r="GM274" s="1">
        <v>49</v>
      </c>
      <c r="GN274" s="1">
        <v>92</v>
      </c>
      <c r="GO274" s="1">
        <v>723</v>
      </c>
      <c r="GP274" s="1">
        <v>936</v>
      </c>
      <c r="GQ274" s="1">
        <v>136</v>
      </c>
      <c r="GR274" s="1">
        <v>232</v>
      </c>
      <c r="GS274" s="1">
        <v>568</v>
      </c>
      <c r="GT274" s="1">
        <v>7921</v>
      </c>
      <c r="GU274" s="1">
        <v>4830</v>
      </c>
      <c r="GV274" s="1">
        <v>1771</v>
      </c>
      <c r="GW274" s="1">
        <v>1320</v>
      </c>
      <c r="GX274" s="1">
        <v>23759</v>
      </c>
      <c r="GY274" s="1">
        <v>4136</v>
      </c>
      <c r="GZ274" s="1">
        <v>26085</v>
      </c>
      <c r="HA274" s="1">
        <v>4401</v>
      </c>
      <c r="HB274" s="1">
        <v>1085</v>
      </c>
      <c r="HC274" s="1">
        <v>21684</v>
      </c>
      <c r="HD274" s="1">
        <v>634</v>
      </c>
      <c r="HE274" s="1">
        <v>783</v>
      </c>
      <c r="HF274" s="1">
        <v>1008</v>
      </c>
      <c r="HG274" s="1">
        <v>67</v>
      </c>
      <c r="HH274" s="1">
        <v>74</v>
      </c>
      <c r="HI274" s="1">
        <v>413</v>
      </c>
      <c r="HJ274" s="1">
        <v>162</v>
      </c>
      <c r="HK274" s="1">
        <v>1158</v>
      </c>
      <c r="HL274" s="1">
        <v>102</v>
      </c>
      <c r="HM274" s="1" t="s">
        <v>9276</v>
      </c>
      <c r="HN274" s="1" t="s">
        <v>4027</v>
      </c>
      <c r="HO274" s="1" t="s">
        <v>1829</v>
      </c>
      <c r="HP274" s="1" t="s">
        <v>6176</v>
      </c>
      <c r="HQ274" s="1" t="s">
        <v>8308</v>
      </c>
      <c r="HR274" s="1" t="s">
        <v>9277</v>
      </c>
      <c r="HS274" s="1" t="s">
        <v>6174</v>
      </c>
      <c r="HT274" s="1" t="s">
        <v>9278</v>
      </c>
      <c r="HU274" s="1" t="s">
        <v>9279</v>
      </c>
      <c r="HV274" s="1" t="s">
        <v>9280</v>
      </c>
      <c r="HW274" s="1" t="s">
        <v>1420</v>
      </c>
      <c r="HX274" s="1" t="s">
        <v>9281</v>
      </c>
      <c r="HY274" s="1" t="s">
        <v>9282</v>
      </c>
      <c r="HZ274" s="1" t="s">
        <v>7132</v>
      </c>
      <c r="IA274" s="1" t="s">
        <v>2776</v>
      </c>
      <c r="IB274" s="1" t="s">
        <v>9283</v>
      </c>
      <c r="IC274" s="1" t="s">
        <v>4984</v>
      </c>
      <c r="ID274" s="1" t="s">
        <v>6112</v>
      </c>
      <c r="IE274" s="1" t="s">
        <v>5618</v>
      </c>
      <c r="IF274" s="1" t="s">
        <v>7522</v>
      </c>
      <c r="IG274" s="1" t="s">
        <v>6662</v>
      </c>
      <c r="IH274" s="1" t="s">
        <v>9284</v>
      </c>
      <c r="II274" s="1" t="s">
        <v>9285</v>
      </c>
      <c r="IJ274" s="1">
        <v>81</v>
      </c>
      <c r="IK274" s="1">
        <v>97</v>
      </c>
      <c r="IL274" s="1">
        <v>60</v>
      </c>
      <c r="IM274" s="1">
        <v>74</v>
      </c>
      <c r="IN274" s="1">
        <v>21</v>
      </c>
      <c r="IO274" s="1">
        <v>22</v>
      </c>
      <c r="IP274" s="1" t="s">
        <v>784</v>
      </c>
      <c r="IQ274" s="1" t="s">
        <v>9286</v>
      </c>
      <c r="IR274" s="1" t="s">
        <v>8251</v>
      </c>
      <c r="IS274" s="1" t="s">
        <v>2963</v>
      </c>
      <c r="IT274" s="1" t="s">
        <v>2097</v>
      </c>
      <c r="IU274" s="1" t="s">
        <v>3118</v>
      </c>
      <c r="IV274" s="1" t="s">
        <v>5789</v>
      </c>
      <c r="IW274" s="1" t="s">
        <v>5758</v>
      </c>
      <c r="IX274" s="1" t="s">
        <v>2204</v>
      </c>
      <c r="IY274" s="1" t="s">
        <v>6753</v>
      </c>
      <c r="IZ274" s="1" t="s">
        <v>4296</v>
      </c>
      <c r="JA274" s="1" t="s">
        <v>9287</v>
      </c>
      <c r="JB274" s="1" t="s">
        <v>1010</v>
      </c>
      <c r="JC274" s="1" t="s">
        <v>9288</v>
      </c>
      <c r="JD274" s="1" t="s">
        <v>9289</v>
      </c>
      <c r="JE274" s="1" t="s">
        <v>799</v>
      </c>
      <c r="JF274" s="1" t="s">
        <v>9290</v>
      </c>
      <c r="JG274" s="1" t="s">
        <v>9291</v>
      </c>
      <c r="JH274" s="1" t="s">
        <v>799</v>
      </c>
      <c r="JI274" s="1" t="s">
        <v>9292</v>
      </c>
      <c r="JJ274" s="1" t="s">
        <v>9293</v>
      </c>
      <c r="JK274" s="1" t="s">
        <v>799</v>
      </c>
      <c r="JL274" s="1" t="s">
        <v>9294</v>
      </c>
      <c r="JM274" s="1" t="s">
        <v>9295</v>
      </c>
      <c r="JN274" s="1" t="s">
        <v>799</v>
      </c>
      <c r="JO274" s="1" t="s">
        <v>345</v>
      </c>
      <c r="JP274" s="1" t="s">
        <v>9296</v>
      </c>
      <c r="JQ274" s="1" t="s">
        <v>9297</v>
      </c>
      <c r="JR274" s="1" t="s">
        <v>9298</v>
      </c>
      <c r="JS274" s="1" t="s">
        <v>9299</v>
      </c>
      <c r="JT274" s="1" t="s">
        <v>9300</v>
      </c>
      <c r="JU274" s="1">
        <v>0.86936100500000002</v>
      </c>
      <c r="JV274" s="1">
        <v>0.78758682499999999</v>
      </c>
      <c r="JW274" s="1" t="s">
        <v>9301</v>
      </c>
      <c r="JX274" s="1" t="s">
        <v>9302</v>
      </c>
      <c r="JY274" s="1">
        <v>0.14020529200000001</v>
      </c>
      <c r="JZ274" s="1">
        <v>293.83</v>
      </c>
      <c r="KA274" s="1">
        <v>1</v>
      </c>
      <c r="KB274" s="1" t="s">
        <v>9303</v>
      </c>
      <c r="KC274" s="1" t="s">
        <v>9304</v>
      </c>
      <c r="KD274" s="1">
        <v>0.45554047199999997</v>
      </c>
    </row>
    <row r="275" spans="1:290" x14ac:dyDescent="0.25">
      <c r="A275" s="1">
        <v>274</v>
      </c>
      <c r="B275" s="1">
        <v>1782101</v>
      </c>
      <c r="C275" s="1" t="s">
        <v>155</v>
      </c>
      <c r="D275" s="1">
        <v>5134</v>
      </c>
      <c r="E275" s="1">
        <v>5724</v>
      </c>
      <c r="F275" s="1">
        <v>5664</v>
      </c>
      <c r="G275" s="1">
        <v>2318</v>
      </c>
      <c r="H275" s="1">
        <v>2.360224331</v>
      </c>
      <c r="I275" s="1">
        <v>5462</v>
      </c>
      <c r="J275" s="1">
        <v>358</v>
      </c>
      <c r="K275" s="1">
        <v>618</v>
      </c>
      <c r="L275" s="1">
        <v>1146</v>
      </c>
      <c r="M275" s="1">
        <v>764</v>
      </c>
      <c r="N275" s="1">
        <v>1389</v>
      </c>
      <c r="O275" s="1">
        <v>547</v>
      </c>
      <c r="P275" s="1">
        <v>476</v>
      </c>
      <c r="Q275" s="1">
        <v>164</v>
      </c>
      <c r="R275" s="1">
        <v>47.5</v>
      </c>
      <c r="S275" s="1">
        <v>4805</v>
      </c>
      <c r="T275" s="1">
        <v>470</v>
      </c>
      <c r="U275" s="1">
        <v>29</v>
      </c>
      <c r="V275" s="1">
        <v>38</v>
      </c>
      <c r="W275" s="1">
        <v>120</v>
      </c>
      <c r="X275" s="1">
        <v>5278</v>
      </c>
      <c r="Y275" s="1">
        <v>4669</v>
      </c>
      <c r="Z275" s="1">
        <v>3097</v>
      </c>
      <c r="AA275" s="1">
        <v>2966</v>
      </c>
      <c r="AB275" s="1">
        <v>131</v>
      </c>
      <c r="AC275" s="1">
        <v>1572</v>
      </c>
      <c r="AD275" s="1">
        <v>2909</v>
      </c>
      <c r="AE275" s="1">
        <v>161</v>
      </c>
      <c r="AF275" s="1">
        <v>2748</v>
      </c>
      <c r="AG275" s="1">
        <v>2469</v>
      </c>
      <c r="AH275" s="1">
        <v>190</v>
      </c>
      <c r="AI275" s="1">
        <v>45</v>
      </c>
      <c r="AJ275" s="1">
        <v>44</v>
      </c>
      <c r="AK275" s="1">
        <v>0</v>
      </c>
      <c r="AL275" s="1">
        <v>70685</v>
      </c>
      <c r="AM275" s="1">
        <v>109</v>
      </c>
      <c r="AN275" s="1">
        <v>846</v>
      </c>
      <c r="AO275" s="1">
        <v>922</v>
      </c>
      <c r="AP275" s="1">
        <v>473</v>
      </c>
      <c r="AQ275" s="1">
        <v>4055</v>
      </c>
      <c r="AR275" s="1">
        <v>253</v>
      </c>
      <c r="AS275" s="1">
        <v>1566</v>
      </c>
      <c r="AT275" s="1">
        <v>1090</v>
      </c>
      <c r="AU275" s="1">
        <v>419</v>
      </c>
      <c r="AV275" s="1">
        <v>433</v>
      </c>
      <c r="AW275" s="1">
        <v>294</v>
      </c>
      <c r="AX275" s="1">
        <v>392</v>
      </c>
      <c r="AY275" s="1">
        <v>634</v>
      </c>
      <c r="AZ275" s="1">
        <v>320</v>
      </c>
      <c r="BA275" s="1">
        <v>326</v>
      </c>
      <c r="BB275" s="1">
        <v>460</v>
      </c>
      <c r="BC275" s="1">
        <v>218</v>
      </c>
      <c r="BD275" s="1">
        <v>57679</v>
      </c>
      <c r="BE275" s="1">
        <v>34651</v>
      </c>
      <c r="BF275" s="1">
        <v>2350</v>
      </c>
      <c r="BG275" s="1">
        <v>1542</v>
      </c>
      <c r="BH275" s="1">
        <v>808</v>
      </c>
      <c r="BI275" s="1">
        <v>128</v>
      </c>
      <c r="BJ275" s="1">
        <v>2478</v>
      </c>
      <c r="BK275" s="1">
        <v>1675</v>
      </c>
      <c r="BL275" s="1">
        <v>159</v>
      </c>
      <c r="BM275" s="1">
        <v>69</v>
      </c>
      <c r="BN275" s="1">
        <v>233</v>
      </c>
      <c r="BO275" s="1">
        <v>154</v>
      </c>
      <c r="BP275" s="1">
        <v>104</v>
      </c>
      <c r="BQ275" s="1">
        <v>38</v>
      </c>
      <c r="BR275" s="1">
        <v>46</v>
      </c>
      <c r="BS275" s="1">
        <v>5.8</v>
      </c>
      <c r="BT275" s="1">
        <v>424</v>
      </c>
      <c r="BU275" s="1">
        <v>794</v>
      </c>
      <c r="BV275" s="1">
        <v>959</v>
      </c>
      <c r="BW275" s="1">
        <v>301</v>
      </c>
      <c r="BX275" s="1">
        <v>1970</v>
      </c>
      <c r="BY275" s="1">
        <v>310</v>
      </c>
      <c r="BZ275" s="1">
        <v>790</v>
      </c>
      <c r="CA275" s="1">
        <v>1101</v>
      </c>
      <c r="CB275" s="1">
        <v>244</v>
      </c>
      <c r="CC275" s="1">
        <v>33</v>
      </c>
      <c r="CD275" s="1">
        <v>569</v>
      </c>
      <c r="CE275" s="1">
        <v>760</v>
      </c>
      <c r="CF275" s="1">
        <v>170</v>
      </c>
      <c r="CG275" s="1">
        <v>43</v>
      </c>
      <c r="CH275" s="1">
        <v>171700</v>
      </c>
      <c r="CI275" s="1">
        <v>790</v>
      </c>
      <c r="CJ275" s="1">
        <v>150</v>
      </c>
      <c r="CK275" s="1">
        <v>397</v>
      </c>
      <c r="CL275" s="1">
        <v>206</v>
      </c>
      <c r="CM275" s="1">
        <v>37</v>
      </c>
      <c r="CN275" s="1">
        <v>0</v>
      </c>
      <c r="CO275" s="1">
        <v>875</v>
      </c>
      <c r="CP275" s="1">
        <v>2085</v>
      </c>
      <c r="CQ275" s="1">
        <v>158</v>
      </c>
      <c r="CR275" s="1">
        <v>265</v>
      </c>
      <c r="CS275" s="1">
        <v>2071</v>
      </c>
      <c r="CT275" s="1">
        <v>1932</v>
      </c>
      <c r="CU275" s="1">
        <v>279</v>
      </c>
      <c r="CV275" s="1">
        <v>3065</v>
      </c>
      <c r="CW275" s="1" t="s">
        <v>750</v>
      </c>
      <c r="CX275" s="1" t="s">
        <v>749</v>
      </c>
      <c r="CY275" s="1" t="s">
        <v>748</v>
      </c>
      <c r="CZ275" s="1" t="s">
        <v>753</v>
      </c>
      <c r="DA275" s="1" t="s">
        <v>811</v>
      </c>
      <c r="DB275" s="1">
        <v>383</v>
      </c>
      <c r="DC275" s="1">
        <v>350</v>
      </c>
      <c r="DD275" s="1">
        <v>308</v>
      </c>
      <c r="DE275" s="1">
        <v>264</v>
      </c>
      <c r="DF275" s="1">
        <v>241</v>
      </c>
      <c r="DG275" s="1">
        <v>2445</v>
      </c>
      <c r="DH275" s="1" t="s">
        <v>753</v>
      </c>
      <c r="DI275" s="1" t="s">
        <v>749</v>
      </c>
      <c r="DJ275" s="1" t="s">
        <v>1135</v>
      </c>
      <c r="DK275" s="1" t="s">
        <v>813</v>
      </c>
      <c r="DL275" s="1" t="s">
        <v>811</v>
      </c>
      <c r="DM275" s="1">
        <v>646</v>
      </c>
      <c r="DN275" s="1">
        <v>403</v>
      </c>
      <c r="DO275" s="1">
        <v>292</v>
      </c>
      <c r="DP275" s="1">
        <v>215</v>
      </c>
      <c r="DQ275" s="1">
        <v>187</v>
      </c>
      <c r="DR275" s="1" t="s">
        <v>155</v>
      </c>
      <c r="DS275" s="1" t="s">
        <v>442</v>
      </c>
      <c r="DT275" s="1" t="s">
        <v>455</v>
      </c>
      <c r="DU275" s="1" t="s">
        <v>446</v>
      </c>
      <c r="DV275" s="1" t="s">
        <v>443</v>
      </c>
      <c r="DW275" s="1">
        <v>347</v>
      </c>
      <c r="DX275" s="1">
        <v>315</v>
      </c>
      <c r="DY275" s="1">
        <v>250</v>
      </c>
      <c r="DZ275" s="1">
        <v>49</v>
      </c>
      <c r="EA275" s="1">
        <v>46</v>
      </c>
      <c r="EB275" s="1" t="s">
        <v>155</v>
      </c>
      <c r="EC275" s="1" t="s">
        <v>442</v>
      </c>
      <c r="ED275" s="1" t="s">
        <v>132</v>
      </c>
      <c r="EE275" s="1" t="s">
        <v>455</v>
      </c>
      <c r="EF275" s="1" t="s">
        <v>147</v>
      </c>
      <c r="EG275" s="1">
        <v>347</v>
      </c>
      <c r="EH275" s="1">
        <v>139</v>
      </c>
      <c r="EI275" s="1">
        <v>124</v>
      </c>
      <c r="EJ275" s="1">
        <v>96</v>
      </c>
      <c r="EK275" s="1">
        <v>29</v>
      </c>
      <c r="EP275" s="1">
        <v>148016856</v>
      </c>
      <c r="EQ275" s="1">
        <v>124052604.2</v>
      </c>
      <c r="ER275" s="1">
        <v>97512045</v>
      </c>
      <c r="ES275" s="1">
        <v>25931947</v>
      </c>
      <c r="ET275" s="1">
        <v>24914209</v>
      </c>
      <c r="EU275" s="1">
        <v>518018</v>
      </c>
      <c r="EV275" s="1">
        <v>1390369</v>
      </c>
      <c r="EW275" s="1">
        <v>0</v>
      </c>
      <c r="EX275" s="1">
        <v>150266588</v>
      </c>
      <c r="EY275" s="1" t="s">
        <v>1088</v>
      </c>
      <c r="EZ275" s="1" t="s">
        <v>757</v>
      </c>
      <c r="FA275" s="1" t="s">
        <v>757</v>
      </c>
      <c r="FB275" s="1" t="s">
        <v>9305</v>
      </c>
      <c r="FC275" s="1" t="s">
        <v>9306</v>
      </c>
      <c r="FD275" s="1" t="s">
        <v>757</v>
      </c>
      <c r="FE275" s="1" t="s">
        <v>9307</v>
      </c>
      <c r="FF275" s="1">
        <v>9458.5823340000006</v>
      </c>
      <c r="FG275" s="1">
        <v>867.17387629999996</v>
      </c>
      <c r="FH275" s="1">
        <v>9.1681167999999993E-2</v>
      </c>
      <c r="FI275" s="1">
        <v>23.938806960000001</v>
      </c>
      <c r="FJ275" s="1">
        <v>2.530909E-3</v>
      </c>
      <c r="FK275" s="1">
        <v>2.9156152199999998</v>
      </c>
      <c r="FL275" s="1">
        <v>3.08251E-4</v>
      </c>
      <c r="FM275" s="1">
        <v>152.5122159</v>
      </c>
      <c r="FN275" s="1">
        <v>1.6124215000000001E-2</v>
      </c>
      <c r="FO275" s="1">
        <v>215.78823009999999</v>
      </c>
      <c r="FP275" s="1">
        <v>2.2814014000000001E-2</v>
      </c>
      <c r="FQ275" s="1">
        <v>795.90578879999998</v>
      </c>
      <c r="FR275" s="1">
        <v>8.4146414000000003E-2</v>
      </c>
      <c r="FS275" s="1">
        <v>1455.319297</v>
      </c>
      <c r="FT275" s="1">
        <v>0.153862307</v>
      </c>
      <c r="FU275" s="1">
        <v>3839.2664199999999</v>
      </c>
      <c r="FV275" s="1">
        <v>0.40590294399999999</v>
      </c>
      <c r="FW275" s="1">
        <v>1341.698003</v>
      </c>
      <c r="FX275" s="1">
        <v>0.141849799</v>
      </c>
      <c r="FY275" s="1">
        <v>764.06408169999997</v>
      </c>
      <c r="FZ275" s="1">
        <v>8.0779979000000002E-2</v>
      </c>
      <c r="GA275" s="1">
        <v>820</v>
      </c>
      <c r="GB275" s="1">
        <v>811</v>
      </c>
      <c r="GC275" s="1">
        <v>360</v>
      </c>
      <c r="GD275" s="1">
        <v>359</v>
      </c>
      <c r="GE275" s="1">
        <v>1305</v>
      </c>
      <c r="GF275" s="1">
        <v>145</v>
      </c>
      <c r="GG275" s="1">
        <v>1045</v>
      </c>
      <c r="GH275" s="1">
        <v>298</v>
      </c>
      <c r="GI275" s="1">
        <v>12</v>
      </c>
      <c r="GJ275" s="1">
        <v>28</v>
      </c>
      <c r="GK275" s="1">
        <v>258</v>
      </c>
      <c r="GL275" s="1">
        <v>697</v>
      </c>
      <c r="GM275" s="1">
        <v>184</v>
      </c>
      <c r="GN275" s="1">
        <v>197</v>
      </c>
      <c r="GO275" s="1">
        <v>316</v>
      </c>
      <c r="GP275" s="1">
        <v>320</v>
      </c>
      <c r="GQ275" s="1">
        <v>159</v>
      </c>
      <c r="GR275" s="1">
        <v>98</v>
      </c>
      <c r="GS275" s="1">
        <v>63</v>
      </c>
      <c r="GT275" s="1">
        <v>1004</v>
      </c>
      <c r="GU275" s="1">
        <v>675</v>
      </c>
      <c r="GV275" s="1">
        <v>258</v>
      </c>
      <c r="GW275" s="1">
        <v>71</v>
      </c>
      <c r="GX275" s="1">
        <v>5324</v>
      </c>
      <c r="GY275" s="1">
        <v>138</v>
      </c>
      <c r="GZ275" s="1">
        <v>5104</v>
      </c>
      <c r="HA275" s="1">
        <v>152</v>
      </c>
      <c r="HB275" s="1">
        <v>26</v>
      </c>
      <c r="HC275" s="1">
        <v>4952</v>
      </c>
      <c r="HD275" s="1">
        <v>97</v>
      </c>
      <c r="HE275" s="1">
        <v>17</v>
      </c>
      <c r="HF275" s="1">
        <v>0</v>
      </c>
      <c r="HG275" s="1">
        <v>38</v>
      </c>
      <c r="HH275" s="1">
        <v>0</v>
      </c>
      <c r="HI275" s="1">
        <v>0</v>
      </c>
      <c r="HJ275" s="1">
        <v>0</v>
      </c>
      <c r="HK275" s="1">
        <v>0</v>
      </c>
      <c r="HL275" s="1">
        <v>0</v>
      </c>
      <c r="HM275" s="1" t="s">
        <v>9308</v>
      </c>
      <c r="HN275" s="1" t="s">
        <v>2069</v>
      </c>
      <c r="HO275" s="1" t="s">
        <v>1379</v>
      </c>
      <c r="HP275" s="1" t="s">
        <v>2063</v>
      </c>
      <c r="HQ275" s="1" t="s">
        <v>2064</v>
      </c>
      <c r="HR275" s="1" t="s">
        <v>7863</v>
      </c>
      <c r="HS275" s="1" t="s">
        <v>9309</v>
      </c>
      <c r="HT275" s="1" t="s">
        <v>9310</v>
      </c>
      <c r="HU275" s="1" t="s">
        <v>3347</v>
      </c>
      <c r="HV275" s="1" t="s">
        <v>2333</v>
      </c>
      <c r="HW275" s="1" t="s">
        <v>9311</v>
      </c>
      <c r="HX275" s="1" t="s">
        <v>9221</v>
      </c>
      <c r="HY275" s="1" t="s">
        <v>9049</v>
      </c>
      <c r="HZ275" s="1" t="s">
        <v>4377</v>
      </c>
      <c r="IA275" s="1" t="s">
        <v>4307</v>
      </c>
      <c r="IB275" s="1" t="s">
        <v>7580</v>
      </c>
      <c r="IC275" s="1" t="s">
        <v>2076</v>
      </c>
      <c r="ID275" s="1" t="s">
        <v>6111</v>
      </c>
      <c r="IE275" s="1" t="s">
        <v>9312</v>
      </c>
      <c r="IF275" s="1" t="s">
        <v>2342</v>
      </c>
      <c r="IG275" s="1" t="s">
        <v>1142</v>
      </c>
      <c r="IH275" s="1" t="s">
        <v>4375</v>
      </c>
      <c r="II275" s="1" t="s">
        <v>9313</v>
      </c>
      <c r="IJ275" s="1">
        <v>48</v>
      </c>
      <c r="IK275" s="1">
        <v>56</v>
      </c>
      <c r="IL275" s="1">
        <v>24</v>
      </c>
      <c r="IM275" s="1">
        <v>31</v>
      </c>
      <c r="IN275" s="1">
        <v>23</v>
      </c>
      <c r="IO275" s="1">
        <v>25</v>
      </c>
      <c r="IP275" s="1" t="s">
        <v>9314</v>
      </c>
      <c r="IQ275" s="1" t="s">
        <v>2100</v>
      </c>
      <c r="IR275" s="1" t="s">
        <v>1482</v>
      </c>
      <c r="IS275" s="1" t="s">
        <v>6866</v>
      </c>
      <c r="IT275" s="1" t="s">
        <v>1849</v>
      </c>
      <c r="IU275" s="1" t="s">
        <v>3906</v>
      </c>
      <c r="IV275" s="1" t="s">
        <v>7758</v>
      </c>
      <c r="IW275" s="1" t="s">
        <v>1116</v>
      </c>
      <c r="IX275" s="1" t="s">
        <v>1352</v>
      </c>
      <c r="IY275" s="1" t="s">
        <v>6188</v>
      </c>
      <c r="IZ275" s="1" t="s">
        <v>9315</v>
      </c>
      <c r="JA275" s="1" t="s">
        <v>7529</v>
      </c>
      <c r="JB275" s="1" t="s">
        <v>3711</v>
      </c>
      <c r="JC275" s="1" t="s">
        <v>799</v>
      </c>
      <c r="JD275" s="1" t="s">
        <v>799</v>
      </c>
      <c r="JE275" s="1" t="s">
        <v>799</v>
      </c>
      <c r="JF275" s="1" t="s">
        <v>9316</v>
      </c>
      <c r="JG275" s="1" t="s">
        <v>9317</v>
      </c>
      <c r="JH275" s="1" t="s">
        <v>799</v>
      </c>
      <c r="JI275" s="1" t="s">
        <v>799</v>
      </c>
      <c r="JJ275" s="1" t="s">
        <v>799</v>
      </c>
      <c r="JK275" s="1" t="s">
        <v>799</v>
      </c>
      <c r="JL275" s="1" t="s">
        <v>799</v>
      </c>
      <c r="JM275" s="1" t="s">
        <v>799</v>
      </c>
      <c r="JN275" s="1" t="s">
        <v>799</v>
      </c>
      <c r="JO275" s="1" t="s">
        <v>799</v>
      </c>
      <c r="JP275" s="1" t="s">
        <v>799</v>
      </c>
      <c r="JQ275" s="1" t="s">
        <v>799</v>
      </c>
      <c r="JR275" s="1" t="s">
        <v>799</v>
      </c>
      <c r="JS275" s="1" t="s">
        <v>757</v>
      </c>
      <c r="JT275" s="1" t="s">
        <v>757</v>
      </c>
      <c r="JU275" s="1">
        <v>0.25916413700000002</v>
      </c>
      <c r="JV275" s="1">
        <v>0.75775862100000002</v>
      </c>
      <c r="JW275" s="1" t="s">
        <v>9318</v>
      </c>
      <c r="JX275" s="1" t="s">
        <v>9319</v>
      </c>
      <c r="JY275" s="1">
        <v>0.62090321100000001</v>
      </c>
      <c r="JZ275" s="1">
        <v>390.64</v>
      </c>
      <c r="KA275" s="1">
        <v>1</v>
      </c>
      <c r="KB275" s="1" t="s">
        <v>9320</v>
      </c>
      <c r="KC275" s="1" t="s">
        <v>9321</v>
      </c>
      <c r="KD275" s="1">
        <v>0.11970159399999999</v>
      </c>
    </row>
    <row r="276" spans="1:290" x14ac:dyDescent="0.25">
      <c r="A276" s="1">
        <v>275</v>
      </c>
      <c r="B276" s="1">
        <v>1782400</v>
      </c>
      <c r="C276" s="1" t="s">
        <v>156</v>
      </c>
      <c r="D276" s="1">
        <v>8718</v>
      </c>
      <c r="E276" s="1">
        <v>9080</v>
      </c>
      <c r="F276" s="1">
        <v>9835</v>
      </c>
      <c r="G276" s="1">
        <v>3863</v>
      </c>
      <c r="H276" s="1">
        <v>2.5459487439999999</v>
      </c>
      <c r="I276" s="1">
        <v>9852</v>
      </c>
      <c r="J276" s="1">
        <v>490</v>
      </c>
      <c r="K276" s="1">
        <v>1734</v>
      </c>
      <c r="L276" s="1">
        <v>1071</v>
      </c>
      <c r="M276" s="1">
        <v>1895</v>
      </c>
      <c r="N276" s="1">
        <v>2795</v>
      </c>
      <c r="O276" s="1">
        <v>1032</v>
      </c>
      <c r="P276" s="1">
        <v>647</v>
      </c>
      <c r="Q276" s="1">
        <v>188</v>
      </c>
      <c r="R276" s="1">
        <v>48.4</v>
      </c>
      <c r="S276" s="1">
        <v>8170</v>
      </c>
      <c r="T276" s="1">
        <v>771</v>
      </c>
      <c r="U276" s="1">
        <v>84</v>
      </c>
      <c r="V276" s="1">
        <v>553</v>
      </c>
      <c r="W276" s="1">
        <v>274</v>
      </c>
      <c r="X276" s="1">
        <v>9852</v>
      </c>
      <c r="Y276" s="1">
        <v>8094</v>
      </c>
      <c r="Z276" s="1">
        <v>5484</v>
      </c>
      <c r="AA276" s="1">
        <v>5243</v>
      </c>
      <c r="AB276" s="1">
        <v>241</v>
      </c>
      <c r="AC276" s="1">
        <v>2610</v>
      </c>
      <c r="AD276" s="1">
        <v>5217</v>
      </c>
      <c r="AE276" s="1">
        <v>865</v>
      </c>
      <c r="AF276" s="1">
        <v>4352</v>
      </c>
      <c r="AG276" s="1">
        <v>3646</v>
      </c>
      <c r="AH276" s="1">
        <v>239</v>
      </c>
      <c r="AI276" s="1">
        <v>324</v>
      </c>
      <c r="AJ276" s="1">
        <v>95</v>
      </c>
      <c r="AK276" s="1">
        <v>48</v>
      </c>
      <c r="AL276" s="1">
        <v>128990</v>
      </c>
      <c r="AM276" s="1">
        <v>65</v>
      </c>
      <c r="AN276" s="1">
        <v>1078</v>
      </c>
      <c r="AO276" s="1">
        <v>1708</v>
      </c>
      <c r="AP276" s="1">
        <v>1028</v>
      </c>
      <c r="AQ276" s="1">
        <v>7165</v>
      </c>
      <c r="AR276" s="1">
        <v>104</v>
      </c>
      <c r="AS276" s="1">
        <v>1107</v>
      </c>
      <c r="AT276" s="1">
        <v>1143</v>
      </c>
      <c r="AU276" s="1">
        <v>380</v>
      </c>
      <c r="AV276" s="1">
        <v>2680</v>
      </c>
      <c r="AW276" s="1">
        <v>1751</v>
      </c>
      <c r="AX276" s="1">
        <v>194</v>
      </c>
      <c r="AY276" s="1">
        <v>311</v>
      </c>
      <c r="AZ276" s="1">
        <v>519</v>
      </c>
      <c r="BA276" s="1">
        <v>346</v>
      </c>
      <c r="BB276" s="1">
        <v>891</v>
      </c>
      <c r="BC276" s="1">
        <v>1618</v>
      </c>
      <c r="BD276" s="1">
        <v>131218</v>
      </c>
      <c r="BE276" s="1">
        <v>58210</v>
      </c>
      <c r="BF276" s="1">
        <v>3879</v>
      </c>
      <c r="BG276" s="1">
        <v>3537</v>
      </c>
      <c r="BH276" s="1">
        <v>342</v>
      </c>
      <c r="BI276" s="1">
        <v>114</v>
      </c>
      <c r="BJ276" s="1">
        <v>3993</v>
      </c>
      <c r="BK276" s="1">
        <v>2663</v>
      </c>
      <c r="BL276" s="1">
        <v>954</v>
      </c>
      <c r="BM276" s="1">
        <v>19</v>
      </c>
      <c r="BN276" s="1">
        <v>151</v>
      </c>
      <c r="BO276" s="1">
        <v>75</v>
      </c>
      <c r="BP276" s="1">
        <v>0</v>
      </c>
      <c r="BQ276" s="1">
        <v>42</v>
      </c>
      <c r="BR276" s="1">
        <v>89</v>
      </c>
      <c r="BS276" s="1">
        <v>6.9</v>
      </c>
      <c r="BT276" s="1">
        <v>755</v>
      </c>
      <c r="BU276" s="1">
        <v>2242</v>
      </c>
      <c r="BV276" s="1">
        <v>938</v>
      </c>
      <c r="BW276" s="1">
        <v>58</v>
      </c>
      <c r="BX276" s="1">
        <v>1985</v>
      </c>
      <c r="BY276" s="1">
        <v>7</v>
      </c>
      <c r="BZ276" s="1">
        <v>1060</v>
      </c>
      <c r="CA276" s="1">
        <v>1278</v>
      </c>
      <c r="CB276" s="1">
        <v>1329</v>
      </c>
      <c r="CC276" s="1">
        <v>319</v>
      </c>
      <c r="CD276" s="1">
        <v>280</v>
      </c>
      <c r="CE276" s="1">
        <v>1184</v>
      </c>
      <c r="CF276" s="1">
        <v>1454</v>
      </c>
      <c r="CG276" s="1">
        <v>594</v>
      </c>
      <c r="CH276" s="1">
        <v>327600</v>
      </c>
      <c r="CI276" s="1">
        <v>342</v>
      </c>
      <c r="CJ276" s="1">
        <v>0</v>
      </c>
      <c r="CK276" s="1">
        <v>65</v>
      </c>
      <c r="CL276" s="1">
        <v>86</v>
      </c>
      <c r="CM276" s="1">
        <v>87</v>
      </c>
      <c r="CN276" s="1">
        <v>104</v>
      </c>
      <c r="CO276" s="1">
        <v>2096</v>
      </c>
      <c r="CP276" s="1">
        <v>3775</v>
      </c>
      <c r="CQ276" s="1">
        <v>176</v>
      </c>
      <c r="CR276" s="1">
        <v>104</v>
      </c>
      <c r="CS276" s="1">
        <v>3670</v>
      </c>
      <c r="CT276" s="1">
        <v>3651</v>
      </c>
      <c r="CU276" s="1">
        <v>209</v>
      </c>
      <c r="CV276" s="1">
        <v>4304</v>
      </c>
      <c r="CW276" s="1" t="s">
        <v>750</v>
      </c>
      <c r="CX276" s="1" t="s">
        <v>811</v>
      </c>
      <c r="CY276" s="1" t="s">
        <v>748</v>
      </c>
      <c r="CZ276" s="1" t="s">
        <v>749</v>
      </c>
      <c r="DA276" s="1" t="s">
        <v>812</v>
      </c>
      <c r="DB276" s="1">
        <v>491</v>
      </c>
      <c r="DC276" s="1">
        <v>459</v>
      </c>
      <c r="DD276" s="1">
        <v>440</v>
      </c>
      <c r="DE276" s="1">
        <v>391</v>
      </c>
      <c r="DF276" s="1">
        <v>387</v>
      </c>
      <c r="DG276" s="1">
        <v>7145</v>
      </c>
      <c r="DH276" s="1" t="s">
        <v>750</v>
      </c>
      <c r="DI276" s="1" t="s">
        <v>1269</v>
      </c>
      <c r="DJ276" s="1" t="s">
        <v>753</v>
      </c>
      <c r="DK276" s="1" t="s">
        <v>811</v>
      </c>
      <c r="DL276" s="1" t="s">
        <v>813</v>
      </c>
      <c r="DM276" s="1">
        <v>5674</v>
      </c>
      <c r="DN276" s="1">
        <v>458</v>
      </c>
      <c r="DO276" s="1">
        <v>164</v>
      </c>
      <c r="DP276" s="1">
        <v>135</v>
      </c>
      <c r="DQ276" s="1">
        <v>124</v>
      </c>
      <c r="DR276" s="1" t="s">
        <v>455</v>
      </c>
      <c r="DS276" s="1" t="s">
        <v>404</v>
      </c>
      <c r="DT276" s="1" t="s">
        <v>446</v>
      </c>
      <c r="DU276" s="1" t="s">
        <v>324</v>
      </c>
      <c r="DV276" s="1" t="s">
        <v>209</v>
      </c>
      <c r="DW276" s="1">
        <v>569</v>
      </c>
      <c r="DX276" s="1">
        <v>376</v>
      </c>
      <c r="DY276" s="1">
        <v>189</v>
      </c>
      <c r="DZ276" s="1">
        <v>183</v>
      </c>
      <c r="EA276" s="1">
        <v>148</v>
      </c>
      <c r="EB276" s="1" t="s">
        <v>455</v>
      </c>
      <c r="EC276" s="1" t="s">
        <v>443</v>
      </c>
      <c r="ED276" s="1" t="s">
        <v>404</v>
      </c>
      <c r="EE276" s="1" t="s">
        <v>446</v>
      </c>
      <c r="EF276" s="1" t="s">
        <v>324</v>
      </c>
      <c r="EG276" s="1">
        <v>553</v>
      </c>
      <c r="EH276" s="1">
        <v>332</v>
      </c>
      <c r="EI276" s="1">
        <v>305</v>
      </c>
      <c r="EJ276" s="1">
        <v>276</v>
      </c>
      <c r="EK276" s="1">
        <v>210</v>
      </c>
      <c r="EO276" s="1">
        <v>19643.959849999999</v>
      </c>
      <c r="EP276" s="1">
        <v>197858700</v>
      </c>
      <c r="EQ276" s="1">
        <v>172217809.40000001</v>
      </c>
      <c r="ER276" s="1">
        <v>397703471</v>
      </c>
      <c r="ES276" s="1">
        <v>18748730</v>
      </c>
      <c r="ET276" s="1">
        <v>4914930</v>
      </c>
      <c r="EU276" s="1">
        <v>515894</v>
      </c>
      <c r="EV276" s="1">
        <v>0</v>
      </c>
      <c r="EW276" s="1">
        <v>0</v>
      </c>
      <c r="EX276" s="1">
        <v>421883025</v>
      </c>
      <c r="EY276" s="1" t="s">
        <v>9322</v>
      </c>
      <c r="EZ276" s="1" t="s">
        <v>9323</v>
      </c>
      <c r="FA276" s="1" t="s">
        <v>9324</v>
      </c>
      <c r="FB276" s="1" t="s">
        <v>1088</v>
      </c>
      <c r="FC276" s="1" t="s">
        <v>757</v>
      </c>
      <c r="FD276" s="1" t="s">
        <v>757</v>
      </c>
      <c r="FE276" s="1" t="s">
        <v>9325</v>
      </c>
      <c r="FF276" s="1">
        <v>1979.4608459999999</v>
      </c>
      <c r="FG276" s="1">
        <v>977.40502849999996</v>
      </c>
      <c r="FH276" s="1">
        <v>0.493773358</v>
      </c>
      <c r="FI276" s="1">
        <v>31.517801559999999</v>
      </c>
      <c r="FJ276" s="1">
        <v>1.5922417000000001E-2</v>
      </c>
      <c r="FK276" s="1">
        <v>0.61149095799999997</v>
      </c>
      <c r="FL276" s="1">
        <v>3.0891799999999999E-4</v>
      </c>
      <c r="FM276" s="1">
        <v>44.040195179999998</v>
      </c>
      <c r="FN276" s="1">
        <v>2.2248581E-2</v>
      </c>
      <c r="FO276" s="1">
        <v>150.4694509</v>
      </c>
      <c r="FP276" s="1">
        <v>7.6015370999999998E-2</v>
      </c>
      <c r="FQ276" s="1">
        <v>1.945781972</v>
      </c>
      <c r="FR276" s="1">
        <v>9.8298599999999993E-4</v>
      </c>
      <c r="FS276" s="1">
        <v>349.90726660000001</v>
      </c>
      <c r="FT276" s="1">
        <v>0.17676897599999999</v>
      </c>
      <c r="FU276" s="1">
        <v>3.3701800249999998</v>
      </c>
      <c r="FV276" s="1">
        <v>1.702575E-3</v>
      </c>
      <c r="FW276" s="1">
        <v>338.92268039999999</v>
      </c>
      <c r="FX276" s="1">
        <v>0.17121969400000001</v>
      </c>
      <c r="FY276" s="1">
        <v>81.270969840000006</v>
      </c>
      <c r="FZ276" s="1">
        <v>4.1057124E-2</v>
      </c>
      <c r="GA276" s="1">
        <v>868</v>
      </c>
      <c r="GB276" s="1">
        <v>1498</v>
      </c>
      <c r="GC276" s="1">
        <v>522</v>
      </c>
      <c r="GD276" s="1">
        <v>991</v>
      </c>
      <c r="GE276" s="1">
        <v>2949</v>
      </c>
      <c r="GF276" s="1">
        <v>115</v>
      </c>
      <c r="GG276" s="1">
        <v>930</v>
      </c>
      <c r="GH276" s="1">
        <v>98</v>
      </c>
      <c r="GI276" s="1">
        <v>0</v>
      </c>
      <c r="GJ276" s="1">
        <v>0</v>
      </c>
      <c r="GK276" s="1">
        <v>98</v>
      </c>
      <c r="GL276" s="1">
        <v>407</v>
      </c>
      <c r="GM276" s="1">
        <v>49</v>
      </c>
      <c r="GN276" s="1">
        <v>112</v>
      </c>
      <c r="GO276" s="1">
        <v>246</v>
      </c>
      <c r="GP276" s="1">
        <v>519</v>
      </c>
      <c r="GQ276" s="1">
        <v>189</v>
      </c>
      <c r="GR276" s="1">
        <v>98</v>
      </c>
      <c r="GS276" s="1">
        <v>232</v>
      </c>
      <c r="GT276" s="1">
        <v>2855</v>
      </c>
      <c r="GU276" s="1">
        <v>2126</v>
      </c>
      <c r="GV276" s="1">
        <v>552</v>
      </c>
      <c r="GW276" s="1">
        <v>177</v>
      </c>
      <c r="GX276" s="1">
        <v>9197</v>
      </c>
      <c r="GY276" s="1">
        <v>655</v>
      </c>
      <c r="GZ276" s="1">
        <v>9362</v>
      </c>
      <c r="HA276" s="1">
        <v>1124</v>
      </c>
      <c r="HB276" s="1">
        <v>280</v>
      </c>
      <c r="HC276" s="1">
        <v>8238</v>
      </c>
      <c r="HD276" s="1">
        <v>437</v>
      </c>
      <c r="HE276" s="1">
        <v>96</v>
      </c>
      <c r="HF276" s="1">
        <v>24</v>
      </c>
      <c r="HG276" s="1">
        <v>27</v>
      </c>
      <c r="HH276" s="1">
        <v>18</v>
      </c>
      <c r="HI276" s="1">
        <v>22</v>
      </c>
      <c r="HJ276" s="1">
        <v>138</v>
      </c>
      <c r="HK276" s="1">
        <v>355</v>
      </c>
      <c r="HL276" s="1">
        <v>7</v>
      </c>
      <c r="HM276" s="1" t="s">
        <v>9326</v>
      </c>
      <c r="HN276" s="1" t="s">
        <v>4964</v>
      </c>
      <c r="HO276" s="1" t="s">
        <v>1922</v>
      </c>
      <c r="HP276" s="1" t="s">
        <v>4698</v>
      </c>
      <c r="HQ276" s="1" t="s">
        <v>7325</v>
      </c>
      <c r="HR276" s="1" t="s">
        <v>6822</v>
      </c>
      <c r="HS276" s="1" t="s">
        <v>6816</v>
      </c>
      <c r="HT276" s="1" t="s">
        <v>9327</v>
      </c>
      <c r="HU276" s="1" t="s">
        <v>9328</v>
      </c>
      <c r="HV276" s="1" t="s">
        <v>9329</v>
      </c>
      <c r="HW276" s="1" t="s">
        <v>1569</v>
      </c>
      <c r="HX276" s="1" t="s">
        <v>4825</v>
      </c>
      <c r="HY276" s="1" t="s">
        <v>8495</v>
      </c>
      <c r="HZ276" s="1" t="s">
        <v>1383</v>
      </c>
      <c r="IA276" s="1" t="s">
        <v>3186</v>
      </c>
      <c r="IB276" s="1" t="s">
        <v>1520</v>
      </c>
      <c r="IC276" s="1" t="s">
        <v>1579</v>
      </c>
      <c r="ID276" s="1" t="s">
        <v>7521</v>
      </c>
      <c r="IE276" s="1" t="s">
        <v>9330</v>
      </c>
      <c r="IF276" s="1" t="s">
        <v>9331</v>
      </c>
      <c r="IG276" s="1" t="s">
        <v>9332</v>
      </c>
      <c r="IH276" s="1" t="s">
        <v>1199</v>
      </c>
      <c r="II276" s="1" t="s">
        <v>9333</v>
      </c>
      <c r="IJ276" s="1">
        <v>65</v>
      </c>
      <c r="IK276" s="1">
        <v>77</v>
      </c>
      <c r="IL276" s="1">
        <v>42</v>
      </c>
      <c r="IM276" s="1">
        <v>52</v>
      </c>
      <c r="IN276" s="1">
        <v>23</v>
      </c>
      <c r="IO276" s="1">
        <v>24</v>
      </c>
      <c r="IP276" s="1" t="s">
        <v>784</v>
      </c>
      <c r="IQ276" s="1" t="s">
        <v>2835</v>
      </c>
      <c r="IR276" s="1" t="s">
        <v>2299</v>
      </c>
      <c r="IS276" s="1" t="s">
        <v>8701</v>
      </c>
      <c r="IT276" s="1" t="s">
        <v>2964</v>
      </c>
      <c r="IU276" s="1" t="s">
        <v>3951</v>
      </c>
      <c r="IV276" s="1" t="s">
        <v>1899</v>
      </c>
      <c r="IW276" s="1" t="s">
        <v>2632</v>
      </c>
      <c r="IX276" s="1" t="s">
        <v>1113</v>
      </c>
      <c r="IY276" s="1" t="s">
        <v>4738</v>
      </c>
      <c r="IZ276" s="1" t="s">
        <v>5571</v>
      </c>
      <c r="JA276" s="1" t="s">
        <v>8173</v>
      </c>
      <c r="JB276" s="1" t="s">
        <v>793</v>
      </c>
      <c r="JC276" s="1" t="s">
        <v>9334</v>
      </c>
      <c r="JD276" s="1" t="s">
        <v>9335</v>
      </c>
      <c r="JE276" s="1" t="s">
        <v>799</v>
      </c>
      <c r="JF276" s="1" t="s">
        <v>9336</v>
      </c>
      <c r="JG276" s="1" t="s">
        <v>9337</v>
      </c>
      <c r="JH276" s="1" t="s">
        <v>799</v>
      </c>
      <c r="JI276" s="1" t="s">
        <v>9338</v>
      </c>
      <c r="JJ276" s="1" t="s">
        <v>9339</v>
      </c>
      <c r="JK276" s="1" t="s">
        <v>799</v>
      </c>
      <c r="JL276" s="1" t="s">
        <v>9340</v>
      </c>
      <c r="JM276" s="1" t="s">
        <v>9341</v>
      </c>
      <c r="JN276" s="1" t="s">
        <v>799</v>
      </c>
      <c r="JO276" s="1" t="s">
        <v>156</v>
      </c>
      <c r="JP276" s="1" t="s">
        <v>8182</v>
      </c>
      <c r="JQ276" s="1" t="s">
        <v>9342</v>
      </c>
      <c r="JR276" s="1" t="s">
        <v>5973</v>
      </c>
      <c r="JS276" s="1" t="s">
        <v>757</v>
      </c>
      <c r="JT276" s="1" t="s">
        <v>757</v>
      </c>
      <c r="JU276" s="1">
        <v>0.67902975600000004</v>
      </c>
      <c r="JV276" s="1">
        <v>0.83954505700000004</v>
      </c>
      <c r="JW276" s="1" t="s">
        <v>9343</v>
      </c>
      <c r="JX276" s="1" t="s">
        <v>757</v>
      </c>
      <c r="JY276" s="1">
        <v>0.193987084</v>
      </c>
      <c r="JZ276" s="1">
        <v>244.98</v>
      </c>
      <c r="KA276" s="1">
        <v>0</v>
      </c>
      <c r="KB276" s="1" t="s">
        <v>9344</v>
      </c>
      <c r="KC276" s="1" t="s">
        <v>9345</v>
      </c>
      <c r="KD276" s="1">
        <v>0.28257991300000002</v>
      </c>
    </row>
    <row r="277" spans="1:290" x14ac:dyDescent="0.25">
      <c r="A277" s="1">
        <v>276</v>
      </c>
      <c r="B277" s="1">
        <v>1782530</v>
      </c>
      <c r="C277" s="1" t="s">
        <v>247</v>
      </c>
      <c r="D277" s="1">
        <v>12419</v>
      </c>
      <c r="E277" s="1">
        <v>12187</v>
      </c>
      <c r="F277" s="1">
        <v>12744</v>
      </c>
      <c r="G277" s="1">
        <v>4170</v>
      </c>
      <c r="H277" s="1">
        <v>3.0546762589999998</v>
      </c>
      <c r="I277" s="1">
        <v>12658</v>
      </c>
      <c r="J277" s="1">
        <v>1100</v>
      </c>
      <c r="K277" s="1">
        <v>3169</v>
      </c>
      <c r="L277" s="1">
        <v>992</v>
      </c>
      <c r="M277" s="1">
        <v>2348</v>
      </c>
      <c r="N277" s="1">
        <v>2916</v>
      </c>
      <c r="O277" s="1">
        <v>1439</v>
      </c>
      <c r="P277" s="1">
        <v>531</v>
      </c>
      <c r="Q277" s="1">
        <v>163</v>
      </c>
      <c r="R277" s="1">
        <v>42.6</v>
      </c>
      <c r="S277" s="1">
        <v>11521</v>
      </c>
      <c r="T277" s="1">
        <v>160</v>
      </c>
      <c r="U277" s="1">
        <v>1</v>
      </c>
      <c r="V277" s="1">
        <v>323</v>
      </c>
      <c r="W277" s="1">
        <v>653</v>
      </c>
      <c r="X277" s="1">
        <v>12651</v>
      </c>
      <c r="Y277" s="1">
        <v>9083</v>
      </c>
      <c r="Z277" s="1">
        <v>5299</v>
      </c>
      <c r="AA277" s="1">
        <v>5100</v>
      </c>
      <c r="AB277" s="1">
        <v>199</v>
      </c>
      <c r="AC277" s="1">
        <v>3784</v>
      </c>
      <c r="AD277" s="1">
        <v>5051</v>
      </c>
      <c r="AE277" s="1">
        <v>1059</v>
      </c>
      <c r="AF277" s="1">
        <v>3992</v>
      </c>
      <c r="AG277" s="1">
        <v>2345</v>
      </c>
      <c r="AH277" s="1">
        <v>230</v>
      </c>
      <c r="AI277" s="1">
        <v>1200</v>
      </c>
      <c r="AJ277" s="1">
        <v>90</v>
      </c>
      <c r="AK277" s="1">
        <v>127</v>
      </c>
      <c r="AL277" s="1">
        <v>144675</v>
      </c>
      <c r="AM277" s="1">
        <v>74</v>
      </c>
      <c r="AN277" s="1">
        <v>969</v>
      </c>
      <c r="AO277" s="1">
        <v>2238</v>
      </c>
      <c r="AP277" s="1">
        <v>1072</v>
      </c>
      <c r="AQ277" s="1">
        <v>8045</v>
      </c>
      <c r="AR277" s="1">
        <v>77</v>
      </c>
      <c r="AS277" s="1">
        <v>185</v>
      </c>
      <c r="AT277" s="1">
        <v>354</v>
      </c>
      <c r="AU277" s="1">
        <v>157</v>
      </c>
      <c r="AV277" s="1">
        <v>3206</v>
      </c>
      <c r="AW277" s="1">
        <v>4066</v>
      </c>
      <c r="AX277" s="1">
        <v>232</v>
      </c>
      <c r="AY277" s="1">
        <v>219</v>
      </c>
      <c r="AZ277" s="1">
        <v>288</v>
      </c>
      <c r="BA277" s="1">
        <v>138</v>
      </c>
      <c r="BB277" s="1">
        <v>434</v>
      </c>
      <c r="BC277" s="1">
        <v>3042</v>
      </c>
      <c r="BD277" s="1">
        <v>250001</v>
      </c>
      <c r="BE277" s="1">
        <v>143109</v>
      </c>
      <c r="BF277" s="1">
        <v>4353</v>
      </c>
      <c r="BG277" s="1">
        <v>3956</v>
      </c>
      <c r="BH277" s="1">
        <v>397</v>
      </c>
      <c r="BI277" s="1">
        <v>387</v>
      </c>
      <c r="BJ277" s="1">
        <v>4740</v>
      </c>
      <c r="BK277" s="1">
        <v>4034</v>
      </c>
      <c r="BL277" s="1">
        <v>169</v>
      </c>
      <c r="BM277" s="1">
        <v>34</v>
      </c>
      <c r="BN277" s="1">
        <v>49</v>
      </c>
      <c r="BO277" s="1">
        <v>155</v>
      </c>
      <c r="BP277" s="1">
        <v>86</v>
      </c>
      <c r="BQ277" s="1">
        <v>204</v>
      </c>
      <c r="BR277" s="1">
        <v>9</v>
      </c>
      <c r="BS277" s="1">
        <v>10</v>
      </c>
      <c r="BT277" s="1">
        <v>516</v>
      </c>
      <c r="BU277" s="1">
        <v>606</v>
      </c>
      <c r="BV277" s="1">
        <v>1261</v>
      </c>
      <c r="BW277" s="1">
        <v>2357</v>
      </c>
      <c r="BX277" s="1">
        <v>1940</v>
      </c>
      <c r="BY277" s="1">
        <v>267</v>
      </c>
      <c r="BZ277" s="1">
        <v>329</v>
      </c>
      <c r="CA277" s="1">
        <v>699</v>
      </c>
      <c r="CB277" s="1">
        <v>1651</v>
      </c>
      <c r="CC277" s="1">
        <v>1794</v>
      </c>
      <c r="CD277" s="1">
        <v>105</v>
      </c>
      <c r="CE277" s="1">
        <v>122</v>
      </c>
      <c r="CF277" s="1">
        <v>144</v>
      </c>
      <c r="CG277" s="1">
        <v>2431</v>
      </c>
      <c r="CH277" s="1">
        <v>1123700</v>
      </c>
      <c r="CI277" s="1">
        <v>340</v>
      </c>
      <c r="CJ277" s="1">
        <v>0</v>
      </c>
      <c r="CK277" s="1">
        <v>0</v>
      </c>
      <c r="CL277" s="1">
        <v>148</v>
      </c>
      <c r="CM277" s="1">
        <v>83</v>
      </c>
      <c r="CN277" s="1">
        <v>109</v>
      </c>
      <c r="CO277" s="1">
        <v>1649</v>
      </c>
      <c r="CP277" s="1">
        <v>4335</v>
      </c>
      <c r="CQ277" s="1">
        <v>20</v>
      </c>
      <c r="CR277" s="1">
        <v>18</v>
      </c>
      <c r="CS277" s="1">
        <v>4330</v>
      </c>
      <c r="CT277" s="1">
        <v>4330</v>
      </c>
      <c r="CU277" s="1">
        <v>23</v>
      </c>
      <c r="CV277" s="1">
        <v>4871</v>
      </c>
      <c r="CW277" s="1" t="s">
        <v>812</v>
      </c>
      <c r="CX277" s="1" t="s">
        <v>1087</v>
      </c>
      <c r="CY277" s="1" t="s">
        <v>750</v>
      </c>
      <c r="CZ277" s="1" t="s">
        <v>811</v>
      </c>
      <c r="DA277" s="1" t="s">
        <v>749</v>
      </c>
      <c r="DB277" s="1">
        <v>834</v>
      </c>
      <c r="DC277" s="1">
        <v>524</v>
      </c>
      <c r="DD277" s="1">
        <v>481</v>
      </c>
      <c r="DE277" s="1">
        <v>448</v>
      </c>
      <c r="DF277" s="1">
        <v>377</v>
      </c>
      <c r="DG277" s="1">
        <v>4504</v>
      </c>
      <c r="DH277" s="1" t="s">
        <v>811</v>
      </c>
      <c r="DI277" s="1" t="s">
        <v>813</v>
      </c>
      <c r="DJ277" s="1" t="s">
        <v>749</v>
      </c>
      <c r="DK277" s="1" t="s">
        <v>1135</v>
      </c>
      <c r="DL277" s="1" t="s">
        <v>750</v>
      </c>
      <c r="DM277" s="1">
        <v>1960</v>
      </c>
      <c r="DN277" s="1">
        <v>691</v>
      </c>
      <c r="DO277" s="1">
        <v>466</v>
      </c>
      <c r="DP277" s="1">
        <v>374</v>
      </c>
      <c r="DQ277" s="1">
        <v>209</v>
      </c>
      <c r="DR277" s="1" t="s">
        <v>455</v>
      </c>
      <c r="DS277" s="1" t="s">
        <v>247</v>
      </c>
      <c r="DT277" s="1" t="s">
        <v>437</v>
      </c>
      <c r="DU277" s="1" t="s">
        <v>410</v>
      </c>
      <c r="DV277" s="1" t="s">
        <v>323</v>
      </c>
      <c r="DW277" s="1">
        <v>2241</v>
      </c>
      <c r="DX277" s="1">
        <v>303</v>
      </c>
      <c r="DY277" s="1">
        <v>228</v>
      </c>
      <c r="DZ277" s="1">
        <v>139</v>
      </c>
      <c r="EA277" s="1">
        <v>81</v>
      </c>
      <c r="EB277" s="1" t="s">
        <v>455</v>
      </c>
      <c r="EC277" s="1" t="s">
        <v>437</v>
      </c>
      <c r="ED277" s="1" t="s">
        <v>247</v>
      </c>
      <c r="EE277" s="1" t="s">
        <v>345</v>
      </c>
      <c r="EF277" s="1" t="s">
        <v>428</v>
      </c>
      <c r="EG277" s="1">
        <v>957</v>
      </c>
      <c r="EH277" s="1">
        <v>351</v>
      </c>
      <c r="EI277" s="1">
        <v>303</v>
      </c>
      <c r="EJ277" s="1">
        <v>249</v>
      </c>
      <c r="EK277" s="1">
        <v>187</v>
      </c>
      <c r="EL277" s="1">
        <v>4036</v>
      </c>
      <c r="EM277" s="1">
        <v>3555</v>
      </c>
      <c r="EN277" s="1">
        <v>2998</v>
      </c>
      <c r="EO277" s="1">
        <v>20170.089370000002</v>
      </c>
      <c r="EP277" s="1">
        <v>204884947</v>
      </c>
      <c r="EQ277" s="1">
        <v>168253645.80000001</v>
      </c>
      <c r="ER277" s="1">
        <v>1298266100</v>
      </c>
      <c r="ES277" s="1">
        <v>65078327</v>
      </c>
      <c r="ET277" s="1">
        <v>0</v>
      </c>
      <c r="EU277" s="1">
        <v>844172</v>
      </c>
      <c r="EV277" s="1">
        <v>0</v>
      </c>
      <c r="EW277" s="1">
        <v>0</v>
      </c>
      <c r="EX277" s="1">
        <v>1364188599</v>
      </c>
      <c r="EY277" s="1" t="s">
        <v>9346</v>
      </c>
      <c r="EZ277" s="1" t="s">
        <v>9347</v>
      </c>
      <c r="FA277" s="1" t="s">
        <v>9348</v>
      </c>
      <c r="FB277" s="1" t="s">
        <v>9349</v>
      </c>
      <c r="FC277" s="1" t="s">
        <v>9350</v>
      </c>
      <c r="FD277" s="1" t="s">
        <v>9351</v>
      </c>
      <c r="FE277" s="1" t="s">
        <v>9352</v>
      </c>
      <c r="FF277" s="1">
        <v>2487.509039</v>
      </c>
      <c r="FG277" s="1">
        <v>1434.014212</v>
      </c>
      <c r="FH277" s="1">
        <v>0.57648603099999995</v>
      </c>
      <c r="FI277" s="1">
        <v>9.6784929230000003</v>
      </c>
      <c r="FJ277" s="1">
        <v>3.8908369999999999E-3</v>
      </c>
      <c r="FK277" s="1">
        <v>8.5969309579999997</v>
      </c>
      <c r="FL277" s="1">
        <v>3.4560400000000001E-3</v>
      </c>
      <c r="FM277" s="1">
        <v>20.989304069999999</v>
      </c>
      <c r="FN277" s="1">
        <v>8.4378809999999995E-3</v>
      </c>
      <c r="FO277" s="1">
        <v>107.14198210000001</v>
      </c>
      <c r="FP277" s="1">
        <v>4.3071997000000001E-2</v>
      </c>
      <c r="FQ277" s="1">
        <v>0</v>
      </c>
      <c r="FR277" s="1">
        <v>0</v>
      </c>
      <c r="FS277" s="1">
        <v>473.79791419999998</v>
      </c>
      <c r="FT277" s="1">
        <v>0.19047083100000001</v>
      </c>
      <c r="FU277" s="1">
        <v>0</v>
      </c>
      <c r="FV277" s="1">
        <v>0</v>
      </c>
      <c r="FW277" s="1">
        <v>417.71482099999997</v>
      </c>
      <c r="FX277" s="1">
        <v>0.16792494599999999</v>
      </c>
      <c r="FY277" s="1">
        <v>15.57538158</v>
      </c>
      <c r="FZ277" s="1">
        <v>6.2614369999999999E-3</v>
      </c>
      <c r="GA277" s="1">
        <v>735</v>
      </c>
      <c r="GB277" s="1">
        <v>1359</v>
      </c>
      <c r="GC277" s="1">
        <v>748</v>
      </c>
      <c r="GD277" s="1">
        <v>1511</v>
      </c>
      <c r="GE277" s="1">
        <v>3541</v>
      </c>
      <c r="GF277" s="1">
        <v>92</v>
      </c>
      <c r="GG277" s="1">
        <v>812</v>
      </c>
      <c r="GH277" s="1">
        <v>148</v>
      </c>
      <c r="GI277" s="1">
        <v>0</v>
      </c>
      <c r="GJ277" s="1">
        <v>0</v>
      </c>
      <c r="GK277" s="1">
        <v>148</v>
      </c>
      <c r="GL277" s="1">
        <v>250</v>
      </c>
      <c r="GM277" s="1">
        <v>35</v>
      </c>
      <c r="GN277" s="1">
        <v>8</v>
      </c>
      <c r="GO277" s="1">
        <v>207</v>
      </c>
      <c r="GP277" s="1">
        <v>277</v>
      </c>
      <c r="GQ277" s="1">
        <v>8</v>
      </c>
      <c r="GR277" s="1">
        <v>34</v>
      </c>
      <c r="GS277" s="1">
        <v>235</v>
      </c>
      <c r="GT277" s="1">
        <v>3584</v>
      </c>
      <c r="GU277" s="1">
        <v>2291</v>
      </c>
      <c r="GV277" s="1">
        <v>617</v>
      </c>
      <c r="GW277" s="1">
        <v>676</v>
      </c>
      <c r="GX277" s="1">
        <v>11668</v>
      </c>
      <c r="GY277" s="1">
        <v>990</v>
      </c>
      <c r="GZ277" s="1">
        <v>11558</v>
      </c>
      <c r="HA277" s="1">
        <v>1217</v>
      </c>
      <c r="HB277" s="1">
        <v>181</v>
      </c>
      <c r="HC277" s="1">
        <v>10341</v>
      </c>
      <c r="HD277" s="1">
        <v>154</v>
      </c>
      <c r="HE277" s="1">
        <v>213</v>
      </c>
      <c r="HF277" s="1">
        <v>134</v>
      </c>
      <c r="HG277" s="1">
        <v>0</v>
      </c>
      <c r="HH277" s="1">
        <v>48</v>
      </c>
      <c r="HI277" s="1">
        <v>27</v>
      </c>
      <c r="HJ277" s="1">
        <v>56</v>
      </c>
      <c r="HK277" s="1">
        <v>585</v>
      </c>
      <c r="HL277" s="1">
        <v>0</v>
      </c>
      <c r="HM277" s="1" t="s">
        <v>9353</v>
      </c>
      <c r="HN277" s="1" t="s">
        <v>775</v>
      </c>
      <c r="HO277" s="1" t="s">
        <v>1094</v>
      </c>
      <c r="HP277" s="1" t="s">
        <v>3386</v>
      </c>
      <c r="HQ277" s="1" t="s">
        <v>2819</v>
      </c>
      <c r="HR277" s="1" t="s">
        <v>9354</v>
      </c>
      <c r="HS277" s="1" t="s">
        <v>8574</v>
      </c>
      <c r="HT277" s="1" t="s">
        <v>9355</v>
      </c>
      <c r="HU277" s="1" t="s">
        <v>9356</v>
      </c>
      <c r="HV277" s="1" t="s">
        <v>4871</v>
      </c>
      <c r="HW277" s="1" t="s">
        <v>5027</v>
      </c>
      <c r="HX277" s="1" t="s">
        <v>8456</v>
      </c>
      <c r="HY277" s="1" t="s">
        <v>8039</v>
      </c>
      <c r="HZ277" s="1" t="s">
        <v>2788</v>
      </c>
      <c r="IA277" s="1" t="s">
        <v>5334</v>
      </c>
      <c r="IB277" s="1" t="s">
        <v>9357</v>
      </c>
      <c r="IC277" s="1" t="s">
        <v>1715</v>
      </c>
      <c r="ID277" s="1" t="s">
        <v>1390</v>
      </c>
      <c r="IE277" s="1" t="s">
        <v>3208</v>
      </c>
      <c r="IF277" s="1" t="s">
        <v>2714</v>
      </c>
      <c r="IG277" s="1" t="s">
        <v>9358</v>
      </c>
      <c r="IH277" s="1" t="s">
        <v>3692</v>
      </c>
      <c r="II277" s="1" t="s">
        <v>9359</v>
      </c>
      <c r="IJ277" s="1">
        <v>90</v>
      </c>
      <c r="IK277" s="1">
        <v>108</v>
      </c>
      <c r="IL277" s="1">
        <v>68</v>
      </c>
      <c r="IM277" s="1">
        <v>85</v>
      </c>
      <c r="IN277" s="1">
        <v>22</v>
      </c>
      <c r="IO277" s="1">
        <v>23</v>
      </c>
      <c r="IP277" s="1" t="s">
        <v>784</v>
      </c>
      <c r="IQ277" s="1" t="s">
        <v>9360</v>
      </c>
      <c r="IR277" s="1" t="s">
        <v>9361</v>
      </c>
      <c r="IS277" s="1" t="s">
        <v>2207</v>
      </c>
      <c r="IT277" s="1" t="s">
        <v>6271</v>
      </c>
      <c r="IU277" s="1" t="s">
        <v>845</v>
      </c>
      <c r="IV277" s="1" t="s">
        <v>7393</v>
      </c>
      <c r="IW277" s="1" t="s">
        <v>1853</v>
      </c>
      <c r="IX277" s="1" t="s">
        <v>1436</v>
      </c>
      <c r="IY277" s="1" t="s">
        <v>9362</v>
      </c>
      <c r="IZ277" s="1" t="s">
        <v>9363</v>
      </c>
      <c r="JA277" s="1" t="s">
        <v>9364</v>
      </c>
      <c r="JB277" s="1" t="s">
        <v>3015</v>
      </c>
      <c r="JC277" s="1" t="s">
        <v>9365</v>
      </c>
      <c r="JD277" s="1" t="s">
        <v>9366</v>
      </c>
      <c r="JE277" s="1" t="s">
        <v>799</v>
      </c>
      <c r="JF277" s="1" t="s">
        <v>9367</v>
      </c>
      <c r="JG277" s="1" t="s">
        <v>9368</v>
      </c>
      <c r="JH277" s="1" t="s">
        <v>799</v>
      </c>
      <c r="JI277" s="1" t="s">
        <v>9369</v>
      </c>
      <c r="JJ277" s="1" t="s">
        <v>9370</v>
      </c>
      <c r="JK277" s="1" t="s">
        <v>799</v>
      </c>
      <c r="JL277" s="1" t="s">
        <v>9371</v>
      </c>
      <c r="JM277" s="1" t="s">
        <v>9372</v>
      </c>
      <c r="JN277" s="1" t="s">
        <v>799</v>
      </c>
      <c r="JO277" s="1" t="s">
        <v>247</v>
      </c>
      <c r="JP277" s="1" t="s">
        <v>9373</v>
      </c>
      <c r="JQ277" s="1" t="s">
        <v>9374</v>
      </c>
      <c r="JR277" s="1" t="s">
        <v>5315</v>
      </c>
      <c r="JS277" s="1" t="s">
        <v>9375</v>
      </c>
      <c r="JT277" s="1" t="s">
        <v>9376</v>
      </c>
      <c r="JU277" s="1">
        <v>0.93740418999999997</v>
      </c>
      <c r="JV277" s="1">
        <v>0.70560210300000004</v>
      </c>
      <c r="JW277" s="1" t="s">
        <v>9377</v>
      </c>
      <c r="JX277" s="1" t="s">
        <v>9377</v>
      </c>
      <c r="JY277" s="1">
        <v>0.190083424</v>
      </c>
      <c r="JZ277" s="1">
        <v>299.93</v>
      </c>
      <c r="KA277" s="1">
        <v>1</v>
      </c>
      <c r="KB277" s="1" t="s">
        <v>757</v>
      </c>
      <c r="KC277" s="1" t="s">
        <v>757</v>
      </c>
      <c r="KD277" s="1">
        <v>0.49756888199999999</v>
      </c>
    </row>
    <row r="278" spans="1:290" x14ac:dyDescent="0.25">
      <c r="A278" s="1">
        <v>277</v>
      </c>
      <c r="B278" s="1">
        <v>1782686</v>
      </c>
      <c r="C278" s="1" t="s">
        <v>224</v>
      </c>
      <c r="D278" s="1">
        <v>6670</v>
      </c>
      <c r="E278" s="1">
        <v>6742</v>
      </c>
      <c r="F278" s="1">
        <v>6705</v>
      </c>
      <c r="G278" s="1">
        <v>2638</v>
      </c>
      <c r="H278" s="1">
        <v>2.4943138739999999</v>
      </c>
      <c r="I278" s="1">
        <v>6728</v>
      </c>
      <c r="J278" s="1">
        <v>178</v>
      </c>
      <c r="K278" s="1">
        <v>921</v>
      </c>
      <c r="L278" s="1">
        <v>1086</v>
      </c>
      <c r="M278" s="1">
        <v>1073</v>
      </c>
      <c r="N278" s="1">
        <v>2135</v>
      </c>
      <c r="O278" s="1">
        <v>1021</v>
      </c>
      <c r="P278" s="1">
        <v>222</v>
      </c>
      <c r="Q278" s="1">
        <v>92</v>
      </c>
      <c r="R278" s="1">
        <v>51.3</v>
      </c>
      <c r="S278" s="1">
        <v>5581</v>
      </c>
      <c r="T278" s="1">
        <v>743</v>
      </c>
      <c r="U278" s="1">
        <v>243</v>
      </c>
      <c r="V278" s="1">
        <v>34</v>
      </c>
      <c r="W278" s="1">
        <v>127</v>
      </c>
      <c r="X278" s="1">
        <v>6713</v>
      </c>
      <c r="Y278" s="1">
        <v>5863</v>
      </c>
      <c r="Z278" s="1">
        <v>3663</v>
      </c>
      <c r="AA278" s="1">
        <v>3231</v>
      </c>
      <c r="AB278" s="1">
        <v>419</v>
      </c>
      <c r="AC278" s="1">
        <v>2200</v>
      </c>
      <c r="AD278" s="1">
        <v>3187</v>
      </c>
      <c r="AE278" s="1">
        <v>56</v>
      </c>
      <c r="AF278" s="1">
        <v>3131</v>
      </c>
      <c r="AG278" s="1">
        <v>2737</v>
      </c>
      <c r="AH278" s="1">
        <v>315</v>
      </c>
      <c r="AI278" s="1">
        <v>12</v>
      </c>
      <c r="AJ278" s="1">
        <v>13</v>
      </c>
      <c r="AK278" s="1">
        <v>54</v>
      </c>
      <c r="AL278" s="1">
        <v>98230</v>
      </c>
      <c r="AM278" s="1">
        <v>178</v>
      </c>
      <c r="AN278" s="1">
        <v>547</v>
      </c>
      <c r="AO278" s="1">
        <v>1394</v>
      </c>
      <c r="AP278" s="1">
        <v>625</v>
      </c>
      <c r="AQ278" s="1">
        <v>5215</v>
      </c>
      <c r="AR278" s="1">
        <v>252</v>
      </c>
      <c r="AS278" s="1">
        <v>1919</v>
      </c>
      <c r="AT278" s="1">
        <v>1315</v>
      </c>
      <c r="AU278" s="1">
        <v>578</v>
      </c>
      <c r="AV278" s="1">
        <v>866</v>
      </c>
      <c r="AW278" s="1">
        <v>285</v>
      </c>
      <c r="AX278" s="1">
        <v>266</v>
      </c>
      <c r="AY278" s="1">
        <v>398</v>
      </c>
      <c r="AZ278" s="1">
        <v>549</v>
      </c>
      <c r="BA278" s="1">
        <v>390</v>
      </c>
      <c r="BB278" s="1">
        <v>593</v>
      </c>
      <c r="BC278" s="1">
        <v>548</v>
      </c>
      <c r="BD278" s="1">
        <v>85536</v>
      </c>
      <c r="BE278" s="1">
        <v>42319</v>
      </c>
      <c r="BF278" s="1">
        <v>2744</v>
      </c>
      <c r="BG278" s="1">
        <v>2227</v>
      </c>
      <c r="BH278" s="1">
        <v>517</v>
      </c>
      <c r="BI278" s="1">
        <v>215</v>
      </c>
      <c r="BJ278" s="1">
        <v>2959</v>
      </c>
      <c r="BK278" s="1">
        <v>2556</v>
      </c>
      <c r="BL278" s="1">
        <v>43</v>
      </c>
      <c r="BM278" s="1">
        <v>54</v>
      </c>
      <c r="BN278" s="1">
        <v>28</v>
      </c>
      <c r="BO278" s="1">
        <v>219</v>
      </c>
      <c r="BP278" s="1">
        <v>59</v>
      </c>
      <c r="BQ278" s="1">
        <v>0</v>
      </c>
      <c r="BR278" s="1">
        <v>0</v>
      </c>
      <c r="BS278" s="1">
        <v>6.5</v>
      </c>
      <c r="BT278" s="1">
        <v>321</v>
      </c>
      <c r="BU278" s="1">
        <v>1522</v>
      </c>
      <c r="BV278" s="1">
        <v>975</v>
      </c>
      <c r="BW278" s="1">
        <v>141</v>
      </c>
      <c r="BX278" s="1">
        <v>1976</v>
      </c>
      <c r="BY278" s="1">
        <v>127</v>
      </c>
      <c r="BZ278" s="1">
        <v>598</v>
      </c>
      <c r="CA278" s="1">
        <v>1321</v>
      </c>
      <c r="CB278" s="1">
        <v>827</v>
      </c>
      <c r="CC278" s="1">
        <v>86</v>
      </c>
      <c r="CD278" s="1">
        <v>533</v>
      </c>
      <c r="CE278" s="1">
        <v>1395</v>
      </c>
      <c r="CF278" s="1">
        <v>224</v>
      </c>
      <c r="CG278" s="1">
        <v>68</v>
      </c>
      <c r="CH278" s="1">
        <v>205600</v>
      </c>
      <c r="CI278" s="1">
        <v>517</v>
      </c>
      <c r="CJ278" s="1">
        <v>0</v>
      </c>
      <c r="CK278" s="1">
        <v>187</v>
      </c>
      <c r="CL278" s="1">
        <v>258</v>
      </c>
      <c r="CM278" s="1">
        <v>60</v>
      </c>
      <c r="CN278" s="1">
        <v>12</v>
      </c>
      <c r="CO278" s="1">
        <v>1086</v>
      </c>
      <c r="CP278" s="1">
        <v>2685</v>
      </c>
      <c r="CQ278" s="1">
        <v>282</v>
      </c>
      <c r="CR278" s="1">
        <v>59</v>
      </c>
      <c r="CS278" s="1">
        <v>2648</v>
      </c>
      <c r="CT278" s="1">
        <v>2601</v>
      </c>
      <c r="CU278" s="1">
        <v>96</v>
      </c>
      <c r="CV278" s="1">
        <v>3046</v>
      </c>
      <c r="CW278" s="1" t="s">
        <v>748</v>
      </c>
      <c r="CX278" s="1" t="s">
        <v>750</v>
      </c>
      <c r="CY278" s="1" t="s">
        <v>749</v>
      </c>
      <c r="CZ278" s="1" t="s">
        <v>811</v>
      </c>
      <c r="DA278" s="1" t="s">
        <v>813</v>
      </c>
      <c r="DB278" s="1">
        <v>464</v>
      </c>
      <c r="DC278" s="1">
        <v>359</v>
      </c>
      <c r="DD278" s="1">
        <v>331</v>
      </c>
      <c r="DE278" s="1">
        <v>271</v>
      </c>
      <c r="DF278" s="1">
        <v>237</v>
      </c>
      <c r="DG278" s="1">
        <v>475</v>
      </c>
      <c r="DH278" s="1" t="s">
        <v>751</v>
      </c>
      <c r="DI278" s="1" t="s">
        <v>811</v>
      </c>
      <c r="DJ278" s="1" t="s">
        <v>813</v>
      </c>
      <c r="DK278" s="1" t="s">
        <v>749</v>
      </c>
      <c r="DL278" s="1" t="s">
        <v>1811</v>
      </c>
      <c r="DM278" s="1">
        <v>81</v>
      </c>
      <c r="DN278" s="1">
        <v>68</v>
      </c>
      <c r="DO278" s="1">
        <v>58</v>
      </c>
      <c r="DP278" s="1">
        <v>56</v>
      </c>
      <c r="DQ278" s="1">
        <v>48</v>
      </c>
      <c r="DR278" s="1" t="s">
        <v>424</v>
      </c>
      <c r="DS278" s="1" t="s">
        <v>239</v>
      </c>
      <c r="DT278" s="1" t="s">
        <v>455</v>
      </c>
      <c r="DU278" s="1" t="s">
        <v>348</v>
      </c>
      <c r="DV278" s="1" t="s">
        <v>224</v>
      </c>
      <c r="DW278" s="1">
        <v>341</v>
      </c>
      <c r="DX278" s="1">
        <v>217</v>
      </c>
      <c r="DY278" s="1">
        <v>183</v>
      </c>
      <c r="DZ278" s="1">
        <v>165</v>
      </c>
      <c r="EA278" s="1">
        <v>112</v>
      </c>
      <c r="EB278" s="1" t="s">
        <v>224</v>
      </c>
      <c r="EC278" s="1" t="s">
        <v>87</v>
      </c>
      <c r="ED278" s="1" t="s">
        <v>424</v>
      </c>
      <c r="EE278" s="1" t="s">
        <v>239</v>
      </c>
      <c r="EF278" s="1" t="s">
        <v>214</v>
      </c>
      <c r="EG278" s="1">
        <v>112</v>
      </c>
      <c r="EH278" s="1">
        <v>33</v>
      </c>
      <c r="EI278" s="1">
        <v>32</v>
      </c>
      <c r="EJ278" s="1">
        <v>30</v>
      </c>
      <c r="EK278" s="1">
        <v>17</v>
      </c>
      <c r="EO278" s="1">
        <v>20101.624759999999</v>
      </c>
      <c r="EP278" s="1">
        <v>40928341</v>
      </c>
      <c r="EQ278" s="1">
        <v>39260320.799999997</v>
      </c>
      <c r="ER278" s="1">
        <v>131593456</v>
      </c>
      <c r="ES278" s="1">
        <v>9889373</v>
      </c>
      <c r="ET278" s="1">
        <v>31981</v>
      </c>
      <c r="EU278" s="1">
        <v>497965</v>
      </c>
      <c r="EV278" s="1">
        <v>740847</v>
      </c>
      <c r="EW278" s="1">
        <v>0</v>
      </c>
      <c r="EX278" s="1">
        <v>142753622</v>
      </c>
      <c r="EY278" s="1" t="s">
        <v>9378</v>
      </c>
      <c r="EZ278" s="1" t="s">
        <v>9379</v>
      </c>
      <c r="FA278" s="1" t="s">
        <v>9380</v>
      </c>
      <c r="FB278" s="1" t="s">
        <v>9381</v>
      </c>
      <c r="FC278" s="1" t="s">
        <v>9382</v>
      </c>
      <c r="FD278" s="1" t="s">
        <v>757</v>
      </c>
      <c r="FE278" s="1" t="s">
        <v>9383</v>
      </c>
      <c r="FF278" s="1">
        <v>3075.0243949999999</v>
      </c>
      <c r="FG278" s="1">
        <v>1163.66661</v>
      </c>
      <c r="FH278" s="1">
        <v>0.37842516399999998</v>
      </c>
      <c r="FI278" s="1">
        <v>16.0317474</v>
      </c>
      <c r="FJ278" s="1">
        <v>5.213535E-3</v>
      </c>
      <c r="FK278" s="1">
        <v>3.7513518769999998</v>
      </c>
      <c r="FL278" s="1">
        <v>1.2199419999999999E-3</v>
      </c>
      <c r="FM278" s="1">
        <v>168.77484419999999</v>
      </c>
      <c r="FN278" s="1">
        <v>5.4885692999999999E-2</v>
      </c>
      <c r="FO278" s="1">
        <v>70.025643110000004</v>
      </c>
      <c r="FP278" s="1">
        <v>2.2772385999999999E-2</v>
      </c>
      <c r="FQ278" s="1">
        <v>2.6400226830000002</v>
      </c>
      <c r="FR278" s="1">
        <v>8.5853700000000004E-4</v>
      </c>
      <c r="FS278" s="1">
        <v>508.20555289999999</v>
      </c>
      <c r="FT278" s="1">
        <v>0.165268787</v>
      </c>
      <c r="FU278" s="1">
        <v>258.96109089999999</v>
      </c>
      <c r="FV278" s="1">
        <v>8.4214320999999995E-2</v>
      </c>
      <c r="FW278" s="1">
        <v>662.64723960000003</v>
      </c>
      <c r="FX278" s="1">
        <v>0.21549332800000001</v>
      </c>
      <c r="FY278" s="1">
        <v>220.3202924</v>
      </c>
      <c r="FZ278" s="1">
        <v>7.1648306999999994E-2</v>
      </c>
      <c r="GA278" s="1">
        <v>639</v>
      </c>
      <c r="GB278" s="1">
        <v>1093</v>
      </c>
      <c r="GC278" s="1">
        <v>551</v>
      </c>
      <c r="GD278" s="1">
        <v>461</v>
      </c>
      <c r="GE278" s="1">
        <v>2020</v>
      </c>
      <c r="GF278" s="1">
        <v>177</v>
      </c>
      <c r="GG278" s="1">
        <v>724</v>
      </c>
      <c r="GH278" s="1">
        <v>197</v>
      </c>
      <c r="GI278" s="1">
        <v>0</v>
      </c>
      <c r="GJ278" s="1">
        <v>0</v>
      </c>
      <c r="GK278" s="1">
        <v>197</v>
      </c>
      <c r="GL278" s="1">
        <v>455</v>
      </c>
      <c r="GM278" s="1">
        <v>60</v>
      </c>
      <c r="GN278" s="1">
        <v>165</v>
      </c>
      <c r="GO278" s="1">
        <v>230</v>
      </c>
      <c r="GP278" s="1">
        <v>549</v>
      </c>
      <c r="GQ278" s="1">
        <v>169</v>
      </c>
      <c r="GR278" s="1">
        <v>125</v>
      </c>
      <c r="GS278" s="1">
        <v>255</v>
      </c>
      <c r="GT278" s="1">
        <v>1531</v>
      </c>
      <c r="GU278" s="1">
        <v>1288</v>
      </c>
      <c r="GV278" s="1">
        <v>227</v>
      </c>
      <c r="GW278" s="1">
        <v>16</v>
      </c>
      <c r="GX278" s="1">
        <v>6425</v>
      </c>
      <c r="GY278" s="1">
        <v>303</v>
      </c>
      <c r="GZ278" s="1">
        <v>6550</v>
      </c>
      <c r="HA278" s="1">
        <v>516</v>
      </c>
      <c r="HB278" s="1">
        <v>78</v>
      </c>
      <c r="HC278" s="1">
        <v>6034</v>
      </c>
      <c r="HD278" s="1">
        <v>274</v>
      </c>
      <c r="HE278" s="1">
        <v>40</v>
      </c>
      <c r="HF278" s="1">
        <v>0</v>
      </c>
      <c r="HG278" s="1">
        <v>27</v>
      </c>
      <c r="HH278" s="1">
        <v>0</v>
      </c>
      <c r="HI278" s="1">
        <v>0</v>
      </c>
      <c r="HJ278" s="1">
        <v>9</v>
      </c>
      <c r="HK278" s="1">
        <v>153</v>
      </c>
      <c r="HL278" s="1">
        <v>13</v>
      </c>
      <c r="HM278" s="1" t="s">
        <v>9384</v>
      </c>
      <c r="HN278" s="1" t="s">
        <v>3867</v>
      </c>
      <c r="HO278" s="1" t="s">
        <v>1573</v>
      </c>
      <c r="HP278" s="1" t="s">
        <v>2818</v>
      </c>
      <c r="HQ278" s="1" t="s">
        <v>2118</v>
      </c>
      <c r="HR278" s="1" t="s">
        <v>9385</v>
      </c>
      <c r="HS278" s="1" t="s">
        <v>6751</v>
      </c>
      <c r="HT278" s="1" t="s">
        <v>9386</v>
      </c>
      <c r="HU278" s="1" t="s">
        <v>9387</v>
      </c>
      <c r="HV278" s="1" t="s">
        <v>1277</v>
      </c>
      <c r="HW278" s="1" t="s">
        <v>4023</v>
      </c>
      <c r="HX278" s="1" t="s">
        <v>9388</v>
      </c>
      <c r="HY278" s="1" t="s">
        <v>2950</v>
      </c>
      <c r="HZ278" s="1" t="s">
        <v>3380</v>
      </c>
      <c r="IA278" s="1" t="s">
        <v>1846</v>
      </c>
      <c r="IB278" s="1" t="s">
        <v>9389</v>
      </c>
      <c r="IC278" s="1" t="s">
        <v>7133</v>
      </c>
      <c r="ID278" s="1" t="s">
        <v>4235</v>
      </c>
      <c r="IE278" s="1" t="s">
        <v>9390</v>
      </c>
      <c r="IF278" s="1" t="s">
        <v>3188</v>
      </c>
      <c r="IG278" s="1" t="s">
        <v>1664</v>
      </c>
      <c r="IH278" s="1" t="s">
        <v>3905</v>
      </c>
      <c r="II278" s="1" t="s">
        <v>9391</v>
      </c>
      <c r="IJ278" s="1">
        <v>56</v>
      </c>
      <c r="IK278" s="1">
        <v>66</v>
      </c>
      <c r="IL278" s="1">
        <v>33</v>
      </c>
      <c r="IM278" s="1">
        <v>41</v>
      </c>
      <c r="IN278" s="1">
        <v>23</v>
      </c>
      <c r="IO278" s="1">
        <v>25</v>
      </c>
      <c r="IP278" s="1" t="s">
        <v>784</v>
      </c>
      <c r="IQ278" s="1" t="s">
        <v>1535</v>
      </c>
      <c r="IR278" s="1" t="s">
        <v>953</v>
      </c>
      <c r="IS278" s="1" t="s">
        <v>2728</v>
      </c>
      <c r="IT278" s="1" t="s">
        <v>1249</v>
      </c>
      <c r="IU278" s="1" t="s">
        <v>1170</v>
      </c>
      <c r="IV278" s="1" t="s">
        <v>2354</v>
      </c>
      <c r="IW278" s="1" t="s">
        <v>2125</v>
      </c>
      <c r="IX278" s="1" t="s">
        <v>2125</v>
      </c>
      <c r="IY278" s="1" t="s">
        <v>7332</v>
      </c>
      <c r="IZ278" s="1" t="s">
        <v>4979</v>
      </c>
      <c r="JA278" s="1" t="s">
        <v>8173</v>
      </c>
      <c r="JB278" s="1" t="s">
        <v>5847</v>
      </c>
      <c r="JC278" s="1" t="s">
        <v>9392</v>
      </c>
      <c r="JD278" s="1" t="s">
        <v>9393</v>
      </c>
      <c r="JE278" s="1" t="s">
        <v>799</v>
      </c>
      <c r="JF278" s="1" t="s">
        <v>9394</v>
      </c>
      <c r="JG278" s="1" t="s">
        <v>9395</v>
      </c>
      <c r="JH278" s="1" t="s">
        <v>799</v>
      </c>
      <c r="JI278" s="1" t="s">
        <v>9396</v>
      </c>
      <c r="JJ278" s="1" t="s">
        <v>9397</v>
      </c>
      <c r="JK278" s="1" t="s">
        <v>799</v>
      </c>
      <c r="JL278" s="1" t="s">
        <v>9398</v>
      </c>
      <c r="JM278" s="1" t="s">
        <v>9399</v>
      </c>
      <c r="JN278" s="1" t="s">
        <v>799</v>
      </c>
      <c r="JO278" s="1" t="s">
        <v>224</v>
      </c>
      <c r="JP278" s="1" t="s">
        <v>7771</v>
      </c>
      <c r="JQ278" s="1" t="s">
        <v>9400</v>
      </c>
      <c r="JR278" s="1" t="s">
        <v>9401</v>
      </c>
      <c r="JS278" s="1" t="s">
        <v>757</v>
      </c>
      <c r="JT278" s="1" t="s">
        <v>757</v>
      </c>
      <c r="JU278" s="1">
        <v>0.36692091500000001</v>
      </c>
      <c r="JV278" s="1">
        <v>0.79227283599999998</v>
      </c>
      <c r="JW278" s="1" t="s">
        <v>9402</v>
      </c>
      <c r="JX278" s="1" t="s">
        <v>9403</v>
      </c>
      <c r="JY278" s="1">
        <v>0.24106972700000001</v>
      </c>
      <c r="JZ278" s="1">
        <v>238.79</v>
      </c>
      <c r="KA278" s="1">
        <v>0</v>
      </c>
      <c r="KB278" s="1" t="s">
        <v>9404</v>
      </c>
      <c r="KC278" s="1" t="s">
        <v>9405</v>
      </c>
      <c r="KD278" s="1">
        <v>0.10306670900000001</v>
      </c>
    </row>
    <row r="279" spans="1:290" x14ac:dyDescent="0.25">
      <c r="A279" s="1">
        <v>278</v>
      </c>
      <c r="B279" s="1">
        <v>1782855</v>
      </c>
      <c r="C279" s="1" t="s">
        <v>101</v>
      </c>
      <c r="D279" s="1">
        <v>1345</v>
      </c>
      <c r="E279" s="1">
        <v>4026</v>
      </c>
      <c r="F279" s="1">
        <v>3973</v>
      </c>
      <c r="G279" s="1">
        <v>1461</v>
      </c>
      <c r="H279" s="1">
        <v>2.719370294</v>
      </c>
      <c r="I279" s="1">
        <v>4032</v>
      </c>
      <c r="J279" s="1">
        <v>233</v>
      </c>
      <c r="K279" s="1">
        <v>1010</v>
      </c>
      <c r="L279" s="1">
        <v>796</v>
      </c>
      <c r="M279" s="1">
        <v>738</v>
      </c>
      <c r="N279" s="1">
        <v>792</v>
      </c>
      <c r="O279" s="1">
        <v>394</v>
      </c>
      <c r="P279" s="1">
        <v>37</v>
      </c>
      <c r="Q279" s="1">
        <v>32</v>
      </c>
      <c r="R279" s="1">
        <v>34</v>
      </c>
      <c r="S279" s="1">
        <v>2858</v>
      </c>
      <c r="T279" s="1">
        <v>924</v>
      </c>
      <c r="U279" s="1">
        <v>0</v>
      </c>
      <c r="V279" s="1">
        <v>67</v>
      </c>
      <c r="W279" s="1">
        <v>183</v>
      </c>
      <c r="X279" s="1">
        <v>4032</v>
      </c>
      <c r="Y279" s="1">
        <v>3071</v>
      </c>
      <c r="Z279" s="1">
        <v>2240</v>
      </c>
      <c r="AA279" s="1">
        <v>2082</v>
      </c>
      <c r="AB279" s="1">
        <v>158</v>
      </c>
      <c r="AC279" s="1">
        <v>831</v>
      </c>
      <c r="AD279" s="1">
        <v>2052</v>
      </c>
      <c r="AE279" s="1">
        <v>148</v>
      </c>
      <c r="AF279" s="1">
        <v>1904</v>
      </c>
      <c r="AG279" s="1">
        <v>1832</v>
      </c>
      <c r="AH279" s="1">
        <v>30</v>
      </c>
      <c r="AI279" s="1">
        <v>42</v>
      </c>
      <c r="AJ279" s="1">
        <v>0</v>
      </c>
      <c r="AK279" s="1">
        <v>0</v>
      </c>
      <c r="AL279" s="1">
        <v>70420</v>
      </c>
      <c r="AM279" s="1">
        <v>46</v>
      </c>
      <c r="AN279" s="1">
        <v>308</v>
      </c>
      <c r="AO279" s="1">
        <v>709</v>
      </c>
      <c r="AP279" s="1">
        <v>470</v>
      </c>
      <c r="AQ279" s="1">
        <v>2630</v>
      </c>
      <c r="AR279" s="1">
        <v>127</v>
      </c>
      <c r="AS279" s="1">
        <v>966</v>
      </c>
      <c r="AT279" s="1">
        <v>562</v>
      </c>
      <c r="AU279" s="1">
        <v>319</v>
      </c>
      <c r="AV279" s="1">
        <v>521</v>
      </c>
      <c r="AW279" s="1">
        <v>135</v>
      </c>
      <c r="AX279" s="1">
        <v>118</v>
      </c>
      <c r="AY279" s="1">
        <v>197</v>
      </c>
      <c r="AZ279" s="1">
        <v>147</v>
      </c>
      <c r="BA279" s="1">
        <v>362</v>
      </c>
      <c r="BB279" s="1">
        <v>443</v>
      </c>
      <c r="BC279" s="1">
        <v>266</v>
      </c>
      <c r="BD279" s="1">
        <v>95152</v>
      </c>
      <c r="BE279" s="1">
        <v>41817</v>
      </c>
      <c r="BF279" s="1">
        <v>1533</v>
      </c>
      <c r="BG279" s="1">
        <v>1363</v>
      </c>
      <c r="BH279" s="1">
        <v>170</v>
      </c>
      <c r="BI279" s="1">
        <v>114</v>
      </c>
      <c r="BJ279" s="1">
        <v>1647</v>
      </c>
      <c r="BK279" s="1">
        <v>1629</v>
      </c>
      <c r="BL279" s="1">
        <v>18</v>
      </c>
      <c r="BM279" s="1">
        <v>0</v>
      </c>
      <c r="BN279" s="1">
        <v>0</v>
      </c>
      <c r="BO279" s="1">
        <v>0</v>
      </c>
      <c r="BP279" s="1">
        <v>0</v>
      </c>
      <c r="BQ279" s="1">
        <v>0</v>
      </c>
      <c r="BR279" s="1">
        <v>0</v>
      </c>
      <c r="BS279" s="1">
        <v>6.2</v>
      </c>
      <c r="BT279" s="1">
        <v>461</v>
      </c>
      <c r="BU279" s="1">
        <v>347</v>
      </c>
      <c r="BV279" s="1">
        <v>710</v>
      </c>
      <c r="BW279" s="1">
        <v>129</v>
      </c>
      <c r="BX279" s="1">
        <v>1969</v>
      </c>
      <c r="BY279" s="1">
        <v>131</v>
      </c>
      <c r="BZ279" s="1">
        <v>331</v>
      </c>
      <c r="CA279" s="1">
        <v>675</v>
      </c>
      <c r="CB279" s="1">
        <v>445</v>
      </c>
      <c r="CC279" s="1">
        <v>65</v>
      </c>
      <c r="CD279" s="1">
        <v>225</v>
      </c>
      <c r="CE279" s="1">
        <v>903</v>
      </c>
      <c r="CF279" s="1">
        <v>235</v>
      </c>
      <c r="CG279" s="1">
        <v>0</v>
      </c>
      <c r="CH279" s="1">
        <v>206900</v>
      </c>
      <c r="CI279" s="1">
        <v>170</v>
      </c>
      <c r="CJ279" s="1">
        <v>0</v>
      </c>
      <c r="CK279" s="1">
        <v>112</v>
      </c>
      <c r="CL279" s="1">
        <v>30</v>
      </c>
      <c r="CM279" s="1">
        <v>28</v>
      </c>
      <c r="CN279" s="1">
        <v>0</v>
      </c>
      <c r="CO279" s="1">
        <v>786</v>
      </c>
      <c r="CP279" s="1">
        <v>1515</v>
      </c>
      <c r="CQ279" s="1">
        <v>88</v>
      </c>
      <c r="CR279" s="1">
        <v>18</v>
      </c>
      <c r="CS279" s="1">
        <v>1520</v>
      </c>
      <c r="CT279" s="1">
        <v>1458</v>
      </c>
      <c r="CU279" s="1">
        <v>13</v>
      </c>
      <c r="CV279" s="1">
        <v>1894</v>
      </c>
      <c r="CW279" s="1" t="s">
        <v>748</v>
      </c>
      <c r="CX279" s="1" t="s">
        <v>749</v>
      </c>
      <c r="CY279" s="1" t="s">
        <v>750</v>
      </c>
      <c r="CZ279" s="1" t="s">
        <v>811</v>
      </c>
      <c r="DA279" s="1" t="s">
        <v>754</v>
      </c>
      <c r="DB279" s="1">
        <v>269</v>
      </c>
      <c r="DC279" s="1">
        <v>234</v>
      </c>
      <c r="DD279" s="1">
        <v>185</v>
      </c>
      <c r="DE279" s="1">
        <v>183</v>
      </c>
      <c r="DF279" s="1">
        <v>154</v>
      </c>
      <c r="DG279" s="1">
        <v>96</v>
      </c>
      <c r="DH279" s="1" t="s">
        <v>754</v>
      </c>
      <c r="DI279" s="1" t="s">
        <v>812</v>
      </c>
      <c r="DJ279" s="1" t="s">
        <v>752</v>
      </c>
      <c r="DK279" s="1" t="s">
        <v>4392</v>
      </c>
      <c r="DL279" s="1" t="s">
        <v>2746</v>
      </c>
      <c r="DM279" s="1">
        <v>39</v>
      </c>
      <c r="DN279" s="1">
        <v>24</v>
      </c>
      <c r="DO279" s="1">
        <v>8</v>
      </c>
      <c r="DP279" s="1">
        <v>7</v>
      </c>
      <c r="DQ279" s="1">
        <v>6</v>
      </c>
      <c r="DR279" s="1" t="s">
        <v>299</v>
      </c>
      <c r="DS279" s="1" t="s">
        <v>455</v>
      </c>
      <c r="DT279" s="1" t="s">
        <v>454</v>
      </c>
      <c r="DU279" s="1" t="s">
        <v>378</v>
      </c>
      <c r="DV279" s="1" t="s">
        <v>441</v>
      </c>
      <c r="DW279" s="1">
        <v>189</v>
      </c>
      <c r="DX279" s="1">
        <v>157</v>
      </c>
      <c r="DY279" s="1">
        <v>140</v>
      </c>
      <c r="DZ279" s="1">
        <v>124</v>
      </c>
      <c r="EA279" s="1">
        <v>38</v>
      </c>
      <c r="EB279" s="1" t="s">
        <v>101</v>
      </c>
      <c r="EC279" s="1" t="s">
        <v>454</v>
      </c>
      <c r="ED279" s="1" t="s">
        <v>99</v>
      </c>
      <c r="EE279" s="1" t="s">
        <v>299</v>
      </c>
      <c r="EF279" s="1" t="s">
        <v>53</v>
      </c>
      <c r="EG279" s="1">
        <v>8</v>
      </c>
      <c r="EH279" s="1">
        <v>5</v>
      </c>
      <c r="EI279" s="1">
        <v>4</v>
      </c>
      <c r="EJ279" s="1">
        <v>3</v>
      </c>
      <c r="EK279" s="1">
        <v>3</v>
      </c>
      <c r="EP279" s="1">
        <v>11840219</v>
      </c>
      <c r="EQ279" s="1">
        <v>10913892.6</v>
      </c>
      <c r="ER279" s="1">
        <v>96990931</v>
      </c>
      <c r="ES279" s="1">
        <v>795822</v>
      </c>
      <c r="ET279" s="1">
        <v>82789</v>
      </c>
      <c r="EU279" s="1">
        <v>0</v>
      </c>
      <c r="EV279" s="1">
        <v>823795</v>
      </c>
      <c r="EW279" s="1">
        <v>0</v>
      </c>
      <c r="EX279" s="1">
        <v>98693337</v>
      </c>
      <c r="EY279" s="1" t="s">
        <v>1088</v>
      </c>
      <c r="EZ279" s="1" t="s">
        <v>757</v>
      </c>
      <c r="FA279" s="1" t="s">
        <v>757</v>
      </c>
      <c r="FB279" s="1" t="s">
        <v>1088</v>
      </c>
      <c r="FC279" s="1" t="s">
        <v>757</v>
      </c>
      <c r="FD279" s="1" t="s">
        <v>757</v>
      </c>
      <c r="FE279" s="1" t="s">
        <v>9406</v>
      </c>
      <c r="FF279" s="1">
        <v>3801.9106879999999</v>
      </c>
      <c r="FG279" s="1">
        <v>1077.949822</v>
      </c>
      <c r="FH279" s="1">
        <v>0.28352844399999999</v>
      </c>
      <c r="FI279" s="1">
        <v>0</v>
      </c>
      <c r="FJ279" s="1">
        <v>0</v>
      </c>
      <c r="FK279" s="1">
        <v>0</v>
      </c>
      <c r="FL279" s="1">
        <v>0</v>
      </c>
      <c r="FM279" s="1">
        <v>3.8347641710000002</v>
      </c>
      <c r="FN279" s="1">
        <v>1.008641E-3</v>
      </c>
      <c r="FO279" s="1">
        <v>15.63953266</v>
      </c>
      <c r="FP279" s="1">
        <v>4.1135980000000004E-3</v>
      </c>
      <c r="FQ279" s="1">
        <v>0.66359746600000002</v>
      </c>
      <c r="FR279" s="1">
        <v>1.7454300000000001E-4</v>
      </c>
      <c r="FS279" s="1">
        <v>964.66418980000003</v>
      </c>
      <c r="FT279" s="1">
        <v>0.25373141799999999</v>
      </c>
      <c r="FU279" s="1">
        <v>1478.8674820000001</v>
      </c>
      <c r="FV279" s="1">
        <v>0.38898006899999998</v>
      </c>
      <c r="FW279" s="1">
        <v>77.01347165</v>
      </c>
      <c r="FX279" s="1">
        <v>2.0256518000000001E-2</v>
      </c>
      <c r="FY279" s="1">
        <v>183.27782740000001</v>
      </c>
      <c r="FZ279" s="1">
        <v>4.8206767999999997E-2</v>
      </c>
      <c r="GA279" s="1">
        <v>261</v>
      </c>
      <c r="GB279" s="1">
        <v>529</v>
      </c>
      <c r="GC279" s="1">
        <v>212</v>
      </c>
      <c r="GD279" s="1">
        <v>531</v>
      </c>
      <c r="GE279" s="1">
        <v>1140</v>
      </c>
      <c r="GF279" s="1">
        <v>51</v>
      </c>
      <c r="GG279" s="1">
        <v>393</v>
      </c>
      <c r="GH279" s="1">
        <v>73</v>
      </c>
      <c r="GI279" s="1">
        <v>0</v>
      </c>
      <c r="GJ279" s="1">
        <v>0</v>
      </c>
      <c r="GK279" s="1">
        <v>73</v>
      </c>
      <c r="GL279" s="1">
        <v>229</v>
      </c>
      <c r="GM279" s="1">
        <v>20</v>
      </c>
      <c r="GN279" s="1">
        <v>31</v>
      </c>
      <c r="GO279" s="1">
        <v>178</v>
      </c>
      <c r="GP279" s="1">
        <v>147</v>
      </c>
      <c r="GQ279" s="1">
        <v>31</v>
      </c>
      <c r="GR279" s="1">
        <v>41</v>
      </c>
      <c r="GS279" s="1">
        <v>75</v>
      </c>
      <c r="GT279" s="1">
        <v>1071</v>
      </c>
      <c r="GU279" s="1">
        <v>812</v>
      </c>
      <c r="GV279" s="1">
        <v>257</v>
      </c>
      <c r="GW279" s="1">
        <v>2</v>
      </c>
      <c r="GX279" s="1">
        <v>3928</v>
      </c>
      <c r="GY279" s="1">
        <v>104</v>
      </c>
      <c r="GZ279" s="1">
        <v>3799</v>
      </c>
      <c r="HA279" s="1">
        <v>272</v>
      </c>
      <c r="HB279" s="1">
        <v>0</v>
      </c>
      <c r="HC279" s="1">
        <v>3527</v>
      </c>
      <c r="HD279" s="1">
        <v>187</v>
      </c>
      <c r="HE279" s="1">
        <v>18</v>
      </c>
      <c r="HF279" s="1">
        <v>0</v>
      </c>
      <c r="HG279" s="1">
        <v>67</v>
      </c>
      <c r="HH279" s="1">
        <v>0</v>
      </c>
      <c r="HI279" s="1">
        <v>0</v>
      </c>
      <c r="HJ279" s="1">
        <v>0</v>
      </c>
      <c r="HK279" s="1">
        <v>0</v>
      </c>
      <c r="HL279" s="1">
        <v>0</v>
      </c>
      <c r="HM279" s="1" t="s">
        <v>8742</v>
      </c>
      <c r="HN279" s="1" t="s">
        <v>2422</v>
      </c>
      <c r="HO279" s="1" t="s">
        <v>949</v>
      </c>
      <c r="HP279" s="1" t="s">
        <v>1067</v>
      </c>
      <c r="HQ279" s="1" t="s">
        <v>3378</v>
      </c>
      <c r="HR279" s="1" t="s">
        <v>6567</v>
      </c>
      <c r="HS279" s="1" t="s">
        <v>1458</v>
      </c>
      <c r="HT279" s="1" t="s">
        <v>1716</v>
      </c>
      <c r="HU279" s="1" t="s">
        <v>3937</v>
      </c>
      <c r="HV279" s="1" t="s">
        <v>926</v>
      </c>
      <c r="HW279" s="1" t="s">
        <v>1618</v>
      </c>
      <c r="HX279" s="1" t="s">
        <v>9407</v>
      </c>
      <c r="HY279" s="1" t="s">
        <v>4802</v>
      </c>
      <c r="HZ279" s="1" t="s">
        <v>2172</v>
      </c>
      <c r="IA279" s="1" t="s">
        <v>4052</v>
      </c>
      <c r="IB279" s="1" t="s">
        <v>4478</v>
      </c>
      <c r="IC279" s="1" t="s">
        <v>2819</v>
      </c>
      <c r="ID279" s="1" t="s">
        <v>9408</v>
      </c>
      <c r="IE279" s="1" t="s">
        <v>3865</v>
      </c>
      <c r="IF279" s="1" t="s">
        <v>2704</v>
      </c>
      <c r="IG279" s="1" t="s">
        <v>926</v>
      </c>
      <c r="IH279" s="1" t="s">
        <v>2119</v>
      </c>
      <c r="II279" s="1" t="s">
        <v>9409</v>
      </c>
      <c r="IJ279" s="1">
        <v>52</v>
      </c>
      <c r="IK279" s="1">
        <v>61</v>
      </c>
      <c r="IL279" s="1">
        <v>27</v>
      </c>
      <c r="IM279" s="1">
        <v>34</v>
      </c>
      <c r="IN279" s="1">
        <v>24</v>
      </c>
      <c r="IO279" s="1">
        <v>27</v>
      </c>
      <c r="IP279" s="1" t="s">
        <v>799</v>
      </c>
      <c r="IQ279" s="1" t="s">
        <v>799</v>
      </c>
      <c r="IR279" s="1" t="s">
        <v>799</v>
      </c>
      <c r="IS279" s="1" t="s">
        <v>799</v>
      </c>
      <c r="IT279" s="1" t="s">
        <v>799</v>
      </c>
      <c r="IU279" s="1" t="s">
        <v>799</v>
      </c>
      <c r="IV279" s="1" t="s">
        <v>799</v>
      </c>
      <c r="IW279" s="1" t="s">
        <v>799</v>
      </c>
      <c r="IX279" s="1" t="s">
        <v>799</v>
      </c>
      <c r="IY279" s="1" t="s">
        <v>799</v>
      </c>
      <c r="IZ279" s="1" t="s">
        <v>799</v>
      </c>
      <c r="JA279" s="1" t="s">
        <v>799</v>
      </c>
      <c r="JB279" s="1" t="s">
        <v>799</v>
      </c>
      <c r="JC279" s="1" t="s">
        <v>9410</v>
      </c>
      <c r="JD279" s="1" t="s">
        <v>9411</v>
      </c>
      <c r="JE279" s="1" t="s">
        <v>799</v>
      </c>
      <c r="JF279" s="1" t="s">
        <v>9412</v>
      </c>
      <c r="JG279" s="1" t="s">
        <v>799</v>
      </c>
      <c r="JH279" s="1" t="s">
        <v>799</v>
      </c>
      <c r="JI279" s="1" t="s">
        <v>9413</v>
      </c>
      <c r="JJ279" s="1" t="s">
        <v>799</v>
      </c>
      <c r="JK279" s="1" t="s">
        <v>799</v>
      </c>
      <c r="JL279" s="1" t="s">
        <v>9414</v>
      </c>
      <c r="JM279" s="1" t="s">
        <v>799</v>
      </c>
      <c r="JN279" s="1" t="s">
        <v>799</v>
      </c>
      <c r="JO279" s="1" t="s">
        <v>799</v>
      </c>
      <c r="JP279" s="1" t="s">
        <v>799</v>
      </c>
      <c r="JQ279" s="1" t="s">
        <v>799</v>
      </c>
      <c r="JR279" s="1" t="s">
        <v>799</v>
      </c>
      <c r="JS279" s="1" t="s">
        <v>757</v>
      </c>
      <c r="JT279" s="1" t="s">
        <v>757</v>
      </c>
      <c r="JU279" s="1">
        <v>0.33605600899999999</v>
      </c>
      <c r="JV279" s="1">
        <v>0.86748077800000001</v>
      </c>
      <c r="JW279" s="1" t="s">
        <v>9415</v>
      </c>
      <c r="JX279" s="1" t="s">
        <v>9416</v>
      </c>
      <c r="JY279" s="1">
        <v>0.186231542</v>
      </c>
      <c r="JZ279" s="1">
        <v>206.18</v>
      </c>
      <c r="KA279" s="1">
        <v>0</v>
      </c>
      <c r="KB279" s="1" t="s">
        <v>757</v>
      </c>
      <c r="KC279" s="1" t="s">
        <v>757</v>
      </c>
      <c r="KD279" s="1">
        <v>9.5551062000000006E-2</v>
      </c>
    </row>
    <row r="280" spans="1:290" x14ac:dyDescent="0.25">
      <c r="A280" s="1">
        <v>279</v>
      </c>
      <c r="B280" s="1">
        <v>1782985</v>
      </c>
      <c r="C280" s="1" t="s">
        <v>200</v>
      </c>
      <c r="D280" s="1">
        <v>13535</v>
      </c>
      <c r="E280" s="1">
        <v>13770</v>
      </c>
      <c r="F280" s="1">
        <v>14012</v>
      </c>
      <c r="G280" s="1">
        <v>5402</v>
      </c>
      <c r="H280" s="1">
        <v>2.5927434279999999</v>
      </c>
      <c r="I280" s="1">
        <v>14034</v>
      </c>
      <c r="J280" s="1">
        <v>930</v>
      </c>
      <c r="K280" s="1">
        <v>2256</v>
      </c>
      <c r="L280" s="1">
        <v>2918</v>
      </c>
      <c r="M280" s="1">
        <v>2848</v>
      </c>
      <c r="N280" s="1">
        <v>2753</v>
      </c>
      <c r="O280" s="1">
        <v>1286</v>
      </c>
      <c r="P280" s="1">
        <v>620</v>
      </c>
      <c r="Q280" s="1">
        <v>423</v>
      </c>
      <c r="R280" s="1">
        <v>40.5</v>
      </c>
      <c r="S280" s="1">
        <v>8828</v>
      </c>
      <c r="T280" s="1">
        <v>3905</v>
      </c>
      <c r="U280" s="1">
        <v>296</v>
      </c>
      <c r="V280" s="1">
        <v>790</v>
      </c>
      <c r="W280" s="1">
        <v>215</v>
      </c>
      <c r="X280" s="1">
        <v>14011</v>
      </c>
      <c r="Y280" s="1">
        <v>11464</v>
      </c>
      <c r="Z280" s="1">
        <v>8066</v>
      </c>
      <c r="AA280" s="1">
        <v>7653</v>
      </c>
      <c r="AB280" s="1">
        <v>413</v>
      </c>
      <c r="AC280" s="1">
        <v>3398</v>
      </c>
      <c r="AD280" s="1">
        <v>7484</v>
      </c>
      <c r="AE280" s="1">
        <v>536</v>
      </c>
      <c r="AF280" s="1">
        <v>6948</v>
      </c>
      <c r="AG280" s="1">
        <v>5893</v>
      </c>
      <c r="AH280" s="1">
        <v>733</v>
      </c>
      <c r="AI280" s="1">
        <v>251</v>
      </c>
      <c r="AJ280" s="1">
        <v>66</v>
      </c>
      <c r="AK280" s="1">
        <v>5</v>
      </c>
      <c r="AL280" s="1">
        <v>213170</v>
      </c>
      <c r="AM280" s="1">
        <v>66</v>
      </c>
      <c r="AN280" s="1">
        <v>1501</v>
      </c>
      <c r="AO280" s="1">
        <v>2294</v>
      </c>
      <c r="AP280" s="1">
        <v>1266</v>
      </c>
      <c r="AQ280" s="1">
        <v>9860</v>
      </c>
      <c r="AR280" s="1">
        <v>1129</v>
      </c>
      <c r="AS280" s="1">
        <v>3287</v>
      </c>
      <c r="AT280" s="1">
        <v>2004</v>
      </c>
      <c r="AU280" s="1">
        <v>1054</v>
      </c>
      <c r="AV280" s="1">
        <v>1793</v>
      </c>
      <c r="AW280" s="1">
        <v>593</v>
      </c>
      <c r="AX280" s="1">
        <v>571</v>
      </c>
      <c r="AY280" s="1">
        <v>607</v>
      </c>
      <c r="AZ280" s="1">
        <v>1057</v>
      </c>
      <c r="BA280" s="1">
        <v>840</v>
      </c>
      <c r="BB280" s="1">
        <v>1330</v>
      </c>
      <c r="BC280" s="1">
        <v>722</v>
      </c>
      <c r="BD280" s="1">
        <v>80079</v>
      </c>
      <c r="BE280" s="1">
        <v>36072</v>
      </c>
      <c r="BF280" s="1">
        <v>5127</v>
      </c>
      <c r="BG280" s="1">
        <v>3957</v>
      </c>
      <c r="BH280" s="1">
        <v>1170</v>
      </c>
      <c r="BI280" s="1">
        <v>257</v>
      </c>
      <c r="BJ280" s="1">
        <v>5384</v>
      </c>
      <c r="BK280" s="1">
        <v>2816</v>
      </c>
      <c r="BL280" s="1">
        <v>819</v>
      </c>
      <c r="BM280" s="1">
        <v>71</v>
      </c>
      <c r="BN280" s="1">
        <v>184</v>
      </c>
      <c r="BO280" s="1">
        <v>193</v>
      </c>
      <c r="BP280" s="1">
        <v>603</v>
      </c>
      <c r="BQ280" s="1">
        <v>506</v>
      </c>
      <c r="BR280" s="1">
        <v>192</v>
      </c>
      <c r="BS280" s="1">
        <v>5.7</v>
      </c>
      <c r="BT280" s="1">
        <v>467</v>
      </c>
      <c r="BU280" s="1">
        <v>2721</v>
      </c>
      <c r="BV280" s="1">
        <v>2078</v>
      </c>
      <c r="BW280" s="1">
        <v>118</v>
      </c>
      <c r="BX280" s="1">
        <v>1974</v>
      </c>
      <c r="BY280" s="1">
        <v>223</v>
      </c>
      <c r="BZ280" s="1">
        <v>1988</v>
      </c>
      <c r="CA280" s="1">
        <v>2318</v>
      </c>
      <c r="CB280" s="1">
        <v>702</v>
      </c>
      <c r="CC280" s="1">
        <v>153</v>
      </c>
      <c r="CD280" s="1">
        <v>511</v>
      </c>
      <c r="CE280" s="1">
        <v>2141</v>
      </c>
      <c r="CF280" s="1">
        <v>1179</v>
      </c>
      <c r="CG280" s="1">
        <v>126</v>
      </c>
      <c r="CH280" s="1">
        <v>247500</v>
      </c>
      <c r="CI280" s="1">
        <v>1152</v>
      </c>
      <c r="CJ280" s="1">
        <v>13</v>
      </c>
      <c r="CK280" s="1">
        <v>102</v>
      </c>
      <c r="CL280" s="1">
        <v>413</v>
      </c>
      <c r="CM280" s="1">
        <v>597</v>
      </c>
      <c r="CN280" s="1">
        <v>27</v>
      </c>
      <c r="CO280" s="1">
        <v>1550</v>
      </c>
      <c r="CP280" s="1">
        <v>4778</v>
      </c>
      <c r="CQ280" s="1">
        <v>199</v>
      </c>
      <c r="CR280" s="1">
        <v>349</v>
      </c>
      <c r="CS280" s="1">
        <v>4740</v>
      </c>
      <c r="CT280" s="1">
        <v>4584</v>
      </c>
      <c r="CU280" s="1">
        <v>387</v>
      </c>
      <c r="CV280" s="1">
        <v>6664</v>
      </c>
      <c r="CW280" s="1" t="s">
        <v>748</v>
      </c>
      <c r="CX280" s="1" t="s">
        <v>749</v>
      </c>
      <c r="CY280" s="1" t="s">
        <v>750</v>
      </c>
      <c r="CZ280" s="1" t="s">
        <v>752</v>
      </c>
      <c r="DA280" s="1" t="s">
        <v>751</v>
      </c>
      <c r="DB280" s="1">
        <v>874</v>
      </c>
      <c r="DC280" s="1">
        <v>701</v>
      </c>
      <c r="DD280" s="1">
        <v>623</v>
      </c>
      <c r="DE280" s="1">
        <v>606</v>
      </c>
      <c r="DF280" s="1">
        <v>551</v>
      </c>
      <c r="DG280" s="1">
        <v>14088</v>
      </c>
      <c r="DH280" s="1" t="s">
        <v>752</v>
      </c>
      <c r="DI280" s="1" t="s">
        <v>748</v>
      </c>
      <c r="DJ280" s="1" t="s">
        <v>751</v>
      </c>
      <c r="DK280" s="1" t="s">
        <v>753</v>
      </c>
      <c r="DL280" s="1" t="s">
        <v>750</v>
      </c>
      <c r="DM280" s="1">
        <v>3555</v>
      </c>
      <c r="DN280" s="1">
        <v>2366</v>
      </c>
      <c r="DO280" s="1">
        <v>1803</v>
      </c>
      <c r="DP280" s="1">
        <v>1701</v>
      </c>
      <c r="DQ280" s="1">
        <v>1252</v>
      </c>
      <c r="DR280" s="1" t="s">
        <v>455</v>
      </c>
      <c r="DS280" s="1" t="s">
        <v>200</v>
      </c>
      <c r="DT280" s="1" t="s">
        <v>392</v>
      </c>
      <c r="DU280" s="1" t="s">
        <v>296</v>
      </c>
      <c r="DV280" s="1" t="s">
        <v>393</v>
      </c>
      <c r="DW280" s="1">
        <v>916</v>
      </c>
      <c r="DX280" s="1">
        <v>439</v>
      </c>
      <c r="DY280" s="1">
        <v>378</v>
      </c>
      <c r="DZ280" s="1">
        <v>297</v>
      </c>
      <c r="EA280" s="1">
        <v>284</v>
      </c>
      <c r="EB280" s="1" t="s">
        <v>455</v>
      </c>
      <c r="EC280" s="1" t="s">
        <v>200</v>
      </c>
      <c r="ED280" s="1" t="s">
        <v>425</v>
      </c>
      <c r="EE280" s="1" t="s">
        <v>392</v>
      </c>
      <c r="EF280" s="1" t="s">
        <v>393</v>
      </c>
      <c r="EG280" s="1">
        <v>2350</v>
      </c>
      <c r="EH280" s="1">
        <v>439</v>
      </c>
      <c r="EI280" s="1">
        <v>383</v>
      </c>
      <c r="EJ280" s="1">
        <v>286</v>
      </c>
      <c r="EK280" s="1">
        <v>283</v>
      </c>
      <c r="EL280" s="1">
        <v>17720</v>
      </c>
      <c r="EM280" s="1">
        <v>13612</v>
      </c>
      <c r="EN280" s="1">
        <v>12743</v>
      </c>
      <c r="EO280" s="1">
        <v>19334.11261</v>
      </c>
      <c r="EP280" s="1">
        <v>438735254</v>
      </c>
      <c r="EQ280" s="1">
        <v>357054506</v>
      </c>
      <c r="ER280" s="1">
        <v>385214089</v>
      </c>
      <c r="ES280" s="1">
        <v>50427375</v>
      </c>
      <c r="ET280" s="1">
        <v>204541138</v>
      </c>
      <c r="EU280" s="1">
        <v>0</v>
      </c>
      <c r="EV280" s="1">
        <v>0</v>
      </c>
      <c r="EW280" s="1">
        <v>0</v>
      </c>
      <c r="EX280" s="1">
        <v>640182602</v>
      </c>
      <c r="EY280" s="1" t="s">
        <v>9417</v>
      </c>
      <c r="EZ280" s="1" t="s">
        <v>9418</v>
      </c>
      <c r="FA280" s="1" t="s">
        <v>9419</v>
      </c>
      <c r="FB280" s="1" t="s">
        <v>9420</v>
      </c>
      <c r="FC280" s="1" t="s">
        <v>9421</v>
      </c>
      <c r="FD280" s="1" t="s">
        <v>757</v>
      </c>
      <c r="FE280" s="1" t="s">
        <v>9422</v>
      </c>
      <c r="FF280" s="1">
        <v>3093.2961599999999</v>
      </c>
      <c r="FG280" s="1">
        <v>963.51648729999999</v>
      </c>
      <c r="FH280" s="1">
        <v>0.31148536599999999</v>
      </c>
      <c r="FI280" s="1">
        <v>45.603636639999998</v>
      </c>
      <c r="FJ280" s="1">
        <v>1.4742732E-2</v>
      </c>
      <c r="FK280" s="1">
        <v>0</v>
      </c>
      <c r="FL280" s="1">
        <v>0</v>
      </c>
      <c r="FM280" s="1">
        <v>141.9577247</v>
      </c>
      <c r="FN280" s="1">
        <v>4.5892057E-2</v>
      </c>
      <c r="FO280" s="1">
        <v>59.950724530000002</v>
      </c>
      <c r="FP280" s="1">
        <v>1.9380854999999999E-2</v>
      </c>
      <c r="FQ280" s="1">
        <v>574.99003040000002</v>
      </c>
      <c r="FR280" s="1">
        <v>0.18588263199999999</v>
      </c>
      <c r="FS280" s="1">
        <v>744.57638180000004</v>
      </c>
      <c r="FT280" s="1">
        <v>0.24070646400000001</v>
      </c>
      <c r="FU280" s="1">
        <v>0</v>
      </c>
      <c r="FV280" s="1">
        <v>0</v>
      </c>
      <c r="FW280" s="1">
        <v>493.75980499999997</v>
      </c>
      <c r="FX280" s="1">
        <v>0.159622545</v>
      </c>
      <c r="FY280" s="1">
        <v>68.941369839999993</v>
      </c>
      <c r="FZ280" s="1">
        <v>2.2287349000000001E-2</v>
      </c>
      <c r="GA280" s="1">
        <v>1057</v>
      </c>
      <c r="GB280" s="1">
        <v>1831</v>
      </c>
      <c r="GC280" s="1">
        <v>770</v>
      </c>
      <c r="GD280" s="1">
        <v>1469</v>
      </c>
      <c r="GE280" s="1">
        <v>3788</v>
      </c>
      <c r="GF280" s="1">
        <v>405</v>
      </c>
      <c r="GG280" s="1">
        <v>1339</v>
      </c>
      <c r="GH280" s="1">
        <v>447</v>
      </c>
      <c r="GI280" s="1">
        <v>0</v>
      </c>
      <c r="GJ280" s="1">
        <v>9</v>
      </c>
      <c r="GK280" s="1">
        <v>438</v>
      </c>
      <c r="GL280" s="1">
        <v>698</v>
      </c>
      <c r="GM280" s="1">
        <v>71</v>
      </c>
      <c r="GN280" s="1">
        <v>156</v>
      </c>
      <c r="GO280" s="1">
        <v>471</v>
      </c>
      <c r="GP280" s="1">
        <v>1057</v>
      </c>
      <c r="GQ280" s="1">
        <v>303</v>
      </c>
      <c r="GR280" s="1">
        <v>310</v>
      </c>
      <c r="GS280" s="1">
        <v>444</v>
      </c>
      <c r="GT280" s="1">
        <v>2887</v>
      </c>
      <c r="GU280" s="1">
        <v>1736</v>
      </c>
      <c r="GV280" s="1">
        <v>800</v>
      </c>
      <c r="GW280" s="1">
        <v>351</v>
      </c>
      <c r="GX280" s="1">
        <v>10226</v>
      </c>
      <c r="GY280" s="1">
        <v>3808</v>
      </c>
      <c r="GZ280" s="1">
        <v>13104</v>
      </c>
      <c r="HA280" s="1">
        <v>6175</v>
      </c>
      <c r="HB280" s="1">
        <v>2036</v>
      </c>
      <c r="HC280" s="1">
        <v>6929</v>
      </c>
      <c r="HD280" s="1">
        <v>2656</v>
      </c>
      <c r="HE280" s="1">
        <v>2459</v>
      </c>
      <c r="HF280" s="1">
        <v>55</v>
      </c>
      <c r="HG280" s="1">
        <v>0</v>
      </c>
      <c r="HH280" s="1">
        <v>5</v>
      </c>
      <c r="HI280" s="1">
        <v>0</v>
      </c>
      <c r="HJ280" s="1">
        <v>122</v>
      </c>
      <c r="HK280" s="1">
        <v>843</v>
      </c>
      <c r="HL280" s="1">
        <v>35</v>
      </c>
      <c r="HM280" s="1" t="s">
        <v>8343</v>
      </c>
      <c r="HN280" s="1" t="s">
        <v>9423</v>
      </c>
      <c r="HO280" s="1" t="s">
        <v>4287</v>
      </c>
      <c r="HP280" s="1" t="s">
        <v>3610</v>
      </c>
      <c r="HQ280" s="1" t="s">
        <v>3383</v>
      </c>
      <c r="HR280" s="1" t="s">
        <v>9424</v>
      </c>
      <c r="HS280" s="1" t="s">
        <v>9425</v>
      </c>
      <c r="HT280" s="1" t="s">
        <v>5333</v>
      </c>
      <c r="HU280" s="1" t="s">
        <v>9426</v>
      </c>
      <c r="HV280" s="1" t="s">
        <v>9427</v>
      </c>
      <c r="HW280" s="1" t="s">
        <v>9428</v>
      </c>
      <c r="HX280" s="1" t="s">
        <v>9429</v>
      </c>
      <c r="HY280" s="1" t="s">
        <v>9430</v>
      </c>
      <c r="HZ280" s="1" t="s">
        <v>6803</v>
      </c>
      <c r="IA280" s="1" t="s">
        <v>2712</v>
      </c>
      <c r="IB280" s="1" t="s">
        <v>9431</v>
      </c>
      <c r="IC280" s="1" t="s">
        <v>6145</v>
      </c>
      <c r="ID280" s="1" t="s">
        <v>4367</v>
      </c>
      <c r="IE280" s="1" t="s">
        <v>3806</v>
      </c>
      <c r="IF280" s="1" t="s">
        <v>1525</v>
      </c>
      <c r="IG280" s="1" t="s">
        <v>2830</v>
      </c>
      <c r="IH280" s="1" t="s">
        <v>9432</v>
      </c>
      <c r="II280" s="1" t="s">
        <v>9433</v>
      </c>
      <c r="IJ280" s="1">
        <v>53</v>
      </c>
      <c r="IK280" s="1">
        <v>63</v>
      </c>
      <c r="IL280" s="1">
        <v>32</v>
      </c>
      <c r="IM280" s="1">
        <v>40</v>
      </c>
      <c r="IN280" s="1">
        <v>21</v>
      </c>
      <c r="IO280" s="1">
        <v>23</v>
      </c>
      <c r="IP280" s="1" t="s">
        <v>784</v>
      </c>
      <c r="IQ280" s="1" t="s">
        <v>4148</v>
      </c>
      <c r="IR280" s="1" t="s">
        <v>6357</v>
      </c>
      <c r="IS280" s="1" t="s">
        <v>5894</v>
      </c>
      <c r="IT280" s="1" t="s">
        <v>5846</v>
      </c>
      <c r="IU280" s="1" t="s">
        <v>5757</v>
      </c>
      <c r="IV280" s="1" t="s">
        <v>3784</v>
      </c>
      <c r="IW280" s="1" t="s">
        <v>1249</v>
      </c>
      <c r="IX280" s="1" t="s">
        <v>4838</v>
      </c>
      <c r="IY280" s="1" t="s">
        <v>2694</v>
      </c>
      <c r="IZ280" s="1" t="s">
        <v>4978</v>
      </c>
      <c r="JA280" s="1" t="s">
        <v>6388</v>
      </c>
      <c r="JB280" s="1" t="s">
        <v>9434</v>
      </c>
      <c r="JC280" s="1" t="s">
        <v>8174</v>
      </c>
      <c r="JD280" s="1" t="s">
        <v>9435</v>
      </c>
      <c r="JE280" s="1" t="s">
        <v>799</v>
      </c>
      <c r="JF280" s="1" t="s">
        <v>9436</v>
      </c>
      <c r="JG280" s="1" t="s">
        <v>9437</v>
      </c>
      <c r="JH280" s="1" t="s">
        <v>799</v>
      </c>
      <c r="JI280" s="1" t="s">
        <v>9438</v>
      </c>
      <c r="JJ280" s="1" t="s">
        <v>9439</v>
      </c>
      <c r="JK280" s="1" t="s">
        <v>799</v>
      </c>
      <c r="JL280" s="1" t="s">
        <v>9440</v>
      </c>
      <c r="JM280" s="1" t="s">
        <v>9441</v>
      </c>
      <c r="JN280" s="1" t="s">
        <v>799</v>
      </c>
      <c r="JO280" s="1" t="s">
        <v>200</v>
      </c>
      <c r="JP280" s="1" t="s">
        <v>4291</v>
      </c>
      <c r="JQ280" s="1" t="s">
        <v>9442</v>
      </c>
      <c r="JR280" s="1" t="s">
        <v>4379</v>
      </c>
      <c r="JS280" s="1" t="s">
        <v>757</v>
      </c>
      <c r="JT280" s="1" t="s">
        <v>757</v>
      </c>
      <c r="JU280" s="1">
        <v>0.33991343800000001</v>
      </c>
      <c r="JV280" s="1">
        <v>0.83595343799999999</v>
      </c>
      <c r="JW280" s="1" t="s">
        <v>9443</v>
      </c>
      <c r="JX280" s="1" t="s">
        <v>9444</v>
      </c>
      <c r="JY280" s="1">
        <v>0.27668495900000001</v>
      </c>
      <c r="JZ280" s="1">
        <v>474.62</v>
      </c>
      <c r="KA280" s="1">
        <v>1</v>
      </c>
      <c r="KB280" s="1" t="s">
        <v>757</v>
      </c>
      <c r="KC280" s="1" t="s">
        <v>757</v>
      </c>
      <c r="KD280" s="1">
        <v>0.17247604499999999</v>
      </c>
    </row>
    <row r="281" spans="1:290" x14ac:dyDescent="0.25">
      <c r="A281" s="1">
        <v>280</v>
      </c>
      <c r="B281" s="1">
        <v>1783245</v>
      </c>
      <c r="C281" s="1" t="s">
        <v>285</v>
      </c>
      <c r="D281" s="1">
        <v>30934</v>
      </c>
      <c r="E281" s="1">
        <v>32971</v>
      </c>
      <c r="F281" s="1">
        <v>34158</v>
      </c>
      <c r="G281" s="1">
        <v>13468</v>
      </c>
      <c r="H281" s="1">
        <v>2.5305167810000002</v>
      </c>
      <c r="I281" s="1">
        <v>34161</v>
      </c>
      <c r="J281" s="1">
        <v>2002</v>
      </c>
      <c r="K281" s="1">
        <v>6533</v>
      </c>
      <c r="L281" s="1">
        <v>7093</v>
      </c>
      <c r="M281" s="1">
        <v>7216</v>
      </c>
      <c r="N281" s="1">
        <v>7364</v>
      </c>
      <c r="O281" s="1">
        <v>2682</v>
      </c>
      <c r="P281" s="1">
        <v>951</v>
      </c>
      <c r="Q281" s="1">
        <v>320</v>
      </c>
      <c r="R281" s="1">
        <v>38.200000000000003</v>
      </c>
      <c r="S281" s="1">
        <v>19367</v>
      </c>
      <c r="T281" s="1">
        <v>5596</v>
      </c>
      <c r="U281" s="1">
        <v>4024</v>
      </c>
      <c r="V281" s="1">
        <v>4192</v>
      </c>
      <c r="W281" s="1">
        <v>982</v>
      </c>
      <c r="X281" s="1">
        <v>34075</v>
      </c>
      <c r="Y281" s="1">
        <v>27087</v>
      </c>
      <c r="Z281" s="1">
        <v>20202</v>
      </c>
      <c r="AA281" s="1">
        <v>19342</v>
      </c>
      <c r="AB281" s="1">
        <v>860</v>
      </c>
      <c r="AC281" s="1">
        <v>6885</v>
      </c>
      <c r="AD281" s="1">
        <v>19028</v>
      </c>
      <c r="AE281" s="1">
        <v>2599</v>
      </c>
      <c r="AF281" s="1">
        <v>16429</v>
      </c>
      <c r="AG281" s="1">
        <v>13283</v>
      </c>
      <c r="AH281" s="1">
        <v>1774</v>
      </c>
      <c r="AI281" s="1">
        <v>1064</v>
      </c>
      <c r="AJ281" s="1">
        <v>154</v>
      </c>
      <c r="AK281" s="1">
        <v>154</v>
      </c>
      <c r="AL281" s="1">
        <v>518615</v>
      </c>
      <c r="AM281" s="1">
        <v>248</v>
      </c>
      <c r="AN281" s="1">
        <v>4444</v>
      </c>
      <c r="AO281" s="1">
        <v>6027</v>
      </c>
      <c r="AP281" s="1">
        <v>2362</v>
      </c>
      <c r="AQ281" s="1">
        <v>23524</v>
      </c>
      <c r="AR281" s="1">
        <v>1113</v>
      </c>
      <c r="AS281" s="1">
        <v>4025</v>
      </c>
      <c r="AT281" s="1">
        <v>5017</v>
      </c>
      <c r="AU281" s="1">
        <v>2113</v>
      </c>
      <c r="AV281" s="1">
        <v>6870</v>
      </c>
      <c r="AW281" s="1">
        <v>4386</v>
      </c>
      <c r="AX281" s="1">
        <v>1125</v>
      </c>
      <c r="AY281" s="1">
        <v>2000</v>
      </c>
      <c r="AZ281" s="1">
        <v>2172</v>
      </c>
      <c r="BA281" s="1">
        <v>1820</v>
      </c>
      <c r="BB281" s="1">
        <v>2853</v>
      </c>
      <c r="BC281" s="1">
        <v>3111</v>
      </c>
      <c r="BD281" s="1">
        <v>91399</v>
      </c>
      <c r="BE281" s="1">
        <v>44630</v>
      </c>
      <c r="BF281" s="1">
        <v>13081</v>
      </c>
      <c r="BG281" s="1">
        <v>8329</v>
      </c>
      <c r="BH281" s="1">
        <v>4752</v>
      </c>
      <c r="BI281" s="1">
        <v>492</v>
      </c>
      <c r="BJ281" s="1">
        <v>13573</v>
      </c>
      <c r="BK281" s="1">
        <v>6981</v>
      </c>
      <c r="BL281" s="1">
        <v>712</v>
      </c>
      <c r="BM281" s="1">
        <v>58</v>
      </c>
      <c r="BN281" s="1">
        <v>514</v>
      </c>
      <c r="BO281" s="1">
        <v>2267</v>
      </c>
      <c r="BP281" s="1">
        <v>1642</v>
      </c>
      <c r="BQ281" s="1">
        <v>1378</v>
      </c>
      <c r="BR281" s="1">
        <v>21</v>
      </c>
      <c r="BS281" s="1">
        <v>5.6</v>
      </c>
      <c r="BT281" s="1">
        <v>2296</v>
      </c>
      <c r="BU281" s="1">
        <v>8334</v>
      </c>
      <c r="BV281" s="1">
        <v>2880</v>
      </c>
      <c r="BW281" s="1">
        <v>63</v>
      </c>
      <c r="BX281" s="1">
        <v>1980</v>
      </c>
      <c r="BY281" s="1">
        <v>2196</v>
      </c>
      <c r="BZ281" s="1">
        <v>3916</v>
      </c>
      <c r="CA281" s="1">
        <v>3728</v>
      </c>
      <c r="CB281" s="1">
        <v>3021</v>
      </c>
      <c r="CC281" s="1">
        <v>712</v>
      </c>
      <c r="CD281" s="1">
        <v>993</v>
      </c>
      <c r="CE281" s="1">
        <v>3457</v>
      </c>
      <c r="CF281" s="1">
        <v>2960</v>
      </c>
      <c r="CG281" s="1">
        <v>904</v>
      </c>
      <c r="CH281" s="1">
        <v>292400</v>
      </c>
      <c r="CI281" s="1">
        <v>4743</v>
      </c>
      <c r="CJ281" s="1">
        <v>114</v>
      </c>
      <c r="CK281" s="1">
        <v>270</v>
      </c>
      <c r="CL281" s="1">
        <v>2291</v>
      </c>
      <c r="CM281" s="1">
        <v>1962</v>
      </c>
      <c r="CN281" s="1">
        <v>106</v>
      </c>
      <c r="CO281" s="1">
        <v>1425</v>
      </c>
      <c r="CP281" s="1">
        <v>12734</v>
      </c>
      <c r="CQ281" s="1">
        <v>700</v>
      </c>
      <c r="CR281" s="1">
        <v>347</v>
      </c>
      <c r="CS281" s="1">
        <v>12467</v>
      </c>
      <c r="CT281" s="1">
        <v>12359</v>
      </c>
      <c r="CU281" s="1">
        <v>614</v>
      </c>
      <c r="CV281" s="1">
        <v>16282</v>
      </c>
      <c r="CW281" s="1" t="s">
        <v>750</v>
      </c>
      <c r="CX281" s="1" t="s">
        <v>812</v>
      </c>
      <c r="CY281" s="1" t="s">
        <v>749</v>
      </c>
      <c r="CZ281" s="1" t="s">
        <v>811</v>
      </c>
      <c r="DA281" s="1" t="s">
        <v>748</v>
      </c>
      <c r="DB281" s="1">
        <v>1984</v>
      </c>
      <c r="DC281" s="1">
        <v>1749</v>
      </c>
      <c r="DD281" s="1">
        <v>1521</v>
      </c>
      <c r="DE281" s="1">
        <v>1465</v>
      </c>
      <c r="DF281" s="1">
        <v>1215</v>
      </c>
      <c r="DG281" s="1">
        <v>13345</v>
      </c>
      <c r="DH281" s="1" t="s">
        <v>752</v>
      </c>
      <c r="DI281" s="1" t="s">
        <v>748</v>
      </c>
      <c r="DJ281" s="1" t="s">
        <v>749</v>
      </c>
      <c r="DK281" s="1" t="s">
        <v>812</v>
      </c>
      <c r="DL281" s="1" t="s">
        <v>811</v>
      </c>
      <c r="DM281" s="1">
        <v>3252</v>
      </c>
      <c r="DN281" s="1">
        <v>1744</v>
      </c>
      <c r="DO281" s="1">
        <v>1610</v>
      </c>
      <c r="DP281" s="1">
        <v>1367</v>
      </c>
      <c r="DQ281" s="1">
        <v>817</v>
      </c>
      <c r="DR281" s="1" t="s">
        <v>455</v>
      </c>
      <c r="DS281" s="1" t="s">
        <v>415</v>
      </c>
      <c r="DT281" s="1" t="s">
        <v>446</v>
      </c>
      <c r="DU281" s="1" t="s">
        <v>398</v>
      </c>
      <c r="DV281" s="1" t="s">
        <v>285</v>
      </c>
      <c r="DW281" s="1">
        <v>2918</v>
      </c>
      <c r="DX281" s="1">
        <v>1064</v>
      </c>
      <c r="DY281" s="1">
        <v>929</v>
      </c>
      <c r="DZ281" s="1">
        <v>647</v>
      </c>
      <c r="EA281" s="1">
        <v>618</v>
      </c>
      <c r="EB281" s="1" t="s">
        <v>455</v>
      </c>
      <c r="EC281" s="1" t="s">
        <v>398</v>
      </c>
      <c r="ED281" s="1" t="s">
        <v>442</v>
      </c>
      <c r="EE281" s="1" t="s">
        <v>285</v>
      </c>
      <c r="EF281" s="1" t="s">
        <v>446</v>
      </c>
      <c r="EG281" s="1">
        <v>1676</v>
      </c>
      <c r="EH281" s="1">
        <v>642</v>
      </c>
      <c r="EI281" s="1">
        <v>623</v>
      </c>
      <c r="EJ281" s="1">
        <v>618</v>
      </c>
      <c r="EK281" s="1">
        <v>590</v>
      </c>
      <c r="EL281" s="1">
        <v>6916</v>
      </c>
      <c r="EM281" s="1">
        <v>11707</v>
      </c>
      <c r="EN281" s="1">
        <v>16185</v>
      </c>
      <c r="EO281" s="1">
        <v>18794.247729999999</v>
      </c>
      <c r="EP281" s="1">
        <v>664956779</v>
      </c>
      <c r="EQ281" s="1">
        <v>524983668</v>
      </c>
      <c r="ER281" s="1">
        <v>933379446</v>
      </c>
      <c r="ES281" s="1">
        <v>228138248</v>
      </c>
      <c r="ET281" s="1">
        <v>216144542</v>
      </c>
      <c r="EU281" s="1">
        <v>157890</v>
      </c>
      <c r="EV281" s="1">
        <v>38344</v>
      </c>
      <c r="EW281" s="1">
        <v>0</v>
      </c>
      <c r="EX281" s="1">
        <v>1377858470</v>
      </c>
      <c r="EY281" s="1" t="s">
        <v>9445</v>
      </c>
      <c r="EZ281" s="1" t="s">
        <v>9446</v>
      </c>
      <c r="FA281" s="1" t="s">
        <v>757</v>
      </c>
      <c r="FB281" s="1" t="s">
        <v>9447</v>
      </c>
      <c r="FC281" s="1" t="s">
        <v>9448</v>
      </c>
      <c r="FD281" s="1" t="s">
        <v>757</v>
      </c>
      <c r="FE281" s="1" t="s">
        <v>9449</v>
      </c>
      <c r="FF281" s="1">
        <v>6288.5876600000001</v>
      </c>
      <c r="FG281" s="1">
        <v>1916.350962</v>
      </c>
      <c r="FH281" s="1">
        <v>0.30473471400000002</v>
      </c>
      <c r="FI281" s="1">
        <v>348.96928200000002</v>
      </c>
      <c r="FJ281" s="1">
        <v>5.5492473E-2</v>
      </c>
      <c r="FK281" s="1">
        <v>0</v>
      </c>
      <c r="FL281" s="1">
        <v>0</v>
      </c>
      <c r="FM281" s="1">
        <v>352.91223159999998</v>
      </c>
      <c r="FN281" s="1">
        <v>5.6119474000000003E-2</v>
      </c>
      <c r="FO281" s="1">
        <v>139.8437088</v>
      </c>
      <c r="FP281" s="1">
        <v>2.2237697000000001E-2</v>
      </c>
      <c r="FQ281" s="1">
        <v>758.24756209999998</v>
      </c>
      <c r="FR281" s="1">
        <v>0.12057517600000001</v>
      </c>
      <c r="FS281" s="1">
        <v>1648.816255</v>
      </c>
      <c r="FT281" s="1">
        <v>0.26219182200000002</v>
      </c>
      <c r="FU281" s="1">
        <v>63.903681130000002</v>
      </c>
      <c r="FV281" s="1">
        <v>1.0161849000000001E-2</v>
      </c>
      <c r="FW281" s="1">
        <v>805.84525440000004</v>
      </c>
      <c r="FX281" s="1">
        <v>0.128144076</v>
      </c>
      <c r="FY281" s="1">
        <v>253.69872319999999</v>
      </c>
      <c r="FZ281" s="1">
        <v>4.0342718999999999E-2</v>
      </c>
      <c r="GA281" s="1">
        <v>3350</v>
      </c>
      <c r="GB281" s="1">
        <v>4274</v>
      </c>
      <c r="GC281" s="1">
        <v>2133</v>
      </c>
      <c r="GD281" s="1">
        <v>3324</v>
      </c>
      <c r="GE281" s="1">
        <v>8936</v>
      </c>
      <c r="GF281" s="1">
        <v>699</v>
      </c>
      <c r="GG281" s="1">
        <v>4145</v>
      </c>
      <c r="GH281" s="1">
        <v>629</v>
      </c>
      <c r="GI281" s="1">
        <v>0</v>
      </c>
      <c r="GJ281" s="1">
        <v>0</v>
      </c>
      <c r="GK281" s="1">
        <v>629</v>
      </c>
      <c r="GL281" s="1">
        <v>2387</v>
      </c>
      <c r="GM281" s="1">
        <v>63</v>
      </c>
      <c r="GN281" s="1">
        <v>185</v>
      </c>
      <c r="GO281" s="1">
        <v>2139</v>
      </c>
      <c r="GP281" s="1">
        <v>2172</v>
      </c>
      <c r="GQ281" s="1">
        <v>377</v>
      </c>
      <c r="GR281" s="1">
        <v>864</v>
      </c>
      <c r="GS281" s="1">
        <v>931</v>
      </c>
      <c r="GT281" s="1">
        <v>7775</v>
      </c>
      <c r="GU281" s="1">
        <v>5310</v>
      </c>
      <c r="GV281" s="1">
        <v>1822</v>
      </c>
      <c r="GW281" s="1">
        <v>643</v>
      </c>
      <c r="GX281" s="1">
        <v>26632</v>
      </c>
      <c r="GY281" s="1">
        <v>7529</v>
      </c>
      <c r="GZ281" s="1">
        <v>32159</v>
      </c>
      <c r="HA281" s="1">
        <v>10202</v>
      </c>
      <c r="HB281" s="1">
        <v>3151</v>
      </c>
      <c r="HC281" s="1">
        <v>21957</v>
      </c>
      <c r="HD281" s="1">
        <v>3818</v>
      </c>
      <c r="HE281" s="1">
        <v>858</v>
      </c>
      <c r="HF281" s="1">
        <v>370</v>
      </c>
      <c r="HG281" s="1">
        <v>988</v>
      </c>
      <c r="HH281" s="1">
        <v>522</v>
      </c>
      <c r="HI281" s="1">
        <v>49</v>
      </c>
      <c r="HJ281" s="1">
        <v>528</v>
      </c>
      <c r="HK281" s="1">
        <v>2424</v>
      </c>
      <c r="HL281" s="1">
        <v>645</v>
      </c>
      <c r="HM281" s="1" t="s">
        <v>9450</v>
      </c>
      <c r="HN281" s="1" t="s">
        <v>5891</v>
      </c>
      <c r="HO281" s="1" t="s">
        <v>1340</v>
      </c>
      <c r="HP281" s="1" t="s">
        <v>9451</v>
      </c>
      <c r="HQ281" s="1" t="s">
        <v>2380</v>
      </c>
      <c r="HR281" s="1" t="s">
        <v>9452</v>
      </c>
      <c r="HS281" s="1" t="s">
        <v>9453</v>
      </c>
      <c r="HT281" s="1" t="s">
        <v>9454</v>
      </c>
      <c r="HU281" s="1" t="s">
        <v>9455</v>
      </c>
      <c r="HV281" s="1" t="s">
        <v>7858</v>
      </c>
      <c r="HW281" s="1" t="s">
        <v>9456</v>
      </c>
      <c r="HX281" s="1" t="s">
        <v>9457</v>
      </c>
      <c r="HY281" s="1" t="s">
        <v>9458</v>
      </c>
      <c r="HZ281" s="1" t="s">
        <v>8477</v>
      </c>
      <c r="IA281" s="1" t="s">
        <v>7171</v>
      </c>
      <c r="IB281" s="1" t="s">
        <v>9459</v>
      </c>
      <c r="IC281" s="1" t="s">
        <v>9460</v>
      </c>
      <c r="ID281" s="1" t="s">
        <v>5465</v>
      </c>
      <c r="IE281" s="1" t="s">
        <v>9280</v>
      </c>
      <c r="IF281" s="1" t="s">
        <v>9461</v>
      </c>
      <c r="IG281" s="1" t="s">
        <v>3005</v>
      </c>
      <c r="IH281" s="1" t="s">
        <v>9462</v>
      </c>
      <c r="II281" s="1" t="s">
        <v>9463</v>
      </c>
      <c r="IJ281" s="1">
        <v>55</v>
      </c>
      <c r="IK281" s="1">
        <v>64</v>
      </c>
      <c r="IL281" s="1">
        <v>33</v>
      </c>
      <c r="IM281" s="1">
        <v>42</v>
      </c>
      <c r="IN281" s="1">
        <v>21</v>
      </c>
      <c r="IO281" s="1">
        <v>23</v>
      </c>
      <c r="IP281" s="1" t="s">
        <v>784</v>
      </c>
      <c r="IQ281" s="1" t="s">
        <v>9464</v>
      </c>
      <c r="IR281" s="1" t="s">
        <v>7117</v>
      </c>
      <c r="IS281" s="1" t="s">
        <v>1253</v>
      </c>
      <c r="IT281" s="1" t="s">
        <v>9465</v>
      </c>
      <c r="IU281" s="1" t="s">
        <v>1009</v>
      </c>
      <c r="IV281" s="1" t="s">
        <v>5411</v>
      </c>
      <c r="IW281" s="1" t="s">
        <v>4994</v>
      </c>
      <c r="IX281" s="1" t="s">
        <v>4994</v>
      </c>
      <c r="IY281" s="1" t="s">
        <v>757</v>
      </c>
      <c r="IZ281" s="1" t="s">
        <v>9466</v>
      </c>
      <c r="JA281" s="1" t="s">
        <v>6081</v>
      </c>
      <c r="JB281" s="1" t="s">
        <v>5186</v>
      </c>
      <c r="JC281" s="1" t="s">
        <v>9467</v>
      </c>
      <c r="JD281" s="1" t="s">
        <v>6155</v>
      </c>
      <c r="JE281" s="1" t="s">
        <v>799</v>
      </c>
      <c r="JF281" s="1" t="s">
        <v>9468</v>
      </c>
      <c r="JG281" s="1" t="s">
        <v>9469</v>
      </c>
      <c r="JH281" s="1" t="s">
        <v>799</v>
      </c>
      <c r="JI281" s="1" t="s">
        <v>9470</v>
      </c>
      <c r="JJ281" s="1" t="s">
        <v>9471</v>
      </c>
      <c r="JK281" s="1" t="s">
        <v>799</v>
      </c>
      <c r="JL281" s="1" t="s">
        <v>9472</v>
      </c>
      <c r="JM281" s="1" t="s">
        <v>9473</v>
      </c>
      <c r="JN281" s="1" t="s">
        <v>799</v>
      </c>
      <c r="JO281" s="1" t="s">
        <v>285</v>
      </c>
      <c r="JP281" s="1" t="s">
        <v>9474</v>
      </c>
      <c r="JQ281" s="1" t="s">
        <v>9475</v>
      </c>
      <c r="JR281" s="1" t="s">
        <v>9476</v>
      </c>
      <c r="JS281" s="1" t="s">
        <v>757</v>
      </c>
      <c r="JT281" s="1" t="s">
        <v>757</v>
      </c>
      <c r="JU281" s="1">
        <v>0.57878355599999998</v>
      </c>
      <c r="JV281" s="1">
        <v>0.867003992</v>
      </c>
      <c r="JW281" s="1" t="s">
        <v>9477</v>
      </c>
      <c r="JX281" s="1" t="s">
        <v>757</v>
      </c>
      <c r="JY281" s="1">
        <v>0.22400398599999999</v>
      </c>
      <c r="JZ281" s="1">
        <v>317.5</v>
      </c>
      <c r="KA281" s="1">
        <v>1</v>
      </c>
      <c r="KB281" s="1" t="s">
        <v>9478</v>
      </c>
      <c r="KC281" s="1" t="s">
        <v>9479</v>
      </c>
      <c r="KD281" s="1">
        <v>0.27011554100000001</v>
      </c>
    </row>
    <row r="282" spans="1:290" x14ac:dyDescent="0.25">
      <c r="A282" s="1">
        <v>281</v>
      </c>
      <c r="B282" s="1">
        <v>1783349</v>
      </c>
      <c r="C282" s="1" t="s">
        <v>299</v>
      </c>
      <c r="D282" s="1">
        <v>20151</v>
      </c>
      <c r="E282" s="1">
        <v>24770</v>
      </c>
      <c r="F282" s="1">
        <v>25630</v>
      </c>
      <c r="G282" s="1">
        <v>9807</v>
      </c>
      <c r="H282" s="1">
        <v>2.5508310390000002</v>
      </c>
      <c r="I282" s="1">
        <v>25829</v>
      </c>
      <c r="J282" s="1">
        <v>1534</v>
      </c>
      <c r="K282" s="1">
        <v>5021</v>
      </c>
      <c r="L282" s="1">
        <v>5686</v>
      </c>
      <c r="M282" s="1">
        <v>5161</v>
      </c>
      <c r="N282" s="1">
        <v>4840</v>
      </c>
      <c r="O282" s="1">
        <v>1940</v>
      </c>
      <c r="P282" s="1">
        <v>866</v>
      </c>
      <c r="Q282" s="1">
        <v>781</v>
      </c>
      <c r="R282" s="1">
        <v>36.9</v>
      </c>
      <c r="S282" s="1">
        <v>18472</v>
      </c>
      <c r="T282" s="1">
        <v>5768</v>
      </c>
      <c r="U282" s="1">
        <v>465</v>
      </c>
      <c r="V282" s="1">
        <v>478</v>
      </c>
      <c r="W282" s="1">
        <v>646</v>
      </c>
      <c r="X282" s="1">
        <v>24943</v>
      </c>
      <c r="Y282" s="1">
        <v>20860</v>
      </c>
      <c r="Z282" s="1">
        <v>14354</v>
      </c>
      <c r="AA282" s="1">
        <v>13711</v>
      </c>
      <c r="AB282" s="1">
        <v>630</v>
      </c>
      <c r="AC282" s="1">
        <v>6506</v>
      </c>
      <c r="AD282" s="1">
        <v>13399</v>
      </c>
      <c r="AE282" s="1">
        <v>687</v>
      </c>
      <c r="AF282" s="1">
        <v>12712</v>
      </c>
      <c r="AG282" s="1">
        <v>11370</v>
      </c>
      <c r="AH282" s="1">
        <v>767</v>
      </c>
      <c r="AI282" s="1">
        <v>154</v>
      </c>
      <c r="AJ282" s="1">
        <v>307</v>
      </c>
      <c r="AK282" s="1">
        <v>114</v>
      </c>
      <c r="AL282" s="1">
        <v>342750</v>
      </c>
      <c r="AM282" s="1">
        <v>754</v>
      </c>
      <c r="AN282" s="1">
        <v>3301</v>
      </c>
      <c r="AO282" s="1">
        <v>3941</v>
      </c>
      <c r="AP282" s="1">
        <v>1895</v>
      </c>
      <c r="AQ282" s="1">
        <v>16989</v>
      </c>
      <c r="AR282" s="1">
        <v>2030</v>
      </c>
      <c r="AS282" s="1">
        <v>4574</v>
      </c>
      <c r="AT282" s="1">
        <v>3719</v>
      </c>
      <c r="AU282" s="1">
        <v>1317</v>
      </c>
      <c r="AV282" s="1">
        <v>3081</v>
      </c>
      <c r="AW282" s="1">
        <v>2268</v>
      </c>
      <c r="AX282" s="1">
        <v>1198</v>
      </c>
      <c r="AY282" s="1">
        <v>1744</v>
      </c>
      <c r="AZ282" s="1">
        <v>1871</v>
      </c>
      <c r="BA282" s="1">
        <v>1540</v>
      </c>
      <c r="BB282" s="1">
        <v>2206</v>
      </c>
      <c r="BC282" s="1">
        <v>1332</v>
      </c>
      <c r="BD282" s="1">
        <v>77333</v>
      </c>
      <c r="BE282" s="1">
        <v>36391</v>
      </c>
      <c r="BF282" s="1">
        <v>9891</v>
      </c>
      <c r="BG282" s="1">
        <v>6484</v>
      </c>
      <c r="BH282" s="1">
        <v>3407</v>
      </c>
      <c r="BI282" s="1">
        <v>338</v>
      </c>
      <c r="BJ282" s="1">
        <v>10229</v>
      </c>
      <c r="BK282" s="1">
        <v>5765</v>
      </c>
      <c r="BL282" s="1">
        <v>1450</v>
      </c>
      <c r="BM282" s="1">
        <v>574</v>
      </c>
      <c r="BN282" s="1">
        <v>487</v>
      </c>
      <c r="BO282" s="1">
        <v>816</v>
      </c>
      <c r="BP282" s="1">
        <v>607</v>
      </c>
      <c r="BQ282" s="1">
        <v>530</v>
      </c>
      <c r="BR282" s="1">
        <v>0</v>
      </c>
      <c r="BS282" s="1">
        <v>5.6</v>
      </c>
      <c r="BT282" s="1">
        <v>2574</v>
      </c>
      <c r="BU282" s="1">
        <v>4218</v>
      </c>
      <c r="BV282" s="1">
        <v>1838</v>
      </c>
      <c r="BW282" s="1">
        <v>1599</v>
      </c>
      <c r="BX282" s="1">
        <v>1985</v>
      </c>
      <c r="BY282" s="1">
        <v>968</v>
      </c>
      <c r="BZ282" s="1">
        <v>3411</v>
      </c>
      <c r="CA282" s="1">
        <v>4105</v>
      </c>
      <c r="CB282" s="1">
        <v>1567</v>
      </c>
      <c r="CC282" s="1">
        <v>178</v>
      </c>
      <c r="CD282" s="1">
        <v>2010</v>
      </c>
      <c r="CE282" s="1">
        <v>3822</v>
      </c>
      <c r="CF282" s="1">
        <v>560</v>
      </c>
      <c r="CG282" s="1">
        <v>92</v>
      </c>
      <c r="CH282" s="1">
        <v>183000</v>
      </c>
      <c r="CI282" s="1">
        <v>3297</v>
      </c>
      <c r="CJ282" s="1">
        <v>306</v>
      </c>
      <c r="CK282" s="1">
        <v>766</v>
      </c>
      <c r="CL282" s="1">
        <v>1683</v>
      </c>
      <c r="CM282" s="1">
        <v>488</v>
      </c>
      <c r="CN282" s="1">
        <v>54</v>
      </c>
      <c r="CO282" s="1">
        <v>1119</v>
      </c>
      <c r="CP282" s="1">
        <v>9535</v>
      </c>
      <c r="CQ282" s="1">
        <v>537</v>
      </c>
      <c r="CR282" s="1">
        <v>356</v>
      </c>
      <c r="CS282" s="1">
        <v>9407</v>
      </c>
      <c r="CT282" s="1">
        <v>9279</v>
      </c>
      <c r="CU282" s="1">
        <v>484</v>
      </c>
      <c r="CV282" s="1">
        <v>11940</v>
      </c>
      <c r="CW282" s="1" t="s">
        <v>748</v>
      </c>
      <c r="CX282" s="1" t="s">
        <v>749</v>
      </c>
      <c r="CY282" s="1" t="s">
        <v>750</v>
      </c>
      <c r="CZ282" s="1" t="s">
        <v>811</v>
      </c>
      <c r="DA282" s="1" t="s">
        <v>813</v>
      </c>
      <c r="DB282" s="1">
        <v>1760</v>
      </c>
      <c r="DC282" s="1">
        <v>1306</v>
      </c>
      <c r="DD282" s="1">
        <v>1247</v>
      </c>
      <c r="DE282" s="1">
        <v>1219</v>
      </c>
      <c r="DF282" s="1">
        <v>905</v>
      </c>
      <c r="DG282" s="1">
        <v>9047</v>
      </c>
      <c r="DH282" s="1" t="s">
        <v>748</v>
      </c>
      <c r="DI282" s="1" t="s">
        <v>1811</v>
      </c>
      <c r="DJ282" s="1" t="s">
        <v>749</v>
      </c>
      <c r="DK282" s="1" t="s">
        <v>811</v>
      </c>
      <c r="DL282" s="1" t="s">
        <v>750</v>
      </c>
      <c r="DM282" s="1">
        <v>1324</v>
      </c>
      <c r="DN282" s="1">
        <v>1321</v>
      </c>
      <c r="DO282" s="1">
        <v>1199</v>
      </c>
      <c r="DP282" s="1">
        <v>1197</v>
      </c>
      <c r="DQ282" s="1">
        <v>1066</v>
      </c>
      <c r="DR282" s="1" t="s">
        <v>299</v>
      </c>
      <c r="DS282" s="1" t="s">
        <v>378</v>
      </c>
      <c r="DT282" s="1" t="s">
        <v>455</v>
      </c>
      <c r="DU282" s="1" t="s">
        <v>454</v>
      </c>
      <c r="DV282" s="1" t="s">
        <v>441</v>
      </c>
      <c r="DW282" s="1">
        <v>1886</v>
      </c>
      <c r="DX282" s="1">
        <v>1039</v>
      </c>
      <c r="DY282" s="1">
        <v>925</v>
      </c>
      <c r="DZ282" s="1">
        <v>484</v>
      </c>
      <c r="EA282" s="1">
        <v>283</v>
      </c>
      <c r="EB282" s="1" t="s">
        <v>299</v>
      </c>
      <c r="EC282" s="1" t="s">
        <v>378</v>
      </c>
      <c r="ED282" s="1" t="s">
        <v>454</v>
      </c>
      <c r="EE282" s="1" t="s">
        <v>164</v>
      </c>
      <c r="EF282" s="1" t="s">
        <v>455</v>
      </c>
      <c r="EG282" s="1">
        <v>1886</v>
      </c>
      <c r="EH282" s="1">
        <v>533</v>
      </c>
      <c r="EI282" s="1">
        <v>313</v>
      </c>
      <c r="EJ282" s="1">
        <v>271</v>
      </c>
      <c r="EK282" s="1">
        <v>216</v>
      </c>
      <c r="EL282" s="1">
        <v>10410</v>
      </c>
      <c r="EM282" s="1">
        <v>10458</v>
      </c>
      <c r="EN282" s="1">
        <v>8660</v>
      </c>
      <c r="EP282" s="1">
        <v>556587448</v>
      </c>
      <c r="EQ282" s="1">
        <v>466657281.80000001</v>
      </c>
      <c r="ER282" s="1">
        <v>434820405</v>
      </c>
      <c r="ES282" s="1">
        <v>111125270</v>
      </c>
      <c r="ET282" s="1">
        <v>32124773</v>
      </c>
      <c r="EU282" s="1">
        <v>1439413</v>
      </c>
      <c r="EV282" s="1">
        <v>1323065</v>
      </c>
      <c r="EW282" s="1">
        <v>377640</v>
      </c>
      <c r="EX282" s="1">
        <v>581210566</v>
      </c>
      <c r="EY282" s="1" t="s">
        <v>9480</v>
      </c>
      <c r="EZ282" s="1" t="s">
        <v>9481</v>
      </c>
      <c r="FA282" s="1" t="s">
        <v>757</v>
      </c>
      <c r="FB282" s="1" t="s">
        <v>9482</v>
      </c>
      <c r="FC282" s="1" t="s">
        <v>9483</v>
      </c>
      <c r="FD282" s="1" t="s">
        <v>9484</v>
      </c>
      <c r="FE282" s="1" t="s">
        <v>9485</v>
      </c>
      <c r="FF282" s="1">
        <v>8657.1577280000001</v>
      </c>
      <c r="FG282" s="1">
        <v>2234.6880540000002</v>
      </c>
      <c r="FH282" s="1">
        <v>0.25813184</v>
      </c>
      <c r="FI282" s="1">
        <v>185.8141755</v>
      </c>
      <c r="FJ282" s="1">
        <v>2.1463646999999999E-2</v>
      </c>
      <c r="FK282" s="1">
        <v>12.42064729</v>
      </c>
      <c r="FL282" s="1">
        <v>1.4347260000000001E-3</v>
      </c>
      <c r="FM282" s="1">
        <v>412.95857419999999</v>
      </c>
      <c r="FN282" s="1">
        <v>4.7701404000000003E-2</v>
      </c>
      <c r="FO282" s="1">
        <v>560.61426210000002</v>
      </c>
      <c r="FP282" s="1">
        <v>6.4757311999999997E-2</v>
      </c>
      <c r="FQ282" s="1">
        <v>584.01415250000002</v>
      </c>
      <c r="FR282" s="1">
        <v>6.7460265000000005E-2</v>
      </c>
      <c r="FS282" s="1">
        <v>1222.553488</v>
      </c>
      <c r="FT282" s="1">
        <v>0.141218807</v>
      </c>
      <c r="FU282" s="1">
        <v>1547.05647</v>
      </c>
      <c r="FV282" s="1">
        <v>0.178702586</v>
      </c>
      <c r="FW282" s="1">
        <v>748.8706128</v>
      </c>
      <c r="FX282" s="1">
        <v>8.6503057999999994E-2</v>
      </c>
      <c r="FY282" s="1">
        <v>1148.167291</v>
      </c>
      <c r="FZ282" s="1">
        <v>0.132626357</v>
      </c>
      <c r="GA282" s="1">
        <v>2270</v>
      </c>
      <c r="GB282" s="1">
        <v>3507</v>
      </c>
      <c r="GC282" s="1">
        <v>1701</v>
      </c>
      <c r="GD282" s="1">
        <v>2413</v>
      </c>
      <c r="GE282" s="1">
        <v>7170</v>
      </c>
      <c r="GF282" s="1">
        <v>1150</v>
      </c>
      <c r="GG282" s="1">
        <v>2721</v>
      </c>
      <c r="GH282" s="1">
        <v>904</v>
      </c>
      <c r="GI282" s="1">
        <v>24</v>
      </c>
      <c r="GJ282" s="1">
        <v>40</v>
      </c>
      <c r="GK282" s="1">
        <v>840</v>
      </c>
      <c r="GL282" s="1">
        <v>1970</v>
      </c>
      <c r="GM282" s="1">
        <v>101</v>
      </c>
      <c r="GN282" s="1">
        <v>584</v>
      </c>
      <c r="GO282" s="1">
        <v>1285</v>
      </c>
      <c r="GP282" s="1">
        <v>1793</v>
      </c>
      <c r="GQ282" s="1">
        <v>406</v>
      </c>
      <c r="GR282" s="1">
        <v>924</v>
      </c>
      <c r="GS282" s="1">
        <v>463</v>
      </c>
      <c r="GT282" s="1">
        <v>5069</v>
      </c>
      <c r="GU282" s="1">
        <v>3633</v>
      </c>
      <c r="GV282" s="1">
        <v>1286</v>
      </c>
      <c r="GW282" s="1">
        <v>150</v>
      </c>
      <c r="GX282" s="1">
        <v>22862</v>
      </c>
      <c r="GY282" s="1">
        <v>2967</v>
      </c>
      <c r="GZ282" s="1">
        <v>24295</v>
      </c>
      <c r="HA282" s="1">
        <v>5128</v>
      </c>
      <c r="HB282" s="1">
        <v>1532</v>
      </c>
      <c r="HC282" s="1">
        <v>19167</v>
      </c>
      <c r="HD282" s="1">
        <v>4308</v>
      </c>
      <c r="HE282" s="1">
        <v>205</v>
      </c>
      <c r="HF282" s="1">
        <v>49</v>
      </c>
      <c r="HG282" s="1">
        <v>221</v>
      </c>
      <c r="HH282" s="1">
        <v>0</v>
      </c>
      <c r="HI282" s="1">
        <v>20</v>
      </c>
      <c r="HJ282" s="1">
        <v>3</v>
      </c>
      <c r="HK282" s="1">
        <v>322</v>
      </c>
      <c r="HL282" s="1">
        <v>0</v>
      </c>
      <c r="HM282" s="1" t="s">
        <v>9486</v>
      </c>
      <c r="HN282" s="1" t="s">
        <v>9487</v>
      </c>
      <c r="HO282" s="1" t="s">
        <v>8752</v>
      </c>
      <c r="HP282" s="1" t="s">
        <v>9488</v>
      </c>
      <c r="HQ282" s="1" t="s">
        <v>5337</v>
      </c>
      <c r="HR282" s="1" t="s">
        <v>9489</v>
      </c>
      <c r="HS282" s="1" t="s">
        <v>9490</v>
      </c>
      <c r="HT282" s="1" t="s">
        <v>6180</v>
      </c>
      <c r="HU282" s="1" t="s">
        <v>9491</v>
      </c>
      <c r="HV282" s="1" t="s">
        <v>9492</v>
      </c>
      <c r="HW282" s="1" t="s">
        <v>9493</v>
      </c>
      <c r="HX282" s="1" t="s">
        <v>9494</v>
      </c>
      <c r="HY282" s="1" t="s">
        <v>9495</v>
      </c>
      <c r="HZ282" s="1" t="s">
        <v>9496</v>
      </c>
      <c r="IA282" s="1" t="s">
        <v>7171</v>
      </c>
      <c r="IB282" s="1" t="s">
        <v>4763</v>
      </c>
      <c r="IC282" s="1" t="s">
        <v>9497</v>
      </c>
      <c r="ID282" s="1" t="s">
        <v>1523</v>
      </c>
      <c r="IE282" s="1" t="s">
        <v>9498</v>
      </c>
      <c r="IF282" s="1" t="s">
        <v>3805</v>
      </c>
      <c r="IG282" s="1" t="s">
        <v>9499</v>
      </c>
      <c r="IH282" s="1" t="s">
        <v>7636</v>
      </c>
      <c r="II282" s="1" t="s">
        <v>9500</v>
      </c>
      <c r="IJ282" s="1">
        <v>49</v>
      </c>
      <c r="IK282" s="1">
        <v>57</v>
      </c>
      <c r="IL282" s="1">
        <v>27</v>
      </c>
      <c r="IM282" s="1">
        <v>33</v>
      </c>
      <c r="IN282" s="1">
        <v>22</v>
      </c>
      <c r="IO282" s="1">
        <v>24</v>
      </c>
      <c r="IP282" s="1" t="s">
        <v>841</v>
      </c>
      <c r="IQ282" s="1" t="s">
        <v>3271</v>
      </c>
      <c r="IR282" s="1" t="s">
        <v>9501</v>
      </c>
      <c r="IS282" s="1" t="s">
        <v>2205</v>
      </c>
      <c r="IT282" s="1" t="s">
        <v>3272</v>
      </c>
      <c r="IU282" s="1" t="s">
        <v>5602</v>
      </c>
      <c r="IV282" s="1" t="s">
        <v>9502</v>
      </c>
      <c r="IW282" s="1" t="s">
        <v>2720</v>
      </c>
      <c r="IX282" s="1" t="s">
        <v>1063</v>
      </c>
      <c r="IY282" s="1" t="s">
        <v>9503</v>
      </c>
      <c r="IZ282" s="1" t="s">
        <v>9504</v>
      </c>
      <c r="JA282" s="1" t="s">
        <v>4394</v>
      </c>
      <c r="JB282" s="1" t="s">
        <v>8944</v>
      </c>
      <c r="JC282" s="1" t="s">
        <v>9505</v>
      </c>
      <c r="JD282" s="1" t="s">
        <v>9506</v>
      </c>
      <c r="JE282" s="1" t="s">
        <v>799</v>
      </c>
      <c r="JF282" s="1" t="s">
        <v>9507</v>
      </c>
      <c r="JG282" s="1" t="s">
        <v>9508</v>
      </c>
      <c r="JH282" s="1" t="s">
        <v>799</v>
      </c>
      <c r="JI282" s="1" t="s">
        <v>9509</v>
      </c>
      <c r="JJ282" s="1" t="s">
        <v>9510</v>
      </c>
      <c r="JK282" s="1" t="s">
        <v>799</v>
      </c>
      <c r="JL282" s="1" t="s">
        <v>9511</v>
      </c>
      <c r="JM282" s="1" t="s">
        <v>9512</v>
      </c>
      <c r="JN282" s="1" t="s">
        <v>799</v>
      </c>
      <c r="JO282" s="1" t="s">
        <v>799</v>
      </c>
      <c r="JP282" s="1" t="s">
        <v>799</v>
      </c>
      <c r="JQ282" s="1" t="s">
        <v>799</v>
      </c>
      <c r="JR282" s="1" t="s">
        <v>799</v>
      </c>
      <c r="JS282" s="1" t="s">
        <v>9513</v>
      </c>
      <c r="JT282" s="1" t="s">
        <v>9514</v>
      </c>
      <c r="JU282" s="1">
        <v>0.38298874900000002</v>
      </c>
      <c r="JV282" s="1">
        <v>0.81291510499999997</v>
      </c>
      <c r="JW282" s="1" t="s">
        <v>9515</v>
      </c>
      <c r="JX282" s="1" t="s">
        <v>9516</v>
      </c>
      <c r="JY282" s="1">
        <v>0.22160843099999999</v>
      </c>
      <c r="JZ282" s="1">
        <v>386.6</v>
      </c>
      <c r="KA282" s="1">
        <v>1</v>
      </c>
      <c r="KB282" s="1" t="s">
        <v>757</v>
      </c>
      <c r="KC282" s="1" t="s">
        <v>757</v>
      </c>
      <c r="KD282" s="1">
        <v>0.121578907</v>
      </c>
    </row>
    <row r="283" spans="1:290" x14ac:dyDescent="0.25">
      <c r="A283" s="1">
        <v>282</v>
      </c>
      <c r="B283" s="1">
        <v>1783518</v>
      </c>
      <c r="C283" s="1" t="s">
        <v>249</v>
      </c>
      <c r="D283" s="1">
        <v>11047</v>
      </c>
      <c r="E283" s="1">
        <v>10789</v>
      </c>
      <c r="F283" s="1">
        <v>10970</v>
      </c>
      <c r="G283" s="1">
        <v>4416</v>
      </c>
      <c r="H283" s="1">
        <v>2.4839221010000001</v>
      </c>
      <c r="I283" s="1">
        <v>10909</v>
      </c>
      <c r="J283" s="1">
        <v>535</v>
      </c>
      <c r="K283" s="1">
        <v>1920</v>
      </c>
      <c r="L283" s="1">
        <v>2140</v>
      </c>
      <c r="M283" s="1">
        <v>2266</v>
      </c>
      <c r="N283" s="1">
        <v>2338</v>
      </c>
      <c r="O283" s="1">
        <v>991</v>
      </c>
      <c r="P283" s="1">
        <v>460</v>
      </c>
      <c r="Q283" s="1">
        <v>259</v>
      </c>
      <c r="R283" s="1">
        <v>40.9</v>
      </c>
      <c r="S283" s="1">
        <v>8087</v>
      </c>
      <c r="T283" s="1">
        <v>1846</v>
      </c>
      <c r="U283" s="1">
        <v>275</v>
      </c>
      <c r="V283" s="1">
        <v>400</v>
      </c>
      <c r="W283" s="1">
        <v>301</v>
      </c>
      <c r="X283" s="1">
        <v>10894</v>
      </c>
      <c r="Y283" s="1">
        <v>9047</v>
      </c>
      <c r="Z283" s="1">
        <v>5806</v>
      </c>
      <c r="AA283" s="1">
        <v>5208</v>
      </c>
      <c r="AB283" s="1">
        <v>598</v>
      </c>
      <c r="AC283" s="1">
        <v>3241</v>
      </c>
      <c r="AD283" s="1">
        <v>4950</v>
      </c>
      <c r="AE283" s="1">
        <v>195</v>
      </c>
      <c r="AF283" s="1">
        <v>4755</v>
      </c>
      <c r="AG283" s="1">
        <v>3991</v>
      </c>
      <c r="AH283" s="1">
        <v>346</v>
      </c>
      <c r="AI283" s="1">
        <v>208</v>
      </c>
      <c r="AJ283" s="1">
        <v>140</v>
      </c>
      <c r="AK283" s="1">
        <v>70</v>
      </c>
      <c r="AL283" s="1">
        <v>141995</v>
      </c>
      <c r="AM283" s="1">
        <v>518</v>
      </c>
      <c r="AN283" s="1">
        <v>1668</v>
      </c>
      <c r="AO283" s="1">
        <v>1330</v>
      </c>
      <c r="AP283" s="1">
        <v>836</v>
      </c>
      <c r="AQ283" s="1">
        <v>7671</v>
      </c>
      <c r="AR283" s="1">
        <v>710</v>
      </c>
      <c r="AS283" s="1">
        <v>2958</v>
      </c>
      <c r="AT283" s="1">
        <v>1631</v>
      </c>
      <c r="AU283" s="1">
        <v>938</v>
      </c>
      <c r="AV283" s="1">
        <v>991</v>
      </c>
      <c r="AW283" s="1">
        <v>443</v>
      </c>
      <c r="AX283" s="1">
        <v>949</v>
      </c>
      <c r="AY283" s="1">
        <v>1109</v>
      </c>
      <c r="AZ283" s="1">
        <v>640</v>
      </c>
      <c r="BA283" s="1">
        <v>670</v>
      </c>
      <c r="BB283" s="1">
        <v>699</v>
      </c>
      <c r="BC283" s="1">
        <v>285</v>
      </c>
      <c r="BD283" s="1">
        <v>54071</v>
      </c>
      <c r="BE283" s="1">
        <v>28855</v>
      </c>
      <c r="BF283" s="1">
        <v>4352</v>
      </c>
      <c r="BG283" s="1">
        <v>2563</v>
      </c>
      <c r="BH283" s="1">
        <v>1789</v>
      </c>
      <c r="BI283" s="1">
        <v>318</v>
      </c>
      <c r="BJ283" s="1">
        <v>4670</v>
      </c>
      <c r="BK283" s="1">
        <v>2446</v>
      </c>
      <c r="BL283" s="1">
        <v>12</v>
      </c>
      <c r="BM283" s="1">
        <v>64</v>
      </c>
      <c r="BN283" s="1">
        <v>238</v>
      </c>
      <c r="BO283" s="1">
        <v>733</v>
      </c>
      <c r="BP283" s="1">
        <v>910</v>
      </c>
      <c r="BQ283" s="1">
        <v>58</v>
      </c>
      <c r="BR283" s="1">
        <v>209</v>
      </c>
      <c r="BS283" s="1">
        <v>5.0999999999999996</v>
      </c>
      <c r="BT283" s="1">
        <v>399</v>
      </c>
      <c r="BU283" s="1">
        <v>1778</v>
      </c>
      <c r="BV283" s="1">
        <v>2302</v>
      </c>
      <c r="BW283" s="1">
        <v>191</v>
      </c>
      <c r="BX283" s="1">
        <v>1968</v>
      </c>
      <c r="BY283" s="1">
        <v>480</v>
      </c>
      <c r="BZ283" s="1">
        <v>1976</v>
      </c>
      <c r="CA283" s="1">
        <v>1611</v>
      </c>
      <c r="CB283" s="1">
        <v>529</v>
      </c>
      <c r="CC283" s="1">
        <v>74</v>
      </c>
      <c r="CD283" s="1">
        <v>681</v>
      </c>
      <c r="CE283" s="1">
        <v>1734</v>
      </c>
      <c r="CF283" s="1">
        <v>134</v>
      </c>
      <c r="CG283" s="1">
        <v>14</v>
      </c>
      <c r="CH283" s="1">
        <v>184000</v>
      </c>
      <c r="CI283" s="1">
        <v>1741</v>
      </c>
      <c r="CJ283" s="1">
        <v>8</v>
      </c>
      <c r="CK283" s="1">
        <v>582</v>
      </c>
      <c r="CL283" s="1">
        <v>1082</v>
      </c>
      <c r="CM283" s="1">
        <v>69</v>
      </c>
      <c r="CN283" s="1">
        <v>0</v>
      </c>
      <c r="CO283" s="1">
        <v>1098</v>
      </c>
      <c r="CP283" s="1">
        <v>3885</v>
      </c>
      <c r="CQ283" s="1">
        <v>369</v>
      </c>
      <c r="CR283" s="1">
        <v>467</v>
      </c>
      <c r="CS283" s="1">
        <v>3622</v>
      </c>
      <c r="CT283" s="1">
        <v>3428</v>
      </c>
      <c r="CU283" s="1">
        <v>730</v>
      </c>
      <c r="CV283" s="1">
        <v>4797</v>
      </c>
      <c r="CW283" s="1" t="s">
        <v>749</v>
      </c>
      <c r="CX283" s="1" t="s">
        <v>750</v>
      </c>
      <c r="CY283" s="1" t="s">
        <v>748</v>
      </c>
      <c r="CZ283" s="1" t="s">
        <v>811</v>
      </c>
      <c r="DA283" s="1" t="s">
        <v>813</v>
      </c>
      <c r="DB283" s="1">
        <v>648</v>
      </c>
      <c r="DC283" s="1">
        <v>623</v>
      </c>
      <c r="DD283" s="1">
        <v>445</v>
      </c>
      <c r="DE283" s="1">
        <v>416</v>
      </c>
      <c r="DF283" s="1">
        <v>407</v>
      </c>
      <c r="DG283" s="1">
        <v>1750</v>
      </c>
      <c r="DH283" s="1" t="s">
        <v>811</v>
      </c>
      <c r="DI283" s="1" t="s">
        <v>749</v>
      </c>
      <c r="DJ283" s="1" t="s">
        <v>813</v>
      </c>
      <c r="DK283" s="1" t="s">
        <v>1087</v>
      </c>
      <c r="DL283" s="1" t="s">
        <v>750</v>
      </c>
      <c r="DM283" s="1">
        <v>417</v>
      </c>
      <c r="DN283" s="1">
        <v>315</v>
      </c>
      <c r="DO283" s="1">
        <v>251</v>
      </c>
      <c r="DP283" s="1">
        <v>148</v>
      </c>
      <c r="DQ283" s="1">
        <v>93</v>
      </c>
      <c r="DR283" s="1" t="s">
        <v>455</v>
      </c>
      <c r="DS283" s="1" t="s">
        <v>249</v>
      </c>
      <c r="DT283" s="1" t="s">
        <v>399</v>
      </c>
      <c r="DU283" s="1" t="s">
        <v>235</v>
      </c>
      <c r="DV283" s="1" t="s">
        <v>292</v>
      </c>
      <c r="DW283" s="1">
        <v>1142</v>
      </c>
      <c r="DX283" s="1">
        <v>181</v>
      </c>
      <c r="DY283" s="1">
        <v>163</v>
      </c>
      <c r="DZ283" s="1">
        <v>147</v>
      </c>
      <c r="EA283" s="1">
        <v>123</v>
      </c>
      <c r="EB283" s="1" t="s">
        <v>455</v>
      </c>
      <c r="EC283" s="1" t="s">
        <v>249</v>
      </c>
      <c r="ED283" s="1" t="s">
        <v>399</v>
      </c>
      <c r="EE283" s="1" t="s">
        <v>427</v>
      </c>
      <c r="EF283" s="1" t="s">
        <v>281</v>
      </c>
      <c r="EG283" s="1">
        <v>269</v>
      </c>
      <c r="EH283" s="1">
        <v>181</v>
      </c>
      <c r="EI283" s="1">
        <v>115</v>
      </c>
      <c r="EJ283" s="1">
        <v>63</v>
      </c>
      <c r="EK283" s="1">
        <v>57</v>
      </c>
      <c r="EO283" s="1">
        <v>15525.108</v>
      </c>
      <c r="EP283" s="1">
        <v>164514704</v>
      </c>
      <c r="EQ283" s="1">
        <v>125316114.40000001</v>
      </c>
      <c r="ER283" s="1">
        <v>134193968</v>
      </c>
      <c r="ES283" s="1">
        <v>37852293</v>
      </c>
      <c r="ET283" s="1">
        <v>450030</v>
      </c>
      <c r="EU283" s="1">
        <v>221482</v>
      </c>
      <c r="EV283" s="1">
        <v>11257</v>
      </c>
      <c r="EW283" s="1">
        <v>0</v>
      </c>
      <c r="EX283" s="1">
        <v>172729030</v>
      </c>
      <c r="EY283" s="1" t="s">
        <v>9517</v>
      </c>
      <c r="EZ283" s="1" t="s">
        <v>9518</v>
      </c>
      <c r="FA283" s="1" t="s">
        <v>9519</v>
      </c>
      <c r="FB283" s="1" t="s">
        <v>9520</v>
      </c>
      <c r="FC283" s="1" t="s">
        <v>9521</v>
      </c>
      <c r="FD283" s="1" t="s">
        <v>9522</v>
      </c>
      <c r="FE283" s="1" t="s">
        <v>9523</v>
      </c>
      <c r="FF283" s="1">
        <v>1524.1328109999999</v>
      </c>
      <c r="FG283" s="1">
        <v>559.16384989999995</v>
      </c>
      <c r="FH283" s="1">
        <v>0.36687344199999999</v>
      </c>
      <c r="FI283" s="1">
        <v>64.242248029999999</v>
      </c>
      <c r="FJ283" s="1">
        <v>4.2150033000000003E-2</v>
      </c>
      <c r="FK283" s="1">
        <v>8.0304257010000004</v>
      </c>
      <c r="FL283" s="1">
        <v>5.2688489999999999E-3</v>
      </c>
      <c r="FM283" s="1">
        <v>78.052328560000007</v>
      </c>
      <c r="FN283" s="1">
        <v>5.1210975999999998E-2</v>
      </c>
      <c r="FO283" s="1">
        <v>120.09023259999999</v>
      </c>
      <c r="FP283" s="1">
        <v>7.8792499000000002E-2</v>
      </c>
      <c r="FQ283" s="1">
        <v>1.596010546</v>
      </c>
      <c r="FR283" s="1">
        <v>1.0471600000000001E-3</v>
      </c>
      <c r="FS283" s="1">
        <v>424.48988420000001</v>
      </c>
      <c r="FT283" s="1">
        <v>0.27851239799999999</v>
      </c>
      <c r="FU283" s="1">
        <v>2.6822664199999999</v>
      </c>
      <c r="FV283" s="1">
        <v>1.7598640000000001E-3</v>
      </c>
      <c r="FW283" s="1">
        <v>249.80929309999999</v>
      </c>
      <c r="FX283" s="1">
        <v>0.16390257499999999</v>
      </c>
      <c r="FY283" s="1">
        <v>15.97627183</v>
      </c>
      <c r="FZ283" s="1">
        <v>1.0482205E-2</v>
      </c>
      <c r="GA283" s="1">
        <v>1236</v>
      </c>
      <c r="GB283" s="1">
        <v>1530</v>
      </c>
      <c r="GC283" s="1">
        <v>610</v>
      </c>
      <c r="GD283" s="1">
        <v>976</v>
      </c>
      <c r="GE283" s="1">
        <v>2861</v>
      </c>
      <c r="GF283" s="1">
        <v>380</v>
      </c>
      <c r="GG283" s="1">
        <v>1491</v>
      </c>
      <c r="GH283" s="1">
        <v>440</v>
      </c>
      <c r="GI283" s="1">
        <v>0</v>
      </c>
      <c r="GJ283" s="1">
        <v>29</v>
      </c>
      <c r="GK283" s="1">
        <v>411</v>
      </c>
      <c r="GL283" s="1">
        <v>1466</v>
      </c>
      <c r="GM283" s="1">
        <v>158</v>
      </c>
      <c r="GN283" s="1">
        <v>305</v>
      </c>
      <c r="GO283" s="1">
        <v>1003</v>
      </c>
      <c r="GP283" s="1">
        <v>634</v>
      </c>
      <c r="GQ283" s="1">
        <v>247</v>
      </c>
      <c r="GR283" s="1">
        <v>204</v>
      </c>
      <c r="GS283" s="1">
        <v>183</v>
      </c>
      <c r="GT283" s="1">
        <v>1654</v>
      </c>
      <c r="GU283" s="1">
        <v>1301</v>
      </c>
      <c r="GV283" s="1">
        <v>296</v>
      </c>
      <c r="GW283" s="1">
        <v>57</v>
      </c>
      <c r="GX283" s="1">
        <v>8325</v>
      </c>
      <c r="GY283" s="1">
        <v>2584</v>
      </c>
      <c r="GZ283" s="1">
        <v>10374</v>
      </c>
      <c r="HA283" s="1">
        <v>3719</v>
      </c>
      <c r="HB283" s="1">
        <v>1495</v>
      </c>
      <c r="HC283" s="1">
        <v>6655</v>
      </c>
      <c r="HD283" s="1">
        <v>1183</v>
      </c>
      <c r="HE283" s="1">
        <v>640</v>
      </c>
      <c r="HF283" s="1">
        <v>0</v>
      </c>
      <c r="HG283" s="1">
        <v>166</v>
      </c>
      <c r="HH283" s="1">
        <v>1406</v>
      </c>
      <c r="HI283" s="1">
        <v>0</v>
      </c>
      <c r="HJ283" s="1">
        <v>140</v>
      </c>
      <c r="HK283" s="1">
        <v>166</v>
      </c>
      <c r="HL283" s="1">
        <v>18</v>
      </c>
      <c r="HM283" s="1" t="s">
        <v>9524</v>
      </c>
      <c r="HN283" s="1" t="s">
        <v>5214</v>
      </c>
      <c r="HO283" s="1" t="s">
        <v>3423</v>
      </c>
      <c r="HP283" s="1" t="s">
        <v>3222</v>
      </c>
      <c r="HQ283" s="1" t="s">
        <v>883</v>
      </c>
      <c r="HR283" s="1" t="s">
        <v>5397</v>
      </c>
      <c r="HS283" s="1" t="s">
        <v>9525</v>
      </c>
      <c r="HT283" s="1" t="s">
        <v>7420</v>
      </c>
      <c r="HU283" s="1" t="s">
        <v>3895</v>
      </c>
      <c r="HV283" s="1" t="s">
        <v>5282</v>
      </c>
      <c r="HW283" s="1" t="s">
        <v>8070</v>
      </c>
      <c r="HX283" s="1" t="s">
        <v>9526</v>
      </c>
      <c r="HY283" s="1" t="s">
        <v>9527</v>
      </c>
      <c r="HZ283" s="1" t="s">
        <v>9528</v>
      </c>
      <c r="IA283" s="1" t="s">
        <v>6947</v>
      </c>
      <c r="IB283" s="1" t="s">
        <v>9529</v>
      </c>
      <c r="IC283" s="1" t="s">
        <v>5141</v>
      </c>
      <c r="ID283" s="1" t="s">
        <v>9530</v>
      </c>
      <c r="IE283" s="1" t="s">
        <v>6265</v>
      </c>
      <c r="IF283" s="1" t="s">
        <v>6373</v>
      </c>
      <c r="IG283" s="1" t="s">
        <v>6299</v>
      </c>
      <c r="IH283" s="1" t="s">
        <v>3690</v>
      </c>
      <c r="II283" s="1" t="s">
        <v>2659</v>
      </c>
      <c r="IJ283" s="1">
        <v>45</v>
      </c>
      <c r="IK283" s="1">
        <v>53</v>
      </c>
      <c r="IL283" s="1">
        <v>25</v>
      </c>
      <c r="IM283" s="1">
        <v>31</v>
      </c>
      <c r="IN283" s="1">
        <v>20</v>
      </c>
      <c r="IO283" s="1">
        <v>21</v>
      </c>
      <c r="IP283" s="1" t="s">
        <v>784</v>
      </c>
      <c r="IQ283" s="1" t="s">
        <v>1736</v>
      </c>
      <c r="IR283" s="1" t="s">
        <v>6785</v>
      </c>
      <c r="IS283" s="1" t="s">
        <v>2440</v>
      </c>
      <c r="IT283" s="1" t="s">
        <v>2964</v>
      </c>
      <c r="IU283" s="1" t="s">
        <v>3906</v>
      </c>
      <c r="IV283" s="1" t="s">
        <v>1990</v>
      </c>
      <c r="IW283" s="1" t="s">
        <v>3061</v>
      </c>
      <c r="IX283" s="1" t="s">
        <v>1347</v>
      </c>
      <c r="IY283" s="1" t="s">
        <v>5440</v>
      </c>
      <c r="IZ283" s="1" t="s">
        <v>9531</v>
      </c>
      <c r="JA283" s="1" t="s">
        <v>7216</v>
      </c>
      <c r="JB283" s="1" t="s">
        <v>9532</v>
      </c>
      <c r="JC283" s="1" t="s">
        <v>9533</v>
      </c>
      <c r="JD283" s="1" t="s">
        <v>9534</v>
      </c>
      <c r="JE283" s="1" t="s">
        <v>799</v>
      </c>
      <c r="JF283" s="1" t="s">
        <v>9535</v>
      </c>
      <c r="JG283" s="1" t="s">
        <v>9536</v>
      </c>
      <c r="JH283" s="1" t="s">
        <v>799</v>
      </c>
      <c r="JI283" s="1" t="s">
        <v>9537</v>
      </c>
      <c r="JJ283" s="1" t="s">
        <v>9538</v>
      </c>
      <c r="JK283" s="1" t="s">
        <v>799</v>
      </c>
      <c r="JL283" s="1" t="s">
        <v>9539</v>
      </c>
      <c r="JM283" s="1" t="s">
        <v>9540</v>
      </c>
      <c r="JN283" s="1" t="s">
        <v>799</v>
      </c>
      <c r="JO283" s="1" t="s">
        <v>249</v>
      </c>
      <c r="JP283" s="1" t="s">
        <v>9541</v>
      </c>
      <c r="JQ283" s="1" t="s">
        <v>9542</v>
      </c>
      <c r="JR283" s="1" t="s">
        <v>2594</v>
      </c>
      <c r="JS283" s="1" t="s">
        <v>9543</v>
      </c>
      <c r="JT283" s="1" t="s">
        <v>9544</v>
      </c>
      <c r="JU283" s="1">
        <v>0.30588884300000002</v>
      </c>
      <c r="JV283" s="1">
        <v>0.75336393899999998</v>
      </c>
      <c r="JW283" s="1" t="s">
        <v>9545</v>
      </c>
      <c r="JX283" s="1" t="s">
        <v>9546</v>
      </c>
      <c r="JY283" s="1">
        <v>0.15330474799999999</v>
      </c>
      <c r="JZ283" s="1">
        <v>306.22000000000003</v>
      </c>
      <c r="KA283" s="1">
        <v>1</v>
      </c>
      <c r="KB283" s="1" t="s">
        <v>9547</v>
      </c>
      <c r="KC283" s="1" t="s">
        <v>9548</v>
      </c>
      <c r="KD283" s="1">
        <v>0.18113989599999999</v>
      </c>
    </row>
    <row r="284" spans="1:290" x14ac:dyDescent="0.25">
      <c r="A284" s="1">
        <v>283</v>
      </c>
      <c r="B284" s="1">
        <v>1784038</v>
      </c>
      <c r="C284" s="1" t="s">
        <v>274</v>
      </c>
      <c r="D284" s="1">
        <v>6189</v>
      </c>
      <c r="E284" s="1">
        <v>16921</v>
      </c>
      <c r="F284" s="1">
        <v>21533</v>
      </c>
      <c r="G284" s="1">
        <v>7414</v>
      </c>
      <c r="H284" s="1">
        <v>2.8780685190000002</v>
      </c>
      <c r="I284" s="1">
        <v>20503</v>
      </c>
      <c r="J284" s="1">
        <v>1114</v>
      </c>
      <c r="K284" s="1">
        <v>5131</v>
      </c>
      <c r="L284" s="1">
        <v>4228</v>
      </c>
      <c r="M284" s="1">
        <v>5227</v>
      </c>
      <c r="N284" s="1">
        <v>3146</v>
      </c>
      <c r="O284" s="1">
        <v>1116</v>
      </c>
      <c r="P284" s="1">
        <v>397</v>
      </c>
      <c r="Q284" s="1">
        <v>144</v>
      </c>
      <c r="R284" s="1">
        <v>34.5</v>
      </c>
      <c r="S284" s="1">
        <v>13977</v>
      </c>
      <c r="T284" s="1">
        <v>3538</v>
      </c>
      <c r="U284" s="1">
        <v>2061</v>
      </c>
      <c r="V284" s="1">
        <v>721</v>
      </c>
      <c r="W284" s="1">
        <v>206</v>
      </c>
      <c r="X284" s="1">
        <v>20280</v>
      </c>
      <c r="Y284" s="1">
        <v>15103</v>
      </c>
      <c r="Z284" s="1">
        <v>11249</v>
      </c>
      <c r="AA284" s="1">
        <v>10767</v>
      </c>
      <c r="AB284" s="1">
        <v>482</v>
      </c>
      <c r="AC284" s="1">
        <v>3854</v>
      </c>
      <c r="AD284" s="1">
        <v>10573</v>
      </c>
      <c r="AE284" s="1">
        <v>851</v>
      </c>
      <c r="AF284" s="1">
        <v>9722</v>
      </c>
      <c r="AG284" s="1">
        <v>9153</v>
      </c>
      <c r="AH284" s="1">
        <v>260</v>
      </c>
      <c r="AI284" s="1">
        <v>98</v>
      </c>
      <c r="AJ284" s="1">
        <v>129</v>
      </c>
      <c r="AK284" s="1">
        <v>82</v>
      </c>
      <c r="AL284" s="1">
        <v>338860</v>
      </c>
      <c r="AM284" s="1">
        <v>219</v>
      </c>
      <c r="AN284" s="1">
        <v>1493</v>
      </c>
      <c r="AO284" s="1">
        <v>3427</v>
      </c>
      <c r="AP284" s="1">
        <v>1896</v>
      </c>
      <c r="AQ284" s="1">
        <v>13531</v>
      </c>
      <c r="AR284" s="1">
        <v>575</v>
      </c>
      <c r="AS284" s="1">
        <v>3490</v>
      </c>
      <c r="AT284" s="1">
        <v>3179</v>
      </c>
      <c r="AU284" s="1">
        <v>1664</v>
      </c>
      <c r="AV284" s="1">
        <v>3521</v>
      </c>
      <c r="AW284" s="1">
        <v>1102</v>
      </c>
      <c r="AX284" s="1">
        <v>327</v>
      </c>
      <c r="AY284" s="1">
        <v>602</v>
      </c>
      <c r="AZ284" s="1">
        <v>784</v>
      </c>
      <c r="BA284" s="1">
        <v>1603</v>
      </c>
      <c r="BB284" s="1">
        <v>2182</v>
      </c>
      <c r="BC284" s="1">
        <v>1537</v>
      </c>
      <c r="BD284" s="1">
        <v>105129</v>
      </c>
      <c r="BE284" s="1">
        <v>39765</v>
      </c>
      <c r="BF284" s="1">
        <v>7035</v>
      </c>
      <c r="BG284" s="1">
        <v>5691</v>
      </c>
      <c r="BH284" s="1">
        <v>1344</v>
      </c>
      <c r="BI284" s="1">
        <v>90</v>
      </c>
      <c r="BJ284" s="1">
        <v>7125</v>
      </c>
      <c r="BK284" s="1">
        <v>4983</v>
      </c>
      <c r="BL284" s="1">
        <v>1185</v>
      </c>
      <c r="BM284" s="1">
        <v>121</v>
      </c>
      <c r="BN284" s="1">
        <v>257</v>
      </c>
      <c r="BO284" s="1">
        <v>122</v>
      </c>
      <c r="BP284" s="1">
        <v>254</v>
      </c>
      <c r="BQ284" s="1">
        <v>190</v>
      </c>
      <c r="BR284" s="1">
        <v>13</v>
      </c>
      <c r="BS284" s="1">
        <v>7.1</v>
      </c>
      <c r="BT284" s="1">
        <v>5057</v>
      </c>
      <c r="BU284" s="1">
        <v>1484</v>
      </c>
      <c r="BV284" s="1">
        <v>419</v>
      </c>
      <c r="BW284" s="1">
        <v>165</v>
      </c>
      <c r="BX284" s="1">
        <v>2003</v>
      </c>
      <c r="BY284" s="1">
        <v>461</v>
      </c>
      <c r="BZ284" s="1">
        <v>1239</v>
      </c>
      <c r="CA284" s="1">
        <v>2360</v>
      </c>
      <c r="CB284" s="1">
        <v>2494</v>
      </c>
      <c r="CC284" s="1">
        <v>571</v>
      </c>
      <c r="CD284" s="1">
        <v>522</v>
      </c>
      <c r="CE284" s="1">
        <v>3575</v>
      </c>
      <c r="CF284" s="1">
        <v>1580</v>
      </c>
      <c r="CG284" s="1">
        <v>14</v>
      </c>
      <c r="CH284" s="1">
        <v>261000</v>
      </c>
      <c r="CI284" s="1">
        <v>1344</v>
      </c>
      <c r="CJ284" s="1">
        <v>0</v>
      </c>
      <c r="CK284" s="1">
        <v>179</v>
      </c>
      <c r="CL284" s="1">
        <v>504</v>
      </c>
      <c r="CM284" s="1">
        <v>619</v>
      </c>
      <c r="CN284" s="1">
        <v>42</v>
      </c>
      <c r="CO284" s="1">
        <v>1486</v>
      </c>
      <c r="CP284" s="1">
        <v>6870</v>
      </c>
      <c r="CQ284" s="1">
        <v>345</v>
      </c>
      <c r="CR284" s="1">
        <v>165</v>
      </c>
      <c r="CS284" s="1">
        <v>6592</v>
      </c>
      <c r="CT284" s="1">
        <v>6379</v>
      </c>
      <c r="CU284" s="1">
        <v>443</v>
      </c>
      <c r="CV284" s="1">
        <v>8969</v>
      </c>
      <c r="CW284" s="1" t="s">
        <v>750</v>
      </c>
      <c r="CX284" s="1" t="s">
        <v>811</v>
      </c>
      <c r="CY284" s="1" t="s">
        <v>749</v>
      </c>
      <c r="CZ284" s="1" t="s">
        <v>748</v>
      </c>
      <c r="DA284" s="1" t="s">
        <v>812</v>
      </c>
      <c r="DB284" s="1">
        <v>1021</v>
      </c>
      <c r="DC284" s="1">
        <v>947</v>
      </c>
      <c r="DD284" s="1">
        <v>947</v>
      </c>
      <c r="DE284" s="1">
        <v>870</v>
      </c>
      <c r="DF284" s="1">
        <v>678</v>
      </c>
      <c r="DG284" s="1">
        <v>4922</v>
      </c>
      <c r="DH284" s="1" t="s">
        <v>811</v>
      </c>
      <c r="DI284" s="1" t="s">
        <v>749</v>
      </c>
      <c r="DJ284" s="1" t="s">
        <v>748</v>
      </c>
      <c r="DK284" s="1" t="s">
        <v>813</v>
      </c>
      <c r="DL284" s="1" t="s">
        <v>750</v>
      </c>
      <c r="DM284" s="1">
        <v>915</v>
      </c>
      <c r="DN284" s="1">
        <v>733</v>
      </c>
      <c r="DO284" s="1">
        <v>674</v>
      </c>
      <c r="DP284" s="1">
        <v>514</v>
      </c>
      <c r="DQ284" s="1">
        <v>398</v>
      </c>
      <c r="DR284" s="1" t="s">
        <v>443</v>
      </c>
      <c r="DS284" s="1" t="s">
        <v>455</v>
      </c>
      <c r="DT284" s="1" t="s">
        <v>446</v>
      </c>
      <c r="DU284" s="1" t="s">
        <v>274</v>
      </c>
      <c r="DV284" s="1" t="s">
        <v>257</v>
      </c>
      <c r="DW284" s="1">
        <v>1095</v>
      </c>
      <c r="DX284" s="1">
        <v>861</v>
      </c>
      <c r="DY284" s="1">
        <v>533</v>
      </c>
      <c r="DZ284" s="1">
        <v>533</v>
      </c>
      <c r="EA284" s="1">
        <v>403</v>
      </c>
      <c r="EB284" s="1" t="s">
        <v>274</v>
      </c>
      <c r="EC284" s="1" t="s">
        <v>443</v>
      </c>
      <c r="ED284" s="1" t="s">
        <v>122</v>
      </c>
      <c r="EE284" s="1" t="s">
        <v>257</v>
      </c>
      <c r="EF284" s="1" t="s">
        <v>360</v>
      </c>
      <c r="EG284" s="1">
        <v>533</v>
      </c>
      <c r="EH284" s="1">
        <v>364</v>
      </c>
      <c r="EI284" s="1">
        <v>272</v>
      </c>
      <c r="EJ284" s="1">
        <v>255</v>
      </c>
      <c r="EK284" s="1">
        <v>253</v>
      </c>
      <c r="EP284" s="1">
        <v>456390271</v>
      </c>
      <c r="EQ284" s="1">
        <v>379130974</v>
      </c>
      <c r="ER284" s="1">
        <v>524668429</v>
      </c>
      <c r="ES284" s="1">
        <v>79815145</v>
      </c>
      <c r="ET284" s="1">
        <v>15512284</v>
      </c>
      <c r="EU284" s="1">
        <v>77628</v>
      </c>
      <c r="EV284" s="1">
        <v>3524082</v>
      </c>
      <c r="EW284" s="1">
        <v>0</v>
      </c>
      <c r="EX284" s="1">
        <v>623597568</v>
      </c>
      <c r="EY284" s="1" t="s">
        <v>1088</v>
      </c>
      <c r="EZ284" s="1" t="s">
        <v>757</v>
      </c>
      <c r="FA284" s="1" t="s">
        <v>757</v>
      </c>
      <c r="FB284" s="1" t="s">
        <v>9549</v>
      </c>
      <c r="FC284" s="1" t="s">
        <v>9550</v>
      </c>
      <c r="FD284" s="1" t="s">
        <v>757</v>
      </c>
      <c r="FE284" s="1" t="s">
        <v>9551</v>
      </c>
      <c r="FF284" s="1">
        <v>12856.71593</v>
      </c>
      <c r="FG284" s="1">
        <v>2378.3048060000001</v>
      </c>
      <c r="FH284" s="1">
        <v>0.18498540499999999</v>
      </c>
      <c r="FI284" s="1">
        <v>69.072977030000004</v>
      </c>
      <c r="FJ284" s="1">
        <v>5.3725209999999999E-3</v>
      </c>
      <c r="FK284" s="1">
        <v>2.6357963949999998</v>
      </c>
      <c r="FL284" s="1">
        <v>2.0501300000000001E-4</v>
      </c>
      <c r="FM284" s="1">
        <v>398.804014</v>
      </c>
      <c r="FN284" s="1">
        <v>3.1019120000000001E-2</v>
      </c>
      <c r="FO284" s="1">
        <v>322.91279300000002</v>
      </c>
      <c r="FP284" s="1">
        <v>2.5116273000000001E-2</v>
      </c>
      <c r="FQ284" s="1">
        <v>143.65844630000001</v>
      </c>
      <c r="FR284" s="1">
        <v>1.1173806E-2</v>
      </c>
      <c r="FS284" s="1">
        <v>1454.2602469999999</v>
      </c>
      <c r="FT284" s="1">
        <v>0.113112886</v>
      </c>
      <c r="FU284" s="1">
        <v>6516.3760709999997</v>
      </c>
      <c r="FV284" s="1">
        <v>0.50684607999999998</v>
      </c>
      <c r="FW284" s="1">
        <v>235.34103039999999</v>
      </c>
      <c r="FX284" s="1">
        <v>1.8304910000000001E-2</v>
      </c>
      <c r="FY284" s="1">
        <v>1335.3497440000001</v>
      </c>
      <c r="FZ284" s="1">
        <v>0.10386398500000001</v>
      </c>
      <c r="GA284" s="1">
        <v>1372</v>
      </c>
      <c r="GB284" s="1">
        <v>1771</v>
      </c>
      <c r="GC284" s="1">
        <v>1054</v>
      </c>
      <c r="GD284" s="1">
        <v>2838</v>
      </c>
      <c r="GE284" s="1">
        <v>5427</v>
      </c>
      <c r="GF284" s="1">
        <v>748</v>
      </c>
      <c r="GG284" s="1">
        <v>1608</v>
      </c>
      <c r="GH284" s="1">
        <v>252</v>
      </c>
      <c r="GI284" s="1">
        <v>0</v>
      </c>
      <c r="GJ284" s="1">
        <v>0</v>
      </c>
      <c r="GK284" s="1">
        <v>252</v>
      </c>
      <c r="GL284" s="1">
        <v>664</v>
      </c>
      <c r="GM284" s="1">
        <v>174</v>
      </c>
      <c r="GN284" s="1">
        <v>61</v>
      </c>
      <c r="GO284" s="1">
        <v>429</v>
      </c>
      <c r="GP284" s="1">
        <v>784</v>
      </c>
      <c r="GQ284" s="1">
        <v>130</v>
      </c>
      <c r="GR284" s="1">
        <v>180</v>
      </c>
      <c r="GS284" s="1">
        <v>474</v>
      </c>
      <c r="GT284" s="1">
        <v>5322</v>
      </c>
      <c r="GU284" s="1">
        <v>2196</v>
      </c>
      <c r="GV284" s="1">
        <v>2022</v>
      </c>
      <c r="GW284" s="1">
        <v>1104</v>
      </c>
      <c r="GX284" s="1">
        <v>19645</v>
      </c>
      <c r="GY284" s="1">
        <v>858</v>
      </c>
      <c r="GZ284" s="1">
        <v>19389</v>
      </c>
      <c r="HA284" s="1">
        <v>2112</v>
      </c>
      <c r="HB284" s="1">
        <v>794</v>
      </c>
      <c r="HC284" s="1">
        <v>17277</v>
      </c>
      <c r="HD284" s="1">
        <v>1463</v>
      </c>
      <c r="HE284" s="1">
        <v>96</v>
      </c>
      <c r="HF284" s="1">
        <v>0</v>
      </c>
      <c r="HG284" s="1">
        <v>0</v>
      </c>
      <c r="HH284" s="1">
        <v>0</v>
      </c>
      <c r="HI284" s="1">
        <v>0</v>
      </c>
      <c r="HJ284" s="1">
        <v>14</v>
      </c>
      <c r="HK284" s="1">
        <v>539</v>
      </c>
      <c r="HL284" s="1">
        <v>0</v>
      </c>
      <c r="HM284" s="1" t="s">
        <v>9552</v>
      </c>
      <c r="HN284" s="1" t="s">
        <v>2291</v>
      </c>
      <c r="HO284" s="1" t="s">
        <v>3892</v>
      </c>
      <c r="HP284" s="1" t="s">
        <v>3892</v>
      </c>
      <c r="HQ284" s="1" t="s">
        <v>2703</v>
      </c>
      <c r="HR284" s="1" t="s">
        <v>6576</v>
      </c>
      <c r="HS284" s="1" t="s">
        <v>8893</v>
      </c>
      <c r="HT284" s="1" t="s">
        <v>9553</v>
      </c>
      <c r="HU284" s="1" t="s">
        <v>5712</v>
      </c>
      <c r="HV284" s="1" t="s">
        <v>5312</v>
      </c>
      <c r="HW284" s="1" t="s">
        <v>1355</v>
      </c>
      <c r="HX284" s="1" t="s">
        <v>3857</v>
      </c>
      <c r="HY284" s="1" t="s">
        <v>2670</v>
      </c>
      <c r="HZ284" s="1" t="s">
        <v>9554</v>
      </c>
      <c r="IA284" s="1" t="s">
        <v>4287</v>
      </c>
      <c r="IB284" s="1" t="s">
        <v>4142</v>
      </c>
      <c r="IC284" s="1" t="s">
        <v>1157</v>
      </c>
      <c r="ID284" s="1" t="s">
        <v>9555</v>
      </c>
      <c r="IE284" s="1" t="s">
        <v>932</v>
      </c>
      <c r="IF284" s="1" t="s">
        <v>5672</v>
      </c>
      <c r="IG284" s="1" t="s">
        <v>9556</v>
      </c>
      <c r="IH284" s="1" t="s">
        <v>3926</v>
      </c>
      <c r="II284" s="1" t="s">
        <v>1977</v>
      </c>
      <c r="IJ284" s="1">
        <v>57</v>
      </c>
      <c r="IK284" s="1">
        <v>68</v>
      </c>
      <c r="IL284" s="1">
        <v>35</v>
      </c>
      <c r="IM284" s="1">
        <v>43</v>
      </c>
      <c r="IN284" s="1">
        <v>24</v>
      </c>
      <c r="IO284" s="1">
        <v>26</v>
      </c>
      <c r="IP284" s="1" t="s">
        <v>1243</v>
      </c>
      <c r="IQ284" s="1" t="s">
        <v>3121</v>
      </c>
      <c r="IR284" s="1" t="s">
        <v>7919</v>
      </c>
      <c r="IS284" s="1" t="s">
        <v>4108</v>
      </c>
      <c r="IT284" s="1" t="s">
        <v>2401</v>
      </c>
      <c r="IU284" s="1" t="s">
        <v>2441</v>
      </c>
      <c r="IV284" s="1" t="s">
        <v>9557</v>
      </c>
      <c r="IW284" s="1" t="s">
        <v>3361</v>
      </c>
      <c r="IX284" s="1" t="s">
        <v>1349</v>
      </c>
      <c r="IY284" s="1" t="s">
        <v>6786</v>
      </c>
      <c r="IZ284" s="1" t="s">
        <v>9558</v>
      </c>
      <c r="JA284" s="1" t="s">
        <v>9559</v>
      </c>
      <c r="JB284" s="1" t="s">
        <v>4200</v>
      </c>
      <c r="JC284" s="1" t="s">
        <v>9560</v>
      </c>
      <c r="JD284" s="1" t="s">
        <v>9561</v>
      </c>
      <c r="JE284" s="1" t="s">
        <v>799</v>
      </c>
      <c r="JF284" s="1" t="s">
        <v>9562</v>
      </c>
      <c r="JG284" s="1" t="s">
        <v>9563</v>
      </c>
      <c r="JH284" s="1" t="s">
        <v>799</v>
      </c>
      <c r="JI284" s="1" t="s">
        <v>9564</v>
      </c>
      <c r="JJ284" s="1" t="s">
        <v>9565</v>
      </c>
      <c r="JK284" s="1" t="s">
        <v>799</v>
      </c>
      <c r="JL284" s="1" t="s">
        <v>9566</v>
      </c>
      <c r="JM284" s="1" t="s">
        <v>9567</v>
      </c>
      <c r="JN284" s="1" t="s">
        <v>799</v>
      </c>
      <c r="JO284" s="1" t="s">
        <v>799</v>
      </c>
      <c r="JP284" s="1" t="s">
        <v>799</v>
      </c>
      <c r="JQ284" s="1" t="s">
        <v>799</v>
      </c>
      <c r="JR284" s="1" t="s">
        <v>799</v>
      </c>
      <c r="JS284" s="1" t="s">
        <v>757</v>
      </c>
      <c r="JT284" s="1" t="s">
        <v>757</v>
      </c>
      <c r="JU284" s="1">
        <v>0.49330265400000001</v>
      </c>
      <c r="JV284" s="1">
        <v>0.80464001399999996</v>
      </c>
      <c r="JY284" s="1">
        <v>0.328660232</v>
      </c>
      <c r="JZ284" s="1">
        <v>326.89</v>
      </c>
      <c r="KA284" s="1">
        <v>1</v>
      </c>
      <c r="KD284" s="1">
        <v>0.108185344</v>
      </c>
    </row>
    <row r="285" spans="1:290" x14ac:dyDescent="0.25">
      <c r="A285" s="1">
        <v>284</v>
      </c>
      <c r="B285" s="1">
        <v>1784220</v>
      </c>
      <c r="C285" s="1" t="s">
        <v>239</v>
      </c>
      <c r="D285" s="1">
        <v>22866</v>
      </c>
      <c r="E285" s="1">
        <v>24413</v>
      </c>
      <c r="F285" s="1">
        <v>24655</v>
      </c>
      <c r="G285" s="1">
        <v>8542</v>
      </c>
      <c r="H285" s="1">
        <v>2.8465230629999998</v>
      </c>
      <c r="I285" s="1">
        <v>24660</v>
      </c>
      <c r="J285" s="1">
        <v>1425</v>
      </c>
      <c r="K285" s="1">
        <v>6200</v>
      </c>
      <c r="L285" s="1">
        <v>5343</v>
      </c>
      <c r="M285" s="1">
        <v>4585</v>
      </c>
      <c r="N285" s="1">
        <v>4259</v>
      </c>
      <c r="O285" s="1">
        <v>1768</v>
      </c>
      <c r="P285" s="1">
        <v>809</v>
      </c>
      <c r="Q285" s="1">
        <v>271</v>
      </c>
      <c r="R285" s="1">
        <v>32.6</v>
      </c>
      <c r="S285" s="1">
        <v>7196</v>
      </c>
      <c r="T285" s="1">
        <v>9127</v>
      </c>
      <c r="U285" s="1">
        <v>6387</v>
      </c>
      <c r="V285" s="1">
        <v>1063</v>
      </c>
      <c r="W285" s="1">
        <v>887</v>
      </c>
      <c r="X285" s="1">
        <v>24243</v>
      </c>
      <c r="Y285" s="1">
        <v>18539</v>
      </c>
      <c r="Z285" s="1">
        <v>12400</v>
      </c>
      <c r="AA285" s="1">
        <v>11165</v>
      </c>
      <c r="AB285" s="1">
        <v>1137</v>
      </c>
      <c r="AC285" s="1">
        <v>6139</v>
      </c>
      <c r="AD285" s="1">
        <v>10934</v>
      </c>
      <c r="AE285" s="1">
        <v>246</v>
      </c>
      <c r="AF285" s="1">
        <v>10688</v>
      </c>
      <c r="AG285" s="1">
        <v>8674</v>
      </c>
      <c r="AH285" s="1">
        <v>1390</v>
      </c>
      <c r="AI285" s="1">
        <v>171</v>
      </c>
      <c r="AJ285" s="1">
        <v>213</v>
      </c>
      <c r="AK285" s="1">
        <v>240</v>
      </c>
      <c r="AL285" s="1">
        <v>315875</v>
      </c>
      <c r="AM285" s="1">
        <v>678</v>
      </c>
      <c r="AN285" s="1">
        <v>3085</v>
      </c>
      <c r="AO285" s="1">
        <v>2662</v>
      </c>
      <c r="AP285" s="1">
        <v>2078</v>
      </c>
      <c r="AQ285" s="1">
        <v>14992</v>
      </c>
      <c r="AR285" s="1">
        <v>2489</v>
      </c>
      <c r="AS285" s="1">
        <v>4861</v>
      </c>
      <c r="AT285" s="1">
        <v>4001</v>
      </c>
      <c r="AU285" s="1">
        <v>1157</v>
      </c>
      <c r="AV285" s="1">
        <v>1662</v>
      </c>
      <c r="AW285" s="1">
        <v>822</v>
      </c>
      <c r="AX285" s="1">
        <v>2021</v>
      </c>
      <c r="AY285" s="1">
        <v>1795</v>
      </c>
      <c r="AZ285" s="1">
        <v>1450</v>
      </c>
      <c r="BA285" s="1">
        <v>1173</v>
      </c>
      <c r="BB285" s="1">
        <v>1476</v>
      </c>
      <c r="BC285" s="1">
        <v>588</v>
      </c>
      <c r="BD285" s="1">
        <v>58431</v>
      </c>
      <c r="BE285" s="1">
        <v>27451</v>
      </c>
      <c r="BF285" s="1">
        <v>8503</v>
      </c>
      <c r="BG285" s="1">
        <v>4855</v>
      </c>
      <c r="BH285" s="1">
        <v>3648</v>
      </c>
      <c r="BI285" s="1">
        <v>818</v>
      </c>
      <c r="BJ285" s="1">
        <v>9321</v>
      </c>
      <c r="BK285" s="1">
        <v>6380</v>
      </c>
      <c r="BL285" s="1">
        <v>356</v>
      </c>
      <c r="BM285" s="1">
        <v>442</v>
      </c>
      <c r="BN285" s="1">
        <v>525</v>
      </c>
      <c r="BO285" s="1">
        <v>684</v>
      </c>
      <c r="BP285" s="1">
        <v>579</v>
      </c>
      <c r="BQ285" s="1">
        <v>347</v>
      </c>
      <c r="BR285" s="1">
        <v>8</v>
      </c>
      <c r="BS285" s="1">
        <v>5.4</v>
      </c>
      <c r="BT285" s="1">
        <v>1232</v>
      </c>
      <c r="BU285" s="1">
        <v>3085</v>
      </c>
      <c r="BV285" s="1">
        <v>2772</v>
      </c>
      <c r="BW285" s="1">
        <v>2232</v>
      </c>
      <c r="BX285" s="1">
        <v>1967</v>
      </c>
      <c r="BY285" s="1">
        <v>1380</v>
      </c>
      <c r="BZ285" s="1">
        <v>2080</v>
      </c>
      <c r="CA285" s="1">
        <v>3550</v>
      </c>
      <c r="CB285" s="1">
        <v>1921</v>
      </c>
      <c r="CC285" s="1">
        <v>390</v>
      </c>
      <c r="CD285" s="1">
        <v>2555</v>
      </c>
      <c r="CE285" s="1">
        <v>2234</v>
      </c>
      <c r="CF285" s="1">
        <v>51</v>
      </c>
      <c r="CG285" s="1">
        <v>10</v>
      </c>
      <c r="CH285" s="1">
        <v>144600</v>
      </c>
      <c r="CI285" s="1">
        <v>3613</v>
      </c>
      <c r="CJ285" s="1">
        <v>232</v>
      </c>
      <c r="CK285" s="1">
        <v>1304</v>
      </c>
      <c r="CL285" s="1">
        <v>1285</v>
      </c>
      <c r="CM285" s="1">
        <v>775</v>
      </c>
      <c r="CN285" s="1">
        <v>17</v>
      </c>
      <c r="CO285" s="1">
        <v>1102</v>
      </c>
      <c r="CP285" s="1">
        <v>8059</v>
      </c>
      <c r="CQ285" s="1">
        <v>926</v>
      </c>
      <c r="CR285" s="1">
        <v>444</v>
      </c>
      <c r="CS285" s="1">
        <v>7833</v>
      </c>
      <c r="CT285" s="1">
        <v>7450</v>
      </c>
      <c r="CU285" s="1">
        <v>670</v>
      </c>
      <c r="CV285" s="1">
        <v>10030</v>
      </c>
      <c r="CW285" s="1" t="s">
        <v>750</v>
      </c>
      <c r="CX285" s="1" t="s">
        <v>748</v>
      </c>
      <c r="CY285" s="1" t="s">
        <v>749</v>
      </c>
      <c r="CZ285" s="1" t="s">
        <v>751</v>
      </c>
      <c r="DA285" s="1" t="s">
        <v>813</v>
      </c>
      <c r="DB285" s="1">
        <v>1553</v>
      </c>
      <c r="DC285" s="1">
        <v>1532</v>
      </c>
      <c r="DD285" s="1">
        <v>1180</v>
      </c>
      <c r="DE285" s="1">
        <v>1036</v>
      </c>
      <c r="DF285" s="1">
        <v>908</v>
      </c>
      <c r="DG285" s="1">
        <v>4604</v>
      </c>
      <c r="DH285" s="1" t="s">
        <v>750</v>
      </c>
      <c r="DI285" s="1" t="s">
        <v>811</v>
      </c>
      <c r="DJ285" s="1" t="s">
        <v>749</v>
      </c>
      <c r="DK285" s="1" t="s">
        <v>813</v>
      </c>
      <c r="DL285" s="1" t="s">
        <v>748</v>
      </c>
      <c r="DM285" s="1">
        <v>1545</v>
      </c>
      <c r="DN285" s="1">
        <v>1024</v>
      </c>
      <c r="DO285" s="1">
        <v>487</v>
      </c>
      <c r="DP285" s="1">
        <v>271</v>
      </c>
      <c r="DQ285" s="1">
        <v>250</v>
      </c>
      <c r="DR285" s="1" t="s">
        <v>424</v>
      </c>
      <c r="DS285" s="1" t="s">
        <v>239</v>
      </c>
      <c r="DT285" s="1" t="s">
        <v>455</v>
      </c>
      <c r="DU285" s="1" t="s">
        <v>348</v>
      </c>
      <c r="DV285" s="1" t="s">
        <v>315</v>
      </c>
      <c r="DW285" s="1">
        <v>1307</v>
      </c>
      <c r="DX285" s="1">
        <v>720</v>
      </c>
      <c r="DY285" s="1">
        <v>667</v>
      </c>
      <c r="DZ285" s="1">
        <v>622</v>
      </c>
      <c r="EA285" s="1">
        <v>261</v>
      </c>
      <c r="EB285" s="1" t="s">
        <v>239</v>
      </c>
      <c r="EC285" s="1" t="s">
        <v>424</v>
      </c>
      <c r="ED285" s="1" t="s">
        <v>87</v>
      </c>
      <c r="EE285" s="1" t="s">
        <v>224</v>
      </c>
      <c r="EF285" s="1" t="s">
        <v>348</v>
      </c>
      <c r="EG285" s="1">
        <v>720</v>
      </c>
      <c r="EH285" s="1">
        <v>410</v>
      </c>
      <c r="EI285" s="1">
        <v>269</v>
      </c>
      <c r="EJ285" s="1">
        <v>217</v>
      </c>
      <c r="EK285" s="1">
        <v>128</v>
      </c>
      <c r="EL285" s="1">
        <v>3973</v>
      </c>
      <c r="EM285" s="1">
        <v>4927</v>
      </c>
      <c r="EN285" s="1">
        <v>3788</v>
      </c>
      <c r="EO285" s="1">
        <v>19260.99583</v>
      </c>
      <c r="EP285" s="1">
        <v>237286029</v>
      </c>
      <c r="EQ285" s="1">
        <v>169874696.40000001</v>
      </c>
      <c r="ER285" s="1">
        <v>240768711</v>
      </c>
      <c r="ES285" s="1">
        <v>87780048</v>
      </c>
      <c r="ET285" s="1">
        <v>28423157</v>
      </c>
      <c r="EU285" s="1">
        <v>817806</v>
      </c>
      <c r="EV285" s="1">
        <v>624775</v>
      </c>
      <c r="EW285" s="1">
        <v>0</v>
      </c>
      <c r="EX285" s="1">
        <v>358414497</v>
      </c>
      <c r="EY285" s="1" t="s">
        <v>9568</v>
      </c>
      <c r="EZ285" s="1" t="s">
        <v>9569</v>
      </c>
      <c r="FA285" s="1" t="s">
        <v>9570</v>
      </c>
      <c r="FB285" s="1" t="s">
        <v>9571</v>
      </c>
      <c r="FC285" s="1" t="s">
        <v>9572</v>
      </c>
      <c r="FD285" s="1" t="s">
        <v>9573</v>
      </c>
      <c r="FE285" s="1" t="s">
        <v>9574</v>
      </c>
      <c r="FF285" s="1">
        <v>6248.6341810000004</v>
      </c>
      <c r="FG285" s="1">
        <v>1612.633282</v>
      </c>
      <c r="FH285" s="1">
        <v>0.25807772299999998</v>
      </c>
      <c r="FI285" s="1">
        <v>151.05754820000001</v>
      </c>
      <c r="FJ285" s="1">
        <v>2.4174490999999999E-2</v>
      </c>
      <c r="FK285" s="1">
        <v>2.481843059</v>
      </c>
      <c r="FL285" s="1">
        <v>3.9718199999999999E-4</v>
      </c>
      <c r="FM285" s="1">
        <v>183.4871167</v>
      </c>
      <c r="FN285" s="1">
        <v>2.9364356000000001E-2</v>
      </c>
      <c r="FO285" s="1">
        <v>283.15601629999998</v>
      </c>
      <c r="FP285" s="1">
        <v>4.5314865000000003E-2</v>
      </c>
      <c r="FQ285" s="1">
        <v>221.5060555</v>
      </c>
      <c r="FR285" s="1">
        <v>3.5448715999999998E-2</v>
      </c>
      <c r="FS285" s="1">
        <v>2270.4917180000002</v>
      </c>
      <c r="FT285" s="1">
        <v>0.36335808000000003</v>
      </c>
      <c r="FU285" s="1">
        <v>250.144948</v>
      </c>
      <c r="FV285" s="1">
        <v>4.0031940000000002E-2</v>
      </c>
      <c r="FW285" s="1">
        <v>909.91066290000003</v>
      </c>
      <c r="FX285" s="1">
        <v>0.145617528</v>
      </c>
      <c r="FY285" s="1">
        <v>363.76498959999998</v>
      </c>
      <c r="FZ285" s="1">
        <v>5.8215120000000002E-2</v>
      </c>
      <c r="GA285" s="1">
        <v>2603</v>
      </c>
      <c r="GB285" s="1">
        <v>1986</v>
      </c>
      <c r="GC285" s="1">
        <v>1517</v>
      </c>
      <c r="GD285" s="1">
        <v>2397</v>
      </c>
      <c r="GE285" s="1">
        <v>5573</v>
      </c>
      <c r="GF285" s="1">
        <v>1387</v>
      </c>
      <c r="GG285" s="1">
        <v>2930</v>
      </c>
      <c r="GH285" s="1">
        <v>1419</v>
      </c>
      <c r="GI285" s="1">
        <v>38</v>
      </c>
      <c r="GJ285" s="1">
        <v>63</v>
      </c>
      <c r="GK285" s="1">
        <v>1318</v>
      </c>
      <c r="GL285" s="1">
        <v>2251</v>
      </c>
      <c r="GM285" s="1">
        <v>269</v>
      </c>
      <c r="GN285" s="1">
        <v>484</v>
      </c>
      <c r="GO285" s="1">
        <v>1498</v>
      </c>
      <c r="GP285" s="1">
        <v>1450</v>
      </c>
      <c r="GQ285" s="1">
        <v>247</v>
      </c>
      <c r="GR285" s="1">
        <v>737</v>
      </c>
      <c r="GS285" s="1">
        <v>466</v>
      </c>
      <c r="GT285" s="1">
        <v>3222</v>
      </c>
      <c r="GU285" s="1">
        <v>2419</v>
      </c>
      <c r="GV285" s="1">
        <v>642</v>
      </c>
      <c r="GW285" s="1">
        <v>161</v>
      </c>
      <c r="GX285" s="1">
        <v>20834</v>
      </c>
      <c r="GY285" s="1">
        <v>3826</v>
      </c>
      <c r="GZ285" s="1">
        <v>23235</v>
      </c>
      <c r="HA285" s="1">
        <v>6867</v>
      </c>
      <c r="HB285" s="1">
        <v>2399</v>
      </c>
      <c r="HC285" s="1">
        <v>16368</v>
      </c>
      <c r="HD285" s="1">
        <v>5733</v>
      </c>
      <c r="HE285" s="1">
        <v>92</v>
      </c>
      <c r="HF285" s="1">
        <v>0</v>
      </c>
      <c r="HG285" s="1">
        <v>286</v>
      </c>
      <c r="HH285" s="1">
        <v>0</v>
      </c>
      <c r="HI285" s="1">
        <v>0</v>
      </c>
      <c r="HJ285" s="1">
        <v>210</v>
      </c>
      <c r="HK285" s="1">
        <v>290</v>
      </c>
      <c r="HL285" s="1">
        <v>256</v>
      </c>
      <c r="HM285" s="1" t="s">
        <v>9575</v>
      </c>
      <c r="HN285" s="1" t="s">
        <v>9576</v>
      </c>
      <c r="HO285" s="1" t="s">
        <v>9577</v>
      </c>
      <c r="HP285" s="1" t="s">
        <v>5437</v>
      </c>
      <c r="HQ285" s="1" t="s">
        <v>5747</v>
      </c>
      <c r="HR285" s="1" t="s">
        <v>9578</v>
      </c>
      <c r="HS285" s="1" t="s">
        <v>6211</v>
      </c>
      <c r="HT285" s="1" t="s">
        <v>9579</v>
      </c>
      <c r="HU285" s="1" t="s">
        <v>9580</v>
      </c>
      <c r="HV285" s="1" t="s">
        <v>9581</v>
      </c>
      <c r="HW285" s="1" t="s">
        <v>4038</v>
      </c>
      <c r="HX285" s="1" t="s">
        <v>5028</v>
      </c>
      <c r="HY285" s="1" t="s">
        <v>9582</v>
      </c>
      <c r="HZ285" s="1" t="s">
        <v>9583</v>
      </c>
      <c r="IA285" s="1" t="s">
        <v>1731</v>
      </c>
      <c r="IB285" s="1" t="s">
        <v>9584</v>
      </c>
      <c r="IC285" s="1" t="s">
        <v>9585</v>
      </c>
      <c r="ID285" s="1" t="s">
        <v>9586</v>
      </c>
      <c r="IE285" s="1" t="s">
        <v>9587</v>
      </c>
      <c r="IF285" s="1" t="s">
        <v>9588</v>
      </c>
      <c r="IG285" s="1" t="s">
        <v>1567</v>
      </c>
      <c r="IH285" s="1" t="s">
        <v>7017</v>
      </c>
      <c r="II285" s="1" t="s">
        <v>9589</v>
      </c>
      <c r="IJ285" s="1">
        <v>47</v>
      </c>
      <c r="IK285" s="1">
        <v>55</v>
      </c>
      <c r="IL285" s="1">
        <v>25</v>
      </c>
      <c r="IM285" s="1">
        <v>32</v>
      </c>
      <c r="IN285" s="1">
        <v>22</v>
      </c>
      <c r="IO285" s="1">
        <v>23</v>
      </c>
      <c r="IP285" s="1" t="s">
        <v>784</v>
      </c>
      <c r="IQ285" s="1" t="s">
        <v>1299</v>
      </c>
      <c r="IR285" s="1" t="s">
        <v>9051</v>
      </c>
      <c r="IS285" s="1" t="s">
        <v>1897</v>
      </c>
      <c r="IT285" s="1" t="s">
        <v>4147</v>
      </c>
      <c r="IU285" s="1" t="s">
        <v>6357</v>
      </c>
      <c r="IV285" s="1" t="s">
        <v>852</v>
      </c>
      <c r="IW285" s="1" t="s">
        <v>2402</v>
      </c>
      <c r="IX285" s="1" t="s">
        <v>1941</v>
      </c>
      <c r="IY285" s="1" t="s">
        <v>9590</v>
      </c>
      <c r="IZ285" s="1" t="s">
        <v>3854</v>
      </c>
      <c r="JA285" s="1" t="s">
        <v>3102</v>
      </c>
      <c r="JB285" s="1" t="s">
        <v>1253</v>
      </c>
      <c r="JC285" s="1" t="s">
        <v>9591</v>
      </c>
      <c r="JD285" s="1" t="s">
        <v>9592</v>
      </c>
      <c r="JE285" s="1" t="s">
        <v>799</v>
      </c>
      <c r="JF285" s="1" t="s">
        <v>9593</v>
      </c>
      <c r="JG285" s="1" t="s">
        <v>9594</v>
      </c>
      <c r="JH285" s="1" t="s">
        <v>799</v>
      </c>
      <c r="JI285" s="1" t="s">
        <v>9595</v>
      </c>
      <c r="JJ285" s="1" t="s">
        <v>9596</v>
      </c>
      <c r="JK285" s="1" t="s">
        <v>799</v>
      </c>
      <c r="JL285" s="1" t="s">
        <v>9597</v>
      </c>
      <c r="JM285" s="1" t="s">
        <v>9598</v>
      </c>
      <c r="JN285" s="1" t="s">
        <v>799</v>
      </c>
      <c r="JO285" s="1" t="s">
        <v>239</v>
      </c>
      <c r="JP285" s="1" t="s">
        <v>9599</v>
      </c>
      <c r="JQ285" s="1" t="s">
        <v>9600</v>
      </c>
      <c r="JR285" s="1" t="s">
        <v>2316</v>
      </c>
      <c r="JS285" s="1" t="s">
        <v>9601</v>
      </c>
      <c r="JT285" s="1" t="s">
        <v>9602</v>
      </c>
      <c r="JU285" s="1">
        <v>0.23958911699999999</v>
      </c>
      <c r="JV285" s="1">
        <v>0.81817532800000004</v>
      </c>
      <c r="JY285" s="1">
        <v>0.22597425800000001</v>
      </c>
      <c r="JZ285" s="1">
        <v>303.37</v>
      </c>
      <c r="KA285" s="1">
        <v>1</v>
      </c>
      <c r="KD285" s="1">
        <v>0.19109994599999999</v>
      </c>
    </row>
    <row r="286" spans="1:290" x14ac:dyDescent="0.25">
      <c r="A286" s="1" t="s">
        <v>9603</v>
      </c>
      <c r="D286" s="2">
        <f>SUM(D2:D285)</f>
        <v>7578584</v>
      </c>
      <c r="E286" s="2">
        <f t="shared" ref="E286:G286" si="0">SUM(E2:E285)</f>
        <v>7918803</v>
      </c>
      <c r="F286" s="2">
        <f t="shared" si="0"/>
        <v>8073030</v>
      </c>
      <c r="G286" s="2">
        <f t="shared" si="0"/>
        <v>3081135</v>
      </c>
    </row>
    <row r="287" spans="1:290" x14ac:dyDescent="0.25">
      <c r="F287" s="1">
        <v>8073030</v>
      </c>
    </row>
  </sheetData>
  <pageMargins left="0.75" right="0.75" top="0.75" bottom="0.5" header="0.5" footer="0.7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76CFD-4EF7-4448-AB0F-C47D5442594C}">
  <sheetPr>
    <tabColor rgb="FFFFFF00"/>
  </sheetPr>
  <dimension ref="A1:AO43"/>
  <sheetViews>
    <sheetView workbookViewId="0">
      <pane xSplit="6" ySplit="1" topLeftCell="AN2" activePane="bottomRight" state="frozen"/>
      <selection pane="topRight" activeCell="G1" sqref="G1"/>
      <selection pane="bottomLeft" activeCell="A2" sqref="A2"/>
      <selection pane="bottomRight" activeCell="E49" sqref="E49"/>
    </sheetView>
  </sheetViews>
  <sheetFormatPr defaultRowHeight="15" x14ac:dyDescent="0.25"/>
  <cols>
    <col min="1" max="1" width="5" bestFit="1" customWidth="1"/>
    <col min="2" max="2" width="14.5703125" bestFit="1" customWidth="1"/>
    <col min="3" max="3" width="17.28515625" bestFit="1" customWidth="1"/>
    <col min="4" max="4" width="23.5703125" bestFit="1" customWidth="1"/>
    <col min="5" max="5" width="13.42578125" bestFit="1" customWidth="1"/>
    <col min="6" max="6" width="25.5703125" bestFit="1" customWidth="1"/>
    <col min="7" max="7" width="24.140625" bestFit="1" customWidth="1"/>
    <col min="8" max="8" width="63.42578125" bestFit="1" customWidth="1"/>
    <col min="9" max="9" width="48.5703125" bestFit="1" customWidth="1"/>
    <col min="10" max="17" width="66.42578125" bestFit="1" customWidth="1"/>
    <col min="18" max="18" width="62.140625" bestFit="1" customWidth="1"/>
    <col min="19" max="19" width="66.28515625" bestFit="1" customWidth="1"/>
    <col min="20" max="25" width="66.42578125" bestFit="1" customWidth="1"/>
    <col min="26" max="26" width="58.85546875" bestFit="1" customWidth="1"/>
    <col min="27" max="27" width="66.42578125" bestFit="1" customWidth="1"/>
    <col min="28" max="28" width="35.85546875" bestFit="1" customWidth="1"/>
    <col min="29" max="29" width="56.28515625" bestFit="1" customWidth="1"/>
    <col min="30" max="31" width="66.42578125" bestFit="1" customWidth="1"/>
    <col min="32" max="32" width="45.85546875" bestFit="1" customWidth="1"/>
    <col min="33" max="33" width="42" bestFit="1" customWidth="1"/>
    <col min="34" max="34" width="59.5703125" bestFit="1" customWidth="1"/>
    <col min="35" max="35" width="66.42578125" bestFit="1" customWidth="1"/>
    <col min="36" max="36" width="58.42578125" bestFit="1" customWidth="1"/>
    <col min="37" max="37" width="10.85546875" bestFit="1" customWidth="1"/>
    <col min="38" max="38" width="66.42578125" bestFit="1" customWidth="1"/>
    <col min="39" max="39" width="56" bestFit="1" customWidth="1"/>
    <col min="40" max="40" width="66.28515625" bestFit="1" customWidth="1"/>
    <col min="41" max="41" width="13.85546875" bestFit="1" customWidth="1"/>
  </cols>
  <sheetData>
    <row r="1" spans="1:41" x14ac:dyDescent="0.25">
      <c r="A1" t="s">
        <v>0</v>
      </c>
      <c r="B1" t="s">
        <v>9604</v>
      </c>
      <c r="C1" t="s">
        <v>9605</v>
      </c>
      <c r="D1" t="s">
        <v>9606</v>
      </c>
      <c r="E1" t="s">
        <v>9607</v>
      </c>
      <c r="F1" t="s">
        <v>1</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6</v>
      </c>
      <c r="AG1" t="s">
        <v>7</v>
      </c>
      <c r="AH1" t="s">
        <v>33</v>
      </c>
      <c r="AI1" t="s">
        <v>34</v>
      </c>
      <c r="AJ1" t="s">
        <v>35</v>
      </c>
      <c r="AK1" t="s">
        <v>36</v>
      </c>
      <c r="AL1" t="s">
        <v>37</v>
      </c>
      <c r="AM1" t="s">
        <v>38</v>
      </c>
      <c r="AN1" t="s">
        <v>39</v>
      </c>
      <c r="AO1" t="s">
        <v>40</v>
      </c>
    </row>
    <row r="2" spans="1:41" x14ac:dyDescent="0.25">
      <c r="A2">
        <v>5</v>
      </c>
      <c r="B2" s="20">
        <v>45359.653993055559</v>
      </c>
      <c r="C2" s="20">
        <v>45359.655034722222</v>
      </c>
      <c r="D2" t="s">
        <v>9608</v>
      </c>
      <c r="E2" t="s">
        <v>9609</v>
      </c>
      <c r="F2" t="s">
        <v>446</v>
      </c>
      <c r="G2" t="s">
        <v>66</v>
      </c>
      <c r="H2" s="21">
        <v>43389</v>
      </c>
      <c r="I2">
        <v>1</v>
      </c>
      <c r="J2">
        <v>0</v>
      </c>
      <c r="K2">
        <v>0</v>
      </c>
      <c r="L2">
        <v>1</v>
      </c>
      <c r="M2" t="s">
        <v>447</v>
      </c>
      <c r="N2">
        <v>1</v>
      </c>
      <c r="O2" t="s">
        <v>448</v>
      </c>
      <c r="P2">
        <v>1</v>
      </c>
      <c r="Q2" t="s">
        <v>448</v>
      </c>
      <c r="R2" t="s">
        <v>449</v>
      </c>
      <c r="S2" t="s">
        <v>450</v>
      </c>
      <c r="T2" t="s">
        <v>229</v>
      </c>
      <c r="U2" t="s">
        <v>451</v>
      </c>
      <c r="V2" t="s">
        <v>452</v>
      </c>
      <c r="W2">
        <v>1</v>
      </c>
      <c r="X2">
        <v>1</v>
      </c>
      <c r="Y2">
        <v>1</v>
      </c>
      <c r="Z2">
        <v>1</v>
      </c>
      <c r="AA2">
        <v>1</v>
      </c>
      <c r="AB2">
        <v>1</v>
      </c>
      <c r="AC2">
        <v>1</v>
      </c>
      <c r="AD2">
        <v>1</v>
      </c>
      <c r="AE2">
        <v>1</v>
      </c>
      <c r="AF2">
        <v>1</v>
      </c>
      <c r="AG2">
        <v>1</v>
      </c>
      <c r="AH2" s="21">
        <v>45215</v>
      </c>
      <c r="AI2">
        <v>1</v>
      </c>
      <c r="AJ2">
        <v>1</v>
      </c>
      <c r="AL2">
        <v>1</v>
      </c>
      <c r="AM2">
        <v>1</v>
      </c>
      <c r="AN2" t="s">
        <v>453</v>
      </c>
      <c r="AO2" s="20">
        <v>1.0416666666666075E-3</v>
      </c>
    </row>
    <row r="3" spans="1:41" x14ac:dyDescent="0.25">
      <c r="A3">
        <v>6</v>
      </c>
      <c r="B3" s="20">
        <v>45359.655509259261</v>
      </c>
      <c r="C3" s="20">
        <v>45359.656493055554</v>
      </c>
      <c r="D3" t="s">
        <v>9608</v>
      </c>
      <c r="E3" t="s">
        <v>9609</v>
      </c>
      <c r="F3" t="s">
        <v>65</v>
      </c>
      <c r="G3" t="s">
        <v>66</v>
      </c>
      <c r="H3" s="21">
        <v>45499</v>
      </c>
      <c r="I3">
        <v>0</v>
      </c>
      <c r="J3">
        <v>0</v>
      </c>
      <c r="K3">
        <v>0</v>
      </c>
      <c r="L3">
        <v>0</v>
      </c>
      <c r="M3" t="s">
        <v>67</v>
      </c>
      <c r="AB3">
        <v>1</v>
      </c>
      <c r="AC3">
        <v>0</v>
      </c>
      <c r="AF3">
        <v>1</v>
      </c>
      <c r="AG3">
        <v>0</v>
      </c>
      <c r="AH3" s="21">
        <v>44768</v>
      </c>
      <c r="AI3">
        <v>1</v>
      </c>
      <c r="AJ3">
        <v>1</v>
      </c>
      <c r="AL3">
        <v>1</v>
      </c>
      <c r="AM3">
        <v>0</v>
      </c>
      <c r="AN3" t="s">
        <v>68</v>
      </c>
      <c r="AO3" s="20">
        <v>9.8379629629619103E-4</v>
      </c>
    </row>
    <row r="4" spans="1:41" x14ac:dyDescent="0.25">
      <c r="A4">
        <v>7</v>
      </c>
      <c r="B4" s="20">
        <v>45362.387708333335</v>
      </c>
      <c r="C4" s="20">
        <v>45362.397141203706</v>
      </c>
      <c r="D4" t="s">
        <v>9608</v>
      </c>
      <c r="E4" t="s">
        <v>9609</v>
      </c>
      <c r="F4" t="s">
        <v>443</v>
      </c>
      <c r="G4" t="s">
        <v>66</v>
      </c>
      <c r="H4" s="21">
        <v>44621</v>
      </c>
      <c r="I4">
        <v>1</v>
      </c>
      <c r="J4">
        <v>0</v>
      </c>
      <c r="K4">
        <v>0</v>
      </c>
      <c r="L4">
        <v>0</v>
      </c>
      <c r="M4" t="s">
        <v>276</v>
      </c>
      <c r="N4">
        <v>1</v>
      </c>
      <c r="O4" t="s">
        <v>444</v>
      </c>
      <c r="P4">
        <v>1</v>
      </c>
      <c r="Q4" t="s">
        <v>229</v>
      </c>
      <c r="R4" t="s">
        <v>229</v>
      </c>
      <c r="S4" t="s">
        <v>229</v>
      </c>
      <c r="T4" t="s">
        <v>229</v>
      </c>
      <c r="U4" t="s">
        <v>229</v>
      </c>
      <c r="V4" t="s">
        <v>229</v>
      </c>
      <c r="W4">
        <v>1</v>
      </c>
      <c r="X4">
        <v>0</v>
      </c>
      <c r="Y4">
        <v>0</v>
      </c>
      <c r="Z4">
        <v>1</v>
      </c>
      <c r="AA4">
        <v>0</v>
      </c>
      <c r="AB4">
        <v>1</v>
      </c>
      <c r="AC4">
        <v>1</v>
      </c>
      <c r="AD4">
        <v>1</v>
      </c>
      <c r="AE4">
        <v>1</v>
      </c>
      <c r="AF4">
        <v>1</v>
      </c>
      <c r="AG4">
        <v>1</v>
      </c>
      <c r="AH4" s="21">
        <v>44621</v>
      </c>
      <c r="AI4">
        <v>1</v>
      </c>
      <c r="AJ4">
        <v>1</v>
      </c>
      <c r="AL4">
        <v>1</v>
      </c>
      <c r="AM4">
        <v>1</v>
      </c>
      <c r="AN4" t="s">
        <v>445</v>
      </c>
      <c r="AO4" s="20">
        <v>9.4328703703703276E-3</v>
      </c>
    </row>
    <row r="5" spans="1:41" x14ac:dyDescent="0.25">
      <c r="A5">
        <v>8</v>
      </c>
      <c r="B5" s="20">
        <v>45362.397453703707</v>
      </c>
      <c r="C5" s="20">
        <v>45362.406342592592</v>
      </c>
      <c r="D5" t="s">
        <v>9608</v>
      </c>
      <c r="E5" t="s">
        <v>9609</v>
      </c>
      <c r="F5" t="s">
        <v>437</v>
      </c>
      <c r="G5" t="s">
        <v>66</v>
      </c>
      <c r="H5" s="21">
        <v>44562</v>
      </c>
      <c r="I5">
        <v>1</v>
      </c>
      <c r="J5">
        <v>0</v>
      </c>
      <c r="K5">
        <v>0</v>
      </c>
      <c r="L5">
        <v>1</v>
      </c>
      <c r="M5" t="s">
        <v>438</v>
      </c>
      <c r="N5">
        <v>1</v>
      </c>
      <c r="O5" t="s">
        <v>439</v>
      </c>
      <c r="P5">
        <v>1</v>
      </c>
      <c r="Q5" t="s">
        <v>439</v>
      </c>
      <c r="R5" t="s">
        <v>229</v>
      </c>
      <c r="S5" t="s">
        <v>229</v>
      </c>
      <c r="T5" t="s">
        <v>229</v>
      </c>
      <c r="U5" t="s">
        <v>229</v>
      </c>
      <c r="V5" t="s">
        <v>229</v>
      </c>
      <c r="W5">
        <v>0</v>
      </c>
      <c r="X5">
        <v>0</v>
      </c>
      <c r="Y5">
        <v>0</v>
      </c>
      <c r="Z5">
        <v>1</v>
      </c>
      <c r="AA5">
        <v>1</v>
      </c>
      <c r="AB5">
        <v>1</v>
      </c>
      <c r="AC5">
        <v>1</v>
      </c>
      <c r="AD5">
        <v>1</v>
      </c>
      <c r="AE5">
        <v>1</v>
      </c>
      <c r="AF5">
        <v>1</v>
      </c>
      <c r="AG5">
        <v>1</v>
      </c>
      <c r="AH5" s="21">
        <v>44562</v>
      </c>
      <c r="AI5">
        <v>1</v>
      </c>
      <c r="AJ5">
        <v>1</v>
      </c>
      <c r="AL5">
        <v>1</v>
      </c>
      <c r="AM5">
        <v>1</v>
      </c>
      <c r="AN5" t="s">
        <v>440</v>
      </c>
      <c r="AO5" s="20">
        <v>8.8888888888889461E-3</v>
      </c>
    </row>
    <row r="6" spans="1:41" x14ac:dyDescent="0.25">
      <c r="A6">
        <v>9</v>
      </c>
      <c r="B6" s="20">
        <v>45362.40729166667</v>
      </c>
      <c r="C6" s="20">
        <v>45362.414606481485</v>
      </c>
      <c r="D6" t="s">
        <v>9608</v>
      </c>
      <c r="E6" t="s">
        <v>9609</v>
      </c>
      <c r="F6" t="s">
        <v>432</v>
      </c>
      <c r="G6" t="s">
        <v>66</v>
      </c>
      <c r="H6" s="21">
        <v>44197</v>
      </c>
      <c r="I6">
        <v>1</v>
      </c>
      <c r="J6">
        <v>0</v>
      </c>
      <c r="K6">
        <v>0</v>
      </c>
      <c r="L6">
        <v>0</v>
      </c>
      <c r="M6" t="s">
        <v>67</v>
      </c>
      <c r="N6">
        <v>1</v>
      </c>
      <c r="O6" t="s">
        <v>152</v>
      </c>
      <c r="P6">
        <v>1</v>
      </c>
      <c r="Q6" t="s">
        <v>152</v>
      </c>
      <c r="R6" t="s">
        <v>229</v>
      </c>
      <c r="S6" t="s">
        <v>433</v>
      </c>
      <c r="T6" t="s">
        <v>434</v>
      </c>
      <c r="U6" t="s">
        <v>229</v>
      </c>
      <c r="V6" t="s">
        <v>229</v>
      </c>
      <c r="W6">
        <v>0</v>
      </c>
      <c r="X6">
        <v>0</v>
      </c>
      <c r="Y6">
        <v>0</v>
      </c>
      <c r="Z6">
        <v>1</v>
      </c>
      <c r="AA6">
        <v>1</v>
      </c>
      <c r="AB6">
        <v>1</v>
      </c>
      <c r="AC6">
        <v>1</v>
      </c>
      <c r="AD6">
        <v>1</v>
      </c>
      <c r="AE6">
        <v>1</v>
      </c>
      <c r="AF6">
        <v>1</v>
      </c>
      <c r="AG6">
        <v>1</v>
      </c>
      <c r="AH6" s="21">
        <v>44562</v>
      </c>
      <c r="AI6">
        <v>0</v>
      </c>
      <c r="AJ6">
        <v>0</v>
      </c>
      <c r="AL6">
        <v>0</v>
      </c>
      <c r="AM6">
        <v>1</v>
      </c>
      <c r="AN6" t="s">
        <v>435</v>
      </c>
      <c r="AO6" s="20">
        <v>7.314814814814774E-3</v>
      </c>
    </row>
    <row r="7" spans="1:41" x14ac:dyDescent="0.25">
      <c r="A7">
        <v>10</v>
      </c>
      <c r="B7" s="20">
        <v>45362.49291666667</v>
      </c>
      <c r="C7" s="20">
        <v>45362.493043981478</v>
      </c>
      <c r="D7" t="s">
        <v>9608</v>
      </c>
      <c r="E7" t="s">
        <v>9609</v>
      </c>
      <c r="F7" t="s">
        <v>429</v>
      </c>
      <c r="G7" t="s">
        <v>66</v>
      </c>
      <c r="H7" s="21">
        <v>34004</v>
      </c>
      <c r="I7">
        <v>1</v>
      </c>
      <c r="J7">
        <v>0</v>
      </c>
      <c r="K7">
        <v>0</v>
      </c>
      <c r="L7">
        <v>0</v>
      </c>
      <c r="M7" t="s">
        <v>67</v>
      </c>
      <c r="N7">
        <v>1</v>
      </c>
      <c r="O7" t="s">
        <v>152</v>
      </c>
      <c r="P7">
        <v>1</v>
      </c>
      <c r="Q7" t="s">
        <v>229</v>
      </c>
      <c r="R7" t="s">
        <v>229</v>
      </c>
      <c r="S7" t="s">
        <v>430</v>
      </c>
      <c r="T7" t="s">
        <v>229</v>
      </c>
      <c r="U7" t="s">
        <v>229</v>
      </c>
      <c r="V7" t="s">
        <v>229</v>
      </c>
      <c r="W7">
        <v>0</v>
      </c>
      <c r="X7">
        <v>0</v>
      </c>
      <c r="Y7">
        <v>0</v>
      </c>
      <c r="Z7">
        <v>1</v>
      </c>
      <c r="AA7">
        <v>0</v>
      </c>
      <c r="AB7">
        <v>1</v>
      </c>
      <c r="AC7">
        <v>1</v>
      </c>
      <c r="AD7">
        <v>1</v>
      </c>
      <c r="AE7">
        <v>0</v>
      </c>
      <c r="AF7">
        <v>1</v>
      </c>
      <c r="AG7">
        <v>1</v>
      </c>
      <c r="AH7" s="21">
        <v>33805</v>
      </c>
      <c r="AI7">
        <v>0</v>
      </c>
      <c r="AJ7">
        <v>0</v>
      </c>
      <c r="AL7">
        <v>0</v>
      </c>
      <c r="AM7">
        <v>1</v>
      </c>
      <c r="AN7" t="s">
        <v>431</v>
      </c>
      <c r="AO7" s="20">
        <v>1.2731481481487172E-4</v>
      </c>
    </row>
    <row r="8" spans="1:41" x14ac:dyDescent="0.25">
      <c r="A8">
        <v>11</v>
      </c>
      <c r="B8" s="20">
        <v>45362.493298611109</v>
      </c>
      <c r="C8" s="20">
        <v>45362.495057870372</v>
      </c>
      <c r="D8" t="s">
        <v>9608</v>
      </c>
      <c r="E8" t="s">
        <v>9609</v>
      </c>
      <c r="F8" t="s">
        <v>425</v>
      </c>
      <c r="G8" t="s">
        <v>66</v>
      </c>
      <c r="H8" s="21"/>
      <c r="AB8">
        <v>1</v>
      </c>
      <c r="AC8">
        <v>1</v>
      </c>
      <c r="AF8">
        <v>0</v>
      </c>
      <c r="AG8">
        <v>0</v>
      </c>
      <c r="AH8" s="21"/>
      <c r="AM8">
        <v>1</v>
      </c>
      <c r="AN8" t="s">
        <v>426</v>
      </c>
      <c r="AO8" s="20">
        <v>1.7592592592592382E-3</v>
      </c>
    </row>
    <row r="9" spans="1:41" x14ac:dyDescent="0.25">
      <c r="A9">
        <v>12</v>
      </c>
      <c r="B9" s="20">
        <v>45362.495104166665</v>
      </c>
      <c r="C9" s="20">
        <v>45362.503854166665</v>
      </c>
      <c r="D9" t="s">
        <v>9608</v>
      </c>
      <c r="E9" t="s">
        <v>9609</v>
      </c>
      <c r="F9" t="s">
        <v>415</v>
      </c>
      <c r="G9" t="s">
        <v>66</v>
      </c>
      <c r="H9" s="21">
        <v>42736</v>
      </c>
      <c r="I9">
        <v>1</v>
      </c>
      <c r="J9">
        <v>0</v>
      </c>
      <c r="K9">
        <v>0</v>
      </c>
      <c r="L9">
        <v>0</v>
      </c>
      <c r="M9" t="s">
        <v>276</v>
      </c>
      <c r="N9">
        <v>1</v>
      </c>
      <c r="O9" t="s">
        <v>416</v>
      </c>
      <c r="P9">
        <v>1</v>
      </c>
      <c r="Q9" t="s">
        <v>417</v>
      </c>
      <c r="R9" t="s">
        <v>418</v>
      </c>
      <c r="S9" t="s">
        <v>419</v>
      </c>
      <c r="T9" t="s">
        <v>229</v>
      </c>
      <c r="U9" t="s">
        <v>420</v>
      </c>
      <c r="V9" t="s">
        <v>421</v>
      </c>
      <c r="W9">
        <v>1</v>
      </c>
      <c r="X9">
        <v>1</v>
      </c>
      <c r="Y9">
        <v>1</v>
      </c>
      <c r="Z9">
        <v>1</v>
      </c>
      <c r="AA9">
        <v>1</v>
      </c>
      <c r="AB9">
        <v>1</v>
      </c>
      <c r="AC9">
        <v>1</v>
      </c>
      <c r="AD9">
        <v>1</v>
      </c>
      <c r="AE9">
        <v>1</v>
      </c>
      <c r="AF9">
        <v>1</v>
      </c>
      <c r="AG9">
        <v>1</v>
      </c>
      <c r="AH9" s="21">
        <v>42736</v>
      </c>
      <c r="AI9">
        <v>1</v>
      </c>
      <c r="AJ9">
        <v>1</v>
      </c>
      <c r="AL9">
        <v>1</v>
      </c>
      <c r="AM9">
        <v>1</v>
      </c>
      <c r="AN9" t="s">
        <v>422</v>
      </c>
      <c r="AO9" s="20">
        <v>8.7500000000000355E-3</v>
      </c>
    </row>
    <row r="10" spans="1:41" x14ac:dyDescent="0.25">
      <c r="A10">
        <v>13</v>
      </c>
      <c r="B10" s="20">
        <v>45362.504212962966</v>
      </c>
      <c r="C10" s="20">
        <v>45362.508958333332</v>
      </c>
      <c r="D10" t="s">
        <v>9608</v>
      </c>
      <c r="E10" t="s">
        <v>9609</v>
      </c>
      <c r="F10" t="s">
        <v>411</v>
      </c>
      <c r="G10" t="s">
        <v>66</v>
      </c>
      <c r="H10" s="21">
        <v>42736</v>
      </c>
      <c r="I10">
        <v>1</v>
      </c>
      <c r="J10">
        <v>1</v>
      </c>
      <c r="K10">
        <v>0</v>
      </c>
      <c r="L10">
        <v>1</v>
      </c>
      <c r="M10" t="s">
        <v>276</v>
      </c>
      <c r="N10">
        <v>0</v>
      </c>
      <c r="O10" t="s">
        <v>229</v>
      </c>
      <c r="P10">
        <v>0</v>
      </c>
      <c r="Q10" t="s">
        <v>229</v>
      </c>
      <c r="R10" t="s">
        <v>229</v>
      </c>
      <c r="S10" t="s">
        <v>229</v>
      </c>
      <c r="T10" t="s">
        <v>229</v>
      </c>
      <c r="U10" t="s">
        <v>229</v>
      </c>
      <c r="V10" t="s">
        <v>229</v>
      </c>
      <c r="W10">
        <v>0</v>
      </c>
      <c r="X10">
        <v>0</v>
      </c>
      <c r="Y10">
        <v>0</v>
      </c>
      <c r="Z10">
        <v>0</v>
      </c>
      <c r="AA10">
        <v>0</v>
      </c>
      <c r="AB10">
        <v>1</v>
      </c>
      <c r="AC10">
        <v>1</v>
      </c>
      <c r="AD10">
        <v>0</v>
      </c>
      <c r="AE10">
        <v>0</v>
      </c>
      <c r="AF10">
        <v>1</v>
      </c>
      <c r="AG10">
        <v>1</v>
      </c>
      <c r="AH10" s="21"/>
      <c r="AI10">
        <v>1</v>
      </c>
      <c r="AJ10">
        <v>0</v>
      </c>
      <c r="AL10">
        <v>1</v>
      </c>
      <c r="AM10">
        <v>1</v>
      </c>
      <c r="AN10" t="s">
        <v>412</v>
      </c>
      <c r="AO10" s="20">
        <v>4.745370370370372E-3</v>
      </c>
    </row>
    <row r="11" spans="1:41" x14ac:dyDescent="0.25">
      <c r="A11">
        <v>14</v>
      </c>
      <c r="B11" s="20">
        <v>45362.552083333336</v>
      </c>
      <c r="C11" s="20">
        <v>45362.552129629628</v>
      </c>
      <c r="D11" t="s">
        <v>9608</v>
      </c>
      <c r="E11" t="s">
        <v>9609</v>
      </c>
      <c r="F11" t="s">
        <v>405</v>
      </c>
      <c r="G11" t="s">
        <v>66</v>
      </c>
      <c r="H11" s="21">
        <v>44957</v>
      </c>
      <c r="I11">
        <v>1</v>
      </c>
      <c r="J11">
        <v>0</v>
      </c>
      <c r="K11">
        <v>0</v>
      </c>
      <c r="L11">
        <v>0</v>
      </c>
      <c r="M11" t="s">
        <v>276</v>
      </c>
      <c r="N11">
        <v>1</v>
      </c>
      <c r="O11" t="s">
        <v>406</v>
      </c>
      <c r="P11">
        <v>1</v>
      </c>
      <c r="Q11" t="s">
        <v>406</v>
      </c>
      <c r="R11" t="s">
        <v>229</v>
      </c>
      <c r="S11" t="s">
        <v>407</v>
      </c>
      <c r="T11" t="s">
        <v>229</v>
      </c>
      <c r="U11" t="s">
        <v>229</v>
      </c>
      <c r="V11" t="s">
        <v>229</v>
      </c>
      <c r="W11">
        <v>1</v>
      </c>
      <c r="X11">
        <v>0</v>
      </c>
      <c r="Y11">
        <v>0</v>
      </c>
      <c r="Z11">
        <v>1</v>
      </c>
      <c r="AA11">
        <v>1</v>
      </c>
      <c r="AB11">
        <v>1</v>
      </c>
      <c r="AC11">
        <v>1</v>
      </c>
      <c r="AD11">
        <v>1</v>
      </c>
      <c r="AE11">
        <v>1</v>
      </c>
      <c r="AF11">
        <v>1</v>
      </c>
      <c r="AG11">
        <v>1</v>
      </c>
      <c r="AH11" s="21">
        <v>44957</v>
      </c>
      <c r="AI11">
        <v>1</v>
      </c>
      <c r="AJ11">
        <v>1</v>
      </c>
      <c r="AL11">
        <v>0</v>
      </c>
      <c r="AM11">
        <v>1</v>
      </c>
      <c r="AN11" t="s">
        <v>408</v>
      </c>
      <c r="AO11" s="20">
        <v>4.6296296296377548E-5</v>
      </c>
    </row>
    <row r="12" spans="1:41" x14ac:dyDescent="0.25">
      <c r="A12">
        <v>15</v>
      </c>
      <c r="B12" s="20">
        <v>45362.552442129629</v>
      </c>
      <c r="C12" s="20">
        <v>45362.557187500002</v>
      </c>
      <c r="D12" t="s">
        <v>9608</v>
      </c>
      <c r="E12" t="s">
        <v>9609</v>
      </c>
      <c r="F12" t="s">
        <v>400</v>
      </c>
      <c r="G12" t="s">
        <v>66</v>
      </c>
      <c r="H12" s="21">
        <v>43936</v>
      </c>
      <c r="I12">
        <v>1</v>
      </c>
      <c r="J12">
        <v>1</v>
      </c>
      <c r="K12">
        <v>0</v>
      </c>
      <c r="L12">
        <v>0</v>
      </c>
      <c r="M12" t="s">
        <v>276</v>
      </c>
      <c r="N12">
        <v>1</v>
      </c>
      <c r="O12" t="s">
        <v>401</v>
      </c>
      <c r="P12">
        <v>1</v>
      </c>
      <c r="Q12" t="s">
        <v>402</v>
      </c>
      <c r="R12" t="s">
        <v>229</v>
      </c>
      <c r="S12" t="s">
        <v>229</v>
      </c>
      <c r="T12" t="s">
        <v>229</v>
      </c>
      <c r="U12" t="s">
        <v>229</v>
      </c>
      <c r="V12" t="s">
        <v>229</v>
      </c>
      <c r="W12">
        <v>0</v>
      </c>
      <c r="X12">
        <v>1</v>
      </c>
      <c r="Y12">
        <v>1</v>
      </c>
      <c r="Z12">
        <v>0</v>
      </c>
      <c r="AA12">
        <v>1</v>
      </c>
      <c r="AB12">
        <v>1</v>
      </c>
      <c r="AC12">
        <v>1</v>
      </c>
      <c r="AD12">
        <v>1</v>
      </c>
      <c r="AE12">
        <v>1</v>
      </c>
      <c r="AF12">
        <v>1</v>
      </c>
      <c r="AG12">
        <v>1</v>
      </c>
      <c r="AH12" s="21">
        <v>45031</v>
      </c>
      <c r="AI12">
        <v>1</v>
      </c>
      <c r="AJ12">
        <v>1</v>
      </c>
      <c r="AL12">
        <v>1</v>
      </c>
      <c r="AM12">
        <v>1</v>
      </c>
      <c r="AN12" t="s">
        <v>403</v>
      </c>
      <c r="AO12" s="20">
        <v>4.745370370370372E-3</v>
      </c>
    </row>
    <row r="13" spans="1:41" x14ac:dyDescent="0.25">
      <c r="A13">
        <v>16</v>
      </c>
      <c r="B13" s="20">
        <v>45362.557349537034</v>
      </c>
      <c r="C13" s="20">
        <v>45362.561319444445</v>
      </c>
      <c r="D13" t="s">
        <v>9608</v>
      </c>
      <c r="E13" t="s">
        <v>9609</v>
      </c>
      <c r="F13" t="s">
        <v>393</v>
      </c>
      <c r="G13" t="s">
        <v>66</v>
      </c>
      <c r="H13" s="21">
        <v>42736</v>
      </c>
      <c r="I13">
        <v>1</v>
      </c>
      <c r="J13">
        <v>0</v>
      </c>
      <c r="K13">
        <v>0</v>
      </c>
      <c r="L13">
        <v>0</v>
      </c>
      <c r="M13" t="s">
        <v>276</v>
      </c>
      <c r="N13">
        <v>0</v>
      </c>
      <c r="O13" t="s">
        <v>229</v>
      </c>
      <c r="P13">
        <v>0</v>
      </c>
      <c r="Q13" t="s">
        <v>229</v>
      </c>
      <c r="R13" t="s">
        <v>229</v>
      </c>
      <c r="S13" t="s">
        <v>229</v>
      </c>
      <c r="T13" t="s">
        <v>229</v>
      </c>
      <c r="U13" t="s">
        <v>229</v>
      </c>
      <c r="V13" t="s">
        <v>229</v>
      </c>
      <c r="W13">
        <v>0</v>
      </c>
      <c r="X13">
        <v>1</v>
      </c>
      <c r="Y13">
        <v>0</v>
      </c>
      <c r="Z13">
        <v>1</v>
      </c>
      <c r="AA13">
        <v>1</v>
      </c>
      <c r="AB13">
        <v>1</v>
      </c>
      <c r="AC13">
        <v>1</v>
      </c>
      <c r="AD13">
        <v>0</v>
      </c>
      <c r="AE13">
        <v>0</v>
      </c>
      <c r="AF13">
        <v>1</v>
      </c>
      <c r="AG13">
        <v>1</v>
      </c>
      <c r="AH13" s="21">
        <v>42736</v>
      </c>
      <c r="AI13">
        <v>0</v>
      </c>
      <c r="AJ13">
        <v>0</v>
      </c>
      <c r="AL13">
        <v>1</v>
      </c>
      <c r="AM13">
        <v>1</v>
      </c>
      <c r="AN13" t="s">
        <v>394</v>
      </c>
      <c r="AO13" s="20">
        <v>3.9699074074073248E-3</v>
      </c>
    </row>
    <row r="14" spans="1:41" x14ac:dyDescent="0.25">
      <c r="A14">
        <v>17</v>
      </c>
      <c r="B14" s="20">
        <v>45362.562280092592</v>
      </c>
      <c r="C14" s="20">
        <v>45362.568206018521</v>
      </c>
      <c r="D14" t="s">
        <v>9608</v>
      </c>
      <c r="E14" t="s">
        <v>9609</v>
      </c>
      <c r="F14" t="s">
        <v>385</v>
      </c>
      <c r="G14" t="s">
        <v>66</v>
      </c>
      <c r="H14" s="21">
        <v>43800</v>
      </c>
      <c r="I14">
        <v>1</v>
      </c>
      <c r="J14">
        <v>1</v>
      </c>
      <c r="K14">
        <v>0</v>
      </c>
      <c r="L14">
        <v>0</v>
      </c>
      <c r="M14" t="s">
        <v>276</v>
      </c>
      <c r="N14">
        <v>1</v>
      </c>
      <c r="O14" t="s">
        <v>386</v>
      </c>
      <c r="P14">
        <v>1</v>
      </c>
      <c r="Q14" t="s">
        <v>386</v>
      </c>
      <c r="R14" t="s">
        <v>387</v>
      </c>
      <c r="S14" t="s">
        <v>388</v>
      </c>
      <c r="T14" t="s">
        <v>389</v>
      </c>
      <c r="U14" t="s">
        <v>390</v>
      </c>
      <c r="V14" t="s">
        <v>229</v>
      </c>
      <c r="W14">
        <v>1</v>
      </c>
      <c r="X14">
        <v>1</v>
      </c>
      <c r="Y14">
        <v>1</v>
      </c>
      <c r="Z14">
        <v>0</v>
      </c>
      <c r="AA14">
        <v>1</v>
      </c>
      <c r="AB14">
        <v>1</v>
      </c>
      <c r="AC14">
        <v>1</v>
      </c>
      <c r="AD14">
        <v>1</v>
      </c>
      <c r="AE14">
        <v>1</v>
      </c>
      <c r="AF14">
        <v>1</v>
      </c>
      <c r="AG14">
        <v>1</v>
      </c>
      <c r="AH14" s="21">
        <v>43800</v>
      </c>
      <c r="AI14">
        <v>1</v>
      </c>
      <c r="AJ14">
        <v>1</v>
      </c>
      <c r="AL14">
        <v>1</v>
      </c>
      <c r="AM14">
        <v>1</v>
      </c>
      <c r="AN14" t="s">
        <v>391</v>
      </c>
      <c r="AO14" s="20">
        <v>5.9259259259258901E-3</v>
      </c>
    </row>
    <row r="15" spans="1:41" x14ac:dyDescent="0.25">
      <c r="A15">
        <v>18</v>
      </c>
      <c r="B15" s="20">
        <v>45362.568414351852</v>
      </c>
      <c r="C15" s="20">
        <v>45362.57203703704</v>
      </c>
      <c r="D15" t="s">
        <v>9608</v>
      </c>
      <c r="E15" t="s">
        <v>9609</v>
      </c>
      <c r="F15" t="s">
        <v>378</v>
      </c>
      <c r="G15" t="s">
        <v>66</v>
      </c>
      <c r="H15" s="21">
        <v>43101</v>
      </c>
      <c r="I15">
        <v>1</v>
      </c>
      <c r="J15">
        <v>1</v>
      </c>
      <c r="K15">
        <v>0</v>
      </c>
      <c r="L15">
        <v>0</v>
      </c>
      <c r="M15" t="s">
        <v>276</v>
      </c>
      <c r="N15">
        <v>1</v>
      </c>
      <c r="O15" t="s">
        <v>152</v>
      </c>
      <c r="P15">
        <v>1</v>
      </c>
      <c r="Q15" t="s">
        <v>152</v>
      </c>
      <c r="R15" t="s">
        <v>229</v>
      </c>
      <c r="S15" t="s">
        <v>379</v>
      </c>
      <c r="T15" t="s">
        <v>229</v>
      </c>
      <c r="U15" t="s">
        <v>229</v>
      </c>
      <c r="V15" t="s">
        <v>229</v>
      </c>
      <c r="W15">
        <v>1</v>
      </c>
      <c r="X15">
        <v>1</v>
      </c>
      <c r="Y15">
        <v>1</v>
      </c>
      <c r="Z15">
        <v>1</v>
      </c>
      <c r="AA15">
        <v>1</v>
      </c>
      <c r="AB15">
        <v>1</v>
      </c>
      <c r="AC15">
        <v>1</v>
      </c>
      <c r="AD15">
        <v>1</v>
      </c>
      <c r="AE15">
        <v>1</v>
      </c>
      <c r="AF15">
        <v>1</v>
      </c>
      <c r="AG15">
        <v>1</v>
      </c>
      <c r="AH15" s="21">
        <v>43101</v>
      </c>
      <c r="AI15">
        <v>1</v>
      </c>
      <c r="AJ15">
        <v>1</v>
      </c>
      <c r="AL15">
        <v>0</v>
      </c>
      <c r="AM15">
        <v>1</v>
      </c>
      <c r="AN15" t="s">
        <v>380</v>
      </c>
      <c r="AO15" s="20">
        <v>3.6226851851852704E-3</v>
      </c>
    </row>
    <row r="16" spans="1:41" x14ac:dyDescent="0.25">
      <c r="A16">
        <v>19</v>
      </c>
      <c r="B16" s="20">
        <v>45363.480254629627</v>
      </c>
      <c r="C16" s="20">
        <v>45363.48028935185</v>
      </c>
      <c r="D16" t="s">
        <v>9608</v>
      </c>
      <c r="E16" t="s">
        <v>9609</v>
      </c>
      <c r="F16" t="s">
        <v>374</v>
      </c>
      <c r="G16" t="s">
        <v>66</v>
      </c>
      <c r="H16" s="21">
        <v>44562</v>
      </c>
      <c r="I16">
        <v>1</v>
      </c>
      <c r="J16">
        <v>0</v>
      </c>
      <c r="K16">
        <v>0</v>
      </c>
      <c r="L16">
        <v>0</v>
      </c>
      <c r="M16" t="s">
        <v>375</v>
      </c>
      <c r="N16">
        <v>1</v>
      </c>
      <c r="O16" t="s">
        <v>376</v>
      </c>
      <c r="P16">
        <v>1</v>
      </c>
      <c r="Q16" t="s">
        <v>376</v>
      </c>
      <c r="R16" t="s">
        <v>229</v>
      </c>
      <c r="S16" t="s">
        <v>229</v>
      </c>
      <c r="T16" t="s">
        <v>229</v>
      </c>
      <c r="U16" t="s">
        <v>229</v>
      </c>
      <c r="V16" t="s">
        <v>229</v>
      </c>
      <c r="W16">
        <v>1</v>
      </c>
      <c r="X16">
        <v>1</v>
      </c>
      <c r="Y16">
        <v>0</v>
      </c>
      <c r="Z16">
        <v>1</v>
      </c>
      <c r="AA16">
        <v>1</v>
      </c>
      <c r="AB16">
        <v>1</v>
      </c>
      <c r="AC16">
        <v>1</v>
      </c>
      <c r="AD16">
        <v>1</v>
      </c>
      <c r="AE16">
        <v>0</v>
      </c>
      <c r="AF16">
        <v>1</v>
      </c>
      <c r="AG16">
        <v>1</v>
      </c>
      <c r="AH16" s="21">
        <v>43831</v>
      </c>
      <c r="AI16">
        <v>1</v>
      </c>
      <c r="AJ16">
        <v>0</v>
      </c>
      <c r="AL16">
        <v>0</v>
      </c>
      <c r="AM16">
        <v>1</v>
      </c>
      <c r="AN16" t="s">
        <v>377</v>
      </c>
      <c r="AO16" s="20">
        <v>3.4722222222116628E-5</v>
      </c>
    </row>
    <row r="17" spans="1:41" x14ac:dyDescent="0.25">
      <c r="A17">
        <v>20</v>
      </c>
      <c r="B17" s="20">
        <v>45363.480439814812</v>
      </c>
      <c r="C17" s="20">
        <v>45363.486886574072</v>
      </c>
      <c r="D17" t="s">
        <v>9608</v>
      </c>
      <c r="E17" t="s">
        <v>9609</v>
      </c>
      <c r="F17" t="s">
        <v>368</v>
      </c>
      <c r="G17" t="s">
        <v>66</v>
      </c>
      <c r="H17" s="21">
        <v>42005</v>
      </c>
      <c r="I17">
        <v>1</v>
      </c>
      <c r="J17">
        <v>1</v>
      </c>
      <c r="K17">
        <v>0</v>
      </c>
      <c r="L17">
        <v>0</v>
      </c>
      <c r="M17" t="s">
        <v>276</v>
      </c>
      <c r="N17">
        <v>1</v>
      </c>
      <c r="O17" t="s">
        <v>369</v>
      </c>
      <c r="P17">
        <v>1</v>
      </c>
      <c r="Q17" t="s">
        <v>369</v>
      </c>
      <c r="R17" t="s">
        <v>370</v>
      </c>
      <c r="S17" t="s">
        <v>371</v>
      </c>
      <c r="T17" t="s">
        <v>229</v>
      </c>
      <c r="U17" t="s">
        <v>372</v>
      </c>
      <c r="V17" t="s">
        <v>229</v>
      </c>
      <c r="W17">
        <v>1</v>
      </c>
      <c r="X17">
        <v>1</v>
      </c>
      <c r="Y17">
        <v>0</v>
      </c>
      <c r="Z17">
        <v>1</v>
      </c>
      <c r="AA17">
        <v>1</v>
      </c>
      <c r="AB17">
        <v>1</v>
      </c>
      <c r="AC17">
        <v>1</v>
      </c>
      <c r="AD17">
        <v>1</v>
      </c>
      <c r="AE17">
        <v>1</v>
      </c>
      <c r="AF17">
        <v>1</v>
      </c>
      <c r="AG17">
        <v>1</v>
      </c>
      <c r="AH17" s="21">
        <v>42005</v>
      </c>
      <c r="AI17">
        <v>1</v>
      </c>
      <c r="AJ17">
        <v>1</v>
      </c>
      <c r="AL17">
        <v>1</v>
      </c>
      <c r="AM17">
        <v>1</v>
      </c>
      <c r="AN17" t="s">
        <v>373</v>
      </c>
      <c r="AO17" s="20">
        <v>6.4467592592591938E-3</v>
      </c>
    </row>
    <row r="18" spans="1:41" x14ac:dyDescent="0.25">
      <c r="A18">
        <v>21</v>
      </c>
      <c r="B18" s="20">
        <v>45363.487893518519</v>
      </c>
      <c r="C18" s="20">
        <v>45363.494166666664</v>
      </c>
      <c r="D18" t="s">
        <v>9608</v>
      </c>
      <c r="E18" t="s">
        <v>9609</v>
      </c>
      <c r="F18" t="s">
        <v>360</v>
      </c>
      <c r="G18" t="s">
        <v>66</v>
      </c>
      <c r="H18" s="21">
        <v>44621</v>
      </c>
      <c r="I18">
        <v>1</v>
      </c>
      <c r="J18">
        <v>0</v>
      </c>
      <c r="K18">
        <v>0</v>
      </c>
      <c r="L18">
        <v>0</v>
      </c>
      <c r="M18" t="s">
        <v>361</v>
      </c>
      <c r="N18">
        <v>1</v>
      </c>
      <c r="O18" t="s">
        <v>152</v>
      </c>
      <c r="P18">
        <v>1</v>
      </c>
      <c r="Q18" t="s">
        <v>152</v>
      </c>
      <c r="R18" t="s">
        <v>229</v>
      </c>
      <c r="S18" t="s">
        <v>362</v>
      </c>
      <c r="T18" t="s">
        <v>229</v>
      </c>
      <c r="U18" t="s">
        <v>229</v>
      </c>
      <c r="V18" t="s">
        <v>229</v>
      </c>
      <c r="W18">
        <v>1</v>
      </c>
      <c r="X18">
        <v>1</v>
      </c>
      <c r="Y18">
        <v>0</v>
      </c>
      <c r="Z18">
        <v>0</v>
      </c>
      <c r="AA18">
        <v>1</v>
      </c>
      <c r="AB18">
        <v>1</v>
      </c>
      <c r="AC18">
        <v>1</v>
      </c>
      <c r="AD18">
        <v>1</v>
      </c>
      <c r="AE18">
        <v>1</v>
      </c>
      <c r="AF18">
        <v>1</v>
      </c>
      <c r="AG18">
        <v>1</v>
      </c>
      <c r="AH18" s="21">
        <v>44621</v>
      </c>
      <c r="AI18">
        <v>1</v>
      </c>
      <c r="AJ18">
        <v>1</v>
      </c>
      <c r="AL18">
        <v>1</v>
      </c>
      <c r="AM18">
        <v>1</v>
      </c>
      <c r="AN18" t="s">
        <v>363</v>
      </c>
      <c r="AO18" s="20">
        <v>6.2731481481481666E-3</v>
      </c>
    </row>
    <row r="19" spans="1:41" x14ac:dyDescent="0.25">
      <c r="A19">
        <v>22</v>
      </c>
      <c r="B19" s="20">
        <v>45363.494259259256</v>
      </c>
      <c r="C19" s="20">
        <v>45363.500752314816</v>
      </c>
      <c r="D19" t="s">
        <v>9608</v>
      </c>
      <c r="E19" t="s">
        <v>9609</v>
      </c>
      <c r="F19" t="s">
        <v>354</v>
      </c>
      <c r="G19" t="s">
        <v>66</v>
      </c>
      <c r="H19" s="21">
        <v>45183</v>
      </c>
      <c r="I19">
        <v>1</v>
      </c>
      <c r="J19">
        <v>1</v>
      </c>
      <c r="K19">
        <v>0</v>
      </c>
      <c r="L19">
        <v>0</v>
      </c>
      <c r="M19" t="s">
        <v>355</v>
      </c>
      <c r="N19">
        <v>1</v>
      </c>
      <c r="O19" t="s">
        <v>356</v>
      </c>
      <c r="P19">
        <v>1</v>
      </c>
      <c r="Q19" t="s">
        <v>356</v>
      </c>
      <c r="R19" t="s">
        <v>229</v>
      </c>
      <c r="S19" t="s">
        <v>357</v>
      </c>
      <c r="T19" t="s">
        <v>229</v>
      </c>
      <c r="U19" t="s">
        <v>229</v>
      </c>
      <c r="V19" t="s">
        <v>229</v>
      </c>
      <c r="W19">
        <v>1</v>
      </c>
      <c r="X19">
        <v>1</v>
      </c>
      <c r="Y19">
        <v>1</v>
      </c>
      <c r="Z19">
        <v>1</v>
      </c>
      <c r="AA19">
        <v>1</v>
      </c>
      <c r="AB19">
        <v>1</v>
      </c>
      <c r="AC19">
        <v>1</v>
      </c>
      <c r="AD19">
        <v>1</v>
      </c>
      <c r="AE19">
        <v>1</v>
      </c>
      <c r="AF19">
        <v>1</v>
      </c>
      <c r="AG19">
        <v>1</v>
      </c>
      <c r="AH19" s="21">
        <v>45183</v>
      </c>
      <c r="AI19">
        <v>1</v>
      </c>
      <c r="AJ19">
        <v>1</v>
      </c>
      <c r="AL19">
        <v>0</v>
      </c>
      <c r="AM19">
        <v>1</v>
      </c>
      <c r="AN19" t="s">
        <v>358</v>
      </c>
      <c r="AO19" s="20">
        <v>6.4930555555555713E-3</v>
      </c>
    </row>
    <row r="20" spans="1:41" x14ac:dyDescent="0.25">
      <c r="A20">
        <v>23</v>
      </c>
      <c r="B20" s="20">
        <v>45363.521701388891</v>
      </c>
      <c r="C20" s="20">
        <v>45363.521747685183</v>
      </c>
      <c r="D20" t="s">
        <v>9608</v>
      </c>
      <c r="E20" t="s">
        <v>9609</v>
      </c>
      <c r="F20" t="s">
        <v>335</v>
      </c>
      <c r="G20" t="s">
        <v>66</v>
      </c>
      <c r="H20" s="21">
        <v>44937</v>
      </c>
      <c r="I20">
        <v>1</v>
      </c>
      <c r="J20">
        <v>0</v>
      </c>
      <c r="K20">
        <v>0</v>
      </c>
      <c r="L20">
        <v>0</v>
      </c>
      <c r="M20" t="s">
        <v>336</v>
      </c>
      <c r="N20">
        <v>1</v>
      </c>
      <c r="O20" t="s">
        <v>337</v>
      </c>
      <c r="P20">
        <v>1</v>
      </c>
      <c r="Q20" t="s">
        <v>337</v>
      </c>
      <c r="R20" t="s">
        <v>338</v>
      </c>
      <c r="S20" t="s">
        <v>339</v>
      </c>
      <c r="T20" t="s">
        <v>229</v>
      </c>
      <c r="U20" t="s">
        <v>340</v>
      </c>
      <c r="V20" t="s">
        <v>341</v>
      </c>
      <c r="W20">
        <v>1</v>
      </c>
      <c r="Y20">
        <v>0</v>
      </c>
      <c r="Z20">
        <v>1</v>
      </c>
      <c r="AA20">
        <v>1</v>
      </c>
      <c r="AB20">
        <v>1</v>
      </c>
      <c r="AC20">
        <v>1</v>
      </c>
      <c r="AD20">
        <v>1</v>
      </c>
      <c r="AE20">
        <v>1</v>
      </c>
      <c r="AF20">
        <v>1</v>
      </c>
      <c r="AG20">
        <v>1</v>
      </c>
      <c r="AH20" s="21">
        <v>45231</v>
      </c>
      <c r="AI20">
        <v>1</v>
      </c>
      <c r="AJ20">
        <v>1</v>
      </c>
      <c r="AL20">
        <v>1</v>
      </c>
      <c r="AM20">
        <v>1</v>
      </c>
      <c r="AN20" t="s">
        <v>343</v>
      </c>
      <c r="AO20" s="20">
        <v>4.6296296296377548E-5</v>
      </c>
    </row>
    <row r="21" spans="1:41" x14ac:dyDescent="0.25">
      <c r="A21">
        <v>24</v>
      </c>
      <c r="B21" s="20">
        <v>45363.521990740737</v>
      </c>
      <c r="C21" s="20">
        <v>45363.524444444447</v>
      </c>
      <c r="D21" t="s">
        <v>9608</v>
      </c>
      <c r="E21" t="s">
        <v>9609</v>
      </c>
      <c r="F21" t="s">
        <v>345</v>
      </c>
      <c r="G21" t="s">
        <v>66</v>
      </c>
      <c r="H21" s="21">
        <v>33757</v>
      </c>
      <c r="AB21">
        <v>1</v>
      </c>
      <c r="AC21">
        <v>1</v>
      </c>
      <c r="AF21">
        <v>1</v>
      </c>
      <c r="AG21">
        <v>0</v>
      </c>
      <c r="AH21" s="21"/>
      <c r="AI21">
        <v>0</v>
      </c>
      <c r="AJ21">
        <v>0</v>
      </c>
      <c r="AL21">
        <v>0</v>
      </c>
      <c r="AM21">
        <v>1</v>
      </c>
      <c r="AN21" t="s">
        <v>346</v>
      </c>
      <c r="AO21" s="20">
        <v>2.4537037037037912E-3</v>
      </c>
    </row>
    <row r="22" spans="1:41" x14ac:dyDescent="0.25">
      <c r="A22">
        <v>25</v>
      </c>
      <c r="B22" s="20">
        <v>45363.524560185186</v>
      </c>
      <c r="C22" s="20">
        <v>45363.530081018522</v>
      </c>
      <c r="D22" t="s">
        <v>9608</v>
      </c>
      <c r="E22" t="s">
        <v>9609</v>
      </c>
      <c r="F22" t="s">
        <v>332</v>
      </c>
      <c r="G22" t="s">
        <v>66</v>
      </c>
      <c r="H22" s="21">
        <v>42491</v>
      </c>
      <c r="I22">
        <v>1</v>
      </c>
      <c r="J22">
        <v>0</v>
      </c>
      <c r="K22">
        <v>0</v>
      </c>
      <c r="L22">
        <v>0</v>
      </c>
      <c r="M22" t="s">
        <v>67</v>
      </c>
      <c r="N22">
        <v>0</v>
      </c>
      <c r="O22" t="s">
        <v>229</v>
      </c>
      <c r="P22">
        <v>0</v>
      </c>
      <c r="Q22" t="s">
        <v>229</v>
      </c>
      <c r="R22" t="s">
        <v>229</v>
      </c>
      <c r="S22" t="s">
        <v>229</v>
      </c>
      <c r="T22" t="s">
        <v>229</v>
      </c>
      <c r="U22" t="s">
        <v>229</v>
      </c>
      <c r="V22" t="s">
        <v>229</v>
      </c>
      <c r="W22">
        <v>1</v>
      </c>
      <c r="X22">
        <v>0</v>
      </c>
      <c r="Y22">
        <v>0</v>
      </c>
      <c r="Z22">
        <v>1</v>
      </c>
      <c r="AA22">
        <v>1</v>
      </c>
      <c r="AB22">
        <v>1</v>
      </c>
      <c r="AC22">
        <v>1</v>
      </c>
      <c r="AD22">
        <v>1</v>
      </c>
      <c r="AE22">
        <v>0</v>
      </c>
      <c r="AF22">
        <v>1</v>
      </c>
      <c r="AG22">
        <v>1</v>
      </c>
      <c r="AH22" s="21">
        <v>42491</v>
      </c>
      <c r="AI22">
        <v>1</v>
      </c>
      <c r="AJ22">
        <v>1</v>
      </c>
      <c r="AL22">
        <v>0</v>
      </c>
      <c r="AM22">
        <v>1</v>
      </c>
      <c r="AN22" t="s">
        <v>333</v>
      </c>
      <c r="AO22" s="20">
        <v>5.5208333333334192E-3</v>
      </c>
    </row>
    <row r="23" spans="1:41" x14ac:dyDescent="0.25">
      <c r="A23">
        <v>26</v>
      </c>
      <c r="B23" s="20">
        <v>45363.5312962963</v>
      </c>
      <c r="C23" s="20">
        <v>45363.535636574074</v>
      </c>
      <c r="D23" t="s">
        <v>9608</v>
      </c>
      <c r="E23" t="s">
        <v>9609</v>
      </c>
      <c r="F23" t="s">
        <v>328</v>
      </c>
      <c r="G23" t="s">
        <v>66</v>
      </c>
      <c r="H23" s="21">
        <v>44228</v>
      </c>
      <c r="I23">
        <v>1</v>
      </c>
      <c r="J23">
        <v>0</v>
      </c>
      <c r="K23">
        <v>0</v>
      </c>
      <c r="L23">
        <v>0</v>
      </c>
      <c r="M23" t="s">
        <v>67</v>
      </c>
      <c r="N23">
        <v>1</v>
      </c>
      <c r="O23" t="s">
        <v>152</v>
      </c>
      <c r="P23">
        <v>1</v>
      </c>
      <c r="Q23" t="s">
        <v>152</v>
      </c>
      <c r="R23" t="s">
        <v>229</v>
      </c>
      <c r="S23" t="s">
        <v>329</v>
      </c>
      <c r="T23" t="s">
        <v>229</v>
      </c>
      <c r="U23" t="s">
        <v>229</v>
      </c>
      <c r="V23" t="s">
        <v>229</v>
      </c>
      <c r="W23">
        <v>1</v>
      </c>
      <c r="X23">
        <v>1</v>
      </c>
      <c r="Y23">
        <v>0</v>
      </c>
      <c r="Z23">
        <v>1</v>
      </c>
      <c r="AA23">
        <v>1</v>
      </c>
      <c r="AB23">
        <v>1</v>
      </c>
      <c r="AC23">
        <v>1</v>
      </c>
      <c r="AD23">
        <v>1</v>
      </c>
      <c r="AE23">
        <v>1</v>
      </c>
      <c r="AF23">
        <v>1</v>
      </c>
      <c r="AG23">
        <v>1</v>
      </c>
      <c r="AH23" s="21">
        <v>43132</v>
      </c>
      <c r="AI23">
        <v>1</v>
      </c>
      <c r="AJ23">
        <v>0</v>
      </c>
      <c r="AL23">
        <v>0</v>
      </c>
      <c r="AM23">
        <v>1</v>
      </c>
      <c r="AN23" t="s">
        <v>330</v>
      </c>
      <c r="AO23" s="20">
        <v>4.3402777777776791E-3</v>
      </c>
    </row>
    <row r="24" spans="1:41" x14ac:dyDescent="0.25">
      <c r="A24">
        <v>27</v>
      </c>
      <c r="B24" s="20">
        <v>45363.587673611109</v>
      </c>
      <c r="C24" s="20">
        <v>45363.587696759256</v>
      </c>
      <c r="D24" t="s">
        <v>9608</v>
      </c>
      <c r="E24" t="s">
        <v>9609</v>
      </c>
      <c r="F24" t="s">
        <v>325</v>
      </c>
      <c r="G24" t="s">
        <v>66</v>
      </c>
      <c r="H24" s="21">
        <v>42936</v>
      </c>
      <c r="I24">
        <v>1</v>
      </c>
      <c r="J24">
        <v>0</v>
      </c>
      <c r="K24">
        <v>0</v>
      </c>
      <c r="L24">
        <v>0</v>
      </c>
      <c r="M24" t="s">
        <v>67</v>
      </c>
      <c r="N24">
        <v>0</v>
      </c>
      <c r="O24" t="s">
        <v>229</v>
      </c>
      <c r="P24">
        <v>0</v>
      </c>
      <c r="Q24" t="s">
        <v>229</v>
      </c>
      <c r="R24" t="s">
        <v>229</v>
      </c>
      <c r="S24" t="s">
        <v>229</v>
      </c>
      <c r="T24" t="s">
        <v>229</v>
      </c>
      <c r="U24" t="s">
        <v>229</v>
      </c>
      <c r="V24" t="s">
        <v>229</v>
      </c>
      <c r="W24">
        <v>0</v>
      </c>
      <c r="X24">
        <v>0</v>
      </c>
      <c r="Y24">
        <v>0</v>
      </c>
      <c r="Z24">
        <v>1</v>
      </c>
      <c r="AA24">
        <v>1</v>
      </c>
      <c r="AB24">
        <v>1</v>
      </c>
      <c r="AC24">
        <v>1</v>
      </c>
      <c r="AD24">
        <v>0</v>
      </c>
      <c r="AE24">
        <v>0</v>
      </c>
      <c r="AF24">
        <v>1</v>
      </c>
      <c r="AG24">
        <v>1</v>
      </c>
      <c r="AH24" s="21">
        <v>42936</v>
      </c>
      <c r="AI24">
        <v>1</v>
      </c>
      <c r="AJ24">
        <v>1</v>
      </c>
      <c r="AL24">
        <v>0</v>
      </c>
      <c r="AM24">
        <v>1</v>
      </c>
      <c r="AN24" t="s">
        <v>326</v>
      </c>
      <c r="AO24" s="20">
        <v>2.3148148148077752E-5</v>
      </c>
    </row>
    <row r="25" spans="1:41" x14ac:dyDescent="0.25">
      <c r="A25">
        <v>28</v>
      </c>
      <c r="B25" s="20">
        <v>45363.587858796294</v>
      </c>
      <c r="C25" s="20">
        <v>45363.612256944441</v>
      </c>
      <c r="D25" t="s">
        <v>9608</v>
      </c>
      <c r="E25" t="s">
        <v>9609</v>
      </c>
      <c r="F25" t="s">
        <v>316</v>
      </c>
      <c r="G25" t="s">
        <v>66</v>
      </c>
      <c r="H25" s="21">
        <v>43548</v>
      </c>
      <c r="I25">
        <v>1</v>
      </c>
      <c r="J25">
        <v>1</v>
      </c>
      <c r="K25">
        <v>0</v>
      </c>
      <c r="L25">
        <v>0</v>
      </c>
      <c r="M25" t="s">
        <v>317</v>
      </c>
      <c r="N25">
        <v>1</v>
      </c>
      <c r="O25" t="s">
        <v>318</v>
      </c>
      <c r="P25">
        <v>1</v>
      </c>
      <c r="Q25" t="s">
        <v>318</v>
      </c>
      <c r="R25" t="s">
        <v>229</v>
      </c>
      <c r="S25" t="s">
        <v>229</v>
      </c>
      <c r="T25" t="s">
        <v>319</v>
      </c>
      <c r="U25" t="s">
        <v>229</v>
      </c>
      <c r="V25" t="s">
        <v>229</v>
      </c>
      <c r="W25">
        <v>1</v>
      </c>
      <c r="Y25">
        <v>0</v>
      </c>
      <c r="Z25">
        <v>1</v>
      </c>
      <c r="AA25">
        <v>1</v>
      </c>
      <c r="AB25">
        <v>1</v>
      </c>
      <c r="AC25">
        <v>0</v>
      </c>
      <c r="AD25">
        <v>1</v>
      </c>
      <c r="AE25">
        <v>1</v>
      </c>
      <c r="AF25">
        <v>1</v>
      </c>
      <c r="AG25">
        <v>1</v>
      </c>
      <c r="AH25" s="21">
        <v>43549</v>
      </c>
      <c r="AI25">
        <v>1</v>
      </c>
      <c r="AJ25">
        <v>1</v>
      </c>
      <c r="AL25">
        <v>0</v>
      </c>
      <c r="AM25">
        <v>1</v>
      </c>
      <c r="AN25" t="s">
        <v>321</v>
      </c>
      <c r="AO25" s="20">
        <v>2.4398148148148113E-2</v>
      </c>
    </row>
    <row r="26" spans="1:41" x14ac:dyDescent="0.25">
      <c r="A26">
        <v>29</v>
      </c>
      <c r="B26" s="20">
        <v>45363.659814814811</v>
      </c>
      <c r="C26" s="20">
        <v>45363.662800925929</v>
      </c>
      <c r="D26" t="s">
        <v>9608</v>
      </c>
      <c r="E26" t="s">
        <v>9609</v>
      </c>
      <c r="F26" t="s">
        <v>313</v>
      </c>
      <c r="G26" t="s">
        <v>66</v>
      </c>
      <c r="H26" s="21">
        <v>42409</v>
      </c>
      <c r="AB26">
        <v>1</v>
      </c>
      <c r="AC26">
        <v>1</v>
      </c>
      <c r="AF26">
        <v>1</v>
      </c>
      <c r="AG26">
        <v>0</v>
      </c>
      <c r="AH26" s="21"/>
      <c r="AI26">
        <v>0</v>
      </c>
      <c r="AJ26">
        <v>0</v>
      </c>
      <c r="AL26">
        <v>0</v>
      </c>
      <c r="AM26">
        <v>1</v>
      </c>
      <c r="AN26" t="s">
        <v>314</v>
      </c>
      <c r="AO26" s="20">
        <v>2.9861111111111338E-3</v>
      </c>
    </row>
    <row r="27" spans="1:41" x14ac:dyDescent="0.25">
      <c r="A27">
        <v>30</v>
      </c>
      <c r="B27" s="20">
        <v>45363.66300925926</v>
      </c>
      <c r="C27" s="20">
        <v>45363.667256944442</v>
      </c>
      <c r="D27" t="s">
        <v>9608</v>
      </c>
      <c r="E27" t="s">
        <v>9609</v>
      </c>
      <c r="F27" t="s">
        <v>305</v>
      </c>
      <c r="G27" t="s">
        <v>66</v>
      </c>
      <c r="H27" s="21">
        <v>44593</v>
      </c>
      <c r="I27">
        <v>1</v>
      </c>
      <c r="J27">
        <v>0</v>
      </c>
      <c r="K27">
        <v>0</v>
      </c>
      <c r="L27">
        <v>0</v>
      </c>
      <c r="M27" t="s">
        <v>306</v>
      </c>
      <c r="N27">
        <v>1</v>
      </c>
      <c r="O27" t="s">
        <v>307</v>
      </c>
      <c r="P27">
        <v>1</v>
      </c>
      <c r="Q27" t="s">
        <v>307</v>
      </c>
      <c r="R27" t="s">
        <v>229</v>
      </c>
      <c r="S27" t="s">
        <v>229</v>
      </c>
      <c r="T27" t="s">
        <v>308</v>
      </c>
      <c r="U27" t="s">
        <v>229</v>
      </c>
      <c r="V27" t="s">
        <v>229</v>
      </c>
      <c r="W27">
        <v>1</v>
      </c>
      <c r="X27">
        <v>1</v>
      </c>
      <c r="Y27">
        <v>0</v>
      </c>
      <c r="Z27">
        <v>1</v>
      </c>
      <c r="AA27">
        <v>1</v>
      </c>
      <c r="AB27">
        <v>1</v>
      </c>
      <c r="AC27">
        <v>1</v>
      </c>
      <c r="AD27">
        <v>1</v>
      </c>
      <c r="AE27">
        <v>0</v>
      </c>
      <c r="AF27">
        <v>1</v>
      </c>
      <c r="AG27">
        <v>1</v>
      </c>
      <c r="AH27" s="21">
        <v>44593</v>
      </c>
      <c r="AI27">
        <v>1</v>
      </c>
      <c r="AJ27">
        <v>1</v>
      </c>
      <c r="AL27">
        <v>0</v>
      </c>
      <c r="AM27">
        <v>1</v>
      </c>
      <c r="AN27" t="s">
        <v>309</v>
      </c>
      <c r="AO27" s="20">
        <v>4.247685185185146E-3</v>
      </c>
    </row>
    <row r="28" spans="1:41" x14ac:dyDescent="0.25">
      <c r="A28">
        <v>31</v>
      </c>
      <c r="B28" s="20">
        <v>45363.667280092595</v>
      </c>
      <c r="C28" s="20">
        <v>45363.670729166668</v>
      </c>
      <c r="D28" t="s">
        <v>9608</v>
      </c>
      <c r="E28" t="s">
        <v>9609</v>
      </c>
      <c r="F28" t="s">
        <v>310</v>
      </c>
      <c r="G28" t="s">
        <v>66</v>
      </c>
      <c r="H28" s="21">
        <v>42339</v>
      </c>
      <c r="I28">
        <v>1</v>
      </c>
      <c r="J28">
        <v>0</v>
      </c>
      <c r="K28">
        <v>0</v>
      </c>
      <c r="L28">
        <v>0</v>
      </c>
      <c r="M28" t="s">
        <v>311</v>
      </c>
      <c r="N28">
        <v>0</v>
      </c>
      <c r="O28" t="s">
        <v>229</v>
      </c>
      <c r="P28">
        <v>0</v>
      </c>
      <c r="Q28" t="s">
        <v>229</v>
      </c>
      <c r="R28" t="s">
        <v>229</v>
      </c>
      <c r="S28" t="s">
        <v>229</v>
      </c>
      <c r="T28" t="s">
        <v>229</v>
      </c>
      <c r="U28" t="s">
        <v>229</v>
      </c>
      <c r="V28" t="s">
        <v>229</v>
      </c>
      <c r="W28">
        <v>0</v>
      </c>
      <c r="X28">
        <v>0</v>
      </c>
      <c r="Y28">
        <v>0</v>
      </c>
      <c r="Z28">
        <v>1</v>
      </c>
      <c r="AA28">
        <v>1</v>
      </c>
      <c r="AB28">
        <v>1</v>
      </c>
      <c r="AC28">
        <v>1</v>
      </c>
      <c r="AD28">
        <v>0</v>
      </c>
      <c r="AE28">
        <v>0</v>
      </c>
      <c r="AF28">
        <v>1</v>
      </c>
      <c r="AG28">
        <v>1</v>
      </c>
      <c r="AH28" s="21">
        <v>42339</v>
      </c>
      <c r="AI28">
        <v>1</v>
      </c>
      <c r="AJ28">
        <v>1</v>
      </c>
      <c r="AL28">
        <v>0</v>
      </c>
      <c r="AM28">
        <v>1</v>
      </c>
      <c r="AN28" t="s">
        <v>312</v>
      </c>
      <c r="AO28" s="20">
        <v>3.4490740740740211E-3</v>
      </c>
    </row>
    <row r="29" spans="1:41" x14ac:dyDescent="0.25">
      <c r="A29">
        <v>32</v>
      </c>
      <c r="B29" s="20">
        <v>45363.670752314814</v>
      </c>
      <c r="C29" s="20">
        <v>45363.67591435185</v>
      </c>
      <c r="D29" t="s">
        <v>9608</v>
      </c>
      <c r="E29" t="s">
        <v>9609</v>
      </c>
      <c r="F29" t="s">
        <v>293</v>
      </c>
      <c r="G29" t="s">
        <v>66</v>
      </c>
      <c r="H29" s="21">
        <v>42814</v>
      </c>
      <c r="I29">
        <v>1</v>
      </c>
      <c r="J29">
        <v>0</v>
      </c>
      <c r="K29">
        <v>0</v>
      </c>
      <c r="L29">
        <v>0</v>
      </c>
      <c r="M29" t="s">
        <v>276</v>
      </c>
      <c r="N29">
        <v>1</v>
      </c>
      <c r="O29" t="s">
        <v>152</v>
      </c>
      <c r="P29">
        <v>1</v>
      </c>
      <c r="Q29" t="s">
        <v>294</v>
      </c>
      <c r="R29" t="s">
        <v>229</v>
      </c>
      <c r="S29" t="s">
        <v>229</v>
      </c>
      <c r="T29" t="s">
        <v>229</v>
      </c>
      <c r="U29" t="s">
        <v>229</v>
      </c>
      <c r="V29" t="s">
        <v>229</v>
      </c>
      <c r="W29">
        <v>1</v>
      </c>
      <c r="X29">
        <v>1</v>
      </c>
      <c r="Y29">
        <v>0</v>
      </c>
      <c r="Z29">
        <v>1</v>
      </c>
      <c r="AA29">
        <v>1</v>
      </c>
      <c r="AB29">
        <v>1</v>
      </c>
      <c r="AC29">
        <v>1</v>
      </c>
      <c r="AD29">
        <v>1</v>
      </c>
      <c r="AE29">
        <v>1</v>
      </c>
      <c r="AF29">
        <v>1</v>
      </c>
      <c r="AG29">
        <v>1</v>
      </c>
      <c r="AH29" s="21">
        <v>42814</v>
      </c>
      <c r="AI29">
        <v>1</v>
      </c>
      <c r="AJ29">
        <v>1</v>
      </c>
      <c r="AL29">
        <v>0</v>
      </c>
      <c r="AM29">
        <v>1</v>
      </c>
      <c r="AN29" t="s">
        <v>295</v>
      </c>
      <c r="AO29" s="20">
        <v>5.1620370370371038E-3</v>
      </c>
    </row>
    <row r="30" spans="1:41" x14ac:dyDescent="0.25">
      <c r="A30">
        <v>33</v>
      </c>
      <c r="B30" s="20">
        <v>45363.676041666666</v>
      </c>
      <c r="C30" s="20">
        <v>45363.680219907408</v>
      </c>
      <c r="D30" t="s">
        <v>9608</v>
      </c>
      <c r="E30" t="s">
        <v>9609</v>
      </c>
      <c r="F30" t="s">
        <v>285</v>
      </c>
      <c r="G30" t="s">
        <v>66</v>
      </c>
      <c r="H30" s="21">
        <v>44013</v>
      </c>
      <c r="I30">
        <v>1</v>
      </c>
      <c r="J30">
        <v>0</v>
      </c>
      <c r="K30">
        <v>0</v>
      </c>
      <c r="L30">
        <v>0</v>
      </c>
      <c r="M30" t="s">
        <v>67</v>
      </c>
      <c r="N30">
        <v>1</v>
      </c>
      <c r="O30" t="s">
        <v>286</v>
      </c>
      <c r="P30">
        <v>1</v>
      </c>
      <c r="Q30" t="s">
        <v>286</v>
      </c>
      <c r="R30" t="s">
        <v>287</v>
      </c>
      <c r="S30" t="s">
        <v>288</v>
      </c>
      <c r="T30" t="s">
        <v>229</v>
      </c>
      <c r="U30" t="s">
        <v>289</v>
      </c>
      <c r="V30" t="s">
        <v>229</v>
      </c>
      <c r="W30">
        <v>1</v>
      </c>
      <c r="X30">
        <v>0</v>
      </c>
      <c r="Y30">
        <v>0</v>
      </c>
      <c r="Z30">
        <v>1</v>
      </c>
      <c r="AA30">
        <v>1</v>
      </c>
      <c r="AB30">
        <v>1</v>
      </c>
      <c r="AC30">
        <v>0</v>
      </c>
      <c r="AD30">
        <v>1</v>
      </c>
      <c r="AE30">
        <v>1</v>
      </c>
      <c r="AF30">
        <v>1</v>
      </c>
      <c r="AG30">
        <v>1</v>
      </c>
      <c r="AH30" s="21">
        <v>43956</v>
      </c>
      <c r="AI30">
        <v>1</v>
      </c>
      <c r="AJ30">
        <v>1</v>
      </c>
      <c r="AL30">
        <v>0</v>
      </c>
      <c r="AM30">
        <v>0</v>
      </c>
      <c r="AN30" t="s">
        <v>290</v>
      </c>
      <c r="AO30" s="20">
        <v>4.1782407407406907E-3</v>
      </c>
    </row>
    <row r="31" spans="1:41" x14ac:dyDescent="0.25">
      <c r="A31">
        <v>34</v>
      </c>
      <c r="B31" s="20">
        <v>45363.680439814816</v>
      </c>
      <c r="C31" s="20">
        <v>45363.684189814812</v>
      </c>
      <c r="D31" t="s">
        <v>9608</v>
      </c>
      <c r="E31" t="s">
        <v>9609</v>
      </c>
      <c r="F31" t="s">
        <v>274</v>
      </c>
      <c r="G31" t="s">
        <v>275</v>
      </c>
      <c r="H31" s="21">
        <v>43313</v>
      </c>
      <c r="I31">
        <v>1</v>
      </c>
      <c r="J31">
        <v>0</v>
      </c>
      <c r="K31">
        <v>0</v>
      </c>
      <c r="L31">
        <v>0</v>
      </c>
      <c r="M31" t="s">
        <v>276</v>
      </c>
      <c r="N31">
        <v>1</v>
      </c>
      <c r="O31" t="s">
        <v>277</v>
      </c>
      <c r="P31">
        <v>1</v>
      </c>
      <c r="Q31" t="s">
        <v>278</v>
      </c>
      <c r="R31" t="s">
        <v>229</v>
      </c>
      <c r="S31" t="s">
        <v>229</v>
      </c>
      <c r="T31" t="s">
        <v>229</v>
      </c>
      <c r="U31" t="s">
        <v>229</v>
      </c>
      <c r="V31" t="s">
        <v>229</v>
      </c>
      <c r="W31">
        <v>1</v>
      </c>
      <c r="X31">
        <v>1</v>
      </c>
      <c r="Y31">
        <v>0</v>
      </c>
      <c r="Z31">
        <v>1</v>
      </c>
      <c r="AA31">
        <v>1</v>
      </c>
      <c r="AB31">
        <v>1</v>
      </c>
      <c r="AC31">
        <v>1</v>
      </c>
      <c r="AD31">
        <v>1</v>
      </c>
      <c r="AE31">
        <v>1</v>
      </c>
      <c r="AF31">
        <v>1</v>
      </c>
      <c r="AG31">
        <v>1</v>
      </c>
      <c r="AH31" s="21">
        <v>43313</v>
      </c>
      <c r="AI31">
        <v>1</v>
      </c>
      <c r="AJ31">
        <v>1</v>
      </c>
      <c r="AL31">
        <v>1</v>
      </c>
      <c r="AM31">
        <v>1</v>
      </c>
      <c r="AN31" t="s">
        <v>279</v>
      </c>
      <c r="AO31" s="20">
        <v>3.7499999999999201E-3</v>
      </c>
    </row>
    <row r="32" spans="1:41" x14ac:dyDescent="0.25">
      <c r="A32">
        <v>35</v>
      </c>
      <c r="B32" s="20">
        <v>45363.684305555558</v>
      </c>
      <c r="C32" s="20">
        <v>45363.686944444446</v>
      </c>
      <c r="D32" t="s">
        <v>9608</v>
      </c>
      <c r="E32" t="s">
        <v>9609</v>
      </c>
      <c r="F32" t="s">
        <v>268</v>
      </c>
      <c r="G32" t="s">
        <v>66</v>
      </c>
      <c r="H32" s="21">
        <v>44287</v>
      </c>
      <c r="I32">
        <v>1</v>
      </c>
      <c r="J32">
        <v>0</v>
      </c>
      <c r="K32">
        <v>0</v>
      </c>
      <c r="L32">
        <v>0</v>
      </c>
      <c r="M32" t="s">
        <v>67</v>
      </c>
      <c r="N32">
        <v>0</v>
      </c>
      <c r="O32" t="s">
        <v>229</v>
      </c>
      <c r="P32">
        <v>0</v>
      </c>
      <c r="Q32" t="s">
        <v>229</v>
      </c>
      <c r="R32" t="s">
        <v>229</v>
      </c>
      <c r="S32" t="s">
        <v>229</v>
      </c>
      <c r="T32" t="s">
        <v>229</v>
      </c>
      <c r="U32" t="s">
        <v>229</v>
      </c>
      <c r="V32" t="s">
        <v>229</v>
      </c>
      <c r="W32">
        <v>1</v>
      </c>
      <c r="X32">
        <v>0</v>
      </c>
      <c r="Y32">
        <v>0</v>
      </c>
      <c r="Z32">
        <v>1</v>
      </c>
      <c r="AA32">
        <v>1</v>
      </c>
      <c r="AB32">
        <v>1</v>
      </c>
      <c r="AC32">
        <v>1</v>
      </c>
      <c r="AD32">
        <v>0</v>
      </c>
      <c r="AE32">
        <v>0</v>
      </c>
      <c r="AF32">
        <v>1</v>
      </c>
      <c r="AG32">
        <v>1</v>
      </c>
      <c r="AH32" s="21">
        <v>44287</v>
      </c>
      <c r="AI32">
        <v>1</v>
      </c>
      <c r="AJ32">
        <v>0</v>
      </c>
      <c r="AL32">
        <v>0</v>
      </c>
      <c r="AM32">
        <v>1</v>
      </c>
      <c r="AN32" t="s">
        <v>269</v>
      </c>
      <c r="AO32" s="20">
        <v>2.6388888888888573E-3</v>
      </c>
    </row>
    <row r="33" spans="1:41" x14ac:dyDescent="0.25">
      <c r="A33">
        <v>36</v>
      </c>
      <c r="B33" s="20">
        <v>45363.687025462961</v>
      </c>
      <c r="C33" s="20">
        <v>45363.692696759259</v>
      </c>
      <c r="D33" t="s">
        <v>9608</v>
      </c>
      <c r="E33" t="s">
        <v>9609</v>
      </c>
      <c r="F33" t="s">
        <v>262</v>
      </c>
      <c r="G33" t="s">
        <v>66</v>
      </c>
      <c r="H33" s="21">
        <v>45292</v>
      </c>
      <c r="I33">
        <v>1</v>
      </c>
      <c r="J33">
        <v>0</v>
      </c>
      <c r="K33">
        <v>0</v>
      </c>
      <c r="L33">
        <v>0</v>
      </c>
      <c r="M33" t="s">
        <v>263</v>
      </c>
      <c r="N33">
        <v>1</v>
      </c>
      <c r="O33" t="s">
        <v>264</v>
      </c>
      <c r="P33">
        <v>1</v>
      </c>
      <c r="Q33" t="s">
        <v>264</v>
      </c>
      <c r="R33" t="s">
        <v>265</v>
      </c>
      <c r="S33" t="s">
        <v>266</v>
      </c>
      <c r="T33" t="s">
        <v>229</v>
      </c>
      <c r="U33" t="s">
        <v>229</v>
      </c>
      <c r="V33" t="s">
        <v>229</v>
      </c>
      <c r="W33">
        <v>1</v>
      </c>
      <c r="X33">
        <v>0</v>
      </c>
      <c r="Y33">
        <v>0</v>
      </c>
      <c r="Z33">
        <v>0</v>
      </c>
      <c r="AA33">
        <v>1</v>
      </c>
      <c r="AB33">
        <v>1</v>
      </c>
      <c r="AC33">
        <v>1</v>
      </c>
      <c r="AD33">
        <v>1</v>
      </c>
      <c r="AE33">
        <v>1</v>
      </c>
      <c r="AF33">
        <v>1</v>
      </c>
      <c r="AG33">
        <v>1</v>
      </c>
      <c r="AH33" s="21">
        <v>45627</v>
      </c>
      <c r="AI33">
        <v>1</v>
      </c>
      <c r="AJ33">
        <v>1</v>
      </c>
      <c r="AL33">
        <v>1</v>
      </c>
      <c r="AM33">
        <v>1</v>
      </c>
      <c r="AN33" t="s">
        <v>267</v>
      </c>
      <c r="AO33" s="20">
        <v>5.6712962962963687E-3</v>
      </c>
    </row>
    <row r="34" spans="1:41" x14ac:dyDescent="0.25">
      <c r="A34">
        <v>37</v>
      </c>
      <c r="B34" s="20">
        <v>45363.693020833336</v>
      </c>
      <c r="C34" s="20">
        <v>45363.696122685185</v>
      </c>
      <c r="D34" t="s">
        <v>9608</v>
      </c>
      <c r="E34" t="s">
        <v>9609</v>
      </c>
      <c r="F34" t="s">
        <v>257</v>
      </c>
      <c r="G34" t="s">
        <v>66</v>
      </c>
      <c r="H34" s="21">
        <v>44306</v>
      </c>
      <c r="I34">
        <v>1</v>
      </c>
      <c r="J34">
        <v>0</v>
      </c>
      <c r="K34">
        <v>0</v>
      </c>
      <c r="L34">
        <v>0</v>
      </c>
      <c r="M34" t="s">
        <v>258</v>
      </c>
      <c r="N34">
        <v>0</v>
      </c>
      <c r="O34" t="s">
        <v>229</v>
      </c>
      <c r="P34">
        <v>0</v>
      </c>
      <c r="Q34" t="s">
        <v>229</v>
      </c>
      <c r="R34" t="s">
        <v>229</v>
      </c>
      <c r="S34" t="s">
        <v>229</v>
      </c>
      <c r="T34" t="s">
        <v>229</v>
      </c>
      <c r="U34" t="s">
        <v>229</v>
      </c>
      <c r="V34" t="s">
        <v>229</v>
      </c>
      <c r="W34">
        <v>1</v>
      </c>
      <c r="X34">
        <v>0</v>
      </c>
      <c r="Y34">
        <v>0</v>
      </c>
      <c r="Z34">
        <v>1</v>
      </c>
      <c r="AA34">
        <v>1</v>
      </c>
      <c r="AB34">
        <v>1</v>
      </c>
      <c r="AC34">
        <v>1</v>
      </c>
      <c r="AD34">
        <v>0</v>
      </c>
      <c r="AE34">
        <v>0</v>
      </c>
      <c r="AF34">
        <v>1</v>
      </c>
      <c r="AG34">
        <v>1</v>
      </c>
      <c r="AH34" s="21">
        <v>44306</v>
      </c>
      <c r="AI34">
        <v>1</v>
      </c>
      <c r="AJ34">
        <v>0</v>
      </c>
      <c r="AL34">
        <v>0</v>
      </c>
      <c r="AM34">
        <v>1</v>
      </c>
      <c r="AN34" t="s">
        <v>259</v>
      </c>
      <c r="AO34" s="20">
        <v>3.1018518518517446E-3</v>
      </c>
    </row>
    <row r="35" spans="1:41" x14ac:dyDescent="0.25">
      <c r="A35">
        <v>38</v>
      </c>
      <c r="B35" s="20">
        <v>45363.701793981483</v>
      </c>
      <c r="C35" s="20">
        <v>45363.710324074076</v>
      </c>
      <c r="D35" t="s">
        <v>9608</v>
      </c>
      <c r="E35" t="s">
        <v>9609</v>
      </c>
      <c r="F35" t="s">
        <v>252</v>
      </c>
      <c r="G35" t="s">
        <v>66</v>
      </c>
      <c r="H35" s="21">
        <v>44719</v>
      </c>
      <c r="I35">
        <v>1</v>
      </c>
      <c r="J35">
        <v>0</v>
      </c>
      <c r="K35">
        <v>0</v>
      </c>
      <c r="L35">
        <v>0</v>
      </c>
      <c r="M35" t="s">
        <v>253</v>
      </c>
      <c r="N35">
        <v>0</v>
      </c>
      <c r="O35" t="s">
        <v>229</v>
      </c>
      <c r="P35">
        <v>0</v>
      </c>
      <c r="Q35" t="s">
        <v>229</v>
      </c>
      <c r="R35" t="s">
        <v>229</v>
      </c>
      <c r="S35" t="s">
        <v>229</v>
      </c>
      <c r="T35" t="s">
        <v>229</v>
      </c>
      <c r="U35" t="s">
        <v>229</v>
      </c>
      <c r="V35" t="s">
        <v>229</v>
      </c>
      <c r="W35">
        <v>0</v>
      </c>
      <c r="X35">
        <v>0</v>
      </c>
      <c r="Y35">
        <v>0</v>
      </c>
      <c r="Z35">
        <v>0</v>
      </c>
      <c r="AA35">
        <v>1</v>
      </c>
      <c r="AB35">
        <v>1</v>
      </c>
      <c r="AC35">
        <v>1</v>
      </c>
      <c r="AD35">
        <v>0</v>
      </c>
      <c r="AE35">
        <v>0</v>
      </c>
      <c r="AF35">
        <v>1</v>
      </c>
      <c r="AG35">
        <v>1</v>
      </c>
      <c r="AH35" s="21">
        <v>44739</v>
      </c>
      <c r="AI35">
        <v>1</v>
      </c>
      <c r="AJ35">
        <v>1</v>
      </c>
      <c r="AL35">
        <v>0</v>
      </c>
      <c r="AM35">
        <v>0</v>
      </c>
      <c r="AN35" t="s">
        <v>254</v>
      </c>
      <c r="AO35" s="20">
        <v>8.5300925925926308E-3</v>
      </c>
    </row>
    <row r="36" spans="1:41" x14ac:dyDescent="0.25">
      <c r="A36">
        <v>39</v>
      </c>
      <c r="B36" s="20">
        <v>45364.348495370374</v>
      </c>
      <c r="C36" s="20">
        <v>45364.361655092594</v>
      </c>
      <c r="D36" t="s">
        <v>9608</v>
      </c>
      <c r="E36" t="s">
        <v>9609</v>
      </c>
      <c r="F36" t="s">
        <v>219</v>
      </c>
      <c r="G36" t="s">
        <v>66</v>
      </c>
      <c r="H36" s="21">
        <v>44136</v>
      </c>
      <c r="I36">
        <v>0</v>
      </c>
      <c r="J36">
        <v>0</v>
      </c>
      <c r="K36">
        <v>0</v>
      </c>
      <c r="L36">
        <v>0</v>
      </c>
      <c r="M36" t="s">
        <v>220</v>
      </c>
      <c r="N36">
        <v>1</v>
      </c>
      <c r="O36" t="s">
        <v>221</v>
      </c>
      <c r="P36">
        <v>1</v>
      </c>
      <c r="Q36" t="s">
        <v>221</v>
      </c>
      <c r="R36" t="s">
        <v>229</v>
      </c>
      <c r="S36" t="s">
        <v>222</v>
      </c>
      <c r="T36" t="s">
        <v>229</v>
      </c>
      <c r="U36" t="s">
        <v>229</v>
      </c>
      <c r="V36" t="s">
        <v>229</v>
      </c>
      <c r="W36">
        <v>1</v>
      </c>
      <c r="X36">
        <v>0</v>
      </c>
      <c r="Y36">
        <v>0</v>
      </c>
      <c r="Z36">
        <v>0</v>
      </c>
      <c r="AA36">
        <v>0</v>
      </c>
      <c r="AB36">
        <v>0</v>
      </c>
      <c r="AC36">
        <v>0</v>
      </c>
      <c r="AD36">
        <v>1</v>
      </c>
      <c r="AE36">
        <v>1</v>
      </c>
      <c r="AF36">
        <v>1</v>
      </c>
      <c r="AG36">
        <v>1</v>
      </c>
      <c r="AH36" s="21">
        <v>44136</v>
      </c>
      <c r="AI36">
        <v>1</v>
      </c>
      <c r="AJ36">
        <v>1</v>
      </c>
      <c r="AL36">
        <v>1</v>
      </c>
      <c r="AM36">
        <v>0</v>
      </c>
      <c r="AN36" t="s">
        <v>223</v>
      </c>
      <c r="AO36" s="20">
        <v>1.315972222222217E-2</v>
      </c>
    </row>
    <row r="37" spans="1:41" x14ac:dyDescent="0.25">
      <c r="A37">
        <v>40</v>
      </c>
      <c r="B37" s="20">
        <v>45364.362129629626</v>
      </c>
      <c r="C37" s="20">
        <v>45364.36818287037</v>
      </c>
      <c r="D37" t="s">
        <v>9608</v>
      </c>
      <c r="E37" t="s">
        <v>9609</v>
      </c>
      <c r="F37" t="s">
        <v>210</v>
      </c>
      <c r="G37" t="s">
        <v>66</v>
      </c>
      <c r="H37" s="21">
        <v>42058</v>
      </c>
      <c r="I37">
        <v>1</v>
      </c>
      <c r="J37">
        <v>0</v>
      </c>
      <c r="K37">
        <v>0</v>
      </c>
      <c r="L37">
        <v>0</v>
      </c>
      <c r="M37" t="s">
        <v>67</v>
      </c>
      <c r="N37">
        <v>1</v>
      </c>
      <c r="O37" t="s">
        <v>152</v>
      </c>
      <c r="P37">
        <v>1</v>
      </c>
      <c r="Q37" t="s">
        <v>152</v>
      </c>
      <c r="R37" t="s">
        <v>229</v>
      </c>
      <c r="S37" t="s">
        <v>211</v>
      </c>
      <c r="T37" t="s">
        <v>229</v>
      </c>
      <c r="U37" t="s">
        <v>229</v>
      </c>
      <c r="V37" t="s">
        <v>229</v>
      </c>
      <c r="W37">
        <v>1</v>
      </c>
      <c r="X37">
        <v>1</v>
      </c>
      <c r="Y37">
        <v>0</v>
      </c>
      <c r="Z37">
        <v>1</v>
      </c>
      <c r="AA37">
        <v>1</v>
      </c>
      <c r="AB37">
        <v>1</v>
      </c>
      <c r="AC37">
        <v>1</v>
      </c>
      <c r="AD37">
        <v>1</v>
      </c>
      <c r="AE37">
        <v>1</v>
      </c>
      <c r="AF37">
        <v>1</v>
      </c>
      <c r="AG37">
        <v>1</v>
      </c>
      <c r="AH37" s="21">
        <v>42058</v>
      </c>
      <c r="AI37">
        <v>1</v>
      </c>
      <c r="AJ37">
        <v>1</v>
      </c>
      <c r="AL37">
        <v>0</v>
      </c>
      <c r="AM37">
        <v>1</v>
      </c>
      <c r="AN37" t="s">
        <v>212</v>
      </c>
      <c r="AO37" s="20">
        <v>6.0532407407407618E-3</v>
      </c>
    </row>
    <row r="38" spans="1:41" x14ac:dyDescent="0.25">
      <c r="A38">
        <v>41</v>
      </c>
      <c r="B38" s="20">
        <v>45364.374537037038</v>
      </c>
      <c r="C38" s="20">
        <v>45364.389548611114</v>
      </c>
      <c r="D38" t="s">
        <v>9608</v>
      </c>
      <c r="E38" t="s">
        <v>9609</v>
      </c>
      <c r="F38" t="s">
        <v>206</v>
      </c>
      <c r="G38" t="s">
        <v>66</v>
      </c>
      <c r="H38" s="21">
        <v>41491</v>
      </c>
      <c r="I38">
        <v>0</v>
      </c>
      <c r="J38">
        <v>0</v>
      </c>
      <c r="K38">
        <v>0</v>
      </c>
      <c r="L38">
        <v>0</v>
      </c>
      <c r="M38" t="s">
        <v>67</v>
      </c>
      <c r="N38">
        <v>0</v>
      </c>
      <c r="O38" t="s">
        <v>207</v>
      </c>
      <c r="P38">
        <v>0</v>
      </c>
      <c r="Q38" t="s">
        <v>229</v>
      </c>
      <c r="R38" t="s">
        <v>229</v>
      </c>
      <c r="S38" t="s">
        <v>229</v>
      </c>
      <c r="T38" t="s">
        <v>229</v>
      </c>
      <c r="U38" t="s">
        <v>229</v>
      </c>
      <c r="V38" t="s">
        <v>229</v>
      </c>
      <c r="W38">
        <v>0</v>
      </c>
      <c r="X38">
        <v>0</v>
      </c>
      <c r="Y38">
        <v>0</v>
      </c>
      <c r="Z38">
        <v>0</v>
      </c>
      <c r="AA38">
        <v>0</v>
      </c>
      <c r="AB38">
        <v>0</v>
      </c>
      <c r="AC38">
        <v>0</v>
      </c>
      <c r="AD38">
        <v>0</v>
      </c>
      <c r="AE38">
        <v>0</v>
      </c>
      <c r="AF38">
        <v>1</v>
      </c>
      <c r="AG38">
        <v>1</v>
      </c>
      <c r="AH38" s="21">
        <v>41491</v>
      </c>
      <c r="AI38">
        <v>1</v>
      </c>
      <c r="AJ38">
        <v>1</v>
      </c>
      <c r="AL38">
        <v>0</v>
      </c>
      <c r="AM38">
        <v>0</v>
      </c>
      <c r="AN38" t="s">
        <v>208</v>
      </c>
      <c r="AO38" s="20">
        <v>1.5011574074074163E-2</v>
      </c>
    </row>
    <row r="39" spans="1:41" x14ac:dyDescent="0.25">
      <c r="A39">
        <v>42</v>
      </c>
      <c r="B39" s="20">
        <v>45364.394791666666</v>
      </c>
      <c r="C39" s="20">
        <v>45364.39508101852</v>
      </c>
      <c r="D39" t="s">
        <v>9608</v>
      </c>
      <c r="E39" t="s">
        <v>9609</v>
      </c>
      <c r="F39" t="s">
        <v>183</v>
      </c>
      <c r="G39" t="s">
        <v>66</v>
      </c>
      <c r="H39" s="21">
        <v>44593</v>
      </c>
      <c r="I39">
        <v>0</v>
      </c>
      <c r="J39">
        <v>0</v>
      </c>
      <c r="K39">
        <v>0</v>
      </c>
      <c r="L39">
        <v>0</v>
      </c>
      <c r="M39" t="s">
        <v>67</v>
      </c>
      <c r="N39">
        <v>1</v>
      </c>
      <c r="O39" t="s">
        <v>184</v>
      </c>
      <c r="P39">
        <v>1</v>
      </c>
      <c r="Q39" t="s">
        <v>184</v>
      </c>
      <c r="R39" t="s">
        <v>185</v>
      </c>
      <c r="S39" t="s">
        <v>186</v>
      </c>
      <c r="T39" t="s">
        <v>229</v>
      </c>
      <c r="U39" t="s">
        <v>187</v>
      </c>
      <c r="V39" t="s">
        <v>229</v>
      </c>
      <c r="W39">
        <v>1</v>
      </c>
      <c r="X39">
        <v>1</v>
      </c>
      <c r="Y39">
        <v>0</v>
      </c>
      <c r="Z39">
        <v>1</v>
      </c>
      <c r="AA39">
        <v>1</v>
      </c>
      <c r="AB39">
        <v>1</v>
      </c>
      <c r="AC39">
        <v>1</v>
      </c>
      <c r="AD39">
        <v>1</v>
      </c>
      <c r="AE39">
        <v>1</v>
      </c>
      <c r="AF39">
        <v>1</v>
      </c>
      <c r="AG39">
        <v>1</v>
      </c>
      <c r="AH39" s="21">
        <v>44593</v>
      </c>
      <c r="AI39">
        <v>1</v>
      </c>
      <c r="AJ39">
        <v>1</v>
      </c>
      <c r="AL39">
        <v>0</v>
      </c>
      <c r="AM39">
        <v>1</v>
      </c>
      <c r="AN39" t="s">
        <v>188</v>
      </c>
      <c r="AO39" s="20">
        <v>2.8935185185186008E-4</v>
      </c>
    </row>
    <row r="40" spans="1:41" x14ac:dyDescent="0.25">
      <c r="A40">
        <v>43</v>
      </c>
      <c r="B40" s="20">
        <v>45364.395104166666</v>
      </c>
      <c r="C40" s="20">
        <v>45364.39880787037</v>
      </c>
      <c r="D40" t="s">
        <v>9608</v>
      </c>
      <c r="E40" t="s">
        <v>9609</v>
      </c>
      <c r="F40" t="s">
        <v>172</v>
      </c>
      <c r="G40" t="s">
        <v>66</v>
      </c>
      <c r="H40" s="21">
        <v>44621</v>
      </c>
      <c r="I40">
        <v>1</v>
      </c>
      <c r="J40">
        <v>0</v>
      </c>
      <c r="K40">
        <v>0</v>
      </c>
      <c r="L40">
        <v>0</v>
      </c>
      <c r="M40" t="s">
        <v>173</v>
      </c>
      <c r="N40">
        <v>1</v>
      </c>
      <c r="O40" t="s">
        <v>174</v>
      </c>
      <c r="P40">
        <v>1</v>
      </c>
      <c r="Q40" t="s">
        <v>174</v>
      </c>
      <c r="R40" t="s">
        <v>229</v>
      </c>
      <c r="S40" t="s">
        <v>175</v>
      </c>
      <c r="T40" t="s">
        <v>229</v>
      </c>
      <c r="U40" t="s">
        <v>229</v>
      </c>
      <c r="V40" t="s">
        <v>229</v>
      </c>
      <c r="W40">
        <v>1</v>
      </c>
      <c r="X40">
        <v>0</v>
      </c>
      <c r="Y40">
        <v>0</v>
      </c>
      <c r="Z40">
        <v>1</v>
      </c>
      <c r="AA40">
        <v>1</v>
      </c>
      <c r="AB40">
        <v>1</v>
      </c>
      <c r="AC40">
        <v>1</v>
      </c>
      <c r="AD40">
        <v>1</v>
      </c>
      <c r="AE40">
        <v>1</v>
      </c>
      <c r="AF40">
        <v>1</v>
      </c>
      <c r="AG40">
        <v>1</v>
      </c>
      <c r="AH40" s="21">
        <v>44621</v>
      </c>
      <c r="AI40">
        <v>1</v>
      </c>
      <c r="AJ40">
        <v>1</v>
      </c>
      <c r="AL40">
        <v>0</v>
      </c>
      <c r="AM40">
        <v>1</v>
      </c>
      <c r="AN40" t="s">
        <v>176</v>
      </c>
      <c r="AO40" s="20">
        <v>3.7037037037037646E-3</v>
      </c>
    </row>
    <row r="41" spans="1:41" x14ac:dyDescent="0.25">
      <c r="A41">
        <v>44</v>
      </c>
      <c r="B41" s="20">
        <v>45364.399317129632</v>
      </c>
      <c r="C41" s="20">
        <v>45364.40283564815</v>
      </c>
      <c r="D41" t="s">
        <v>9608</v>
      </c>
      <c r="E41" t="s">
        <v>9609</v>
      </c>
      <c r="F41" t="s">
        <v>151</v>
      </c>
      <c r="G41" t="s">
        <v>66</v>
      </c>
      <c r="H41" s="21">
        <v>44452</v>
      </c>
      <c r="I41">
        <v>0</v>
      </c>
      <c r="J41">
        <v>0</v>
      </c>
      <c r="K41">
        <v>0</v>
      </c>
      <c r="L41">
        <v>0</v>
      </c>
      <c r="M41" t="s">
        <v>67</v>
      </c>
      <c r="N41">
        <v>1</v>
      </c>
      <c r="O41" t="s">
        <v>152</v>
      </c>
      <c r="P41">
        <v>1</v>
      </c>
      <c r="Q41" t="s">
        <v>152</v>
      </c>
      <c r="R41" t="s">
        <v>229</v>
      </c>
      <c r="S41" t="s">
        <v>153</v>
      </c>
      <c r="T41" t="s">
        <v>229</v>
      </c>
      <c r="U41" t="s">
        <v>229</v>
      </c>
      <c r="V41" t="s">
        <v>229</v>
      </c>
      <c r="W41">
        <v>1</v>
      </c>
      <c r="X41">
        <v>0</v>
      </c>
      <c r="Y41">
        <v>0</v>
      </c>
      <c r="Z41">
        <v>1</v>
      </c>
      <c r="AA41">
        <v>1</v>
      </c>
      <c r="AB41">
        <v>1</v>
      </c>
      <c r="AC41">
        <v>0</v>
      </c>
      <c r="AD41">
        <v>1</v>
      </c>
      <c r="AE41">
        <v>1</v>
      </c>
      <c r="AF41">
        <v>1</v>
      </c>
      <c r="AG41">
        <v>1</v>
      </c>
      <c r="AH41" s="21">
        <v>44452</v>
      </c>
      <c r="AI41">
        <v>1</v>
      </c>
      <c r="AJ41">
        <v>1</v>
      </c>
      <c r="AL41">
        <v>0</v>
      </c>
      <c r="AM41">
        <v>0</v>
      </c>
      <c r="AN41" t="s">
        <v>154</v>
      </c>
      <c r="AO41" s="20">
        <v>3.5185185185184764E-3</v>
      </c>
    </row>
    <row r="42" spans="1:41" x14ac:dyDescent="0.25">
      <c r="A42">
        <v>45</v>
      </c>
      <c r="B42" s="20">
        <v>45364.454189814816</v>
      </c>
      <c r="C42" s="20">
        <v>45364.458275462966</v>
      </c>
      <c r="D42" t="s">
        <v>9608</v>
      </c>
      <c r="E42" t="s">
        <v>9609</v>
      </c>
      <c r="F42" t="s">
        <v>129</v>
      </c>
      <c r="G42" t="s">
        <v>66</v>
      </c>
      <c r="H42" s="21">
        <v>40909</v>
      </c>
      <c r="I42">
        <v>0</v>
      </c>
      <c r="J42">
        <v>0</v>
      </c>
      <c r="K42">
        <v>0</v>
      </c>
      <c r="L42">
        <v>0</v>
      </c>
      <c r="M42" t="s">
        <v>67</v>
      </c>
      <c r="N42">
        <v>0</v>
      </c>
      <c r="O42" t="s">
        <v>229</v>
      </c>
      <c r="P42">
        <v>0</v>
      </c>
      <c r="Q42" t="s">
        <v>229</v>
      </c>
      <c r="R42" t="s">
        <v>229</v>
      </c>
      <c r="S42" t="s">
        <v>229</v>
      </c>
      <c r="T42" t="s">
        <v>229</v>
      </c>
      <c r="U42" t="s">
        <v>229</v>
      </c>
      <c r="V42" t="s">
        <v>229</v>
      </c>
      <c r="W42">
        <v>0</v>
      </c>
      <c r="X42">
        <v>0</v>
      </c>
      <c r="Y42">
        <v>0</v>
      </c>
      <c r="Z42">
        <v>0</v>
      </c>
      <c r="AA42">
        <v>0</v>
      </c>
      <c r="AB42">
        <v>0</v>
      </c>
      <c r="AC42">
        <v>0</v>
      </c>
      <c r="AD42">
        <v>0</v>
      </c>
      <c r="AE42">
        <v>0</v>
      </c>
      <c r="AF42">
        <v>1</v>
      </c>
      <c r="AG42">
        <v>1</v>
      </c>
      <c r="AH42" s="21">
        <v>40909</v>
      </c>
      <c r="AI42">
        <v>1</v>
      </c>
      <c r="AJ42">
        <v>1</v>
      </c>
      <c r="AL42">
        <v>0</v>
      </c>
      <c r="AM42">
        <v>0</v>
      </c>
      <c r="AN42" t="s">
        <v>130</v>
      </c>
      <c r="AO42" s="20">
        <v>4.0856481481481577E-3</v>
      </c>
    </row>
    <row r="43" spans="1:41" x14ac:dyDescent="0.25">
      <c r="A43">
        <v>46</v>
      </c>
      <c r="B43" s="20">
        <v>45369.498749999999</v>
      </c>
      <c r="C43" s="20">
        <v>45369.503865740742</v>
      </c>
      <c r="D43" t="s">
        <v>9608</v>
      </c>
      <c r="E43" t="s">
        <v>9609</v>
      </c>
      <c r="F43" t="s">
        <v>226</v>
      </c>
      <c r="G43" t="s">
        <v>66</v>
      </c>
      <c r="H43" s="21">
        <v>42005</v>
      </c>
      <c r="I43">
        <v>1</v>
      </c>
      <c r="J43">
        <v>0</v>
      </c>
      <c r="K43">
        <v>0</v>
      </c>
      <c r="L43">
        <v>0</v>
      </c>
      <c r="M43" t="s">
        <v>227</v>
      </c>
      <c r="N43">
        <v>1</v>
      </c>
      <c r="O43" t="s">
        <v>228</v>
      </c>
      <c r="P43">
        <v>1</v>
      </c>
      <c r="Q43" t="s">
        <v>152</v>
      </c>
      <c r="R43" t="s">
        <v>229</v>
      </c>
      <c r="S43" t="s">
        <v>230</v>
      </c>
      <c r="T43" t="s">
        <v>229</v>
      </c>
      <c r="U43" t="s">
        <v>229</v>
      </c>
      <c r="V43" t="s">
        <v>229</v>
      </c>
      <c r="W43">
        <v>1</v>
      </c>
      <c r="X43">
        <v>1</v>
      </c>
      <c r="Y43">
        <v>0</v>
      </c>
      <c r="Z43">
        <v>1</v>
      </c>
      <c r="AA43">
        <v>1</v>
      </c>
      <c r="AB43">
        <v>1</v>
      </c>
      <c r="AC43">
        <v>1</v>
      </c>
      <c r="AD43">
        <v>1</v>
      </c>
      <c r="AE43">
        <v>1</v>
      </c>
      <c r="AF43">
        <v>1</v>
      </c>
      <c r="AG43">
        <v>1</v>
      </c>
      <c r="AH43" s="21">
        <v>42005</v>
      </c>
      <c r="AI43">
        <v>1</v>
      </c>
      <c r="AJ43">
        <v>1</v>
      </c>
      <c r="AL43">
        <v>1</v>
      </c>
      <c r="AM43">
        <v>1</v>
      </c>
      <c r="AN43" t="s">
        <v>231</v>
      </c>
      <c r="AO43" s="20">
        <v>5.1157407407407263E-3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95c53a4-fda6-462d-8b08-f00d2cdc8730">
      <Terms xmlns="http://schemas.microsoft.com/office/infopath/2007/PartnerControls"/>
    </lcf76f155ced4ddcb4097134ff3c332f>
    <TaxCatchAll xmlns="851250c7-af4a-4479-a319-bf09939f17d7" xsi:nil="true"/>
  </documentManagement>
</p:properties>
</file>

<file path=customXml/item3.xml>��< ? x m l   v e r s i o n = " 1 . 0 "   e n c o d i n g = " u t f - 1 6 " ? > < D a t a M a s h u p   x m l n s = " h t t p : / / s c h e m a s . m i c r o s o f t . c o m / D a t a M a s h u p " > A A A A A B o K A A B Q S w M E F A A C A A g A U H t y 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U H t y 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B 7 c l j B 5 e g i F A c A A I I s A A A T A B w A R m 9 y b X V s Y X M v U 2 V j d G l v b j E u b S C i G A A o o B Q A A A A A A A A A A A A A A A A A A A A A A A A A A A D t W u 9 P 2 0 Y Y / o 7 E / 3 A y m p p I S Y C 2 m t Z W q E L A N L S t 7 Q o a m q q q u t i X 5 M T Z Z 9 2 d E z L E / 7 7 n P T s x C X Y I N A 1 M C h 8 K 9 Z 3 f 9 3 l / P 2 8 U K 0 I n d c L O 8 t / 7 7 7 a 3 t r f s g B s R s Z 3 g 5 e u 9 V / u v v v 2 q T W w P E z s S x g b s g C n h t r c Y f s 5 0 Z k K B J y d X o V C d C 2 0 u u 1 p f N i 5 E t 3 O k E y c S Z x v B w L n U v t 3 d D W O e S t X x 0 l M t E 9 c J d b x r p R N 2 9 + X e y / 1 v e 7 / s 7 Z 7 l u o 9 1 m M X 0 + i 5 h 2 H v 9 7 W y g j T v M I u k 6 V 8 p e B c 0 W S z K l W s y Z T D R b O R 7 D R 7 g o h A O k H N v 1 l 1 M n 4 o M A J 0 H r d 5 l E B 4 G / E H y 9 + X L M H f 9 a v L k T f D I 6 1 g 6 q f x M 8 K g w 9 5 1 0 l O s V J 8 b w x V d J i X 4 q j Q 6 X O Q q 6 4 s Q c E 5 2 t z K v V o w J M + h J 6 P U 1 F K P D c 8 s T 1 4 9 U i r L E 7 o 0 D Y q I L S u r 4 P T 4 6 D F T h P 3 8 + s O 3 b t p s e v g z H H j m J O x w J n D U x Z x J + j / / v h I x y l i R H G t v X M S c 6 k m J 0 5 c O f / 0 A y + v T x 9 e D L h j 0 j I 3 E A w h k W 7 M E t x 7 v 9 N Q v W b 1 b e u g i y G S 9 N K Y y a T 2 s k j Y i O e y r V A 9 J o Z c Z d x j T x V P W G g E J 5 d o w 2 J t H T M i B A Y 1 Z l l K 9 k S z g u m R F 3 y a i 3 T k a F l K 4 0 N Y T S F g 8 D 5 L s 6 6 S I d D Z N E / / G p S F s J H o U r K y 0 U D k h t 0 R T 5 b 0 d J Z E j I e h s F a S J q e h I Z J D G W V c W T a S b s C G 0 t J L M k 6 5 N D 7 P F 6 u e V x Q V 5 c G k 8 1 4 r 1 b 1 H K Y u 3 b F J z A 6 H S q w 6 P d F f 4 a u O h 0 V 3 u d j M r k / 5 u 7 t z 2 U B j Z G 7 f T q N e e C J I K Y e 4 M X K x q A k c u S I V G n u U W R d J y / 5 Y U l n F 4 Q A O 3 g e U O N y 1 F 8 L Y T / A X T 5 4 n 8 1 8 f a s t R o H O I a r N N p i m L P E s o 0 e M + I o R Q j / w 5 M 8 G Z T Z t 9 1 S 4 0 P f 9 M j x G 7 F e G U y 1 G o 4 n 3 9 T n c c y 8 g h x D X i 1 G T N u L T x L y e M V p S K C G i N h b o + H E y A 5 T A A g I x t h Z r r t M P P F N 3 m I t E 2 0 a 9 b W k w w H i 2 T n K M j N E E l N R P f m c c L U e b / e N U + L 6 s R U E j V K B + l g b C V 6 I u t y Y y S a G Z 6 i M S g Z y / z C T K Y R D C v M U I Y k t 6 J g b o f r P W v A G Z l y d o K + b B r N R X 7 p I d s z v D p 5 7 d P n j x c o J T y Q z i N H 8 S A H R 1 x d 2 h Y j 7 2 O i x C n 9 b b S 1 7 e I A N v d 6 6 B t W 9 h M C K F z Y u a v R U K s g L T v e p T 9 5 E w v p U 6 e 0 K J 4 j f / X N G 9 Z m s k f R h f m h y l A M n R p r q m Q f E d z P g P t D h E / t L + O 5 W D j 7 k y O X l N W s K x j y Q C H n g s C X l 8 2 b r Q 2 C B y A 4 L 5 x + 5 p 3 + f S h u 1 U c R w z o o H 3 2 t T p U 1 I J 8 n 4 7 x X v L A + Z y C x z S I j h 4 j s G D 5 H V V 2 i t / q s a C 6 G V 9 M 6 J r X l C 6 q 4 y z g D 5 t D I 1 N d a k c A x e o m O f M X A v o z q 2 v f L W A + L 7 J 5 C J 0 f G / D L 3 a 9 E V x j N z w 6 N 5 G C Q b D k S U o a U C D 2 Y Z W r j w w 4 x Q Z G n f 8 G i + z n t a K T 0 i / 0 z F 0 S Q W H O U 5 F t x M L L v d V z C d d F T g e z g 0 E p / 3 d t A R P l v 7 X T H W N F V Q O m i z C J 7 N g A O X 7 K 0 2 Q K l f / H 0 3 c e p g Y W 5 X R i y F L c i H Y o x 4 c E W I 8 r A h t Y t O X z d Y 6 j o v U T I / P K l M J O R A T I o q k x O 2 M 3 E S 8 l Y S P 6 R I e R R 1 N l x w S h t 2 e H y I u a t N J B O O C U F W k e 1 3 u N c c Z 6 F h U z A s s L W S e P V h 7 J A n I f l C h 4 i R K e F B V d 1 g y 7 G U Y w r + 9 C E M c 6 4 L M F W 1 / o L Y U b s c D y 8 e O K 3 p o d c g P W I o r Z 6 t f r b N D G 9 P s L z v + h m S S c l E W G 8 n o b 4 v t k R z c v o z 4 E P y 4 4 s z Y n k n J T f + R I F 8 s J T z 2 Z y p E T B D y u d e e S w f n y 3 T I i C C K s + Q t 0 p X t i g t 0 D l i q s a C E e C Z R h r 5 U + p j q e G Y I G H h 0 N k G U 0 b r P i f n D S O i j a a H j U a Q F I 7 Q h 3 5 l K 5 o q x J U Z U F e T f 2 V I C X h o c o A R U a G q Y L j z B H d a m v k y A q 3 E y 2 B t S g 6 S y X Q 1 a t 9 e j a h 0 k J / s A S W Y a j + s M I D g O s a 7 G s T S y P 4 A 7 R o b i 7 i v A v + Q y S W h q 4 B T / c K J 4 q m f S F U r 6 E 2 5 I n 8 W c A 8 a A f o / y B 7 b L 9 f k 4 u R v 6 B G N u V 2 6 F X z Q + G c v a B W 3 z O T 6 O Q C 0 1 r q 0 V R n j Q d e a c s f m V v C P w L 4 f 7 N 9 n z 2 M 3 2 v U u s c 9 o b 3 3 m q + r 6 N s X / w d L 2 P L j v 8 6 K 7 z 4 f h r p L U / l g e + w D q u i K 2 u n K C + n S c 9 N E 0 9 D H M 8 0 m J 4 W q 4 4 F p p 3 i q Y X R V d S X T e s v f u p y w 5 s 1 m W f 2 3 4 y o a v b P j K h q 9 s + M q G r 2 z 4 y o a v f B 9 f o Q + X C E u S x V 1 h 7 v 1 C R Q W 9 8 V + p W M W n Y 3 N f y V i n U x e q f m R W L J S 5 3 j S v g 7 J 8 l S 4 v Y W G D m B f z V B 1 u D s e q W / e c + N U M m G r M S w y 4 u t j 9 i L l 7 1 / J V 8 Y X F J f p 0 n G h J X G v l r w / 1 1 T r Z 7 L L Z + G x W k m V 7 1 q q 3 t f l 6 f 9 Z L b G X H e w 7 L f z W w 9 X w G s p x T l v 3 8 5 p a 0 m + b 2 l k x q K N y 7 / w B Q S w E C L Q A U A A I A C A B Q e 3 J Y 9 H Q P d q Q A A A D 2 A A A A E g A A A A A A A A A A A A A A A A A A A A A A Q 2 9 u Z m l n L 1 B h Y 2 t h Z 2 U u e G 1 s U E s B A i 0 A F A A C A A g A U H t y W A / K 6 a u k A A A A 6 Q A A A B M A A A A A A A A A A A A A A A A A 8 A A A A F t D b 2 5 0 Z W 5 0 X 1 R 5 c G V z X S 5 4 b W x Q S w E C L Q A U A A I A C A B Q e 3 J Y w e X o I h Q H A A C C L A A A E w A A A A A A A A A A A A A A A A D h A Q A A R m 9 y b X V s Y X M v U 2 V j d G l v b j E u b V B L B Q Y A A A A A A w A D A M I A A A B C 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r R w A A A A A A A A l 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y N D A z M T N f R m 9 y b X N B b n N 3 Z X J z P C 9 J d G V t U G F 0 a D 4 8 L 0 l 0 Z W 1 M b 2 N h d G l v b j 4 8 U 3 R h Y m x l R W 5 0 c m l l c z 4 8 R W 5 0 c n k g V H l w Z T 0 i S X N Q c m l 2 Y X R l I i B W Y W x 1 Z T 0 i b D A i I C 8 + P E V u d H J 5 I F R 5 c G U 9 I l F 1 Z X J 5 S U Q i I F Z h b H V l P S J z O W Q x Y W E z M G I t Y m Y 5 N i 0 0 N j k 2 L T l h N z E t M j k w N 2 U z Y T V l N D M 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M j Q w M z E z X 0 Z v c m 1 z Q W 5 z d 2 V y c y I g L z 4 8 R W 5 0 c n k g V H l w Z T 0 i R m l s b G V k Q 2 9 t c G x l d G V S Z X N 1 b H R U b 1 d v c m t z a G V l d C I g V m F s d W U 9 I m w x I i A v P j x F b n R y e S B U e X B l P S J G a W x s U 3 R h d H V z I i B W Y W x 1 Z T 0 i c 0 N v b X B s Z X R l I i A v P j x F b n R y e S B U e X B l P S J G a W x s Q 2 9 s d W 1 u T m F t Z X M i I F Z h b H V l P S J z W y Z x d W 9 0 O 0 l E J n F 1 b 3 Q 7 L C Z x d W 9 0 O 1 N 0 Y X J 0 I H R p b W U m c X V v d D s s J n F 1 b 3 Q 7 Q 2 9 t c G x l d G l v b i B 0 a W 1 l J n F 1 b 3 Q 7 L C Z x d W 9 0 O 0 V t Y W l s J n F 1 b 3 Q 7 L C Z x d W 9 0 O 0 5 h b W U m c X V v d D s s J n F 1 b 3 Q 7 V 2 h h d C B p c y B 0 a G U g Z W 5 0 a X R 5 I G 5 h b W U / X G 4 m c X V v d D s s J n F 1 b 3 Q 7 V 2 h h d C B z d G F 0 Z S B h c m U g d G h l e S B p b j 9 c b i Z x d W 9 0 O y w m c X V v d D t X a G V u I H d h c y B 0 a G U g c 2 V s Z i B l d m F s d W F 0 a W 9 u I H B s Y W 4 g Y 3 J l Y X R l Z C B v c i B t b 3 N 0 I H J l Y 2 V u d G x 5 I H V w Z G F 0 Z W Q / X G 4 m c X V v d D s s J n F 1 b 3 Q 7 S X M g d G h l I H R y Y W 5 z a X R p b 2 4 g c G x h b i B h d m F p b G F i b G U g Z m 9 y I H B 1 Y m x p Y y B p b n N w Z W N 0 a W 9 u P 1 x u J n F 1 b 3 Q 7 L C Z x d W 9 0 O 0 l z I H R o Z S B 3 Z W J z a X R l I H d o Z X J l I H R o Z S B 0 c m F u c 2 l 0 a W 9 u I H B s Y W 4 g d 2 F z I G Z v d W 5 k I G F j Y 2 V z c 2 l i b G U g d G 8 g a W 5 k a X Z p Z H V h b H M g d 2 l 0 a C B 2 a X N p b 2 4 g a W 1 w Y W l y b W V u d H M / X G 4 m c X V v d D s s J n F 1 b 3 Q 7 S X M g d G h l I H R y Y W 5 z a X R p b 2 4 g c G x h b i B k b 2 N 1 b W V u d C B p d H N l b G Y g Y W N j Z X N z a W J s Z T 8 g U 2 V l O i B o d H R w c z o v L 2 h l b H B 4 L m F k b 2 J l L m N v b S 9 h Y 3 J v Y m F 0 L 3 V z a W 5 n L 2 N y Z W F 0 Z S 1 2 Z X J p Z n k t c G R m L W F j Y 2 V z c 2 l i a W x p d H k u a H R t b F x u J n F 1 b 3 Q 7 L C Z x d W 9 0 O 1 d l c m U g c G V v c G x l I H d p d G g g Z G l z Y W J p b G l 0 a W V z I G F u Z C B v d G h l c i B p b n R l c m V z d G V k I G l u Z G l 2 a W R 1 Y W x z I G F u Z C B v c m d h b m l 6 Y X R p b 2 5 z I H B y b 3 Z p Z G V k I G F u I G 9 w c G 9 y d H V u a X R 5 I H R v I H J l d m l l d y B h b m Q g Y 2 9 t b W V u d C B v b i B 0 a G U g d H J h b n N p d G l v b i B w b G F u P 1 x u J n F 1 b 3 Q 7 L C Z x d W 9 0 O 0 h v d y B 3 Z X J l I H B l b 3 B s Z S B 3 a X R o I G R p c 2 F i a W x p d G l l c y B h b m Q g b 3 R o Z X I g a W 5 0 Z X J l c 3 R l Z C B p b m R p d m l k d W F s c y B h b m Q g b 3 J n Y W 5 p e m F 0 a W 9 u c y B p b n Z v b H Z l Z D 9 c b i Z x d W 9 0 O y w m c X V v d D t E a W Q g d G h l I G l u d m V u d G 9 y e S B h c 3 N l c 3 M g d 2 h l d G h l c i B w Z W R l c 3 R y a W F u I G Z h Y 2 l s a X R p Z X M g d 2 V y Z S B w c m V z Z W 5 0 I C h j d X J i L W N 1 d C B p c y B w c m V z Z W 5 0 I G 9 y I G 5 v d C k / X G 4 m c X V v d D s s J n F 1 b 3 Q 7 V 2 h p Y 2 g g c G V k Z X N 0 c m l h b i B m Y W N p b G l 0 a W V z I H d l c m U g Y X N z Z X N z Z W Q g Y X M g c G F y d C B v Z i B 0 a G U g a W 5 2 Z W 5 0 b 3 J 5 I G F u Z C B 0 c m F u c 2 l 0 a W 9 u I H B s Y W 4 / J n F 1 b 3 Q 7 L C Z x d W 9 0 O 0 R v Z X M g d G h l I H R y Y W 5 z a X R p b 2 4 g c G x h b i B s a X N 0 I H R o Z S B w a H l z a W N h b C B i Y X J y a W V y c y B 0 a G F 0 I G x p b W l 0 I H R o Z S B h Y 2 N l c 3 N p Y m l s a X R 5 I G 9 m I H N l c n Z p Y 2 V z I H R v I G l u Z G l 2 a W R 1 Y W x z I H d p d G g g Z G l z Y W J p b G l 0 a W V z P y A o c m V z d W x 0 c y B v Z i B 0 a G U g Z X Z h b H V h d G l v b i l c b i Z x d W 9 0 O y w m c X V v d D t X a G l j a C B m Z W F 0 d X J l c y B v Z i B 0 a G U g U F J P V y B k b 2 V z I G l 0 I G x p c 3 Q / I F N p Z G V 3 Y W x r c y w g Y 3 V y Y i B y Y W 1 w c y w g Y 3 J v c 3 M t d 2 F s a 3 M s I H R y Y W Z m a W M g c 2 l n b m F s c y B l d G M u J n F 1 b 3 Q 7 L C Z x d W 9 0 O 1 d y a X R l I H R o Z S A j I G F u Z C A l I G 9 m I H N p Z G V 3 Y W x r I G J h c n J p Z X J z L C B v c i B 3 c m l 0 Z S A 5 O S A t I G l m I G 5 v d C B p b m N s d W R l Z C 5 c b i Z x d W 9 0 O y w m c X V v d D t X c m l 0 Z S B 0 a G U g I y B h b m Q g J S B v Z i B D d X J i I F J h b X A g Y m F y c m l l c n M s I G 9 y I H d y a X R l I D k 5 I C 0 g a W Y g b m 9 0 I G l u Y 2 x 1 Z G V k L l x u J n F 1 b 3 Q 7 L C Z x d W 9 0 O 1 d y a X R l I H R o Z S A j I G F u Z C A l I G 9 m I E N y b 3 N z L X d h b G s g Y m F y c m l l c n M g b 3 I g d 3 J p d G U g O T k g L S B p Z i B u b 3 Q g a W 5 j b H V k Z W Q u I E 1 h e S B h b H N v I G J l I G N h b G x l Z C B c J n F 1 b 3 Q 7 a W 5 0 Z X J z Z W N 0 a W 9 u c 1 w m c X V v d D t c b i Z x d W 9 0 O y w m c X V v d D t X c m l 0 Z S B 0 a G U g I y B h b m Q g J S B v Z i B U c m F m Z m l j I F N p Z 2 5 h b C B i Y X J y a W V y c y B v c i B 3 c m l 0 Z S A 5 O S A t I G l m I G 5 v d C B p b m N s d W R l Z C 4 g T W F 5 I G F s c 2 8 g Y m U g Y 2 F s b G V k I F w m c X V v d D t w Z W R l c 3 R y a W F u I H N p Z 2 5 h b H N c J n F 1 b 3 Q 7 X G 4 m c X V v d D s s J n F 1 b 3 Q 7 T 3 R o Z X I g Y m F y c m l l c n M g K G l m I G F u e S B v d G h l c l x 1 M D A y N 3 M g b G l z d G V k I C 0 g Z H J p d m V 3 Y X l z L C B w Y X J r a W 5 n I G V 0 Y y 4 p I G 9 y I H d y a X R l I D k 5 I C 0 g a W Y g b m 9 0 I G l u Y 2 x 1 Z G V k X G 4 m c X V v d D s s J n F 1 b 3 Q 7 R G 9 l c y B 0 a G U g c G x h b i B p b m N s d W R l I G E g Z G V z Y 3 J p c H R p b 2 4 g b 2 Y g d G h l I G 1 l d G h v Z H M g d G 8 g Y m U g d X N l Z C B 0 b y B y Z W 1 v d m U g U F J P V y B i Y X J y a W V y c y B h b m Q g b W F r Z S B 0 a G U g Z m F j a W x p d H k g Y W N j Z X N z a W J s Z T 8 g X G 5 c b i Z x d W 9 0 O y w m c X V v d D t E b 2 V z I H R o Z S B w b G F u I G l u Y 2 x 1 Z G U g Y S B z Y 2 h l Z H V s Z S B v Z i B p b X B y b 3 Z l b W V u d H M g d G 8 g d X B n c m F k Z S B h Y 2 N l c 3 N p Y m l s a X R 5 I G Z v b G x v d 2 l u Z y B 0 a G U g c G x h b i B m b 3 I g Z W F j a C B 5 Z W F y I G 9 m I H R o Z S B 0 c m F u c 2 l 0 a W 9 u I H B l c m l v Z D 8 g X G 4 m c X V v d D s s J n F 1 b 3 Q 7 R G 9 l c y B 0 a G U g c G x h b i B p b m N s d W R l I G E g c 2 N o Z W R 1 b G U g Z m 9 y I G 9 0 a G V y I G F y Z W F z I G 9 m I H R o Z S B Q U k 9 X I G J l e W 9 u Z C B j d X J i Y 3 V 0 c y w g c 3 V j a C B h c y B z a W R l d 2 F s a 3 M s I G N y b 3 N z d 2 F s a 3 M s I H B l Z G V z d H J p Y W 4 g c 2 l n b m F s c z 8 g X G 4 m c X V v d D s s J n F 1 b 3 Q 7 S X M g Y S B k Z X N j c m l w d G l v b i B v Z i B 0 a G U g c H J p b 3 J p d G l 6 Y X R p b 2 4 g Z m 9 y I G J h c n J p Z X I g c m V t b 3 Z h b C B w c m V z Z W 5 0 P 1 x u J n F 1 b 3 Q 7 L C Z x d W 9 0 O 0 R v Z X M g d G h l I H R y Y W 5 z a X R p b 2 4 g c G x h b i B u Y W 1 l I G F u I G 9 m Z m l j a W F s I H J l c 3 B v b n N p Y m x l I G Z v c i B 0 a G U g c G x h b l x 1 M D A y N 3 M g a W 1 w b G V t Z W 5 0 Y X R p b 2 4 / I F x u J n F 1 b 3 Q 7 L C Z x d W 9 0 O 1 d h c y B h b i B B R E E g Y 2 9 v c m R p b m F 0 b 3 I g Z G V z a W d u Y X R l Z D 9 c b i Z x d W 9 0 O y w m c X V v d D t J c y B 0 a G V y Z S B h I H B 1 Y m x p Y 2 x 5 I G F 2 Y W l s Y W J s Z S B n c m l l d m F u Y 2 U g c H J v Y 2 V k d X J l I G Z v c i B 0 a G U g Q U R B P 1 x u J n F 1 b 3 Q 7 L C Z x d W 9 0 O 1 d h c y B h b i B p b n Z l b n R v c n k g b 2 Y g U F J P V y B j b 2 1 w b G V 0 Z W Q / I E 1 h e S B h b H N v I G J l I G N h b G x l Z C B c d T A w M j d z Z W x m L W V 2 Y W x 1 Y X R p b 2 5 c d T A w M j d c b i Z x d W 9 0 O y w m c X V v d D t E a W Q g d G h l I G l u d m V u d G 9 y e S B h c 3 N l c 3 M g d G h l I G N v b X B s a W F u Y 2 U g b 2 Y g c G V k Z X N 0 c m l h b i B m Y W N p b G l 0 a W V z I H R o Y X Q g d 2 V y Z S B w c m V z Z W 5 0 I H V z a W 5 n I E F E Q S B n d W l k Z W x p b m V z I G Z v c i B Q U k 9 X P 1 x u J n F 1 b 3 Q 7 L C Z x d W 9 0 O 0 R v Z X M g d G h l I G N v b W 1 1 b m l 0 e S B o Y X Z l I G E g X H U w M D I 3 U 2 V s Z i B F d m F s d W F 0 a W 9 u I F B s Y W 5 c d T A w M j d c b i Z x d W 9 0 O y w m c X V v d D t E b 2 V z I H R o Z S B j b 2 1 t d W 5 p d H k g a G F 2 Z S B h I F x 1 M D A y N 1 R y Y W 5 z a X R p b 2 4 g c G x h b l x 1 M D A y N 1 x u J n F 1 b 3 Q 7 L C Z x d W 9 0 O 1 d o Z W 4 g d 2 F z I H R o Z S B U c m F u c 2 l 0 a W 9 u I H B s Y W 4 g Y 3 J l Y X R l Z C B v c i B t b 3 N 0 I H J l Y 2 V u d G x 5 I H V w Z G F 0 Z W Q / X G 4 m c X V v d D s s J n F 1 b 3 Q 7 R G 9 l c y B 0 a G U g c G x h b i B l d m F s d W F 0 Z S B j d X J y Z W 5 0 I G Z h Y 2 l s a X R p Z X M s I H B y b 2 d y Y W 1 z L C B z Z X J 2 a W N l c y w g c G 9 s a W N p Z X M s I G F u Z C B w c m F j d G l j Z X M g Z m 9 y I G F j Y 2 V z c 2 l i a W x p d H k g Y 2 9 t c G x p Y W 5 j Z T 9 c b i Z x d W 9 0 O y w m c X V v d D t E b 2 V z I H R o Z S B w b G F u I G l k Z W 5 0 a W Z 5 I G 5 l Y 2 V z c 2 F y e S B j a G F u Z 2 V z I H R v I G J l Y 2 9 t Z S B j b 2 1 w b G l h b n Q / X G 4 m c X V v d D s s J n F 1 b 3 Q 7 U X V l c 3 R p b 2 4 m c X V v d D s s J n F 1 b 3 Q 7 R G 9 l c y B 0 a G U g c G x h b i B w c m 9 2 a W R l I G F u I G 9 w c G 9 y d H V u a X R 5 I G Z v c i B 0 a G U g c H V i b G l j I H R v I H B h c n R p Y 2 l w Y X R l I G l u I H R o Z S B z Z W x m L W V 2 Y W x 1 Y X R p b 2 4 g c H J v Y 2 V z c y A g P 1 x u J n F 1 b 3 Q 7 L C Z x d W 9 0 O 0 l z I H R o Z X J l I G E g c H V i b G l j b H k g c G 9 z d G V k I G 5 v d G l j Z S B h Y m 9 1 d C B y a W d o d H M g d W 5 k Z X I g d G h l I E F E Q T 9 c b i Z x d W 9 0 O y w m c X V v d D t M a W 5 r I H R v I H R o Z S B z Z W x m L W V 2 Y W x 1 Y X R p b 2 5 c b i Z x d W 9 0 O y w m c X V v d D t F b G F w c 2 V k I H R p b W U m c X V v d D t d I i A v P j x F b n R y e S B U e X B l P S J G a W x s Q 2 9 s d W 1 u V H l w Z X M i I F Z h b H V l P S J z Q X d j S E J n W U d C Z 2 t E Q X d N R E J n T U d B d 1 l H Q m d Z R 0 J n T U R B d 0 1 E Q X d N R E F 3 T U R D U U 1 E Q U F N R E J n Y z 0 i I C 8 + P E V u d H J 5 I F R 5 c G U 9 I k Z p b G x M Y X N 0 V X B k Y X R l Z C I g V m F s d W U 9 I m Q y M D I 0 L T A z L T E 4 V D E 3 O j E w O j Q 5 L j g 0 M T g x N T V a I i A v P j x F b n R y e S B U e X B l P S J G a W x s R X J y b 3 J D b 3 V u d C I g V m F s d W U 9 I m w y I i A v P j x F b n R y e S B U e X B l P S J G a W x s R X J y b 3 J D b 2 R l I i B W Y W x 1 Z T 0 i c 1 V u a 2 5 v d 2 4 i I C 8 + P E V u d H J 5 I F R 5 c G U 9 I k Z p b G x D b 3 V u d C I g V m F s d W U 9 I m w 0 M i I g L z 4 8 R W 5 0 c n k g V H l w Z T 0 i Q W R k Z W R U b 0 R h d G F N b 2 R l b C I g V m F s d W U 9 I m w w I i A v P j x F b n R y e S B U e X B l P S J S Z W x h d G l v b n N o a X B J b m Z v Q 2 9 u d G F p b m V y I i B W Y W x 1 Z T 0 i c 3 s m c X V v d D t j b 2 x 1 b W 5 D b 3 V u d C Z x d W 9 0 O z o 0 M S w m c X V v d D t r Z X l D b 2 x 1 b W 5 O Y W 1 l c y Z x d W 9 0 O z p b X S w m c X V v d D t x d W V y e V J l b G F 0 a W 9 u c 2 h p c H M m c X V v d D s 6 W 1 0 s J n F 1 b 3 Q 7 Y 2 9 s d W 1 u S W R l b n R p d G l l c y Z x d W 9 0 O z p b J n F 1 b 3 Q 7 U 2 V j d G l v b j E v M j Q w M z E z X 0 Z v c m 1 z Q W 5 z d 2 V y c y 9 B d X R v U m V t b 3 Z l Z E N v b H V t b n M x L n t J R C w w f S Z x d W 9 0 O y w m c X V v d D t T Z W N 0 a W 9 u M S 8 y N D A z M T N f R m 9 y b X N B b n N 3 Z X J z L 0 F 1 d G 9 S Z W 1 v d m V k Q 2 9 s d W 1 u c z E u e 1 N 0 Y X J 0 I H R p b W U s M X 0 m c X V v d D s s J n F 1 b 3 Q 7 U 2 V j d G l v b j E v M j Q w M z E z X 0 Z v c m 1 z Q W 5 z d 2 V y c y 9 B d X R v U m V t b 3 Z l Z E N v b H V t b n M x L n t D b 2 1 w b G V 0 a W 9 u I H R p b W U s M n 0 m c X V v d D s s J n F 1 b 3 Q 7 U 2 V j d G l v b j E v M j Q w M z E z X 0 Z v c m 1 z Q W 5 z d 2 V y c y 9 B d X R v U m V t b 3 Z l Z E N v b H V t b n M x L n t F b W F p b C w z f S Z x d W 9 0 O y w m c X V v d D t T Z W N 0 a W 9 u M S 8 y N D A z M T N f R m 9 y b X N B b n N 3 Z X J z L 0 F 1 d G 9 S Z W 1 v d m V k Q 2 9 s d W 1 u c z E u e 0 5 h b W U s N H 0 m c X V v d D s s J n F 1 b 3 Q 7 U 2 V j d G l v b j E v M j Q w M z E z X 0 Z v c m 1 z Q W 5 z d 2 V y c y 9 B d X R v U m V t b 3 Z l Z E N v b H V t b n M x L n t X a G F 0 I G l z I H R o Z S B l b n R p d H k g b m F t Z T 9 c b i w 1 f S Z x d W 9 0 O y w m c X V v d D t T Z W N 0 a W 9 u M S 8 y N D A z M T N f R m 9 y b X N B b n N 3 Z X J z L 0 F 1 d G 9 S Z W 1 v d m V k Q 2 9 s d W 1 u c z E u e 1 d o Y X Q g c 3 R h d G U g Y X J l I H R o Z X k g a W 4 / X G 4 s N n 0 m c X V v d D s s J n F 1 b 3 Q 7 U 2 V j d G l v b j E v M j Q w M z E z X 0 Z v c m 1 z Q W 5 z d 2 V y c y 9 B d X R v U m V t b 3 Z l Z E N v b H V t b n M x L n t X a G V u I H d h c y B 0 a G U g c 2 V s Z i B l d m F s d W F 0 a W 9 u I H B s Y W 4 g Y 3 J l Y X R l Z C B v c i B t b 3 N 0 I H J l Y 2 V u d G x 5 I H V w Z G F 0 Z W Q / X G 4 s N 3 0 m c X V v d D s s J n F 1 b 3 Q 7 U 2 V j d G l v b j E v M j Q w M z E z X 0 Z v c m 1 z Q W 5 z d 2 V y c y 9 B d X R v U m V t b 3 Z l Z E N v b H V t b n M x L n t J c y B 0 a G U g d H J h b n N p d G l v b i B w b G F u I G F 2 Y W l s Y W J s Z S B m b 3 I g c H V i b G l j I G l u c 3 B l Y 3 R p b 2 4 / X G 4 s O H 0 m c X V v d D s s J n F 1 b 3 Q 7 U 2 V j d G l v b j E v M j Q w M z E z X 0 Z v c m 1 z Q W 5 z d 2 V y c y 9 B d X R v U m V t b 3 Z l Z E N v b H V t b n M x L n t J c y B 0 a G U g d 2 V i c 2 l 0 Z S B 3 a G V y Z S B 0 a G U g d H J h b n N p d G l v b i B w b G F u I H d h c y B m b 3 V u Z C B h Y 2 N l c 3 N p Y m x l I H R v I G l u Z G l 2 a W R 1 Y W x z I H d p d G g g d m l z a W 9 u I G l t c G F p c m 1 l b n R z P 1 x u L D l 9 J n F 1 b 3 Q 7 L C Z x d W 9 0 O 1 N l Y 3 R p b 2 4 x L z I 0 M D M x M 1 9 G b 3 J t c 0 F u c 3 d l c n M v Q X V 0 b 1 J l b W 9 2 Z W R D b 2 x 1 b W 5 z M S 5 7 S X M g d G h l I H R y Y W 5 z a X R p b 2 4 g c G x h b i B k b 2 N 1 b W V u d C B p d H N l b G Y g Y W N j Z X N z a W J s Z T 8 g U 2 V l O i B o d H R w c z o v L 2 h l b H B 4 L m F k b 2 J l L m N v b S 9 h Y 3 J v Y m F 0 L 3 V z a W 5 n L 2 N y Z W F 0 Z S 1 2 Z X J p Z n k t c G R m L W F j Y 2 V z c 2 l i a W x p d H k u a H R t b F x u L D E w f S Z x d W 9 0 O y w m c X V v d D t T Z W N 0 a W 9 u M S 8 y N D A z M T N f R m 9 y b X N B b n N 3 Z X J z L 0 F 1 d G 9 S Z W 1 v d m V k Q 2 9 s d W 1 u c z E u e 1 d l c m U g c G V v c G x l I H d p d G g g Z G l z Y W J p b G l 0 a W V z I G F u Z C B v d G h l c i B p b n R l c m V z d G V k I G l u Z G l 2 a W R 1 Y W x z I G F u Z C B v c m d h b m l 6 Y X R p b 2 5 z I H B y b 3 Z p Z G V k I G F u I G 9 w c G 9 y d H V u a X R 5 I H R v I H J l d m l l d y B h b m Q g Y 2 9 t b W V u d C B v b i B 0 a G U g d H J h b n N p d G l v b i B w b G F u P 1 x u L D E x f S Z x d W 9 0 O y w m c X V v d D t T Z W N 0 a W 9 u M S 8 y N D A z M T N f R m 9 y b X N B b n N 3 Z X J z L 0 F 1 d G 9 S Z W 1 v d m V k Q 2 9 s d W 1 u c z E u e 0 h v d y B 3 Z X J l I H B l b 3 B s Z S B 3 a X R o I G R p c 2 F i a W x p d G l l c y B h b m Q g b 3 R o Z X I g a W 5 0 Z X J l c 3 R l Z C B p b m R p d m l k d W F s c y B h b m Q g b 3 J n Y W 5 p e m F 0 a W 9 u c y B p b n Z v b H Z l Z D 9 c b i w x M n 0 m c X V v d D s s J n F 1 b 3 Q 7 U 2 V j d G l v b j E v M j Q w M z E z X 0 Z v c m 1 z Q W 5 z d 2 V y c y 9 B d X R v U m V t b 3 Z l Z E N v b H V t b n M x L n t E a W Q g d G h l I G l u d m V u d G 9 y e S B h c 3 N l c 3 M g d 2 h l d G h l c i B w Z W R l c 3 R y a W F u I G Z h Y 2 l s a X R p Z X M g d 2 V y Z S B w c m V z Z W 5 0 I C h j d X J i L W N 1 d C B p c y B w c m V z Z W 5 0 I G 9 y I G 5 v d C k / X G 4 s M T N 9 J n F 1 b 3 Q 7 L C Z x d W 9 0 O 1 N l Y 3 R p b 2 4 x L z I 0 M D M x M 1 9 G b 3 J t c 0 F u c 3 d l c n M v Q X V 0 b 1 J l b W 9 2 Z W R D b 2 x 1 b W 5 z M S 5 7 V 2 h p Y 2 g g c G V k Z X N 0 c m l h b i B m Y W N p b G l 0 a W V z I H d l c m U g Y X N z Z X N z Z W Q g Y X M g c G F y d C B v Z i B 0 a G U g a W 5 2 Z W 5 0 b 3 J 5 I G F u Z C B 0 c m F u c 2 l 0 a W 9 u I H B s Y W 4 / L D E 0 f S Z x d W 9 0 O y w m c X V v d D t T Z W N 0 a W 9 u M S 8 y N D A z M T N f R m 9 y b X N B b n N 3 Z X J z L 0 F 1 d G 9 S Z W 1 v d m V k Q 2 9 s d W 1 u c z E u e 0 R v Z X M g d G h l I H R y Y W 5 z a X R p b 2 4 g c G x h b i B s a X N 0 I H R o Z S B w a H l z a W N h b C B i Y X J y a W V y c y B 0 a G F 0 I G x p b W l 0 I H R o Z S B h Y 2 N l c 3 N p Y m l s a X R 5 I G 9 m I H N l c n Z p Y 2 V z I H R v I G l u Z G l 2 a W R 1 Y W x z I H d p d G g g Z G l z Y W J p b G l 0 a W V z P y A o c m V z d W x 0 c y B v Z i B 0 a G U g Z X Z h b H V h d G l v b i l c b i w x N X 0 m c X V v d D s s J n F 1 b 3 Q 7 U 2 V j d G l v b j E v M j Q w M z E z X 0 Z v c m 1 z Q W 5 z d 2 V y c y 9 B d X R v U m V t b 3 Z l Z E N v b H V t b n M x L n t X a G l j a C B m Z W F 0 d X J l c y B v Z i B 0 a G U g U F J P V y B k b 2 V z I G l 0 I G x p c 3 Q / I F N p Z G V 3 Y W x r c y w g Y 3 V y Y i B y Y W 1 w c y w g Y 3 J v c 3 M t d 2 F s a 3 M s I H R y Y W Z m a W M g c 2 l n b m F s c y B l d G M u L D E 2 f S Z x d W 9 0 O y w m c X V v d D t T Z W N 0 a W 9 u M S 8 y N D A z M T N f R m 9 y b X N B b n N 3 Z X J z L 0 F 1 d G 9 S Z W 1 v d m V k Q 2 9 s d W 1 u c z E u e 1 d y a X R l I H R o Z S A j I G F u Z C A l I G 9 m I H N p Z G V 3 Y W x r I G J h c n J p Z X J z L C B v c i B 3 c m l 0 Z S A 5 O S A t I G l m I G 5 v d C B p b m N s d W R l Z C 5 c b i w x N 3 0 m c X V v d D s s J n F 1 b 3 Q 7 U 2 V j d G l v b j E v M j Q w M z E z X 0 Z v c m 1 z Q W 5 z d 2 V y c y 9 B d X R v U m V t b 3 Z l Z E N v b H V t b n M x L n t X c m l 0 Z S B 0 a G U g I y B h b m Q g J S B v Z i B D d X J i I F J h b X A g Y m F y c m l l c n M s I G 9 y I H d y a X R l I D k 5 I C 0 g a W Y g b m 9 0 I G l u Y 2 x 1 Z G V k L l x u L D E 4 f S Z x d W 9 0 O y w m c X V v d D t T Z W N 0 a W 9 u M S 8 y N D A z M T N f R m 9 y b X N B b n N 3 Z X J z L 0 F 1 d G 9 S Z W 1 v d m V k Q 2 9 s d W 1 u c z E u e 1 d y a X R l I H R o Z S A j I G F u Z C A l I G 9 m I E N y b 3 N z L X d h b G s g Y m F y c m l l c n M g b 3 I g d 3 J p d G U g O T k g L S B p Z i B u b 3 Q g a W 5 j b H V k Z W Q u I E 1 h e S B h b H N v I G J l I G N h b G x l Z C B c J n F 1 b 3 Q 7 a W 5 0 Z X J z Z W N 0 a W 9 u c 1 w m c X V v d D t c b i w x O X 0 m c X V v d D s s J n F 1 b 3 Q 7 U 2 V j d G l v b j E v M j Q w M z E z X 0 Z v c m 1 z Q W 5 z d 2 V y c y 9 B d X R v U m V t b 3 Z l Z E N v b H V t b n M x L n t X c m l 0 Z S B 0 a G U g I y B h b m Q g J S B v Z i B U c m F m Z m l j I F N p Z 2 5 h b C B i Y X J y a W V y c y B v c i B 3 c m l 0 Z S A 5 O S A t I G l m I G 5 v d C B p b m N s d W R l Z C 4 g T W F 5 I G F s c 2 8 g Y m U g Y 2 F s b G V k I F w m c X V v d D t w Z W R l c 3 R y a W F u I H N p Z 2 5 h b H N c J n F 1 b 3 Q 7 X G 4 s M j B 9 J n F 1 b 3 Q 7 L C Z x d W 9 0 O 1 N l Y 3 R p b 2 4 x L z I 0 M D M x M 1 9 G b 3 J t c 0 F u c 3 d l c n M v Q X V 0 b 1 J l b W 9 2 Z W R D b 2 x 1 b W 5 z M S 5 7 T 3 R o Z X I g Y m F y c m l l c n M g K G l m I G F u e S B v d G h l c l x 1 M D A y N 3 M g b G l z d G V k I C 0 g Z H J p d m V 3 Y X l z L C B w Y X J r a W 5 n I G V 0 Y y 4 p I G 9 y I H d y a X R l I D k 5 I C 0 g a W Y g b m 9 0 I G l u Y 2 x 1 Z G V k X G 4 s M j F 9 J n F 1 b 3 Q 7 L C Z x d W 9 0 O 1 N l Y 3 R p b 2 4 x L z I 0 M D M x M 1 9 G b 3 J t c 0 F u c 3 d l c n M v Q X V 0 b 1 J l b W 9 2 Z W R D b 2 x 1 b W 5 z M S 5 7 R G 9 l c y B 0 a G U g c G x h b i B p b m N s d W R l I G E g Z G V z Y 3 J p c H R p b 2 4 g b 2 Y g d G h l I G 1 l d G h v Z H M g d G 8 g Y m U g d X N l Z C B 0 b y B y Z W 1 v d m U g U F J P V y B i Y X J y a W V y c y B h b m Q g b W F r Z S B 0 a G U g Z m F j a W x p d H k g Y W N j Z X N z a W J s Z T 8 g X G 5 c b i w y M n 0 m c X V v d D s s J n F 1 b 3 Q 7 U 2 V j d G l v b j E v M j Q w M z E z X 0 Z v c m 1 z Q W 5 z d 2 V y c y 9 B d X R v U m V t b 3 Z l Z E N v b H V t b n M x L n t E b 2 V z I H R o Z S B w b G F u I G l u Y 2 x 1 Z G U g Y S B z Y 2 h l Z H V s Z S B v Z i B p b X B y b 3 Z l b W V u d H M g d G 8 g d X B n c m F k Z S B h Y 2 N l c 3 N p Y m l s a X R 5 I G Z v b G x v d 2 l u Z y B 0 a G U g c G x h b i B m b 3 I g Z W F j a C B 5 Z W F y I G 9 m I H R o Z S B 0 c m F u c 2 l 0 a W 9 u I H B l c m l v Z D 8 g X G 4 s M j N 9 J n F 1 b 3 Q 7 L C Z x d W 9 0 O 1 N l Y 3 R p b 2 4 x L z I 0 M D M x M 1 9 G b 3 J t c 0 F u c 3 d l c n M v Q X V 0 b 1 J l b W 9 2 Z W R D b 2 x 1 b W 5 z M S 5 7 R G 9 l c y B 0 a G U g c G x h b i B p b m N s d W R l I G E g c 2 N o Z W R 1 b G U g Z m 9 y I G 9 0 a G V y I G F y Z W F z I G 9 m I H R o Z S B Q U k 9 X I G J l e W 9 u Z C B j d X J i Y 3 V 0 c y w g c 3 V j a C B h c y B z a W R l d 2 F s a 3 M s I G N y b 3 N z d 2 F s a 3 M s I H B l Z G V z d H J p Y W 4 g c 2 l n b m F s c z 8 g X G 4 s M j R 9 J n F 1 b 3 Q 7 L C Z x d W 9 0 O 1 N l Y 3 R p b 2 4 x L z I 0 M D M x M 1 9 G b 3 J t c 0 F u c 3 d l c n M v Q X V 0 b 1 J l b W 9 2 Z W R D b 2 x 1 b W 5 z M S 5 7 S X M g Y S B k Z X N j c m l w d G l v b i B v Z i B 0 a G U g c H J p b 3 J p d G l 6 Y X R p b 2 4 g Z m 9 y I G J h c n J p Z X I g c m V t b 3 Z h b C B w c m V z Z W 5 0 P 1 x u L D I 1 f S Z x d W 9 0 O y w m c X V v d D t T Z W N 0 a W 9 u M S 8 y N D A z M T N f R m 9 y b X N B b n N 3 Z X J z L 0 F 1 d G 9 S Z W 1 v d m V k Q 2 9 s d W 1 u c z E u e 0 R v Z X M g d G h l I H R y Y W 5 z a X R p b 2 4 g c G x h b i B u Y W 1 l I G F u I G 9 m Z m l j a W F s I H J l c 3 B v b n N p Y m x l I G Z v c i B 0 a G U g c G x h b l x 1 M D A y N 3 M g a W 1 w b G V t Z W 5 0 Y X R p b 2 4 / I F x u L D I 2 f S Z x d W 9 0 O y w m c X V v d D t T Z W N 0 a W 9 u M S 8 y N D A z M T N f R m 9 y b X N B b n N 3 Z X J z L 0 F 1 d G 9 S Z W 1 v d m V k Q 2 9 s d W 1 u c z E u e 1 d h c y B h b i B B R E E g Y 2 9 v c m R p b m F 0 b 3 I g Z G V z a W d u Y X R l Z D 9 c b i w y N 3 0 m c X V v d D s s J n F 1 b 3 Q 7 U 2 V j d G l v b j E v M j Q w M z E z X 0 Z v c m 1 z Q W 5 z d 2 V y c y 9 B d X R v U m V t b 3 Z l Z E N v b H V t b n M x L n t J c y B 0 a G V y Z S B h I H B 1 Y m x p Y 2 x 5 I G F 2 Y W l s Y W J s Z S B n c m l l d m F u Y 2 U g c H J v Y 2 V k d X J l I G Z v c i B 0 a G U g Q U R B P 1 x u L D I 4 f S Z x d W 9 0 O y w m c X V v d D t T Z W N 0 a W 9 u M S 8 y N D A z M T N f R m 9 y b X N B b n N 3 Z X J z L 0 F 1 d G 9 S Z W 1 v d m V k Q 2 9 s d W 1 u c z E u e 1 d h c y B h b i B p b n Z l b n R v c n k g b 2 Y g U F J P V y B j b 2 1 w b G V 0 Z W Q / I E 1 h e S B h b H N v I G J l I G N h b G x l Z C B c d T A w M j d z Z W x m L W V 2 Y W x 1 Y X R p b 2 5 c d T A w M j d c b i w y O X 0 m c X V v d D s s J n F 1 b 3 Q 7 U 2 V j d G l v b j E v M j Q w M z E z X 0 Z v c m 1 z Q W 5 z d 2 V y c y 9 B d X R v U m V t b 3 Z l Z E N v b H V t b n M x L n t E a W Q g d G h l I G l u d m V u d G 9 y e S B h c 3 N l c 3 M g d G h l I G N v b X B s a W F u Y 2 U g b 2 Y g c G V k Z X N 0 c m l h b i B m Y W N p b G l 0 a W V z I H R o Y X Q g d 2 V y Z S B w c m V z Z W 5 0 I H V z a W 5 n I E F E Q S B n d W l k Z W x p b m V z I G Z v c i B Q U k 9 X P 1 x u L D M w f S Z x d W 9 0 O y w m c X V v d D t T Z W N 0 a W 9 u M S 8 y N D A z M T N f R m 9 y b X N B b n N 3 Z X J z L 0 F 1 d G 9 S Z W 1 v d m V k Q 2 9 s d W 1 u c z E u e 0 R v Z X M g d G h l I G N v b W 1 1 b m l 0 e S B o Y X Z l I G E g X H U w M D I 3 U 2 V s Z i B F d m F s d W F 0 a W 9 u I F B s Y W 5 c d T A w M j d c b i w z M X 0 m c X V v d D s s J n F 1 b 3 Q 7 U 2 V j d G l v b j E v M j Q w M z E z X 0 Z v c m 1 z Q W 5 z d 2 V y c y 9 B d X R v U m V t b 3 Z l Z E N v b H V t b n M x L n t E b 2 V z I H R o Z S B j b 2 1 t d W 5 p d H k g a G F 2 Z S B h I F x 1 M D A y N 1 R y Y W 5 z a X R p b 2 4 g c G x h b l x 1 M D A y N 1 x u L D M y f S Z x d W 9 0 O y w m c X V v d D t T Z W N 0 a W 9 u M S 8 y N D A z M T N f R m 9 y b X N B b n N 3 Z X J z L 0 F 1 d G 9 S Z W 1 v d m V k Q 2 9 s d W 1 u c z E u e 1 d o Z W 4 g d 2 F z I H R o Z S B U c m F u c 2 l 0 a W 9 u I H B s Y W 4 g Y 3 J l Y X R l Z C B v c i B t b 3 N 0 I H J l Y 2 V u d G x 5 I H V w Z G F 0 Z W Q / X G 4 s M z N 9 J n F 1 b 3 Q 7 L C Z x d W 9 0 O 1 N l Y 3 R p b 2 4 x L z I 0 M D M x M 1 9 G b 3 J t c 0 F u c 3 d l c n M v Q X V 0 b 1 J l b W 9 2 Z W R D b 2 x 1 b W 5 z M S 5 7 R G 9 l c y B 0 a G U g c G x h b i B l d m F s d W F 0 Z S B j d X J y Z W 5 0 I G Z h Y 2 l s a X R p Z X M s I H B y b 2 d y Y W 1 z L C B z Z X J 2 a W N l c y w g c G 9 s a W N p Z X M s I G F u Z C B w c m F j d G l j Z X M g Z m 9 y I G F j Y 2 V z c 2 l i a W x p d H k g Y 2 9 t c G x p Y W 5 j Z T 9 c b i w z N H 0 m c X V v d D s s J n F 1 b 3 Q 7 U 2 V j d G l v b j E v M j Q w M z E z X 0 Z v c m 1 z Q W 5 z d 2 V y c y 9 B d X R v U m V t b 3 Z l Z E N v b H V t b n M x L n t E b 2 V z I H R o Z S B w b G F u I G l k Z W 5 0 a W Z 5 I G 5 l Y 2 V z c 2 F y e S B j a G F u Z 2 V z I H R v I G J l Y 2 9 t Z S B j b 2 1 w b G l h b n Q / X G 4 s M z V 9 J n F 1 b 3 Q 7 L C Z x d W 9 0 O 1 N l Y 3 R p b 2 4 x L z I 0 M D M x M 1 9 G b 3 J t c 0 F u c 3 d l c n M v Q X V 0 b 1 J l b W 9 2 Z W R D b 2 x 1 b W 5 z M S 5 7 U X V l c 3 R p b 2 4 s M z Z 9 J n F 1 b 3 Q 7 L C Z x d W 9 0 O 1 N l Y 3 R p b 2 4 x L z I 0 M D M x M 1 9 G b 3 J t c 0 F u c 3 d l c n M v Q X V 0 b 1 J l b W 9 2 Z W R D b 2 x 1 b W 5 z M S 5 7 R G 9 l c y B 0 a G U g c G x h b i B w c m 9 2 a W R l I G F u I G 9 w c G 9 y d H V u a X R 5 I G Z v c i B 0 a G U g c H V i b G l j I H R v I H B h c n R p Y 2 l w Y X R l I G l u I H R o Z S B z Z W x m L W V 2 Y W x 1 Y X R p b 2 4 g c H J v Y 2 V z c y A g P 1 x u L D M 3 f S Z x d W 9 0 O y w m c X V v d D t T Z W N 0 a W 9 u M S 8 y N D A z M T N f R m 9 y b X N B b n N 3 Z X J z L 0 F 1 d G 9 S Z W 1 v d m V k Q 2 9 s d W 1 u c z E u e 0 l z I H R o Z X J l I G E g c H V i b G l j b H k g c G 9 z d G V k I G 5 v d G l j Z S B h Y m 9 1 d C B y a W d o d H M g d W 5 k Z X I g d G h l I E F E Q T 9 c b i w z O H 0 m c X V v d D s s J n F 1 b 3 Q 7 U 2 V j d G l v b j E v M j Q w M z E z X 0 Z v c m 1 z Q W 5 z d 2 V y c y 9 B d X R v U m V t b 3 Z l Z E N v b H V t b n M x L n t M a W 5 r I H R v I H R o Z S B z Z W x m L W V 2 Y W x 1 Y X R p b 2 5 c b i w z O X 0 m c X V v d D s s J n F 1 b 3 Q 7 U 2 V j d G l v b j E v M j Q w M z E z X 0 Z v c m 1 z Q W 5 z d 2 V y c y 9 B d X R v U m V t b 3 Z l Z E N v b H V t b n M x L n t F b G F w c 2 V k I H R p b W U s N D B 9 J n F 1 b 3 Q 7 X S w m c X V v d D t D b 2 x 1 b W 5 D b 3 V u d C Z x d W 9 0 O z o 0 M S w m c X V v d D t L Z X l D b 2 x 1 b W 5 O Y W 1 l c y Z x d W 9 0 O z p b X S w m c X V v d D t D b 2 x 1 b W 5 J Z G V u d G l 0 a W V z J n F 1 b 3 Q 7 O l s m c X V v d D t T Z W N 0 a W 9 u M S 8 y N D A z M T N f R m 9 y b X N B b n N 3 Z X J z L 0 F 1 d G 9 S Z W 1 v d m V k Q 2 9 s d W 1 u c z E u e 0 l E L D B 9 J n F 1 b 3 Q 7 L C Z x d W 9 0 O 1 N l Y 3 R p b 2 4 x L z I 0 M D M x M 1 9 G b 3 J t c 0 F u c 3 d l c n M v Q X V 0 b 1 J l b W 9 2 Z W R D b 2 x 1 b W 5 z M S 5 7 U 3 R h c n Q g d G l t Z S w x f S Z x d W 9 0 O y w m c X V v d D t T Z W N 0 a W 9 u M S 8 y N D A z M T N f R m 9 y b X N B b n N 3 Z X J z L 0 F 1 d G 9 S Z W 1 v d m V k Q 2 9 s d W 1 u c z E u e 0 N v b X B s Z X R p b 2 4 g d G l t Z S w y f S Z x d W 9 0 O y w m c X V v d D t T Z W N 0 a W 9 u M S 8 y N D A z M T N f R m 9 y b X N B b n N 3 Z X J z L 0 F 1 d G 9 S Z W 1 v d m V k Q 2 9 s d W 1 u c z E u e 0 V t Y W l s L D N 9 J n F 1 b 3 Q 7 L C Z x d W 9 0 O 1 N l Y 3 R p b 2 4 x L z I 0 M D M x M 1 9 G b 3 J t c 0 F u c 3 d l c n M v Q X V 0 b 1 J l b W 9 2 Z W R D b 2 x 1 b W 5 z M S 5 7 T m F t Z S w 0 f S Z x d W 9 0 O y w m c X V v d D t T Z W N 0 a W 9 u M S 8 y N D A z M T N f R m 9 y b X N B b n N 3 Z X J z L 0 F 1 d G 9 S Z W 1 v d m V k Q 2 9 s d W 1 u c z E u e 1 d o Y X Q g a X M g d G h l I G V u d G l 0 e S B u Y W 1 l P 1 x u L D V 9 J n F 1 b 3 Q 7 L C Z x d W 9 0 O 1 N l Y 3 R p b 2 4 x L z I 0 M D M x M 1 9 G b 3 J t c 0 F u c 3 d l c n M v Q X V 0 b 1 J l b W 9 2 Z W R D b 2 x 1 b W 5 z M S 5 7 V 2 h h d C B z d G F 0 Z S B h c m U g d G h l e S B p b j 9 c b i w 2 f S Z x d W 9 0 O y w m c X V v d D t T Z W N 0 a W 9 u M S 8 y N D A z M T N f R m 9 y b X N B b n N 3 Z X J z L 0 F 1 d G 9 S Z W 1 v d m V k Q 2 9 s d W 1 u c z E u e 1 d o Z W 4 g d 2 F z I H R o Z S B z Z W x m I G V 2 Y W x 1 Y X R p b 2 4 g c G x h b i B j c m V h d G V k I G 9 y I G 1 v c 3 Q g c m V j Z W 5 0 b H k g d X B k Y X R l Z D 9 c b i w 3 f S Z x d W 9 0 O y w m c X V v d D t T Z W N 0 a W 9 u M S 8 y N D A z M T N f R m 9 y b X N B b n N 3 Z X J z L 0 F 1 d G 9 S Z W 1 v d m V k Q 2 9 s d W 1 u c z E u e 0 l z I H R o Z S B 0 c m F u c 2 l 0 a W 9 u I H B s Y W 4 g Y X Z h a W x h Y m x l I G Z v c i B w d W J s a W M g a W 5 z c G V j d G l v b j 9 c b i w 4 f S Z x d W 9 0 O y w m c X V v d D t T Z W N 0 a W 9 u M S 8 y N D A z M T N f R m 9 y b X N B b n N 3 Z X J z L 0 F 1 d G 9 S Z W 1 v d m V k Q 2 9 s d W 1 u c z E u e 0 l z I H R o Z S B 3 Z W J z a X R l I H d o Z X J l I H R o Z S B 0 c m F u c 2 l 0 a W 9 u I H B s Y W 4 g d 2 F z I G Z v d W 5 k I G F j Y 2 V z c 2 l i b G U g d G 8 g a W 5 k a X Z p Z H V h b H M g d 2 l 0 a C B 2 a X N p b 2 4 g a W 1 w Y W l y b W V u d H M / X G 4 s O X 0 m c X V v d D s s J n F 1 b 3 Q 7 U 2 V j d G l v b j E v M j Q w M z E z X 0 Z v c m 1 z Q W 5 z d 2 V y c y 9 B d X R v U m V t b 3 Z l Z E N v b H V t b n M x L n t J c y B 0 a G U g d H J h b n N p d G l v b i B w b G F u I G R v Y 3 V t Z W 5 0 I G l 0 c 2 V s Z i B h Y 2 N l c 3 N p Y m x l P y B T Z W U 6 I G h 0 d H B z O i 8 v a G V s c H g u Y W R v Y m U u Y 2 9 t L 2 F j c m 9 i Y X Q v d X N p b m c v Y 3 J l Y X R l L X Z l c m l m e S 1 w Z G Y t Y W N j Z X N z a W J p b G l 0 e S 5 o d G 1 s X G 4 s M T B 9 J n F 1 b 3 Q 7 L C Z x d W 9 0 O 1 N l Y 3 R p b 2 4 x L z I 0 M D M x M 1 9 G b 3 J t c 0 F u c 3 d l c n M v Q X V 0 b 1 J l b W 9 2 Z W R D b 2 x 1 b W 5 z M S 5 7 V 2 V y Z S B w Z W 9 w b G U g d 2 l 0 a C B k a X N h Y m l s a X R p Z X M g Y W 5 k I G 9 0 a G V y I G l u d G V y Z X N 0 Z W Q g a W 5 k a X Z p Z H V h b H M g Y W 5 k I G 9 y Z 2 F u a X p h d G l v b n M g c H J v d m l k Z W Q g Y W 4 g b 3 B w b 3 J 0 d W 5 p d H k g d G 8 g c m V 2 a W V 3 I G F u Z C B j b 2 1 t Z W 5 0 I G 9 u I H R o Z S B 0 c m F u c 2 l 0 a W 9 u I H B s Y W 4 / X G 4 s M T F 9 J n F 1 b 3 Q 7 L C Z x d W 9 0 O 1 N l Y 3 R p b 2 4 x L z I 0 M D M x M 1 9 G b 3 J t c 0 F u c 3 d l c n M v Q X V 0 b 1 J l b W 9 2 Z W R D b 2 x 1 b W 5 z M S 5 7 S G 9 3 I H d l c m U g c G V v c G x l I H d p d G g g Z G l z Y W J p b G l 0 a W V z I G F u Z C B v d G h l c i B p b n R l c m V z d G V k I G l u Z G l 2 a W R 1 Y W x z I G F u Z C B v c m d h b m l 6 Y X R p b 2 5 z I G l u d m 9 s d m V k P 1 x u L D E y f S Z x d W 9 0 O y w m c X V v d D t T Z W N 0 a W 9 u M S 8 y N D A z M T N f R m 9 y b X N B b n N 3 Z X J z L 0 F 1 d G 9 S Z W 1 v d m V k Q 2 9 s d W 1 u c z E u e 0 R p Z C B 0 a G U g a W 5 2 Z W 5 0 b 3 J 5 I G F z c 2 V z c y B 3 a G V 0 a G V y I H B l Z G V z d H J p Y W 4 g Z m F j a W x p d G l l c y B 3 Z X J l I H B y Z X N l b n Q g K G N 1 c m I t Y 3 V 0 I G l z I H B y Z X N l b n Q g b 3 I g b m 9 0 K T 9 c b i w x M 3 0 m c X V v d D s s J n F 1 b 3 Q 7 U 2 V j d G l v b j E v M j Q w M z E z X 0 Z v c m 1 z Q W 5 z d 2 V y c y 9 B d X R v U m V t b 3 Z l Z E N v b H V t b n M x L n t X a G l j a C B w Z W R l c 3 R y a W F u I G Z h Y 2 l s a X R p Z X M g d 2 V y Z S B h c 3 N l c 3 N l Z C B h c y B w Y X J 0 I G 9 m I H R o Z S B p b n Z l b n R v c n k g Y W 5 k I H R y Y W 5 z a X R p b 2 4 g c G x h b j 8 s M T R 9 J n F 1 b 3 Q 7 L C Z x d W 9 0 O 1 N l Y 3 R p b 2 4 x L z I 0 M D M x M 1 9 G b 3 J t c 0 F u c 3 d l c n M v Q X V 0 b 1 J l b W 9 2 Z W R D b 2 x 1 b W 5 z M S 5 7 R G 9 l c y B 0 a G U g d H J h b n N p d G l v b i B w b G F u I G x p c 3 Q g d G h l I H B o e X N p Y 2 F s I G J h c n J p Z X J z I H R o Y X Q g b G l t a X Q g d G h l I G F j Y 2 V z c 2 l i a W x p d H k g b 2 Y g c 2 V y d m l j Z X M g d G 8 g a W 5 k a X Z p Z H V h b H M g d 2 l 0 a C B k a X N h Y m l s a X R p Z X M / I C h y Z X N 1 b H R z I G 9 m I H R o Z S B l d m F s d W F 0 a W 9 u K V x u L D E 1 f S Z x d W 9 0 O y w m c X V v d D t T Z W N 0 a W 9 u M S 8 y N D A z M T N f R m 9 y b X N B b n N 3 Z X J z L 0 F 1 d G 9 S Z W 1 v d m V k Q 2 9 s d W 1 u c z E u e 1 d o a W N o I G Z l Y X R 1 c m V z I G 9 m I H R o Z S B Q U k 9 X I G R v Z X M g a X Q g b G l z d D 8 g U 2 l k Z X d h b G t z L C B j d X J i I H J h b X B z L C B j c m 9 z c y 1 3 Y W x r c y w g d H J h Z m Z p Y y B z a W d u Y W x z I G V 0 Y y 4 s M T Z 9 J n F 1 b 3 Q 7 L C Z x d W 9 0 O 1 N l Y 3 R p b 2 4 x L z I 0 M D M x M 1 9 G b 3 J t c 0 F u c 3 d l c n M v Q X V 0 b 1 J l b W 9 2 Z W R D b 2 x 1 b W 5 z M S 5 7 V 3 J p d G U g d G h l I C M g Y W 5 k I C U g b 2 Y g c 2 l k Z X d h b G s g Y m F y c m l l c n M s I G 9 y I H d y a X R l I D k 5 I C 0 g a W Y g b m 9 0 I G l u Y 2 x 1 Z G V k L l x u L D E 3 f S Z x d W 9 0 O y w m c X V v d D t T Z W N 0 a W 9 u M S 8 y N D A z M T N f R m 9 y b X N B b n N 3 Z X J z L 0 F 1 d G 9 S Z W 1 v d m V k Q 2 9 s d W 1 u c z E u e 1 d y a X R l I H R o Z S A j I G F u Z C A l I G 9 m I E N 1 c m I g U m F t c C B i Y X J y a W V y c y w g b 3 I g d 3 J p d G U g O T k g L S B p Z i B u b 3 Q g a W 5 j b H V k Z W Q u X G 4 s M T h 9 J n F 1 b 3 Q 7 L C Z x d W 9 0 O 1 N l Y 3 R p b 2 4 x L z I 0 M D M x M 1 9 G b 3 J t c 0 F u c 3 d l c n M v Q X V 0 b 1 J l b W 9 2 Z W R D b 2 x 1 b W 5 z M S 5 7 V 3 J p d G U g d G h l I C M g Y W 5 k I C U g b 2 Y g Q 3 J v c 3 M t d 2 F s a y B i Y X J y a W V y c y B v c i B 3 c m l 0 Z S A 5 O S A t I G l m I G 5 v d C B p b m N s d W R l Z C 4 g T W F 5 I G F s c 2 8 g Y m U g Y 2 F s b G V k I F w m c X V v d D t p b n R l c n N l Y 3 R p b 2 5 z X C Z x d W 9 0 O 1 x u L D E 5 f S Z x d W 9 0 O y w m c X V v d D t T Z W N 0 a W 9 u M S 8 y N D A z M T N f R m 9 y b X N B b n N 3 Z X J z L 0 F 1 d G 9 S Z W 1 v d m V k Q 2 9 s d W 1 u c z E u e 1 d y a X R l I H R o Z S A j I G F u Z C A l I G 9 m I F R y Y W Z m a W M g U 2 l n b m F s I G J h c n J p Z X J z I G 9 y I H d y a X R l I D k 5 I C 0 g a W Y g b m 9 0 I G l u Y 2 x 1 Z G V k L i B N Y X k g Y W x z b y B i Z S B j Y W x s Z W Q g X C Z x d W 9 0 O 3 B l Z G V z d H J p Y W 4 g c 2 l n b m F s c 1 w m c X V v d D t c b i w y M H 0 m c X V v d D s s J n F 1 b 3 Q 7 U 2 V j d G l v b j E v M j Q w M z E z X 0 Z v c m 1 z Q W 5 z d 2 V y c y 9 B d X R v U m V t b 3 Z l Z E N v b H V t b n M x L n t P d G h l c i B i Y X J y a W V y c y A o a W Y g Y W 5 5 I G 9 0 a G V y X H U w M D I 3 c y B s a X N 0 Z W Q g L S B k c m l 2 Z X d h e X M s I H B h c m t p b m c g Z X R j L i k g b 3 I g d 3 J p d G U g O T k g L S B p Z i B u b 3 Q g a W 5 j b H V k Z W R c b i w y M X 0 m c X V v d D s s J n F 1 b 3 Q 7 U 2 V j d G l v b j E v M j Q w M z E z X 0 Z v c m 1 z Q W 5 z d 2 V y c y 9 B d X R v U m V t b 3 Z l Z E N v b H V t b n M x L n t E b 2 V z I H R o Z S B w b G F u I G l u Y 2 x 1 Z G U g Y S B k Z X N j c m l w d G l v b i B v Z i B 0 a G U g b W V 0 a G 9 k c y B 0 b y B i Z S B 1 c 2 V k I H R v I H J l b W 9 2 Z S B Q U k 9 X I G J h c n J p Z X J z I G F u Z C B t Y W t l I H R o Z S B m Y W N p b G l 0 e S B h Y 2 N l c 3 N p Y m x l P y B c b l x u L D I y f S Z x d W 9 0 O y w m c X V v d D t T Z W N 0 a W 9 u M S 8 y N D A z M T N f R m 9 y b X N B b n N 3 Z X J z L 0 F 1 d G 9 S Z W 1 v d m V k Q 2 9 s d W 1 u c z E u e 0 R v Z X M g d G h l I H B s Y W 4 g a W 5 j b H V k Z S B h I H N j a G V k d W x l I G 9 m I G l t c H J v d m V t Z W 5 0 c y B 0 b y B 1 c G d y Y W R l I G F j Y 2 V z c 2 l i a W x p d H k g Z m 9 s b G 9 3 a W 5 n I H R o Z S B w b G F u I G Z v c i B l Y W N o I H l l Y X I g b 2 Y g d G h l I H R y Y W 5 z a X R p b 2 4 g c G V y a W 9 k P y B c b i w y M 3 0 m c X V v d D s s J n F 1 b 3 Q 7 U 2 V j d G l v b j E v M j Q w M z E z X 0 Z v c m 1 z Q W 5 z d 2 V y c y 9 B d X R v U m V t b 3 Z l Z E N v b H V t b n M x L n t E b 2 V z I H R o Z S B w b G F u I G l u Y 2 x 1 Z G U g Y S B z Y 2 h l Z H V s Z S B m b 3 I g b 3 R o Z X I g Y X J l Y X M g b 2 Y g d G h l I F B S T 1 c g Y m V 5 b 2 5 k I G N 1 c m J j d X R z L C B z d W N o I G F z I H N p Z G V 3 Y W x r c y w g Y 3 J v c 3 N 3 Y W x r c y w g c G V k Z X N 0 c m l h b i B z a W d u Y W x z P y B c b i w y N H 0 m c X V v d D s s J n F 1 b 3 Q 7 U 2 V j d G l v b j E v M j Q w M z E z X 0 Z v c m 1 z Q W 5 z d 2 V y c y 9 B d X R v U m V t b 3 Z l Z E N v b H V t b n M x L n t J c y B h I G R l c 2 N y a X B 0 a W 9 u I G 9 m I H R o Z S B w c m l v c m l 0 a X p h d G l v b i B m b 3 I g Y m F y c m l l c i B y Z W 1 v d m F s I H B y Z X N l b n Q / X G 4 s M j V 9 J n F 1 b 3 Q 7 L C Z x d W 9 0 O 1 N l Y 3 R p b 2 4 x L z I 0 M D M x M 1 9 G b 3 J t c 0 F u c 3 d l c n M v Q X V 0 b 1 J l b W 9 2 Z W R D b 2 x 1 b W 5 z M S 5 7 R G 9 l c y B 0 a G U g d H J h b n N p d G l v b i B w b G F u I G 5 h b W U g Y W 4 g b 2 Z m a W N p Y W w g c m V z c G 9 u c 2 l i b G U g Z m 9 y I H R o Z S B w b G F u X H U w M D I 3 c y B p b X B s Z W 1 l b n R h d G l v b j 8 g X G 4 s M j Z 9 J n F 1 b 3 Q 7 L C Z x d W 9 0 O 1 N l Y 3 R p b 2 4 x L z I 0 M D M x M 1 9 G b 3 J t c 0 F u c 3 d l c n M v Q X V 0 b 1 J l b W 9 2 Z W R D b 2 x 1 b W 5 z M S 5 7 V 2 F z I G F u I E F E Q S B j b 2 9 y Z G l u Y X R v c i B k Z X N p Z 2 5 h d G V k P 1 x u L D I 3 f S Z x d W 9 0 O y w m c X V v d D t T Z W N 0 a W 9 u M S 8 y N D A z M T N f R m 9 y b X N B b n N 3 Z X J z L 0 F 1 d G 9 S Z W 1 v d m V k Q 2 9 s d W 1 u c z E u e 0 l z I H R o Z X J l I G E g c H V i b G l j b H k g Y X Z h a W x h Y m x l I G d y a W V 2 Y W 5 j Z S B w c m 9 j Z W R 1 c m U g Z m 9 y I H R o Z S B B R E E / X G 4 s M j h 9 J n F 1 b 3 Q 7 L C Z x d W 9 0 O 1 N l Y 3 R p b 2 4 x L z I 0 M D M x M 1 9 G b 3 J t c 0 F u c 3 d l c n M v Q X V 0 b 1 J l b W 9 2 Z W R D b 2 x 1 b W 5 z M S 5 7 V 2 F z I G F u I G l u d m V u d G 9 y e S B v Z i B Q U k 9 X I G N v b X B s Z X R l Z D 8 g T W F 5 I G F s c 2 8 g Y m U g Y 2 F s b G V k I F x 1 M D A y N 3 N l b G Y t Z X Z h b H V h d G l v b l x 1 M D A y N 1 x u L D I 5 f S Z x d W 9 0 O y w m c X V v d D t T Z W N 0 a W 9 u M S 8 y N D A z M T N f R m 9 y b X N B b n N 3 Z X J z L 0 F 1 d G 9 S Z W 1 v d m V k Q 2 9 s d W 1 u c z E u e 0 R p Z C B 0 a G U g a W 5 2 Z W 5 0 b 3 J 5 I G F z c 2 V z c y B 0 a G U g Y 2 9 t c G x p Y W 5 j Z S B v Z i B w Z W R l c 3 R y a W F u I G Z h Y 2 l s a X R p Z X M g d G h h d C B 3 Z X J l I H B y Z X N l b n Q g d X N p b m c g Q U R B I G d 1 a W R l b G l u Z X M g Z m 9 y I F B S T 1 c / X G 4 s M z B 9 J n F 1 b 3 Q 7 L C Z x d W 9 0 O 1 N l Y 3 R p b 2 4 x L z I 0 M D M x M 1 9 G b 3 J t c 0 F u c 3 d l c n M v Q X V 0 b 1 J l b W 9 2 Z W R D b 2 x 1 b W 5 z M S 5 7 R G 9 l c y B 0 a G U g Y 2 9 t b X V u a X R 5 I G h h d m U g Y S B c d T A w M j d T Z W x m I E V 2 Y W x 1 Y X R p b 2 4 g U G x h b l x 1 M D A y N 1 x u L D M x f S Z x d W 9 0 O y w m c X V v d D t T Z W N 0 a W 9 u M S 8 y N D A z M T N f R m 9 y b X N B b n N 3 Z X J z L 0 F 1 d G 9 S Z W 1 v d m V k Q 2 9 s d W 1 u c z E u e 0 R v Z X M g d G h l I G N v b W 1 1 b m l 0 e S B o Y X Z l I G E g X H U w M D I 3 V H J h b n N p d G l v b i B w b G F u X H U w M D I 3 X G 4 s M z J 9 J n F 1 b 3 Q 7 L C Z x d W 9 0 O 1 N l Y 3 R p b 2 4 x L z I 0 M D M x M 1 9 G b 3 J t c 0 F u c 3 d l c n M v Q X V 0 b 1 J l b W 9 2 Z W R D b 2 x 1 b W 5 z M S 5 7 V 2 h l b i B 3 Y X M g d G h l I F R y Y W 5 z a X R p b 2 4 g c G x h b i B j c m V h d G V k I G 9 y I G 1 v c 3 Q g c m V j Z W 5 0 b H k g d X B k Y X R l Z D 9 c b i w z M 3 0 m c X V v d D s s J n F 1 b 3 Q 7 U 2 V j d G l v b j E v M j Q w M z E z X 0 Z v c m 1 z Q W 5 z d 2 V y c y 9 B d X R v U m V t b 3 Z l Z E N v b H V t b n M x L n t E b 2 V z I H R o Z S B w b G F u I G V 2 Y W x 1 Y X R l I G N 1 c n J l b n Q g Z m F j a W x p d G l l c y w g c H J v Z 3 J h b X M s I H N l c n Z p Y 2 V z L C B w b 2 x p Y 2 l l c y w g Y W 5 k I H B y Y W N 0 a W N l c y B m b 3 I g Y W N j Z X N z a W J p b G l 0 e S B j b 2 1 w b G l h b m N l P 1 x u L D M 0 f S Z x d W 9 0 O y w m c X V v d D t T Z W N 0 a W 9 u M S 8 y N D A z M T N f R m 9 y b X N B b n N 3 Z X J z L 0 F 1 d G 9 S Z W 1 v d m V k Q 2 9 s d W 1 u c z E u e 0 R v Z X M g d G h l I H B s Y W 4 g a W R l b n R p Z n k g b m V j Z X N z Y X J 5 I G N o Y W 5 n Z X M g d G 8 g Y m V j b 2 1 l I G N v b X B s a W F u d D 9 c b i w z N X 0 m c X V v d D s s J n F 1 b 3 Q 7 U 2 V j d G l v b j E v M j Q w M z E z X 0 Z v c m 1 z Q W 5 z d 2 V y c y 9 B d X R v U m V t b 3 Z l Z E N v b H V t b n M x L n t R d W V z d G l v b i w z N n 0 m c X V v d D s s J n F 1 b 3 Q 7 U 2 V j d G l v b j E v M j Q w M z E z X 0 Z v c m 1 z Q W 5 z d 2 V y c y 9 B d X R v U m V t b 3 Z l Z E N v b H V t b n M x L n t E b 2 V z I H R o Z S B w b G F u I H B y b 3 Z p Z G U g Y W 4 g b 3 B w b 3 J 0 d W 5 p d H k g Z m 9 y I H R o Z S B w d W J s a W M g d G 8 g c G F y d G l j a X B h d G U g a W 4 g d G h l I H N l b G Y t Z X Z h b H V h d G l v b i B w c m 9 j Z X N z I C A / X G 4 s M z d 9 J n F 1 b 3 Q 7 L C Z x d W 9 0 O 1 N l Y 3 R p b 2 4 x L z I 0 M D M x M 1 9 G b 3 J t c 0 F u c 3 d l c n M v Q X V 0 b 1 J l b W 9 2 Z W R D b 2 x 1 b W 5 z M S 5 7 S X M g d G h l c m U g Y S B w d W J s a W N s e S B w b 3 N 0 Z W Q g b m 9 0 a W N l I G F i b 3 V 0 I H J p Z 2 h 0 c y B 1 b m R l c i B 0 a G U g Q U R B P 1 x u L D M 4 f S Z x d W 9 0 O y w m c X V v d D t T Z W N 0 a W 9 u M S 8 y N D A z M T N f R m 9 y b X N B b n N 3 Z X J z L 0 F 1 d G 9 S Z W 1 v d m V k Q 2 9 s d W 1 u c z E u e 0 x p b m s g d G 8 g d G h l I H N l b G Y t Z X Z h b H V h d G l v b l x u L D M 5 f S Z x d W 9 0 O y w m c X V v d D t T Z W N 0 a W 9 u M S 8 y N D A z M T N f R m 9 y b X N B b n N 3 Z X J z L 0 F 1 d G 9 S Z W 1 v d m V k Q 2 9 s d W 1 u c z E u e 0 V s Y X B z Z W Q g d G l t Z S w 0 M H 0 m c X V v d D t d L C Z x d W 9 0 O 1 J l b G F 0 a W 9 u c 2 h p c E l u Z m 8 m c X V v d D s 6 W 1 1 9 I i A v P j w v U 3 R h Y m x l R W 5 0 c m l l c z 4 8 L 0 l 0 Z W 0 + P E l 0 Z W 0 + P E l 0 Z W 1 M b 2 N h d G l v b j 4 8 S X R l b V R 5 c G U + R m 9 y b X V s Y T w v S X R l b V R 5 c G U + P E l 0 Z W 1 Q Y X R o P l N l Y 3 R p b 2 4 x L z I 0 M D M x M 1 9 G b 3 J t c 0 F u c 3 d l c n M v U 2 9 1 c m N l P C 9 J d G V t U G F 0 a D 4 8 L 0 l 0 Z W 1 M b 2 N h d G l v b j 4 8 U 3 R h Y m x l R W 5 0 c m l l c y A v P j w v S X R l b T 4 8 S X R l b T 4 8 S X R l b U x v Y 2 F 0 a W 9 u P j x J d G V t V H l w Z T 5 G b 3 J t d W x h P C 9 J d G V t V H l w Z T 4 8 S X R l b V B h d G g + U 2 V j d G l v b j E v M j Q w M z E z X 0 Z v c m 1 z Q W 5 z d 2 V y c y 9 y Y X d f U 2 h l Z X Q 8 L 0 l 0 Z W 1 Q Y X R o P j w v S X R l b U x v Y 2 F 0 a W 9 u P j x T d G F i b G V F b n R y a W V z I C 8 + P C 9 J d G V t P j x J d G V t P j x J d G V t T G 9 j Y X R p b 2 4 + P E l 0 Z W 1 U e X B l P k Z v c m 1 1 b G E 8 L 0 l 0 Z W 1 U e X B l P j x J d G V t U G F 0 a D 5 T Z W N 0 a W 9 u M S 8 y N D A z M T N f R m 9 y b X N B b n N 3 Z X J z L 1 B y b 2 1 v d G V k J T I w S G V h Z G V y c z w v S X R l b V B h d G g + P C 9 J d G V t T G 9 j Y X R p b 2 4 + P F N 0 Y W J s Z U V u d H J p Z X M g L z 4 8 L 0 l 0 Z W 0 + P E l 0 Z W 0 + P E l 0 Z W 1 M b 2 N h d G l v b j 4 8 S X R l b V R 5 c G U + R m 9 y b X V s Y T w v S X R l b V R 5 c G U + P E l 0 Z W 1 Q Y X R o P l N l Y 3 R p b 2 4 x L z I 0 M D M x M 1 9 G b 3 J t c 0 F u c 3 d l c n M v Q 2 h h b m d l Z C U y M F R 5 c G U 8 L 0 l 0 Z W 1 Q Y X R o P j w v S X R l b U x v Y 2 F 0 a W 9 u P j x T d G F i b G V F b n R y a W V z I C 8 + P C 9 J d G V t P j x J d G V t P j x J d G V t T G 9 j Y X R p b 2 4 + P E l 0 Z W 1 U e X B l P k Z v c m 1 1 b G E 8 L 0 l 0 Z W 1 U e X B l P j x J d G V t U G F 0 a D 5 T Z W N 0 a W 9 u M S 8 y N D A z M T N f R m 9 y b X N B b n N 3 Z X J z L 1 J l c G x h Y 2 V k J T I w e W V z J T I w d y U y M D E 8 L 0 l 0 Z W 1 Q Y X R o P j w v S X R l b U x v Y 2 F 0 a W 9 u P j x T d G F i b G V F b n R y a W V z I C 8 + P C 9 J d G V t P j x J d G V t P j x J d G V t T G 9 j Y X R p b 2 4 + P E l 0 Z W 1 U e X B l P k Z v c m 1 1 b G E 8 L 0 l 0 Z W 1 U e X B l P j x J d G V t U G F 0 a D 5 T Z W N 0 a W 9 u M S 8 y N D A z M T N f R m 9 y b X N B b n N 3 Z X J z L 1 J l c G x h Y 2 V k J T I w V m F s d W U 8 L 0 l 0 Z W 1 Q Y X R o P j w v S X R l b U x v Y 2 F 0 a W 9 u P j x T d G F i b G V F b n R y a W V z I C 8 + P C 9 J d G V t P j x J d G V t P j x J d G V t T G 9 j Y X R p b 2 4 + P E l 0 Z W 1 U e X B l P k Z v c m 1 1 b G E 8 L 0 l 0 Z W 1 U e X B l P j x J d G V t U G F 0 a D 5 T Z W N 0 a W 9 u M S 8 y N D A z M T N f R m 9 y b X N B b n N 3 Z X J z L 1 J l c G x h Y 2 V k J T I w b m 8 l M j B 3 a X R o J T I w M D w v S X R l b V B h d G g + P C 9 J d G V t T G 9 j Y X R p b 2 4 + P F N 0 Y W J s Z U V u d H J p Z X M g L z 4 8 L 0 l 0 Z W 0 + P E l 0 Z W 0 + P E l 0 Z W 1 M b 2 N h d G l v b j 4 8 S X R l b V R 5 c G U + R m 9 y b X V s Y T w v S X R l b V R 5 c G U + P E l 0 Z W 1 Q Y X R o P l N l Y 3 R p b 2 4 x L z I 0 M D M x M 1 9 G b 3 J t c 0 F u c 3 d l c n M v d G V 4 d C U y M H R v J T I w b n V t Y m V y P C 9 J d G V t U G F 0 a D 4 8 L 0 l 0 Z W 1 M b 2 N h d G l v b j 4 8 U 3 R h Y m x l R W 5 0 c m l l c y A v P j w v S X R l b T 4 8 L 0 l 0 Z W 1 z P j w v T G 9 j Y W x Q Y W N r Y W d l T W V 0 Y W R h d G F G a W x l P h Y A A A B Q S w U G A A A A A A A A A A A A A A A A A A A A A A A A 2 g A A A A E A A A D Q j J 3 f A R X R E Y x 6 A M B P w p f r A Q A A A H o i S D Y n 7 8 d M r w 6 Q 2 E 5 A z P 8 A A A A A A g A A A A A A A 2 Y A A M A A A A A Q A A A A 2 i R F d 5 C t 8 W j + p 7 C J F X P x I g A A A A A E g A A A o A A A A B A A A A B h 0 d W l e e F 7 L G 1 p D q P z 4 3 U t U A A A A P n x E v V m L z 4 J u 4 3 X E T c k p 9 W W K 1 H y P J s b + b d a + H B L R g L + M G w Q j Z I k w l A 7 I 1 Q m x v 1 W u s Z P 2 E Z Y c K 3 i h y 0 F T S R 8 K 8 f x L W a b 1 J t I I D N u h C B W z G i U F A A A A L k z o F q w U C k 3 F h B + b J W 7 U p L s 4 r / S < / D a t a M a s h u p > 
</file>

<file path=customXml/item4.xml><?xml version="1.0" encoding="utf-8"?>
<ct:contentTypeSchema xmlns:ct="http://schemas.microsoft.com/office/2006/metadata/contentType" xmlns:ma="http://schemas.microsoft.com/office/2006/metadata/properties/metaAttributes" ct:_="" ma:_="" ma:contentTypeName="Document" ma:contentTypeID="0x010100CDA910FA69664F4E9EC0C456C2D1CDDA" ma:contentTypeVersion="14" ma:contentTypeDescription="Create a new document." ma:contentTypeScope="" ma:versionID="a98b5320625a301b63de423131a9b15d">
  <xsd:schema xmlns:xsd="http://www.w3.org/2001/XMLSchema" xmlns:xs="http://www.w3.org/2001/XMLSchema" xmlns:p="http://schemas.microsoft.com/office/2006/metadata/properties" xmlns:ns2="e95c53a4-fda6-462d-8b08-f00d2cdc8730" xmlns:ns3="851250c7-af4a-4479-a319-bf09939f17d7" targetNamespace="http://schemas.microsoft.com/office/2006/metadata/properties" ma:root="true" ma:fieldsID="6776208b29f3c2c62efd1db4fcf4082a" ns2:_="" ns3:_="">
    <xsd:import namespace="e95c53a4-fda6-462d-8b08-f00d2cdc8730"/>
    <xsd:import namespace="851250c7-af4a-4479-a319-bf09939f17d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5c53a4-fda6-462d-8b08-f00d2cdc87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8493a831-5792-4b22-ab1b-d647bf459edc"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51250c7-af4a-4479-a319-bf09939f17d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a693d21-99e3-4277-85ef-7cf5fc65d250}" ma:internalName="TaxCatchAll" ma:showField="CatchAllData" ma:web="851250c7-af4a-4479-a319-bf09939f17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809CFFC-D455-4BB1-B2A7-37BE0FB28161}">
  <ds:schemaRefs>
    <ds:schemaRef ds:uri="http://schemas.microsoft.com/sharepoint/v3/contenttype/forms"/>
  </ds:schemaRefs>
</ds:datastoreItem>
</file>

<file path=customXml/itemProps2.xml><?xml version="1.0" encoding="utf-8"?>
<ds:datastoreItem xmlns:ds="http://schemas.openxmlformats.org/officeDocument/2006/customXml" ds:itemID="{D37F7E9C-B902-4CD3-A2EE-756BACA1D46E}">
  <ds:schemaRefs>
    <ds:schemaRef ds:uri="http://schemas.microsoft.com/office/2006/metadata/properties"/>
    <ds:schemaRef ds:uri="http://schemas.microsoft.com/office/infopath/2007/PartnerControls"/>
    <ds:schemaRef ds:uri="e95c53a4-fda6-462d-8b08-f00d2cdc8730"/>
    <ds:schemaRef ds:uri="851250c7-af4a-4479-a319-bf09939f17d7"/>
  </ds:schemaRefs>
</ds:datastoreItem>
</file>

<file path=customXml/itemProps3.xml><?xml version="1.0" encoding="utf-8"?>
<ds:datastoreItem xmlns:ds="http://schemas.openxmlformats.org/officeDocument/2006/customXml" ds:itemID="{32BD6F27-6FCA-450E-9CEE-B3257D137805}">
  <ds:schemaRefs>
    <ds:schemaRef ds:uri="http://schemas.microsoft.com/DataMashup"/>
  </ds:schemaRefs>
</ds:datastoreItem>
</file>

<file path=customXml/itemProps4.xml><?xml version="1.0" encoding="utf-8"?>
<ds:datastoreItem xmlns:ds="http://schemas.openxmlformats.org/officeDocument/2006/customXml" ds:itemID="{595B4389-9F20-420D-B859-4F427268D0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5c53a4-fda6-462d-8b08-f00d2cdc8730"/>
    <ds:schemaRef ds:uri="851250c7-af4a-4479-a319-bf09939f17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MuniciaplAudi_machineread_cln</vt:lpstr>
      <vt:lpstr>MuniciaplAudi_machineread</vt:lpstr>
      <vt:lpstr>Muni_2023_2</vt:lpstr>
      <vt:lpstr>240313_FormsAnswers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Collins</dc:creator>
  <cp:keywords/>
  <dc:description/>
  <cp:lastModifiedBy>Michael Collins</cp:lastModifiedBy>
  <cp:revision/>
  <dcterms:created xsi:type="dcterms:W3CDTF">2024-03-14T17:08:37Z</dcterms:created>
  <dcterms:modified xsi:type="dcterms:W3CDTF">2024-04-11T20:48:45Z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0499eb2-e279-4942-bd63-d5ebf8ec43c8_Enabled">
    <vt:lpwstr>true</vt:lpwstr>
  </property>
  <property fmtid="{D5CDD505-2E9C-101B-9397-08002B2CF9AE}" pid="3" name="MSIP_Label_70499eb2-e279-4942-bd63-d5ebf8ec43c8_SetDate">
    <vt:lpwstr>2024-03-14T17:08:43Z</vt:lpwstr>
  </property>
  <property fmtid="{D5CDD505-2E9C-101B-9397-08002B2CF9AE}" pid="4" name="MSIP_Label_70499eb2-e279-4942-bd63-d5ebf8ec43c8_Method">
    <vt:lpwstr>Standard</vt:lpwstr>
  </property>
  <property fmtid="{D5CDD505-2E9C-101B-9397-08002B2CF9AE}" pid="5" name="MSIP_Label_70499eb2-e279-4942-bd63-d5ebf8ec43c8_Name">
    <vt:lpwstr>defa4170-0d19-0005-0004-bc88714345d2</vt:lpwstr>
  </property>
  <property fmtid="{D5CDD505-2E9C-101B-9397-08002B2CF9AE}" pid="6" name="MSIP_Label_70499eb2-e279-4942-bd63-d5ebf8ec43c8_SiteId">
    <vt:lpwstr>43b185b9-e6d9-45a5-8e36-4c08dc0ab1a2</vt:lpwstr>
  </property>
  <property fmtid="{D5CDD505-2E9C-101B-9397-08002B2CF9AE}" pid="7" name="MSIP_Label_70499eb2-e279-4942-bd63-d5ebf8ec43c8_ActionId">
    <vt:lpwstr>82cb1d7a-968c-48cf-96d5-9482c3dd2257</vt:lpwstr>
  </property>
  <property fmtid="{D5CDD505-2E9C-101B-9397-08002B2CF9AE}" pid="8" name="MSIP_Label_70499eb2-e279-4942-bd63-d5ebf8ec43c8_ContentBits">
    <vt:lpwstr>0</vt:lpwstr>
  </property>
  <property fmtid="{D5CDD505-2E9C-101B-9397-08002B2CF9AE}" pid="9" name="ContentTypeId">
    <vt:lpwstr>0x010100CDA910FA69664F4E9EC0C456C2D1CDDA</vt:lpwstr>
  </property>
  <property fmtid="{D5CDD505-2E9C-101B-9397-08002B2CF9AE}" pid="10" name="MediaServiceImageTags">
    <vt:lpwstr/>
  </property>
</Properties>
</file>