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F:\HTML COURSE\SAQ\New folder (2)\"/>
    </mc:Choice>
  </mc:AlternateContent>
  <xr:revisionPtr revIDLastSave="0" documentId="13_ncr:1_{77B90C1F-A3F7-4004-9C86-CBDD671B9D9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<sst xmlns="http://schemas.openxmlformats.org/spreadsheetml/2006/main" count="138" uniqueCount="90">
  <si>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</si>
  <si>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</si>
  <si>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</si>
  <si>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</si>
  <si>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</si>
  <si>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</si>
  <si>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</si>
  <si>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</si>
  <si>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</si>
  <si>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</si>
  <si>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</si>
  <si>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</si>
  <si>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</si>
  <si>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</si>
  <si>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</si>
  <si>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</si>
  <si>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</si>
  <si>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</si>
  <si>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</si>
  <si>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</si>
  <si>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</si>
  <si>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</si>
  <si>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</si>
  <si>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</si>
  <si>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</si>
  <si>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</si>
  <si>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</si>
  <si>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</si>
  <si>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</si>
  <si>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</si>
  <si>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</si>
  <si>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</si>
  <si>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</si>
  <si>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</si>
  <si>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</si>
  <si>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</si>
  <si>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</si>
  <si>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</si>
  <si>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</si>
  <si>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</si>
  <si>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</si>
  <si>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TC009</t>
  </si>
  <si>
    <t>TC010</t>
  </si>
  <si>
    <t>Md. Sabiul Islam</t>
  </si>
  <si>
    <t>Registration with Phone Number</t>
  </si>
  <si>
    <t>Should sent OTP again</t>
  </si>
  <si>
    <t>Show pop up as "Already used number"</t>
  </si>
  <si>
    <t xml:space="preserve">Registration with First name </t>
  </si>
  <si>
    <t xml:space="preserve">Registration with last name </t>
  </si>
  <si>
    <t>Using Blank input</t>
  </si>
  <si>
    <t>Should  be able to register with invalid first name</t>
  </si>
  <si>
    <t xml:space="preserve">Using blank input </t>
  </si>
  <si>
    <t>Should not be able to register without 8 length password with atleast 1 special character</t>
  </si>
  <si>
    <t>BlankPhoneNumber</t>
  </si>
  <si>
    <t>Valid phone number</t>
  </si>
  <si>
    <t>Invalid phone number</t>
  </si>
  <si>
    <t>Log in with invalid phn num2</t>
  </si>
  <si>
    <t>Blank first name</t>
  </si>
  <si>
    <t>Valid first name</t>
  </si>
  <si>
    <t>Abdul Hannan</t>
  </si>
  <si>
    <t>Not Able to register</t>
  </si>
  <si>
    <t xml:space="preserve"> NOT Able to register</t>
  </si>
  <si>
    <t>Hannan</t>
  </si>
  <si>
    <t xml:space="preserve"> Able to register</t>
  </si>
  <si>
    <t>Daraz</t>
  </si>
  <si>
    <t>Registration with Phone Number or Email</t>
  </si>
  <si>
    <t>Registration with Phone Number or email</t>
  </si>
  <si>
    <t>Click on the "signup" Button</t>
  </si>
  <si>
    <t xml:space="preserve">Should not be able to register with blank phone number </t>
  </si>
  <si>
    <t>drag on the verification code</t>
  </si>
  <si>
    <t>Should be send otp code</t>
  </si>
  <si>
    <t>Using valid Phone Number and verification code</t>
  </si>
  <si>
    <t>Should not be able to register with invalid verification number</t>
  </si>
  <si>
    <t>Using invalid verification code</t>
  </si>
  <si>
    <t>Using 6 length  password</t>
  </si>
  <si>
    <t>888888k</t>
  </si>
  <si>
    <t>Using  8 length password with atleast 1 special characte</t>
  </si>
  <si>
    <t>using duplicate phone number</t>
  </si>
  <si>
    <t>Should not be able to register with  duplicate number</t>
  </si>
  <si>
    <t>Should  be able to register without 8 length password with atleast 1 special character</t>
  </si>
  <si>
    <t xml:space="preserve">  Able to register</t>
  </si>
  <si>
    <t>login with password</t>
  </si>
  <si>
    <t>'',,,,</t>
  </si>
  <si>
    <t xml:space="preserve">Using invalid full name </t>
  </si>
  <si>
    <t xml:space="preserve">Using valid full name </t>
  </si>
  <si>
    <t>Should  not be able to register with blank full name</t>
  </si>
  <si>
    <t>Should  be able to register with valid full name</t>
  </si>
  <si>
    <t>Should  not be able to register with invalid full name</t>
  </si>
  <si>
    <t>Blank full name</t>
  </si>
  <si>
    <t>Login with invalid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</si>
</sst>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0" xfId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0" xfId="1" applyFill="1"/>
  </cellXfs>
  <cellStyles count="2">
    <cellStyle name="Hyperlink" xfId="1" builtinId="8"/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VOzuVytrEhUTcTfwdOObO-jULNtjWuf/view?usp=sharing" TargetMode="External"/><Relationship Id="rId3" Type="http://schemas.openxmlformats.org/officeDocument/2006/relationships/hyperlink" Target="https://drive.google.com/file/d/1J0AF598SK1b6c01s1cNoUWsK7hs2IZ6f/view?usp=sharing" TargetMode="External"/><Relationship Id="rId7" Type="http://schemas.openxmlformats.org/officeDocument/2006/relationships/hyperlink" Target="https://drive.google.com/file/d/1M_CNKZmA1uJT3W9a3McSUaUPo6tlZ25t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J0AF598SK1b6c01s1cNoUWsK7hs2IZ6f/view?usp=sharing" TargetMode="External"/><Relationship Id="rId1" Type="http://schemas.openxmlformats.org/officeDocument/2006/relationships/hyperlink" Target="https://drive.google.com/file/d/1buJCZhAfJWyKIvoP9XheOtP42nILmXtr/view?usp=sharing" TargetMode="External"/><Relationship Id="rId6" Type="http://schemas.openxmlformats.org/officeDocument/2006/relationships/hyperlink" Target="https://drive.google.com/file/d/1f5VyBjmvXhMWjKbAKZtCaY4DAWM9VToN/view?usp=sharing" TargetMode="External"/><Relationship Id="rId11" Type="http://schemas.openxmlformats.org/officeDocument/2006/relationships/hyperlink" Target="https://drive.google.com/file/d/1sJj4C3Ma9tgRGCItdPd_epTCcUlogXIU/view?usp=sharing" TargetMode="External"/><Relationship Id="rId5" Type="http://schemas.openxmlformats.org/officeDocument/2006/relationships/hyperlink" Target="https://drive.google.com/file/d/1IgDxb8sOyk8o2pQZT4Pd_w6k_INUpXyO/view?usp=sharing" TargetMode="External"/><Relationship Id="rId10" Type="http://schemas.openxmlformats.org/officeDocument/2006/relationships/hyperlink" Target="https://drive.google.com/file/d/11FSUV0iQgqhG7s2xUy2P-lgJwhxJKC9E/view?usp=sharing" TargetMode="External"/><Relationship Id="rId4" Type="http://schemas.openxmlformats.org/officeDocument/2006/relationships/hyperlink" Target="https://drive.google.com/file/d/12Onq5UsknQnToYzsVRY-EX5HhbKx7cet/view?usp=sharing" TargetMode="External"/><Relationship Id="rId9" Type="http://schemas.openxmlformats.org/officeDocument/2006/relationships/hyperlink" Target="https://drive.google.com/file/d/1Bkvj0H1Za-hP6sHU9n3-eH6BUJy4tNQ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topLeftCell="B1" workbookViewId="0">
      <pane ySplit="6" topLeftCell="A7" activePane="bottomLeft" state="frozen"/>
      <selection pane="bottomLeft" activeCell="H7" sqref="H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5" t="s">
        <v>5</v>
      </c>
      <c r="B1" s="42"/>
      <c r="C1" s="1" t="s">
        <v>64</v>
      </c>
      <c r="D1" s="4" t="s">
        <v>6</v>
      </c>
      <c r="E1" s="5">
        <v>44216</v>
      </c>
      <c r="F1" s="6" t="s">
        <v>7</v>
      </c>
      <c r="G1" s="5">
        <v>44216</v>
      </c>
      <c r="H1" s="46" t="s">
        <v>8</v>
      </c>
      <c r="I1" s="42"/>
    </row>
    <row r="2" spans="1:9" ht="38.25" x14ac:dyDescent="0.2">
      <c r="A2" s="44" t="s">
        <v>9</v>
      </c>
      <c r="B2" s="42"/>
      <c r="C2" s="2" t="s">
        <v>30</v>
      </c>
      <c r="D2" s="4" t="s">
        <v>10</v>
      </c>
      <c r="E2" s="5">
        <v>44218</v>
      </c>
      <c r="F2" s="8" t="s">
        <v>11</v>
      </c>
      <c r="G2" s="5">
        <v>44218</v>
      </c>
      <c r="H2" s="4" t="s">
        <v>0</v>
      </c>
      <c r="I2" s="22">
        <f>COUNTIF(H7:H36, "PASS")</f>
        <v>7</v>
      </c>
    </row>
    <row r="3" spans="1:9" ht="18" customHeight="1" x14ac:dyDescent="0.2">
      <c r="A3" s="44"/>
      <c r="B3" s="42"/>
      <c r="C3" s="2"/>
      <c r="D3" s="9" t="s">
        <v>12</v>
      </c>
      <c r="E3" s="3" t="s">
        <v>59</v>
      </c>
      <c r="F3" s="1" t="s">
        <v>13</v>
      </c>
      <c r="G3" s="2" t="s">
        <v>3</v>
      </c>
      <c r="H3" s="10" t="s">
        <v>1</v>
      </c>
      <c r="I3" s="23">
        <f>COUNTIF(H10:H36, "Fail")</f>
        <v>3</v>
      </c>
    </row>
    <row r="4" spans="1:9" ht="18" customHeight="1" x14ac:dyDescent="0.2">
      <c r="A4" s="44" t="s">
        <v>14</v>
      </c>
      <c r="B4" s="42"/>
      <c r="C4" s="2"/>
      <c r="D4" s="9" t="s">
        <v>15</v>
      </c>
      <c r="E4" s="2" t="s">
        <v>43</v>
      </c>
      <c r="F4" s="1" t="s">
        <v>16</v>
      </c>
      <c r="G4" s="11" t="s">
        <v>4</v>
      </c>
      <c r="H4" s="4" t="s">
        <v>17</v>
      </c>
      <c r="I4" s="24">
        <f>COUNTIF(H10:H36, "WARNING")</f>
        <v>0</v>
      </c>
    </row>
    <row r="5" spans="1:9" ht="18" customHeight="1" x14ac:dyDescent="0.2">
      <c r="A5" s="41" t="s">
        <v>18</v>
      </c>
      <c r="B5" s="42"/>
      <c r="C5" s="41"/>
      <c r="D5" s="43"/>
      <c r="E5" s="43"/>
      <c r="F5" s="43"/>
      <c r="G5" s="42"/>
      <c r="H5" s="12" t="s">
        <v>19</v>
      </c>
      <c r="I5" s="25">
        <f>SUM(I2:I4:I3)</f>
        <v>10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65</v>
      </c>
      <c r="C7" s="16" t="s">
        <v>28</v>
      </c>
      <c r="D7" s="29"/>
      <c r="E7" s="17" t="s">
        <v>67</v>
      </c>
      <c r="F7" s="16" t="s">
        <v>68</v>
      </c>
      <c r="G7" s="17" t="s">
        <v>37</v>
      </c>
      <c r="H7" s="18" t="s">
        <v>0</v>
      </c>
      <c r="I7" s="38" t="s">
        <v>53</v>
      </c>
    </row>
    <row r="8" spans="1:9" ht="12.75" x14ac:dyDescent="0.2">
      <c r="A8" s="15"/>
      <c r="B8" s="16"/>
      <c r="C8" s="16" t="s">
        <v>29</v>
      </c>
      <c r="D8" s="30"/>
      <c r="E8" s="16" t="s">
        <v>49</v>
      </c>
      <c r="F8" s="16"/>
      <c r="G8" s="16"/>
      <c r="H8" s="18"/>
      <c r="I8" s="35"/>
    </row>
    <row r="9" spans="1:9" ht="12.75" x14ac:dyDescent="0.2">
      <c r="A9" s="20"/>
      <c r="B9" s="16"/>
      <c r="C9" s="16"/>
      <c r="D9" s="30"/>
      <c r="E9" s="16"/>
      <c r="F9" s="16"/>
      <c r="G9" s="16"/>
      <c r="H9" s="19"/>
      <c r="I9" s="35"/>
    </row>
    <row r="10" spans="1:9" ht="38.25" x14ac:dyDescent="0.2">
      <c r="A10" s="15" t="s">
        <v>32</v>
      </c>
      <c r="B10" s="16" t="s">
        <v>66</v>
      </c>
      <c r="C10" s="16" t="s">
        <v>28</v>
      </c>
      <c r="D10" s="29">
        <v>1684322348</v>
      </c>
      <c r="E10" s="17" t="s">
        <v>69</v>
      </c>
      <c r="F10" s="16" t="s">
        <v>70</v>
      </c>
      <c r="G10" s="17" t="s">
        <v>33</v>
      </c>
      <c r="H10" s="18" t="s">
        <v>0</v>
      </c>
      <c r="I10" s="38" t="s">
        <v>54</v>
      </c>
    </row>
    <row r="11" spans="1:9" ht="25.5" x14ac:dyDescent="0.2">
      <c r="A11" s="15"/>
      <c r="B11" s="16"/>
      <c r="C11" s="16" t="s">
        <v>29</v>
      </c>
      <c r="D11" s="30"/>
      <c r="E11" s="16" t="s">
        <v>71</v>
      </c>
      <c r="F11" s="16"/>
      <c r="G11" s="16"/>
      <c r="H11" s="18"/>
      <c r="I11" s="35"/>
    </row>
    <row r="12" spans="1:9" ht="12.75" x14ac:dyDescent="0.2">
      <c r="A12" s="20"/>
      <c r="B12" s="16"/>
      <c r="C12" s="16"/>
      <c r="D12" s="30"/>
      <c r="E12" s="16"/>
      <c r="F12" s="16"/>
      <c r="G12" s="16"/>
      <c r="H12" s="19"/>
      <c r="I12" s="35"/>
    </row>
    <row r="13" spans="1:9" ht="25.5" x14ac:dyDescent="0.2">
      <c r="A13" s="15" t="s">
        <v>34</v>
      </c>
      <c r="B13" s="16" t="s">
        <v>44</v>
      </c>
      <c r="C13" s="16" t="s">
        <v>28</v>
      </c>
      <c r="D13" s="30"/>
      <c r="E13" s="17" t="s">
        <v>67</v>
      </c>
      <c r="F13" s="16" t="s">
        <v>72</v>
      </c>
      <c r="G13" s="17" t="s">
        <v>37</v>
      </c>
      <c r="H13" s="18" t="s">
        <v>0</v>
      </c>
      <c r="I13" s="38" t="s">
        <v>55</v>
      </c>
    </row>
    <row r="14" spans="1:9" ht="12.75" x14ac:dyDescent="0.2">
      <c r="A14" s="20"/>
      <c r="B14" s="16"/>
      <c r="C14" s="16" t="s">
        <v>29</v>
      </c>
      <c r="D14" s="30"/>
      <c r="E14" s="16" t="s">
        <v>73</v>
      </c>
      <c r="F14" s="16"/>
      <c r="G14" s="17"/>
      <c r="H14" s="19"/>
      <c r="I14" s="35"/>
    </row>
    <row r="15" spans="1:9" ht="12.75" x14ac:dyDescent="0.2">
      <c r="A15" s="20"/>
      <c r="B15" s="16"/>
      <c r="C15" s="16"/>
      <c r="D15" s="30"/>
      <c r="E15" s="16"/>
      <c r="F15" s="16"/>
      <c r="G15" s="17"/>
      <c r="H15" s="19"/>
      <c r="I15" s="35"/>
    </row>
    <row r="16" spans="1:9" ht="38.25" x14ac:dyDescent="0.2">
      <c r="A16" s="15" t="s">
        <v>35</v>
      </c>
      <c r="B16" s="16" t="s">
        <v>44</v>
      </c>
      <c r="C16" s="16" t="s">
        <v>28</v>
      </c>
      <c r="D16" s="29">
        <v>88888</v>
      </c>
      <c r="E16" s="17" t="s">
        <v>67</v>
      </c>
      <c r="F16" s="16" t="s">
        <v>52</v>
      </c>
      <c r="G16" s="17" t="s">
        <v>60</v>
      </c>
      <c r="H16" s="18" t="s">
        <v>0</v>
      </c>
      <c r="I16" s="38" t="s">
        <v>55</v>
      </c>
    </row>
    <row r="17" spans="1:9" ht="12.75" x14ac:dyDescent="0.2">
      <c r="A17" s="21"/>
      <c r="B17" s="17"/>
      <c r="C17" s="16" t="s">
        <v>29</v>
      </c>
      <c r="D17" s="31"/>
      <c r="E17" s="16" t="s">
        <v>74</v>
      </c>
      <c r="F17" s="17"/>
      <c r="G17" s="17"/>
      <c r="H17" s="19"/>
      <c r="I17" s="36"/>
    </row>
    <row r="18" spans="1:9" ht="12.75" x14ac:dyDescent="0.2">
      <c r="A18" s="15"/>
      <c r="B18" s="17"/>
      <c r="C18" s="16"/>
      <c r="D18" s="30"/>
      <c r="E18" s="16"/>
      <c r="F18" s="17"/>
      <c r="G18" s="17"/>
      <c r="H18" s="19"/>
      <c r="I18" s="36"/>
    </row>
    <row r="19" spans="1:9" ht="38.25" x14ac:dyDescent="0.2">
      <c r="A19" s="15" t="s">
        <v>36</v>
      </c>
      <c r="B19" s="16" t="s">
        <v>44</v>
      </c>
      <c r="C19" s="16" t="s">
        <v>28</v>
      </c>
      <c r="D19" s="28" t="s">
        <v>75</v>
      </c>
      <c r="E19" s="17" t="s">
        <v>67</v>
      </c>
      <c r="F19" s="16" t="s">
        <v>79</v>
      </c>
      <c r="G19" s="17" t="s">
        <v>80</v>
      </c>
      <c r="H19" s="18"/>
      <c r="I19" s="40" t="s">
        <v>81</v>
      </c>
    </row>
    <row r="20" spans="1:9" ht="25.5" x14ac:dyDescent="0.2">
      <c r="A20" s="21"/>
      <c r="B20" s="17"/>
      <c r="C20" s="16" t="s">
        <v>29</v>
      </c>
      <c r="D20" s="31"/>
      <c r="E20" s="16" t="s">
        <v>76</v>
      </c>
      <c r="F20" s="17" t="s">
        <v>45</v>
      </c>
      <c r="G20" s="17" t="s">
        <v>46</v>
      </c>
      <c r="H20" s="26" t="s">
        <v>1</v>
      </c>
      <c r="I20" s="37" t="s">
        <v>56</v>
      </c>
    </row>
    <row r="21" spans="1:9" ht="12.75" x14ac:dyDescent="0.2">
      <c r="A21" s="15"/>
      <c r="B21" s="17"/>
      <c r="C21" s="16"/>
      <c r="D21" s="31"/>
      <c r="E21" s="16"/>
      <c r="F21" s="17"/>
      <c r="G21" s="17"/>
      <c r="H21" s="17"/>
      <c r="I21" s="36"/>
    </row>
    <row r="22" spans="1:9" ht="25.5" x14ac:dyDescent="0.2">
      <c r="A22" s="15" t="s">
        <v>38</v>
      </c>
      <c r="B22" s="16" t="s">
        <v>47</v>
      </c>
      <c r="C22" s="16" t="s">
        <v>28</v>
      </c>
      <c r="D22" s="27">
        <v>1684322348</v>
      </c>
      <c r="E22" s="17" t="s">
        <v>67</v>
      </c>
      <c r="F22" s="16" t="s">
        <v>78</v>
      </c>
      <c r="G22" s="17" t="s">
        <v>61</v>
      </c>
      <c r="H22" s="18" t="s">
        <v>0</v>
      </c>
      <c r="I22" s="39" t="s">
        <v>57</v>
      </c>
    </row>
    <row r="23" spans="1:9" ht="12.75" x14ac:dyDescent="0.2">
      <c r="A23" s="21"/>
      <c r="B23" s="17"/>
      <c r="C23" s="16" t="s">
        <v>29</v>
      </c>
      <c r="D23" s="31"/>
      <c r="E23" s="16" t="s">
        <v>77</v>
      </c>
      <c r="F23" s="17"/>
      <c r="G23" s="17"/>
      <c r="H23" s="17"/>
      <c r="I23" s="36"/>
    </row>
    <row r="24" spans="1:9" ht="12.75" x14ac:dyDescent="0.2">
      <c r="A24" s="15"/>
      <c r="B24" s="16"/>
      <c r="C24" s="16"/>
      <c r="D24" s="31"/>
      <c r="E24" s="16"/>
      <c r="F24" s="16"/>
      <c r="G24" s="17"/>
      <c r="H24" s="17"/>
      <c r="I24" s="36"/>
    </row>
    <row r="25" spans="1:9" ht="25.5" x14ac:dyDescent="0.2">
      <c r="A25" s="15" t="s">
        <v>39</v>
      </c>
      <c r="B25" s="16" t="s">
        <v>47</v>
      </c>
      <c r="C25" s="16" t="s">
        <v>28</v>
      </c>
      <c r="D25" s="27" t="s">
        <v>62</v>
      </c>
      <c r="E25" s="17" t="s">
        <v>67</v>
      </c>
      <c r="F25" s="16" t="s">
        <v>86</v>
      </c>
      <c r="G25" s="17" t="s">
        <v>33</v>
      </c>
      <c r="H25" s="18" t="s">
        <v>0</v>
      </c>
      <c r="I25" s="39" t="s">
        <v>58</v>
      </c>
    </row>
    <row r="26" spans="1:9" ht="12.75" x14ac:dyDescent="0.2">
      <c r="A26" s="21"/>
      <c r="B26" s="17"/>
      <c r="C26" s="16" t="s">
        <v>29</v>
      </c>
      <c r="D26" s="31"/>
      <c r="E26" s="16" t="s">
        <v>84</v>
      </c>
      <c r="F26" s="17"/>
      <c r="G26" s="17"/>
      <c r="H26" s="17"/>
      <c r="I26" s="36"/>
    </row>
    <row r="27" spans="1:9" ht="12.75" x14ac:dyDescent="0.2">
      <c r="A27" s="15"/>
      <c r="B27" s="16"/>
      <c r="C27" s="16"/>
      <c r="D27" s="31"/>
      <c r="E27" s="16"/>
      <c r="F27" s="16"/>
      <c r="G27" s="17"/>
      <c r="H27" s="17"/>
      <c r="I27" s="36"/>
    </row>
    <row r="28" spans="1:9" ht="25.5" x14ac:dyDescent="0.2">
      <c r="A28" s="15" t="s">
        <v>40</v>
      </c>
      <c r="B28" s="16" t="s">
        <v>47</v>
      </c>
      <c r="C28" s="16" t="s">
        <v>28</v>
      </c>
      <c r="D28" s="34">
        <v>99999</v>
      </c>
      <c r="E28" s="17" t="s">
        <v>67</v>
      </c>
      <c r="F28" s="16" t="s">
        <v>50</v>
      </c>
      <c r="G28" s="17" t="s">
        <v>63</v>
      </c>
      <c r="H28" s="18" t="s">
        <v>1</v>
      </c>
      <c r="I28" s="39" t="s">
        <v>89</v>
      </c>
    </row>
    <row r="29" spans="1:9" ht="12.75" x14ac:dyDescent="0.2">
      <c r="A29" s="21"/>
      <c r="B29" s="17"/>
      <c r="C29" s="16" t="s">
        <v>29</v>
      </c>
      <c r="D29" s="31"/>
      <c r="E29" s="16" t="s">
        <v>83</v>
      </c>
      <c r="F29" s="17"/>
      <c r="G29" s="17"/>
      <c r="H29" s="17"/>
      <c r="I29" s="36"/>
    </row>
    <row r="30" spans="1:9" ht="12.75" x14ac:dyDescent="0.2">
      <c r="A30" s="15"/>
      <c r="B30" s="16"/>
      <c r="C30" s="16"/>
      <c r="D30" s="31"/>
      <c r="E30" s="16"/>
      <c r="F30" s="16"/>
      <c r="G30" s="17"/>
      <c r="H30" s="17"/>
      <c r="I30" s="36"/>
    </row>
    <row r="31" spans="1:9" ht="25.5" x14ac:dyDescent="0.2">
      <c r="A31" s="15" t="s">
        <v>41</v>
      </c>
      <c r="B31" s="16" t="s">
        <v>47</v>
      </c>
      <c r="C31" s="16" t="s">
        <v>28</v>
      </c>
      <c r="D31" s="33" t="s">
        <v>82</v>
      </c>
      <c r="E31" s="17" t="s">
        <v>67</v>
      </c>
      <c r="F31" s="16" t="s">
        <v>87</v>
      </c>
      <c r="G31" s="17" t="s">
        <v>33</v>
      </c>
      <c r="H31" s="18" t="s">
        <v>1</v>
      </c>
      <c r="I31" s="39" t="s">
        <v>89</v>
      </c>
    </row>
    <row r="32" spans="1:9" ht="12.75" x14ac:dyDescent="0.2">
      <c r="A32" s="21"/>
      <c r="B32" s="17"/>
      <c r="C32" s="16" t="s">
        <v>29</v>
      </c>
      <c r="D32" s="31"/>
      <c r="E32" s="16" t="s">
        <v>83</v>
      </c>
      <c r="F32" s="17"/>
      <c r="G32" s="17"/>
      <c r="H32" s="17"/>
      <c r="I32" s="36"/>
    </row>
    <row r="33" spans="1:9" ht="12.75" x14ac:dyDescent="0.2">
      <c r="A33" s="15"/>
      <c r="B33" s="16"/>
      <c r="C33" s="16"/>
      <c r="D33" s="31"/>
      <c r="E33" s="16"/>
      <c r="F33" s="16"/>
      <c r="G33" s="17"/>
      <c r="H33" s="17"/>
      <c r="I33" s="36"/>
    </row>
    <row r="34" spans="1:9" ht="25.5" x14ac:dyDescent="0.2">
      <c r="A34" s="15" t="s">
        <v>42</v>
      </c>
      <c r="B34" s="16" t="s">
        <v>48</v>
      </c>
      <c r="C34" s="16" t="s">
        <v>28</v>
      </c>
      <c r="D34" s="32"/>
      <c r="E34" s="17" t="s">
        <v>67</v>
      </c>
      <c r="F34" s="16" t="s">
        <v>85</v>
      </c>
      <c r="G34" s="17" t="s">
        <v>37</v>
      </c>
      <c r="H34" s="18" t="s">
        <v>0</v>
      </c>
      <c r="I34" s="47" t="s">
        <v>88</v>
      </c>
    </row>
    <row r="35" spans="1:9" ht="12.75" x14ac:dyDescent="0.2">
      <c r="A35" s="21"/>
      <c r="B35" s="17"/>
      <c r="C35" s="16" t="s">
        <v>29</v>
      </c>
      <c r="D35" s="31"/>
      <c r="E35" s="16" t="s">
        <v>51</v>
      </c>
      <c r="F35" s="17"/>
      <c r="G35" s="17"/>
      <c r="H35" s="17"/>
      <c r="I35" s="36"/>
    </row>
    <row r="36" spans="1:9" ht="15.75" customHeight="1" x14ac:dyDescent="0.2">
      <c r="A36" s="15"/>
      <c r="B36" s="16"/>
      <c r="C36" s="16"/>
      <c r="D36" s="31"/>
      <c r="E36" s="16"/>
      <c r="F36" s="16"/>
      <c r="G36" s="17"/>
      <c r="H36" s="17"/>
      <c r="I36" s="36"/>
    </row>
    <row r="37" spans="1:9" ht="30.75" customHeight="1" x14ac:dyDescent="0.2"/>
    <row r="38" spans="1:9" ht="15.75" customHeight="1" x14ac:dyDescent="0.2"/>
    <row r="39" spans="1:9" ht="15.75" customHeight="1" x14ac:dyDescent="0.2"/>
    <row r="40" spans="1:9" ht="30.75" customHeight="1" x14ac:dyDescent="0.2"/>
    <row r="41" spans="1:9" ht="15.75" customHeight="1" x14ac:dyDescent="0.2"/>
    <row r="42" spans="1:9" ht="15.75" customHeight="1" x14ac:dyDescent="0.2"/>
    <row r="43" spans="1:9" ht="31.5" customHeight="1" x14ac:dyDescent="0.2"/>
    <row r="44" spans="1:9" ht="15.75" customHeight="1" x14ac:dyDescent="0.2"/>
    <row r="45" spans="1:9" ht="15.75" customHeight="1" x14ac:dyDescent="0.2"/>
    <row r="46" spans="1:9" ht="37.5" customHeight="1" x14ac:dyDescent="0.2"/>
    <row r="47" spans="1:9" ht="15.75" customHeight="1" x14ac:dyDescent="0.2"/>
    <row r="48" spans="1:9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31" priority="53" operator="equal">
      <formula>"FAIL"</formula>
    </cfRule>
  </conditionalFormatting>
  <conditionalFormatting sqref="H13 H16 H19 H10:H11 H25">
    <cfRule type="cellIs" dxfId="30" priority="54" operator="equal">
      <formula>"PASS"</formula>
    </cfRule>
  </conditionalFormatting>
  <conditionalFormatting sqref="H13 H16 H19 H10:H11 H25">
    <cfRule type="cellIs" dxfId="29" priority="55" operator="equal">
      <formula>"WARNING"</formula>
    </cfRule>
  </conditionalFormatting>
  <conditionalFormatting sqref="H13 H16 H19 H10:H11 H25">
    <cfRule type="containsBlanks" dxfId="28" priority="56">
      <formula>LEN(TRIM(H10))=0</formula>
    </cfRule>
  </conditionalFormatting>
  <conditionalFormatting sqref="H28">
    <cfRule type="cellIs" dxfId="27" priority="45" operator="equal">
      <formula>"FAIL"</formula>
    </cfRule>
  </conditionalFormatting>
  <conditionalFormatting sqref="H28">
    <cfRule type="cellIs" dxfId="26" priority="46" operator="equal">
      <formula>"PASS"</formula>
    </cfRule>
  </conditionalFormatting>
  <conditionalFormatting sqref="H28">
    <cfRule type="cellIs" dxfId="25" priority="47" operator="equal">
      <formula>"WARNING"</formula>
    </cfRule>
  </conditionalFormatting>
  <conditionalFormatting sqref="H28">
    <cfRule type="containsBlanks" dxfId="24" priority="48">
      <formula>LEN(TRIM(H28))=0</formula>
    </cfRule>
  </conditionalFormatting>
  <conditionalFormatting sqref="H31">
    <cfRule type="cellIs" dxfId="23" priority="41" operator="equal">
      <formula>"FAIL"</formula>
    </cfRule>
  </conditionalFormatting>
  <conditionalFormatting sqref="H31">
    <cfRule type="cellIs" dxfId="22" priority="42" operator="equal">
      <formula>"PASS"</formula>
    </cfRule>
  </conditionalFormatting>
  <conditionalFormatting sqref="H31">
    <cfRule type="cellIs" dxfId="21" priority="43" operator="equal">
      <formula>"WARNING"</formula>
    </cfRule>
  </conditionalFormatting>
  <conditionalFormatting sqref="H31">
    <cfRule type="containsBlanks" dxfId="20" priority="44">
      <formula>LEN(TRIM(H31))=0</formula>
    </cfRule>
  </conditionalFormatting>
  <conditionalFormatting sqref="I2">
    <cfRule type="cellIs" dxfId="19" priority="25" operator="equal">
      <formula>"FAIL"</formula>
    </cfRule>
  </conditionalFormatting>
  <conditionalFormatting sqref="I2">
    <cfRule type="cellIs" dxfId="18" priority="26" operator="equal">
      <formula>"PASS"</formula>
    </cfRule>
  </conditionalFormatting>
  <conditionalFormatting sqref="I2">
    <cfRule type="cellIs" dxfId="17" priority="27" operator="equal">
      <formula>"WARNING"</formula>
    </cfRule>
  </conditionalFormatting>
  <conditionalFormatting sqref="I2">
    <cfRule type="containsBlanks" dxfId="16" priority="28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H7:H8">
    <cfRule type="cellIs" dxfId="11" priority="17" operator="equal">
      <formula>"FAIL"</formula>
    </cfRule>
  </conditionalFormatting>
  <conditionalFormatting sqref="H7:H8">
    <cfRule type="cellIs" dxfId="10" priority="18" operator="equal">
      <formula>"PASS"</formula>
    </cfRule>
  </conditionalFormatting>
  <conditionalFormatting sqref="H7:H8">
    <cfRule type="cellIs" dxfId="9" priority="19" operator="equal">
      <formula>"WARNING"</formula>
    </cfRule>
  </conditionalFormatting>
  <conditionalFormatting sqref="H7:H8">
    <cfRule type="containsBlanks" dxfId="8" priority="20">
      <formula>LEN(TRIM(H7))=0</formula>
    </cfRule>
  </conditionalFormatting>
  <conditionalFormatting sqref="H22">
    <cfRule type="cellIs" dxfId="7" priority="13" operator="equal">
      <formula>"FAIL"</formula>
    </cfRule>
  </conditionalFormatting>
  <conditionalFormatting sqref="H22">
    <cfRule type="cellIs" dxfId="6" priority="14" operator="equal">
      <formula>"PASS"</formula>
    </cfRule>
  </conditionalFormatting>
  <conditionalFormatting sqref="H22">
    <cfRule type="cellIs" dxfId="5" priority="15" operator="equal">
      <formula>"WARNING"</formula>
    </cfRule>
  </conditionalFormatting>
  <conditionalFormatting sqref="H22">
    <cfRule type="containsBlanks" dxfId="4" priority="16">
      <formula>LEN(TRIM(H22))=0</formula>
    </cfRule>
  </conditionalFormatting>
  <conditionalFormatting sqref="H34">
    <cfRule type="cellIs" dxfId="3" priority="9" operator="equal">
      <formula>"FAIL"</formula>
    </cfRule>
  </conditionalFormatting>
  <conditionalFormatting sqref="H34">
    <cfRule type="cellIs" dxfId="2" priority="10" operator="equal">
      <formula>"PASS"</formula>
    </cfRule>
  </conditionalFormatting>
  <conditionalFormatting sqref="H34">
    <cfRule type="cellIs" dxfId="1" priority="11" operator="equal">
      <formula>"WARNING"</formula>
    </cfRule>
  </conditionalFormatting>
  <conditionalFormatting sqref="H34">
    <cfRule type="containsBlanks" dxfId="0" priority="12">
      <formula>LEN(TRIM(H34))=0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7:H8 H22 H34" xr:uid="{00000000-0002-0000-0100-000000000000}">
      <formula1>"PASS,FAIL,WARNING"</formula1>
    </dataValidation>
  </dataValidations>
  <hyperlinks>
    <hyperlink ref="I7" r:id="rId1" xr:uid="{4F61843E-7BF3-4937-80D9-F8AF7D9A5481}"/>
    <hyperlink ref="I25" r:id="rId2" xr:uid="{79AC1496-B726-4966-9002-81BE316EA935}"/>
    <hyperlink ref="I10" r:id="rId3" xr:uid="{F33F5F7A-A022-4884-926B-F60BEF2D63A2}"/>
    <hyperlink ref="I28" r:id="rId4" xr:uid="{86322452-9A5B-492D-9F14-EE2C20A7499C}"/>
    <hyperlink ref="I31" r:id="rId5" xr:uid="{C082BD11-B8F0-40A5-A953-F6B4BBA058ED}"/>
    <hyperlink ref="I20" r:id="rId6" xr:uid="{DE08E61E-A194-477B-AF73-15AC0531F676}"/>
    <hyperlink ref="I13" r:id="rId7" xr:uid="{E77F1095-BE98-43DE-9628-B399E8B31C95}"/>
    <hyperlink ref="I16" r:id="rId8" xr:uid="{6A2EFB9C-EDD5-45EB-9633-94659C5736AB}"/>
    <hyperlink ref="I22" r:id="rId9" xr:uid="{5B0EC10F-B4E1-4F4B-A8BD-81BB491EEB84}"/>
    <hyperlink ref="I19" r:id="rId10" xr:uid="{B3DF4E82-94B2-479C-99CA-2E4856B97DD0}"/>
    <hyperlink ref="I34" r:id="rId11" xr:uid="{19EBBB2F-4A6D-41C4-AB64-C7179D1190CA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HANNAN</cp:lastModifiedBy>
  <cp:lastPrinted>2020-08-07T07:40:07Z</cp:lastPrinted>
  <dcterms:created xsi:type="dcterms:W3CDTF">2020-08-07T08:33:33Z</dcterms:created>
  <dcterms:modified xsi:type="dcterms:W3CDTF">2021-01-22T13:28:57Z</dcterms:modified>
</cp:coreProperties>
</file>