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.alvarez\Google Drive\INE\DERFE\META_Indice Complejidad_2019\Edo\"/>
    </mc:Choice>
  </mc:AlternateContent>
  <bookViews>
    <workbookView xWindow="-108" yWindow="-108" windowWidth="23256" windowHeight="12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1" i="1" l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</calcChain>
</file>

<file path=xl/sharedStrings.xml><?xml version="1.0" encoding="utf-8"?>
<sst xmlns="http://schemas.openxmlformats.org/spreadsheetml/2006/main" count="324" uniqueCount="33">
  <si>
    <t>Edo</t>
  </si>
  <si>
    <t>Dto</t>
  </si>
  <si>
    <t xml:space="preserve">Densidad </t>
  </si>
  <si>
    <t>Superficie</t>
  </si>
  <si>
    <t>Poblacion_18</t>
  </si>
  <si>
    <t>Poblacion_60</t>
  </si>
  <si>
    <t>Tasa</t>
  </si>
  <si>
    <t>Padron_18</t>
  </si>
  <si>
    <t>Padron_19</t>
  </si>
  <si>
    <t>Padron_Rurales</t>
  </si>
  <si>
    <t>Participacion</t>
  </si>
  <si>
    <t>Internet</t>
  </si>
  <si>
    <t>Celular</t>
  </si>
  <si>
    <t>PC1_originales</t>
  </si>
  <si>
    <t>PC2_originales</t>
  </si>
  <si>
    <t>Dias_prom_dispo_CV</t>
  </si>
  <si>
    <t xml:space="preserve">Prom_CV_disp </t>
  </si>
  <si>
    <t>SolicEquip_MAC_fijo</t>
  </si>
  <si>
    <t>Cluster</t>
  </si>
  <si>
    <t>C1</t>
  </si>
  <si>
    <t>C3</t>
  </si>
  <si>
    <t>C6</t>
  </si>
  <si>
    <t>C7</t>
  </si>
  <si>
    <t>C4</t>
  </si>
  <si>
    <t>C8</t>
  </si>
  <si>
    <t>C9</t>
  </si>
  <si>
    <t>C5</t>
  </si>
  <si>
    <t>C2</t>
  </si>
  <si>
    <t>Tiempo_Dto_JLoc</t>
  </si>
  <si>
    <t>Tiempo_Prom_Dto_Secc</t>
  </si>
  <si>
    <t>Distancia_Dto_JLoc</t>
  </si>
  <si>
    <t>Secc_Rurales</t>
  </si>
  <si>
    <t>SolicEquip_MAC_nofijo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</si>
</sst>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1"/>
  <sheetViews>
    <sheetView tabSelected="1" workbookViewId="0">
      <selection activeCell="S2" sqref="S2"/>
    </sheetView>
  </sheetViews>
  <sheetFormatPr baseColWidth="10" defaultRowHeight="13.8" x14ac:dyDescent="0.25"/>
  <cols>
    <col min="1" max="1" width="11.19921875" style="1"/>
    <col min="2" max="3" width="16.09765625" style="1" customWidth="1"/>
    <col min="4" max="5" width="26.69921875" style="1" customWidth="1"/>
    <col min="6" max="6" width="33.19921875" style="1" customWidth="1"/>
    <col min="7" max="7" width="36.19921875" style="1" customWidth="1"/>
    <col min="8" max="8" width="22.09765625" style="2" customWidth="1"/>
    <col min="9" max="9" width="20.09765625" style="2" customWidth="1"/>
    <col min="10" max="10" width="26.09765625" style="2" customWidth="1"/>
    <col min="11" max="11" width="19.296875" style="2" customWidth="1"/>
    <col min="12" max="12" width="17.5" style="2" customWidth="1"/>
    <col min="13" max="13" width="21.09765625" style="1" customWidth="1"/>
    <col min="14" max="14" width="24.5" style="1" customWidth="1"/>
    <col min="15" max="15" width="33.5" style="2" customWidth="1"/>
    <col min="16" max="16" width="21.5" style="1" customWidth="1"/>
    <col min="17" max="21" width="20" style="1" customWidth="1"/>
  </cols>
  <sheetData>
    <row r="1" spans="1:24" x14ac:dyDescent="0.25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</v>
      </c>
      <c r="G1" s="1" t="s">
        <v>2</v>
      </c>
      <c r="H1" s="1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31</v>
      </c>
      <c r="O1" s="1" t="s">
        <v>10</v>
      </c>
      <c r="P1" s="1" t="s">
        <v>11</v>
      </c>
      <c r="Q1" s="1" t="s">
        <v>12</v>
      </c>
      <c r="R1" s="1" t="s">
        <v>17</v>
      </c>
      <c r="S1" s="5" t="s">
        <v>32</v>
      </c>
      <c r="T1" s="5" t="s">
        <v>15</v>
      </c>
      <c r="U1" s="5" t="s">
        <v>16</v>
      </c>
      <c r="V1" s="1" t="s">
        <v>13</v>
      </c>
      <c r="W1" s="1" t="s">
        <v>14</v>
      </c>
      <c r="X1" s="1" t="s">
        <v>18</v>
      </c>
    </row>
    <row r="2" spans="1:24" x14ac:dyDescent="0.25">
      <c r="A2" s="1">
        <v>1</v>
      </c>
      <c r="B2" s="1">
        <v>1</v>
      </c>
      <c r="C2" s="14">
        <v>30</v>
      </c>
      <c r="D2" s="1">
        <v>33.145053539999999</v>
      </c>
      <c r="E2" s="9">
        <v>18.5</v>
      </c>
      <c r="F2" s="1">
        <v>4438.9353000000001</v>
      </c>
      <c r="G2" s="1">
        <f>L2/F2</f>
        <v>71.370943388158864</v>
      </c>
      <c r="H2" s="2">
        <v>171274</v>
      </c>
      <c r="I2" s="2">
        <v>34288.999999999978</v>
      </c>
      <c r="J2" s="3">
        <f>((L2-K2)/K2)*100</f>
        <v>2.7496245941887505</v>
      </c>
      <c r="K2" s="2">
        <v>308333</v>
      </c>
      <c r="L2" s="2">
        <v>316811</v>
      </c>
      <c r="M2" s="1">
        <v>92905</v>
      </c>
      <c r="N2" s="1">
        <v>65</v>
      </c>
      <c r="O2" s="3">
        <v>58.324632612043537</v>
      </c>
      <c r="P2" s="4">
        <v>22684.199375484895</v>
      </c>
      <c r="Q2" s="4">
        <v>84010.290456987947</v>
      </c>
      <c r="R2" s="6">
        <v>391.85714285714289</v>
      </c>
      <c r="S2" s="7">
        <v>291.75000000000006</v>
      </c>
      <c r="T2" s="8">
        <v>5.5343584184865682</v>
      </c>
      <c r="U2" s="8">
        <v>4768</v>
      </c>
      <c r="V2">
        <v>0.50601418240182805</v>
      </c>
      <c r="W2">
        <v>-0.61166650703325398</v>
      </c>
      <c r="X2" t="s">
        <v>19</v>
      </c>
    </row>
    <row r="3" spans="1:24" x14ac:dyDescent="0.25">
      <c r="A3" s="1">
        <v>1</v>
      </c>
      <c r="B3" s="1">
        <v>2</v>
      </c>
      <c r="C3" s="14">
        <v>7</v>
      </c>
      <c r="D3" s="1">
        <v>4.786708806</v>
      </c>
      <c r="E3" s="9">
        <v>5.6</v>
      </c>
      <c r="F3" s="1">
        <v>266.39566459999998</v>
      </c>
      <c r="G3" s="1">
        <f t="shared" ref="G3:G66" si="0">L3/F3</f>
        <v>1180.4246156639595</v>
      </c>
      <c r="H3" s="2">
        <v>160500</v>
      </c>
      <c r="I3" s="2">
        <v>26925.999999999975</v>
      </c>
      <c r="J3" s="3">
        <f t="shared" ref="J3:J66" si="1">((L3-K3)/K3)*100</f>
        <v>2.5218029179232211</v>
      </c>
      <c r="K3" s="2">
        <v>306725</v>
      </c>
      <c r="L3" s="2">
        <v>314460</v>
      </c>
      <c r="M3" s="1">
        <v>0</v>
      </c>
      <c r="N3" s="1">
        <v>0</v>
      </c>
      <c r="O3" s="3">
        <v>56.629237816482693</v>
      </c>
      <c r="P3" s="4">
        <v>41946.201695368916</v>
      </c>
      <c r="Q3" s="4">
        <v>101249.76286249666</v>
      </c>
      <c r="R3" s="6">
        <v>722.55694444444441</v>
      </c>
      <c r="S3" s="7">
        <v>9.8000000000000007</v>
      </c>
      <c r="T3" s="8">
        <v>4.5019389111641974</v>
      </c>
      <c r="U3" s="8">
        <v>5511.5</v>
      </c>
      <c r="V3">
        <v>-1.35393951438079</v>
      </c>
      <c r="W3">
        <v>-6.2173166874776802E-2</v>
      </c>
      <c r="X3" t="s">
        <v>20</v>
      </c>
    </row>
    <row r="4" spans="1:24" x14ac:dyDescent="0.25">
      <c r="A4" s="1">
        <v>1</v>
      </c>
      <c r="B4" s="1">
        <v>3</v>
      </c>
      <c r="C4" s="14">
        <v>6</v>
      </c>
      <c r="D4" s="1">
        <v>4.9962749530000004</v>
      </c>
      <c r="E4" s="9">
        <v>2.8</v>
      </c>
      <c r="F4" s="1">
        <v>954.65837239999996</v>
      </c>
      <c r="G4" s="1">
        <f t="shared" si="0"/>
        <v>355.9849364182877</v>
      </c>
      <c r="H4" s="2">
        <v>134205</v>
      </c>
      <c r="I4" s="2">
        <v>51793.999999999767</v>
      </c>
      <c r="J4" s="3">
        <f t="shared" si="1"/>
        <v>1.7359936535496716</v>
      </c>
      <c r="K4" s="2">
        <v>334045</v>
      </c>
      <c r="L4" s="2">
        <v>339844</v>
      </c>
      <c r="M4" s="1">
        <v>18322</v>
      </c>
      <c r="N4" s="1">
        <v>10</v>
      </c>
      <c r="O4" s="3">
        <v>62.892078361488721</v>
      </c>
      <c r="P4" s="4">
        <v>54614.588974452541</v>
      </c>
      <c r="Q4" s="4">
        <v>103371.60399385296</v>
      </c>
      <c r="R4" s="6">
        <v>701.66180555555559</v>
      </c>
      <c r="S4" s="7">
        <v>0</v>
      </c>
      <c r="T4" s="8">
        <v>4.4918286878482281</v>
      </c>
      <c r="U4" s="8">
        <v>5715.25</v>
      </c>
      <c r="V4">
        <v>-1.02835352260445</v>
      </c>
      <c r="W4">
        <v>-0.26765022339753503</v>
      </c>
      <c r="X4" t="s">
        <v>19</v>
      </c>
    </row>
    <row r="5" spans="1:24" x14ac:dyDescent="0.25">
      <c r="A5" s="1">
        <v>2</v>
      </c>
      <c r="B5" s="1">
        <v>1</v>
      </c>
      <c r="C5" s="15">
        <v>18</v>
      </c>
      <c r="D5" s="1">
        <v>18.621833120000002</v>
      </c>
      <c r="E5" s="10">
        <v>10.199999999999999</v>
      </c>
      <c r="F5" s="1">
        <v>2345.883464</v>
      </c>
      <c r="G5" s="1">
        <f t="shared" si="0"/>
        <v>147.13646491691199</v>
      </c>
      <c r="H5" s="2">
        <v>138653</v>
      </c>
      <c r="I5" s="2">
        <v>34928.999999999993</v>
      </c>
      <c r="J5" s="3">
        <f t="shared" si="1"/>
        <v>2.5658930853118593</v>
      </c>
      <c r="K5" s="2">
        <v>336530</v>
      </c>
      <c r="L5" s="2">
        <v>345165</v>
      </c>
      <c r="M5" s="1">
        <v>34195</v>
      </c>
      <c r="N5" s="1">
        <v>32</v>
      </c>
      <c r="O5" s="3">
        <v>52.820776764687402</v>
      </c>
      <c r="P5" s="4">
        <v>55192.069079673318</v>
      </c>
      <c r="Q5" s="4">
        <v>113833.83138380045</v>
      </c>
      <c r="R5" s="6">
        <v>508.56818181818181</v>
      </c>
      <c r="S5" s="7">
        <v>0</v>
      </c>
      <c r="T5" s="8">
        <v>5.3972346262660285</v>
      </c>
      <c r="U5" s="8">
        <v>5646.875</v>
      </c>
      <c r="V5">
        <v>-0.48720457758383401</v>
      </c>
      <c r="W5">
        <v>-0.26910224179766301</v>
      </c>
      <c r="X5" t="s">
        <v>19</v>
      </c>
    </row>
    <row r="6" spans="1:24" x14ac:dyDescent="0.25">
      <c r="A6" s="1">
        <v>2</v>
      </c>
      <c r="B6" s="1">
        <v>2</v>
      </c>
      <c r="C6" s="15">
        <v>4</v>
      </c>
      <c r="D6" s="1">
        <v>8.2460856410000005</v>
      </c>
      <c r="E6" s="10">
        <v>1.5</v>
      </c>
      <c r="F6" s="1">
        <v>118.12227660000001</v>
      </c>
      <c r="G6" s="1">
        <f t="shared" si="0"/>
        <v>2908.401445422192</v>
      </c>
      <c r="H6" s="2">
        <v>113488</v>
      </c>
      <c r="I6" s="2">
        <v>50275.99999999992</v>
      </c>
      <c r="J6" s="3">
        <f t="shared" si="1"/>
        <v>1.5446868506536693</v>
      </c>
      <c r="K6" s="2">
        <v>338321</v>
      </c>
      <c r="L6" s="2">
        <v>343547</v>
      </c>
      <c r="M6" s="1">
        <v>0</v>
      </c>
      <c r="N6" s="1">
        <v>0</v>
      </c>
      <c r="O6" s="3">
        <v>53.962259662561188</v>
      </c>
      <c r="P6" s="4">
        <v>70499.351651419784</v>
      </c>
      <c r="Q6" s="4">
        <v>110474.34926995906</v>
      </c>
      <c r="R6" s="6">
        <v>850.33432539682531</v>
      </c>
      <c r="S6" s="7">
        <v>0</v>
      </c>
      <c r="T6" s="8">
        <v>5.3402535828885034</v>
      </c>
      <c r="U6" s="8">
        <v>5578.875</v>
      </c>
      <c r="V6">
        <v>-1.48046540164484</v>
      </c>
      <c r="W6">
        <v>8.9636145102146403E-2</v>
      </c>
      <c r="X6" t="s">
        <v>20</v>
      </c>
    </row>
    <row r="7" spans="1:24" x14ac:dyDescent="0.25">
      <c r="A7" s="1">
        <v>2</v>
      </c>
      <c r="B7" s="1">
        <v>3</v>
      </c>
      <c r="C7" s="15">
        <v>203</v>
      </c>
      <c r="D7" s="1">
        <v>33.353670049999998</v>
      </c>
      <c r="E7" s="10">
        <v>244</v>
      </c>
      <c r="F7" s="1">
        <v>49802.041259999998</v>
      </c>
      <c r="G7" s="1">
        <f t="shared" si="0"/>
        <v>6.833836352674834</v>
      </c>
      <c r="H7" s="2">
        <v>126526</v>
      </c>
      <c r="I7" s="2">
        <v>40469.999999999964</v>
      </c>
      <c r="J7" s="3">
        <f t="shared" si="1"/>
        <v>2.3748360626150569</v>
      </c>
      <c r="K7" s="2">
        <v>332444</v>
      </c>
      <c r="L7" s="2">
        <v>340339</v>
      </c>
      <c r="M7" s="1">
        <v>70082</v>
      </c>
      <c r="N7" s="1">
        <v>30</v>
      </c>
      <c r="O7" s="3">
        <v>55.824127880554329</v>
      </c>
      <c r="P7" s="4">
        <v>55333.90004571082</v>
      </c>
      <c r="Q7" s="4">
        <v>107929.26019604853</v>
      </c>
      <c r="R7" s="6">
        <v>578.92613636363637</v>
      </c>
      <c r="S7" s="7">
        <v>489.125</v>
      </c>
      <c r="T7" s="8">
        <v>5.7865813351439028</v>
      </c>
      <c r="U7" s="8">
        <v>5120.25</v>
      </c>
      <c r="V7">
        <v>1.4801167904319401</v>
      </c>
      <c r="W7">
        <v>2.3439931630280699</v>
      </c>
      <c r="X7" t="s">
        <v>21</v>
      </c>
    </row>
    <row r="8" spans="1:24" x14ac:dyDescent="0.25">
      <c r="A8" s="1">
        <v>2</v>
      </c>
      <c r="B8" s="1">
        <v>4</v>
      </c>
      <c r="C8" s="15">
        <v>147</v>
      </c>
      <c r="D8" s="1">
        <v>3.6734834310000002</v>
      </c>
      <c r="E8" s="10">
        <v>169</v>
      </c>
      <c r="F8" s="1">
        <v>875.09701189999998</v>
      </c>
      <c r="G8" s="1">
        <f t="shared" si="0"/>
        <v>415.24310454567558</v>
      </c>
      <c r="H8" s="2">
        <v>146641</v>
      </c>
      <c r="I8" s="2">
        <v>15852.99999999998</v>
      </c>
      <c r="J8" s="3">
        <f t="shared" si="1"/>
        <v>4.1203674519624753</v>
      </c>
      <c r="K8" s="2">
        <v>348998</v>
      </c>
      <c r="L8" s="2">
        <v>363378</v>
      </c>
      <c r="M8" s="1">
        <v>31887</v>
      </c>
      <c r="N8" s="1">
        <v>16</v>
      </c>
      <c r="O8" s="3">
        <v>51.910435974264281</v>
      </c>
      <c r="P8" s="4">
        <v>45921.922075013907</v>
      </c>
      <c r="Q8" s="4">
        <v>101178.80537413694</v>
      </c>
      <c r="R8" s="6">
        <v>499.44444444444446</v>
      </c>
      <c r="S8" s="7">
        <v>0</v>
      </c>
      <c r="T8" s="8">
        <v>4.9048183331328579</v>
      </c>
      <c r="U8" s="8">
        <v>6646.25</v>
      </c>
      <c r="V8">
        <v>-0.90326123486132703</v>
      </c>
      <c r="W8">
        <v>-0.41589543583635202</v>
      </c>
      <c r="X8" t="s">
        <v>19</v>
      </c>
    </row>
    <row r="9" spans="1:24" x14ac:dyDescent="0.25">
      <c r="A9" s="1">
        <v>2</v>
      </c>
      <c r="B9" s="1">
        <v>5</v>
      </c>
      <c r="C9" s="15">
        <v>165</v>
      </c>
      <c r="D9" s="1">
        <v>8.8458165900000001</v>
      </c>
      <c r="E9" s="10">
        <v>180</v>
      </c>
      <c r="F9" s="1">
        <v>94.842856440000006</v>
      </c>
      <c r="G9" s="1">
        <f t="shared" si="0"/>
        <v>3855.1348380287141</v>
      </c>
      <c r="H9" s="2">
        <v>108024</v>
      </c>
      <c r="I9" s="2">
        <v>39712.999999999913</v>
      </c>
      <c r="J9" s="3">
        <f t="shared" si="1"/>
        <v>2.0961954624781849</v>
      </c>
      <c r="K9" s="2">
        <v>358125</v>
      </c>
      <c r="L9" s="2">
        <v>365632</v>
      </c>
      <c r="M9" s="1">
        <v>0</v>
      </c>
      <c r="N9" s="1">
        <v>0</v>
      </c>
      <c r="O9" s="3">
        <v>53.590642550844692</v>
      </c>
      <c r="P9" s="4">
        <v>69735.322889588177</v>
      </c>
      <c r="Q9" s="4">
        <v>106734.13941715691</v>
      </c>
      <c r="R9" s="6">
        <v>780.09203296703288</v>
      </c>
      <c r="S9" s="7">
        <v>0</v>
      </c>
      <c r="T9" s="8">
        <v>4.8826632798833511</v>
      </c>
      <c r="U9" s="8">
        <v>6089.5</v>
      </c>
      <c r="V9">
        <v>-1.56708410752986</v>
      </c>
      <c r="W9">
        <v>0.16325905832651599</v>
      </c>
      <c r="X9" t="s">
        <v>20</v>
      </c>
    </row>
    <row r="10" spans="1:24" x14ac:dyDescent="0.25">
      <c r="A10" s="1">
        <v>2</v>
      </c>
      <c r="B10" s="1">
        <v>6</v>
      </c>
      <c r="C10" s="15">
        <v>168</v>
      </c>
      <c r="D10" s="1">
        <v>6.1723033200000001</v>
      </c>
      <c r="E10" s="10">
        <v>182</v>
      </c>
      <c r="F10" s="1">
        <v>125.602602</v>
      </c>
      <c r="G10" s="1">
        <f t="shared" si="0"/>
        <v>2781.5506560922995</v>
      </c>
      <c r="H10" s="2">
        <v>120670</v>
      </c>
      <c r="I10" s="2">
        <v>39595.999999999796</v>
      </c>
      <c r="J10" s="3">
        <f t="shared" si="1"/>
        <v>2.3791871672170926</v>
      </c>
      <c r="K10" s="2">
        <v>341251</v>
      </c>
      <c r="L10" s="2">
        <v>349370</v>
      </c>
      <c r="M10" s="1">
        <v>9271</v>
      </c>
      <c r="N10" s="1">
        <v>4</v>
      </c>
      <c r="O10" s="3">
        <v>52.775309851796536</v>
      </c>
      <c r="P10" s="4">
        <v>68332.592167308889</v>
      </c>
      <c r="Q10" s="4">
        <v>103981.67408901638</v>
      </c>
      <c r="R10" s="6">
        <v>798.28571428571422</v>
      </c>
      <c r="S10" s="7">
        <v>0</v>
      </c>
      <c r="T10" s="8">
        <v>4.8199766713988437</v>
      </c>
      <c r="U10" s="8">
        <v>5779.125</v>
      </c>
      <c r="V10">
        <v>-1.39421146058835</v>
      </c>
      <c r="W10">
        <v>-3.16328884653852E-2</v>
      </c>
      <c r="X10" t="s">
        <v>20</v>
      </c>
    </row>
    <row r="11" spans="1:24" x14ac:dyDescent="0.25">
      <c r="A11" s="1">
        <v>2</v>
      </c>
      <c r="B11" s="1">
        <v>7</v>
      </c>
      <c r="C11" s="15">
        <v>25</v>
      </c>
      <c r="D11" s="1">
        <v>69.638043330000002</v>
      </c>
      <c r="E11" s="10">
        <v>12.2</v>
      </c>
      <c r="F11" s="1">
        <v>21105.156340000001</v>
      </c>
      <c r="G11" s="1">
        <f t="shared" si="0"/>
        <v>16.964100821249826</v>
      </c>
      <c r="H11" s="2">
        <v>158020</v>
      </c>
      <c r="I11" s="2">
        <v>32328.999999999978</v>
      </c>
      <c r="J11" s="3">
        <f t="shared" si="1"/>
        <v>2.9789486097568694</v>
      </c>
      <c r="K11" s="2">
        <v>347673</v>
      </c>
      <c r="L11" s="2">
        <v>358030</v>
      </c>
      <c r="M11" s="1">
        <v>28339</v>
      </c>
      <c r="N11" s="1">
        <v>21</v>
      </c>
      <c r="O11" s="3">
        <v>48.831354374471864</v>
      </c>
      <c r="P11" s="4">
        <v>52851.957905413954</v>
      </c>
      <c r="Q11" s="4">
        <v>118044.73386585519</v>
      </c>
      <c r="R11" s="6">
        <v>585.88750000000005</v>
      </c>
      <c r="S11" s="7">
        <v>290.5</v>
      </c>
      <c r="T11" s="8">
        <v>5.2062485393858129</v>
      </c>
      <c r="U11" s="8">
        <v>5675.875</v>
      </c>
      <c r="V11">
        <v>0.72827078452951599</v>
      </c>
      <c r="W11">
        <v>1.41302809623291</v>
      </c>
      <c r="X11" t="s">
        <v>22</v>
      </c>
    </row>
    <row r="12" spans="1:24" x14ac:dyDescent="0.25">
      <c r="A12" s="1">
        <v>2</v>
      </c>
      <c r="B12" s="1">
        <v>8</v>
      </c>
      <c r="C12" s="15">
        <v>157</v>
      </c>
      <c r="D12" s="1">
        <v>7.5805625230000002</v>
      </c>
      <c r="E12" s="10">
        <v>175</v>
      </c>
      <c r="F12" s="1">
        <v>133.68137970000001</v>
      </c>
      <c r="G12" s="1">
        <f t="shared" si="0"/>
        <v>2702.3359633981991</v>
      </c>
      <c r="H12" s="2">
        <v>153815</v>
      </c>
      <c r="I12" s="2">
        <v>27470.999999999964</v>
      </c>
      <c r="J12" s="3">
        <f t="shared" si="1"/>
        <v>2.8293938151842237</v>
      </c>
      <c r="K12" s="2">
        <v>351312</v>
      </c>
      <c r="L12" s="2">
        <v>361252</v>
      </c>
      <c r="M12" s="1">
        <v>9007</v>
      </c>
      <c r="N12" s="1">
        <v>14</v>
      </c>
      <c r="O12" s="3">
        <v>51.274256851105889</v>
      </c>
      <c r="P12" s="4">
        <v>59427.708596822245</v>
      </c>
      <c r="Q12" s="4">
        <v>120099.54648058885</v>
      </c>
      <c r="R12" s="6">
        <v>801.640625</v>
      </c>
      <c r="S12" s="7">
        <v>0</v>
      </c>
      <c r="T12" s="8">
        <v>5.0163155923929894</v>
      </c>
      <c r="U12" s="8">
        <v>6104.5</v>
      </c>
      <c r="V12">
        <v>-1.30189367467311</v>
      </c>
      <c r="W12">
        <v>-5.1421984295210103E-2</v>
      </c>
      <c r="X12" t="s">
        <v>20</v>
      </c>
    </row>
    <row r="13" spans="1:24" x14ac:dyDescent="0.25">
      <c r="A13" s="1">
        <v>3</v>
      </c>
      <c r="B13" s="1">
        <v>1</v>
      </c>
      <c r="C13" s="15">
        <v>14</v>
      </c>
      <c r="D13" s="1">
        <v>303.5639625</v>
      </c>
      <c r="E13" s="10">
        <v>6.2</v>
      </c>
      <c r="F13" s="1">
        <v>62997.19</v>
      </c>
      <c r="G13" s="1">
        <f t="shared" si="0"/>
        <v>4.3019220381099537</v>
      </c>
      <c r="H13" s="2">
        <v>114319</v>
      </c>
      <c r="I13" s="2">
        <v>39425.999999999971</v>
      </c>
      <c r="J13" s="3">
        <f t="shared" si="1"/>
        <v>-2.8686835380430304</v>
      </c>
      <c r="K13" s="2">
        <v>279013</v>
      </c>
      <c r="L13" s="2">
        <v>271009</v>
      </c>
      <c r="M13" s="1">
        <v>19612</v>
      </c>
      <c r="N13" s="1">
        <v>54</v>
      </c>
      <c r="O13" s="3">
        <v>62.746989686639431</v>
      </c>
      <c r="P13" s="4">
        <v>52927.674450525883</v>
      </c>
      <c r="Q13" s="4">
        <v>106897.0585762572</v>
      </c>
      <c r="R13" s="6">
        <v>444.76262626262621</v>
      </c>
      <c r="S13" s="7">
        <v>183.16666666666666</v>
      </c>
      <c r="T13" s="8">
        <v>5.8781760581941391</v>
      </c>
      <c r="U13" s="8">
        <v>4164.25</v>
      </c>
      <c r="V13">
        <v>5.5949606033585297</v>
      </c>
      <c r="W13">
        <v>6.17384471535728</v>
      </c>
      <c r="X13" t="s">
        <v>23</v>
      </c>
    </row>
    <row r="14" spans="1:24" x14ac:dyDescent="0.25">
      <c r="A14" s="1">
        <v>3</v>
      </c>
      <c r="B14" s="1">
        <v>2</v>
      </c>
      <c r="C14" s="15">
        <v>138</v>
      </c>
      <c r="D14" s="1">
        <v>138.9273077</v>
      </c>
      <c r="E14" s="10">
        <v>187</v>
      </c>
      <c r="F14" s="1">
        <v>9807.94</v>
      </c>
      <c r="G14" s="1">
        <f t="shared" si="0"/>
        <v>24.514933818926298</v>
      </c>
      <c r="H14" s="2">
        <v>112061</v>
      </c>
      <c r="I14" s="2">
        <v>18591</v>
      </c>
      <c r="J14" s="3">
        <f t="shared" si="1"/>
        <v>4.1607549273740226E-2</v>
      </c>
      <c r="K14" s="2">
        <v>240341</v>
      </c>
      <c r="L14" s="2">
        <v>240441</v>
      </c>
      <c r="M14" s="1">
        <v>25024</v>
      </c>
      <c r="N14" s="1">
        <v>30</v>
      </c>
      <c r="O14" s="3">
        <v>53.88439738033405</v>
      </c>
      <c r="P14" s="4">
        <v>38302.906434647091</v>
      </c>
      <c r="Q14" s="4">
        <v>87553.524576326134</v>
      </c>
      <c r="R14" s="6">
        <v>505.46875</v>
      </c>
      <c r="S14" s="7">
        <v>209.5</v>
      </c>
      <c r="T14" s="8">
        <v>5.031088646063794</v>
      </c>
      <c r="U14" s="8">
        <v>4316.5</v>
      </c>
      <c r="V14">
        <v>1.4335366242690299</v>
      </c>
      <c r="W14">
        <v>1.4452634136321401</v>
      </c>
      <c r="X14" t="s">
        <v>21</v>
      </c>
    </row>
    <row r="15" spans="1:24" x14ac:dyDescent="0.25">
      <c r="A15" s="1">
        <v>4</v>
      </c>
      <c r="B15" s="1">
        <v>1</v>
      </c>
      <c r="C15" s="15">
        <v>7</v>
      </c>
      <c r="D15" s="1">
        <v>44.911256020000003</v>
      </c>
      <c r="E15" s="10">
        <v>1.7</v>
      </c>
      <c r="F15" s="1">
        <v>30613.08308</v>
      </c>
      <c r="G15" s="1">
        <f t="shared" si="0"/>
        <v>10.328949853684584</v>
      </c>
      <c r="H15" s="2">
        <v>144739</v>
      </c>
      <c r="I15" s="2">
        <v>46976.999999999673</v>
      </c>
      <c r="J15" s="3">
        <f t="shared" si="1"/>
        <v>-2.0030124215902614</v>
      </c>
      <c r="K15" s="2">
        <v>322664</v>
      </c>
      <c r="L15" s="2">
        <v>316201</v>
      </c>
      <c r="M15" s="1">
        <v>59111</v>
      </c>
      <c r="N15" s="1">
        <v>83</v>
      </c>
      <c r="O15" s="3">
        <v>73.951172232974116</v>
      </c>
      <c r="P15" s="4">
        <v>37472.43285608384</v>
      </c>
      <c r="Q15" s="4">
        <v>94796.684340721069</v>
      </c>
      <c r="R15" s="6">
        <v>611.24107142857144</v>
      </c>
      <c r="S15" s="7">
        <v>257.82916666666671</v>
      </c>
      <c r="T15" s="8">
        <v>5.10820218534829</v>
      </c>
      <c r="U15" s="8">
        <v>4841.75</v>
      </c>
      <c r="V15">
        <v>1.31986576925338</v>
      </c>
      <c r="W15">
        <v>1.2673015908554599</v>
      </c>
      <c r="X15" t="s">
        <v>21</v>
      </c>
    </row>
    <row r="16" spans="1:24" x14ac:dyDescent="0.25">
      <c r="A16" s="1">
        <v>4</v>
      </c>
      <c r="B16" s="1">
        <v>2</v>
      </c>
      <c r="C16" s="15">
        <v>175</v>
      </c>
      <c r="D16" s="1">
        <v>79.107927919999995</v>
      </c>
      <c r="E16" s="10">
        <v>205</v>
      </c>
      <c r="F16" s="1">
        <v>28522.380249999998</v>
      </c>
      <c r="G16" s="1">
        <f t="shared" si="0"/>
        <v>11.087258399480879</v>
      </c>
      <c r="H16" s="2">
        <v>148910</v>
      </c>
      <c r="I16" s="2">
        <v>38960.999999999978</v>
      </c>
      <c r="J16" s="3">
        <f t="shared" si="1"/>
        <v>-1.4718390822503808</v>
      </c>
      <c r="K16" s="2">
        <v>320959</v>
      </c>
      <c r="L16" s="2">
        <v>316235</v>
      </c>
      <c r="M16" s="1">
        <v>81220</v>
      </c>
      <c r="N16" s="1">
        <v>98</v>
      </c>
      <c r="O16" s="3">
        <v>65.994896126491099</v>
      </c>
      <c r="P16" s="4">
        <v>34541.705375253478</v>
      </c>
      <c r="Q16" s="4">
        <v>99834.209770114947</v>
      </c>
      <c r="R16" s="6">
        <v>385.39583333333337</v>
      </c>
      <c r="S16" s="7">
        <v>360.046875</v>
      </c>
      <c r="T16" s="8">
        <v>8.2235435618880857</v>
      </c>
      <c r="U16" s="8">
        <v>5117.75</v>
      </c>
      <c r="V16">
        <v>2.0426999387592599</v>
      </c>
      <c r="W16">
        <v>1.2510031397544501</v>
      </c>
      <c r="X16" t="s">
        <v>21</v>
      </c>
    </row>
    <row r="17" spans="1:24" x14ac:dyDescent="0.25">
      <c r="A17" s="1">
        <v>5</v>
      </c>
      <c r="B17" s="1">
        <v>1</v>
      </c>
      <c r="C17" s="16">
        <v>300</v>
      </c>
      <c r="D17" s="1">
        <v>44.744885289999999</v>
      </c>
      <c r="E17" s="11">
        <v>434</v>
      </c>
      <c r="F17" s="1">
        <v>24494.677680000001</v>
      </c>
      <c r="G17" s="1">
        <f t="shared" si="0"/>
        <v>12.687531718523108</v>
      </c>
      <c r="H17" s="2">
        <v>145803</v>
      </c>
      <c r="I17" s="2">
        <v>35242.999999999971</v>
      </c>
      <c r="J17" s="3">
        <f t="shared" si="1"/>
        <v>-2.4903204754105559</v>
      </c>
      <c r="K17" s="2">
        <v>318714</v>
      </c>
      <c r="L17" s="2">
        <v>310777</v>
      </c>
      <c r="M17" s="1">
        <v>8865</v>
      </c>
      <c r="N17" s="1">
        <v>22</v>
      </c>
      <c r="O17" s="3">
        <v>58.853031652485896</v>
      </c>
      <c r="P17" s="4">
        <v>36404.321033622786</v>
      </c>
      <c r="Q17" s="4">
        <v>100828.73762146353</v>
      </c>
      <c r="R17" s="6">
        <v>649.60714285714289</v>
      </c>
      <c r="S17" s="7">
        <v>465.125</v>
      </c>
      <c r="T17" s="8">
        <v>6.9478771099655248</v>
      </c>
      <c r="U17" s="8">
        <v>5203.125</v>
      </c>
      <c r="V17">
        <v>0.309430473935558</v>
      </c>
      <c r="W17">
        <v>1.52614407399783</v>
      </c>
      <c r="X17" t="s">
        <v>22</v>
      </c>
    </row>
    <row r="18" spans="1:24" x14ac:dyDescent="0.25">
      <c r="A18" s="1">
        <v>5</v>
      </c>
      <c r="B18" s="1">
        <v>2</v>
      </c>
      <c r="C18" s="16">
        <v>144</v>
      </c>
      <c r="D18" s="1">
        <v>138.96539680000001</v>
      </c>
      <c r="E18" s="11">
        <v>218</v>
      </c>
      <c r="F18" s="1">
        <v>80385.16562</v>
      </c>
      <c r="G18" s="1">
        <f t="shared" si="0"/>
        <v>3.6669825548839867</v>
      </c>
      <c r="H18" s="2">
        <v>146624</v>
      </c>
      <c r="I18" s="2">
        <v>41342.999999999971</v>
      </c>
      <c r="J18" s="3">
        <f t="shared" si="1"/>
        <v>-1.9850968108771336</v>
      </c>
      <c r="K18" s="2">
        <v>300741</v>
      </c>
      <c r="L18" s="2">
        <v>294771</v>
      </c>
      <c r="M18" s="1">
        <v>57144</v>
      </c>
      <c r="N18" s="1">
        <v>131</v>
      </c>
      <c r="O18" s="3">
        <v>64.596190323528617</v>
      </c>
      <c r="P18" s="4">
        <v>28356.673603687217</v>
      </c>
      <c r="Q18" s="4">
        <v>91650.72989432358</v>
      </c>
      <c r="R18" s="6">
        <v>538.8125</v>
      </c>
      <c r="S18" s="7">
        <v>377.8125</v>
      </c>
      <c r="T18" s="8">
        <v>8.2751517720150236</v>
      </c>
      <c r="U18" s="8">
        <v>4418.625</v>
      </c>
      <c r="V18">
        <v>4.52319442681714</v>
      </c>
      <c r="W18">
        <v>4.98828049204488</v>
      </c>
      <c r="X18" t="s">
        <v>23</v>
      </c>
    </row>
    <row r="19" spans="1:24" x14ac:dyDescent="0.25">
      <c r="A19" s="1">
        <v>5</v>
      </c>
      <c r="B19" s="1">
        <v>3</v>
      </c>
      <c r="C19" s="16">
        <v>120</v>
      </c>
      <c r="D19" s="1">
        <v>35.950309599999997</v>
      </c>
      <c r="E19" s="11">
        <v>192</v>
      </c>
      <c r="F19" s="1">
        <v>19214.287960000001</v>
      </c>
      <c r="G19" s="1">
        <f t="shared" si="0"/>
        <v>15.876778813509567</v>
      </c>
      <c r="H19" s="2">
        <v>136030</v>
      </c>
      <c r="I19" s="2">
        <v>44121.999999999694</v>
      </c>
      <c r="J19" s="3">
        <f t="shared" si="1"/>
        <v>-3.0804716019024196</v>
      </c>
      <c r="K19" s="2">
        <v>314757</v>
      </c>
      <c r="L19" s="2">
        <v>305061</v>
      </c>
      <c r="M19" s="1">
        <v>4188</v>
      </c>
      <c r="N19" s="1">
        <v>18</v>
      </c>
      <c r="O19" s="3">
        <v>63.580821376439765</v>
      </c>
      <c r="P19" s="4">
        <v>46570.842915975365</v>
      </c>
      <c r="Q19" s="4">
        <v>102117.19738249434</v>
      </c>
      <c r="R19" s="6">
        <v>660.05000000000007</v>
      </c>
      <c r="S19" s="7">
        <v>379.3125</v>
      </c>
      <c r="T19" s="8">
        <v>6.4173758670670757</v>
      </c>
      <c r="U19" s="8">
        <v>4337.25</v>
      </c>
      <c r="V19">
        <v>-4.6967169149991203E-2</v>
      </c>
      <c r="W19">
        <v>1.1818722454648301</v>
      </c>
      <c r="X19" t="s">
        <v>22</v>
      </c>
    </row>
    <row r="20" spans="1:24" x14ac:dyDescent="0.25">
      <c r="A20" s="1">
        <v>5</v>
      </c>
      <c r="B20" s="1">
        <v>4</v>
      </c>
      <c r="C20" s="16">
        <v>9</v>
      </c>
      <c r="D20" s="1">
        <v>8.8367105779999999</v>
      </c>
      <c r="E20" s="11">
        <v>3.9</v>
      </c>
      <c r="F20" s="1">
        <v>1816.865665</v>
      </c>
      <c r="G20" s="1">
        <f t="shared" si="0"/>
        <v>172.48330795001291</v>
      </c>
      <c r="H20" s="2">
        <v>148711</v>
      </c>
      <c r="I20" s="2">
        <v>38467.999999999971</v>
      </c>
      <c r="J20" s="3">
        <f t="shared" si="1"/>
        <v>-1.713079560031489</v>
      </c>
      <c r="K20" s="2">
        <v>318841</v>
      </c>
      <c r="L20" s="2">
        <v>313379</v>
      </c>
      <c r="M20" s="1">
        <v>7810</v>
      </c>
      <c r="N20" s="1">
        <v>19</v>
      </c>
      <c r="O20" s="3">
        <v>63.318176511238242</v>
      </c>
      <c r="P20" s="4">
        <v>59668.999999999935</v>
      </c>
      <c r="Q20" s="4">
        <v>106569.99999999999</v>
      </c>
      <c r="R20" s="6">
        <v>899.28571428571433</v>
      </c>
      <c r="S20" s="7">
        <v>181.5</v>
      </c>
      <c r="T20" s="8">
        <v>5.0323912854810278</v>
      </c>
      <c r="U20" s="8">
        <v>5081.25</v>
      </c>
      <c r="V20">
        <v>-0.95606355914360697</v>
      </c>
      <c r="W20">
        <v>-0.12988459115433801</v>
      </c>
      <c r="X20" t="s">
        <v>19</v>
      </c>
    </row>
    <row r="21" spans="1:24" x14ac:dyDescent="0.25">
      <c r="A21" s="1">
        <v>5</v>
      </c>
      <c r="B21" s="1">
        <v>5</v>
      </c>
      <c r="C21" s="16">
        <v>180</v>
      </c>
      <c r="D21" s="1">
        <v>5.5622268620000002</v>
      </c>
      <c r="E21" s="11">
        <v>260</v>
      </c>
      <c r="F21" s="1">
        <v>83.475689360000004</v>
      </c>
      <c r="G21" s="1">
        <f t="shared" si="0"/>
        <v>3528.4045242175162</v>
      </c>
      <c r="H21" s="2">
        <v>102811</v>
      </c>
      <c r="I21" s="2">
        <v>57236.999999999811</v>
      </c>
      <c r="J21" s="3">
        <f t="shared" si="1"/>
        <v>-2.9784767012102327</v>
      </c>
      <c r="K21" s="2">
        <v>303578</v>
      </c>
      <c r="L21" s="2">
        <v>294536</v>
      </c>
      <c r="M21" s="1">
        <v>0</v>
      </c>
      <c r="N21" s="1">
        <v>0</v>
      </c>
      <c r="O21" s="3">
        <v>69.305900195274432</v>
      </c>
      <c r="P21" s="4">
        <v>47616.290368245202</v>
      </c>
      <c r="Q21" s="4">
        <v>88209.652969932547</v>
      </c>
      <c r="R21" s="6">
        <v>761.796875</v>
      </c>
      <c r="S21" s="7">
        <v>0</v>
      </c>
      <c r="T21" s="8">
        <v>5.0655901032201314</v>
      </c>
      <c r="U21" s="8">
        <v>4567.375</v>
      </c>
      <c r="V21">
        <v>-1.5830604670100901</v>
      </c>
      <c r="W21">
        <v>0.10597986813002699</v>
      </c>
      <c r="X21" t="s">
        <v>20</v>
      </c>
    </row>
    <row r="22" spans="1:24" x14ac:dyDescent="0.25">
      <c r="A22" s="1">
        <v>5</v>
      </c>
      <c r="B22" s="1">
        <v>6</v>
      </c>
      <c r="C22" s="16">
        <v>165</v>
      </c>
      <c r="D22" s="1">
        <v>17.574837080000002</v>
      </c>
      <c r="E22" s="11">
        <v>253</v>
      </c>
      <c r="F22" s="1">
        <v>6029.4221150000003</v>
      </c>
      <c r="G22" s="1">
        <f t="shared" si="0"/>
        <v>48.090844274882883</v>
      </c>
      <c r="H22" s="2">
        <v>163318</v>
      </c>
      <c r="I22" s="2">
        <v>27607.999999999975</v>
      </c>
      <c r="J22" s="3">
        <f t="shared" si="1"/>
        <v>-0.67686068179326975</v>
      </c>
      <c r="K22" s="2">
        <v>291936</v>
      </c>
      <c r="L22" s="2">
        <v>289960</v>
      </c>
      <c r="M22" s="1">
        <v>39191</v>
      </c>
      <c r="N22" s="1">
        <v>55</v>
      </c>
      <c r="O22" s="3">
        <v>64.666055968427358</v>
      </c>
      <c r="P22" s="4">
        <v>38661.587325690234</v>
      </c>
      <c r="Q22" s="4">
        <v>104468.69342579225</v>
      </c>
      <c r="R22" s="6">
        <v>280.19444444444446</v>
      </c>
      <c r="S22" s="7">
        <v>530.5</v>
      </c>
      <c r="T22" s="8">
        <v>6.1462354582762506</v>
      </c>
      <c r="U22" s="8">
        <v>4694</v>
      </c>
      <c r="V22">
        <v>-0.187447971636823</v>
      </c>
      <c r="W22">
        <v>-0.18487929750726501</v>
      </c>
      <c r="X22" t="s">
        <v>19</v>
      </c>
    </row>
    <row r="23" spans="1:24" x14ac:dyDescent="0.25">
      <c r="A23" s="1">
        <v>5</v>
      </c>
      <c r="B23" s="1">
        <v>7</v>
      </c>
      <c r="C23" s="16">
        <v>11</v>
      </c>
      <c r="D23" s="1">
        <v>26.947650289999999</v>
      </c>
      <c r="E23" s="11">
        <v>3.8</v>
      </c>
      <c r="F23" s="1">
        <v>19083.566780000001</v>
      </c>
      <c r="G23" s="1">
        <f t="shared" si="0"/>
        <v>16.138282929518482</v>
      </c>
      <c r="H23" s="2">
        <v>147180</v>
      </c>
      <c r="I23" s="2">
        <v>42582.999999999964</v>
      </c>
      <c r="J23" s="3">
        <f t="shared" si="1"/>
        <v>-2.4602209384818079</v>
      </c>
      <c r="K23" s="2">
        <v>315744</v>
      </c>
      <c r="L23" s="2">
        <v>307976</v>
      </c>
      <c r="M23" s="1">
        <v>23565</v>
      </c>
      <c r="N23" s="1">
        <v>68</v>
      </c>
      <c r="O23" s="3">
        <v>61.385848816492746</v>
      </c>
      <c r="P23" s="4">
        <v>44533.361161524437</v>
      </c>
      <c r="Q23" s="4">
        <v>94757.451975429241</v>
      </c>
      <c r="R23" s="6">
        <v>426.546875</v>
      </c>
      <c r="S23" s="7">
        <v>278.9375</v>
      </c>
      <c r="T23" s="8">
        <v>5.5684858573008258</v>
      </c>
      <c r="U23" s="8">
        <v>4799.125</v>
      </c>
      <c r="V23">
        <v>0.30686223568284698</v>
      </c>
      <c r="W23">
        <v>0.76422020641203003</v>
      </c>
      <c r="X23" t="s">
        <v>22</v>
      </c>
    </row>
    <row r="24" spans="1:24" x14ac:dyDescent="0.25">
      <c r="A24" s="1">
        <v>6</v>
      </c>
      <c r="B24" s="1">
        <v>1</v>
      </c>
      <c r="C24" s="17">
        <v>13</v>
      </c>
      <c r="D24" s="1">
        <v>10.51713116</v>
      </c>
      <c r="E24" s="12">
        <v>5.5</v>
      </c>
      <c r="F24" s="1">
        <v>2320.9740780000002</v>
      </c>
      <c r="G24" s="1">
        <f t="shared" si="0"/>
        <v>116.55795838664251</v>
      </c>
      <c r="H24" s="2">
        <v>105786</v>
      </c>
      <c r="I24" s="2">
        <v>40560.999999999811</v>
      </c>
      <c r="J24" s="3">
        <f t="shared" si="1"/>
        <v>-3.1375876773687659</v>
      </c>
      <c r="K24" s="2">
        <v>279291</v>
      </c>
      <c r="L24" s="2">
        <v>270528</v>
      </c>
      <c r="M24" s="1">
        <v>18671</v>
      </c>
      <c r="N24" s="1">
        <v>27</v>
      </c>
      <c r="O24" s="3">
        <v>66.316442277876732</v>
      </c>
      <c r="P24" s="4">
        <v>50705.355561730088</v>
      </c>
      <c r="Q24" s="4">
        <v>94783.436584236289</v>
      </c>
      <c r="R24" s="6">
        <v>488.35833333333335</v>
      </c>
      <c r="S24" s="7">
        <v>288.25</v>
      </c>
      <c r="T24" s="8">
        <v>5.1060655802769519</v>
      </c>
      <c r="U24" s="8">
        <v>5120.375</v>
      </c>
      <c r="V24">
        <v>-0.76693131022788197</v>
      </c>
      <c r="W24">
        <v>-0.20536277320448201</v>
      </c>
      <c r="X24" t="s">
        <v>19</v>
      </c>
    </row>
    <row r="25" spans="1:24" x14ac:dyDescent="0.25">
      <c r="A25" s="1">
        <v>6</v>
      </c>
      <c r="B25" s="1">
        <v>2</v>
      </c>
      <c r="C25" s="17">
        <v>77</v>
      </c>
      <c r="D25" s="1">
        <v>33.146656999999998</v>
      </c>
      <c r="E25" s="12">
        <v>104</v>
      </c>
      <c r="F25" s="1">
        <v>3450.3889810000001</v>
      </c>
      <c r="G25" s="1">
        <f t="shared" si="0"/>
        <v>71.3331167457725</v>
      </c>
      <c r="H25" s="2">
        <v>117579</v>
      </c>
      <c r="I25" s="2">
        <v>31633.999999999996</v>
      </c>
      <c r="J25" s="3">
        <f t="shared" si="1"/>
        <v>-3.4618145305213113</v>
      </c>
      <c r="K25" s="2">
        <v>254953</v>
      </c>
      <c r="L25" s="2">
        <v>246127</v>
      </c>
      <c r="M25" s="1">
        <v>18933</v>
      </c>
      <c r="N25" s="1">
        <v>30</v>
      </c>
      <c r="O25" s="3">
        <v>61.805473331912509</v>
      </c>
      <c r="P25" s="4">
        <v>28391.764165437846</v>
      </c>
      <c r="Q25" s="4">
        <v>80490.265583270579</v>
      </c>
      <c r="R25" s="6">
        <v>570.08928571428578</v>
      </c>
      <c r="S25" s="7">
        <v>245.5</v>
      </c>
      <c r="T25" s="8">
        <v>5.1417217476913528</v>
      </c>
      <c r="U25" s="8">
        <v>4361.625</v>
      </c>
      <c r="V25">
        <v>-0.37300522150968102</v>
      </c>
      <c r="W25">
        <v>7.2020711903047901E-2</v>
      </c>
      <c r="X25" t="s">
        <v>19</v>
      </c>
    </row>
    <row r="26" spans="1:24" x14ac:dyDescent="0.25">
      <c r="A26" s="1">
        <v>7</v>
      </c>
      <c r="B26" s="1">
        <v>1</v>
      </c>
      <c r="C26" s="17">
        <v>335</v>
      </c>
      <c r="D26" s="1">
        <v>74.562759389999997</v>
      </c>
      <c r="E26" s="12">
        <v>276</v>
      </c>
      <c r="F26" s="1">
        <v>7147.050843</v>
      </c>
      <c r="G26" s="1">
        <f t="shared" si="0"/>
        <v>36.13518438209325</v>
      </c>
      <c r="H26" s="2">
        <v>162491</v>
      </c>
      <c r="I26" s="2">
        <v>29041.000000000004</v>
      </c>
      <c r="J26" s="3">
        <f t="shared" si="1"/>
        <v>0.83948303463355578</v>
      </c>
      <c r="K26" s="2">
        <v>256110</v>
      </c>
      <c r="L26" s="2">
        <v>258260</v>
      </c>
      <c r="M26" s="1">
        <v>179277</v>
      </c>
      <c r="N26" s="1">
        <v>98</v>
      </c>
      <c r="O26" s="3">
        <v>75.836238319028098</v>
      </c>
      <c r="P26" s="4">
        <v>2652.6184629376985</v>
      </c>
      <c r="Q26" s="4">
        <v>30587.131446694879</v>
      </c>
      <c r="R26" s="6">
        <v>535.5</v>
      </c>
      <c r="S26" s="7">
        <v>348.58333333333337</v>
      </c>
      <c r="T26" s="8">
        <v>8.0213654223520567</v>
      </c>
      <c r="U26" s="8">
        <v>3484</v>
      </c>
      <c r="V26">
        <v>2.1412887758239401</v>
      </c>
      <c r="W26">
        <v>-0.88356290849738595</v>
      </c>
      <c r="X26" t="s">
        <v>24</v>
      </c>
    </row>
    <row r="27" spans="1:24" x14ac:dyDescent="0.25">
      <c r="A27" s="1">
        <v>7</v>
      </c>
      <c r="B27" s="1">
        <v>2</v>
      </c>
      <c r="C27" s="17">
        <v>114</v>
      </c>
      <c r="D27" s="1">
        <v>55.502010419999998</v>
      </c>
      <c r="E27" s="12">
        <v>86.6</v>
      </c>
      <c r="F27" s="1">
        <v>3439.8060409999998</v>
      </c>
      <c r="G27" s="1">
        <f t="shared" si="0"/>
        <v>73.699213554000508</v>
      </c>
      <c r="H27" s="2">
        <v>181543</v>
      </c>
      <c r="I27" s="2">
        <v>21544.999999999982</v>
      </c>
      <c r="J27" s="3">
        <f t="shared" si="1"/>
        <v>2.2547505052012538</v>
      </c>
      <c r="K27" s="2">
        <v>247921</v>
      </c>
      <c r="L27" s="2">
        <v>253511</v>
      </c>
      <c r="M27" s="1">
        <v>186996</v>
      </c>
      <c r="N27" s="1">
        <v>103</v>
      </c>
      <c r="O27" s="3">
        <v>77.231734916093771</v>
      </c>
      <c r="P27" s="4">
        <v>1594.1222017785951</v>
      </c>
      <c r="Q27" s="4">
        <v>27338.095676172954</v>
      </c>
      <c r="R27" s="6">
        <v>304.125</v>
      </c>
      <c r="S27" s="7">
        <v>445.13194444444446</v>
      </c>
      <c r="T27" s="8">
        <v>9.4660370506904083</v>
      </c>
      <c r="U27" s="8">
        <v>4114.375</v>
      </c>
      <c r="V27">
        <v>1.84123255607617</v>
      </c>
      <c r="W27">
        <v>-1.36974411725667</v>
      </c>
      <c r="X27" t="s">
        <v>25</v>
      </c>
    </row>
    <row r="28" spans="1:24" x14ac:dyDescent="0.25">
      <c r="A28" s="1">
        <v>7</v>
      </c>
      <c r="B28" s="1">
        <v>3</v>
      </c>
      <c r="C28" s="17">
        <v>194</v>
      </c>
      <c r="D28" s="1">
        <v>87.504200229999995</v>
      </c>
      <c r="E28" s="12">
        <v>158</v>
      </c>
      <c r="F28" s="1">
        <v>14185.02239</v>
      </c>
      <c r="G28" s="1">
        <f t="shared" si="0"/>
        <v>16.80314584261999</v>
      </c>
      <c r="H28" s="2">
        <v>190209</v>
      </c>
      <c r="I28" s="2">
        <v>19695.999999999967</v>
      </c>
      <c r="J28" s="3">
        <f t="shared" si="1"/>
        <v>0.53355716021055477</v>
      </c>
      <c r="K28" s="2">
        <v>237088</v>
      </c>
      <c r="L28" s="2">
        <v>238353</v>
      </c>
      <c r="M28" s="1">
        <v>174409</v>
      </c>
      <c r="N28" s="1">
        <v>84</v>
      </c>
      <c r="O28" s="3">
        <v>67.138576619844017</v>
      </c>
      <c r="P28" s="4">
        <v>1776.1656937225046</v>
      </c>
      <c r="Q28" s="4">
        <v>23951.234346261444</v>
      </c>
      <c r="R28" s="6">
        <v>678.29166666666663</v>
      </c>
      <c r="S28" s="7">
        <v>569.25</v>
      </c>
      <c r="T28" s="8">
        <v>9.8227949054138435</v>
      </c>
      <c r="U28" s="8">
        <v>4404.75</v>
      </c>
      <c r="V28">
        <v>2.4159767024081198</v>
      </c>
      <c r="W28">
        <v>-0.25893738064771898</v>
      </c>
      <c r="X28" t="s">
        <v>25</v>
      </c>
    </row>
    <row r="29" spans="1:24" x14ac:dyDescent="0.25">
      <c r="A29" s="1">
        <v>7</v>
      </c>
      <c r="B29" s="1">
        <v>4</v>
      </c>
      <c r="C29" s="17">
        <v>258</v>
      </c>
      <c r="D29" s="1">
        <v>89.0924421</v>
      </c>
      <c r="E29" s="12">
        <v>220</v>
      </c>
      <c r="F29" s="1">
        <v>6516.8672310000002</v>
      </c>
      <c r="G29" s="1">
        <f t="shared" si="0"/>
        <v>39.736117189587716</v>
      </c>
      <c r="H29" s="2">
        <v>148931</v>
      </c>
      <c r="I29" s="2">
        <v>32209.999999999982</v>
      </c>
      <c r="J29" s="3">
        <f t="shared" si="1"/>
        <v>-0.29723517385562531</v>
      </c>
      <c r="K29" s="2">
        <v>259727</v>
      </c>
      <c r="L29" s="2">
        <v>258955</v>
      </c>
      <c r="M29" s="1">
        <v>128937</v>
      </c>
      <c r="N29" s="1">
        <v>107</v>
      </c>
      <c r="O29" s="3">
        <v>76.670882812625891</v>
      </c>
      <c r="P29" s="4">
        <v>8518.9090909090901</v>
      </c>
      <c r="Q29" s="4">
        <v>55920.531813378599</v>
      </c>
      <c r="R29" s="6">
        <v>279.77500000000003</v>
      </c>
      <c r="S29" s="7">
        <v>349.02604166666669</v>
      </c>
      <c r="T29" s="8">
        <v>9.1243321340298351</v>
      </c>
      <c r="U29" s="8">
        <v>4203.375</v>
      </c>
      <c r="V29">
        <v>1.9732250317775299</v>
      </c>
      <c r="W29">
        <v>-0.37154277748796599</v>
      </c>
      <c r="X29" t="s">
        <v>25</v>
      </c>
    </row>
    <row r="30" spans="1:24" x14ac:dyDescent="0.25">
      <c r="A30" s="1">
        <v>7</v>
      </c>
      <c r="B30" s="1">
        <v>5</v>
      </c>
      <c r="C30" s="17">
        <v>64</v>
      </c>
      <c r="D30" s="1">
        <v>20.31185692</v>
      </c>
      <c r="E30" s="12">
        <v>65.099999999999994</v>
      </c>
      <c r="F30" s="1">
        <v>1464.15553</v>
      </c>
      <c r="G30" s="1">
        <f t="shared" si="0"/>
        <v>190.22910769595632</v>
      </c>
      <c r="H30" s="2">
        <v>178882</v>
      </c>
      <c r="I30" s="2">
        <v>26050.999999999978</v>
      </c>
      <c r="J30" s="3">
        <f t="shared" si="1"/>
        <v>-1.7951387642264748E-3</v>
      </c>
      <c r="K30" s="2">
        <v>278530</v>
      </c>
      <c r="L30" s="2">
        <v>278525</v>
      </c>
      <c r="M30" s="1">
        <v>141265</v>
      </c>
      <c r="N30" s="1">
        <v>82</v>
      </c>
      <c r="O30" s="3">
        <v>71.979623121755097</v>
      </c>
      <c r="P30" s="4">
        <v>9460.0174852693963</v>
      </c>
      <c r="Q30" s="4">
        <v>54371.342962285358</v>
      </c>
      <c r="R30" s="6">
        <v>487.8194444444444</v>
      </c>
      <c r="S30" s="7">
        <v>377.75</v>
      </c>
      <c r="T30" s="8">
        <v>6.5845717632481655</v>
      </c>
      <c r="U30" s="8">
        <v>4023.5</v>
      </c>
      <c r="V30">
        <v>0.73076535477187798</v>
      </c>
      <c r="W30">
        <v>-1.37196566260786</v>
      </c>
      <c r="X30" t="s">
        <v>25</v>
      </c>
    </row>
    <row r="31" spans="1:24" x14ac:dyDescent="0.25">
      <c r="A31" s="1">
        <v>7</v>
      </c>
      <c r="B31" s="1">
        <v>6</v>
      </c>
      <c r="C31" s="17">
        <v>9</v>
      </c>
      <c r="D31" s="1">
        <v>31.865138290000001</v>
      </c>
      <c r="E31" s="12">
        <v>4.4000000000000004</v>
      </c>
      <c r="F31" s="1">
        <v>4309.8499140000004</v>
      </c>
      <c r="G31" s="1">
        <f t="shared" si="0"/>
        <v>71.140992405333208</v>
      </c>
      <c r="H31" s="2">
        <v>152877</v>
      </c>
      <c r="I31" s="2">
        <v>37201.999999999971</v>
      </c>
      <c r="J31" s="3">
        <f t="shared" si="1"/>
        <v>-1.1063195683095888</v>
      </c>
      <c r="K31" s="2">
        <v>310037</v>
      </c>
      <c r="L31" s="2">
        <v>306607</v>
      </c>
      <c r="M31" s="1">
        <v>57095</v>
      </c>
      <c r="N31" s="1">
        <v>39</v>
      </c>
      <c r="O31" s="3">
        <v>66.219306029652756</v>
      </c>
      <c r="P31" s="4">
        <v>22124.958394192854</v>
      </c>
      <c r="Q31" s="4">
        <v>87561.750542203255</v>
      </c>
      <c r="R31" s="6">
        <v>804.8125</v>
      </c>
      <c r="S31" s="7">
        <v>383.72916666666669</v>
      </c>
      <c r="T31" s="8">
        <v>6.7411903097683075</v>
      </c>
      <c r="U31" s="8">
        <v>4474.5</v>
      </c>
      <c r="V31">
        <v>1.28882082106431E-2</v>
      </c>
      <c r="W31">
        <v>-0.24513749325591699</v>
      </c>
      <c r="X31" t="s">
        <v>19</v>
      </c>
    </row>
    <row r="32" spans="1:24" x14ac:dyDescent="0.25">
      <c r="A32" s="1">
        <v>7</v>
      </c>
      <c r="B32" s="1">
        <v>7</v>
      </c>
      <c r="C32" s="17">
        <v>121</v>
      </c>
      <c r="D32" s="1">
        <v>67.783672670000001</v>
      </c>
      <c r="E32" s="12">
        <v>147</v>
      </c>
      <c r="F32" s="1">
        <v>8082.1338660000001</v>
      </c>
      <c r="G32" s="1">
        <f t="shared" si="0"/>
        <v>34.049671109468854</v>
      </c>
      <c r="H32" s="2">
        <v>143242</v>
      </c>
      <c r="I32" s="2">
        <v>42726.999999999789</v>
      </c>
      <c r="J32" s="3">
        <f t="shared" si="1"/>
        <v>-1.0164736349902885</v>
      </c>
      <c r="K32" s="2">
        <v>278020</v>
      </c>
      <c r="L32" s="2">
        <v>275194</v>
      </c>
      <c r="M32" s="1">
        <v>126863</v>
      </c>
      <c r="N32" s="1">
        <v>105</v>
      </c>
      <c r="O32" s="3">
        <v>66.437838678075536</v>
      </c>
      <c r="P32" s="4">
        <v>6856.5366659519286</v>
      </c>
      <c r="Q32" s="4">
        <v>64982.563692715477</v>
      </c>
      <c r="R32" s="6">
        <v>726.0625</v>
      </c>
      <c r="S32" s="7">
        <v>530.9375</v>
      </c>
      <c r="T32" s="8">
        <v>8.3088632210762068</v>
      </c>
      <c r="U32" s="8">
        <v>4310.375</v>
      </c>
      <c r="V32">
        <v>1.67751741896555</v>
      </c>
      <c r="W32">
        <v>-0.46929400321000903</v>
      </c>
      <c r="X32" t="s">
        <v>25</v>
      </c>
    </row>
    <row r="33" spans="1:24" x14ac:dyDescent="0.25">
      <c r="A33" s="1">
        <v>7</v>
      </c>
      <c r="B33" s="1">
        <v>8</v>
      </c>
      <c r="C33" s="17">
        <v>159</v>
      </c>
      <c r="D33" s="1">
        <v>39.671266520000003</v>
      </c>
      <c r="E33" s="12">
        <v>151</v>
      </c>
      <c r="F33" s="1">
        <v>6134.6941630000001</v>
      </c>
      <c r="G33" s="1">
        <f t="shared" si="0"/>
        <v>48.722233261883311</v>
      </c>
      <c r="H33" s="2">
        <v>161701</v>
      </c>
      <c r="I33" s="2">
        <v>37722.999999999964</v>
      </c>
      <c r="J33" s="3">
        <f t="shared" si="1"/>
        <v>-1.3147207786633561</v>
      </c>
      <c r="K33" s="2">
        <v>302878</v>
      </c>
      <c r="L33" s="2">
        <v>298896</v>
      </c>
      <c r="M33" s="1">
        <v>129961</v>
      </c>
      <c r="N33" s="1">
        <v>93</v>
      </c>
      <c r="O33" s="3">
        <v>68.669023950897326</v>
      </c>
      <c r="P33" s="4">
        <v>6297.027039459761</v>
      </c>
      <c r="Q33" s="4">
        <v>67116.605117164829</v>
      </c>
      <c r="R33" s="6">
        <v>551.47499999999991</v>
      </c>
      <c r="S33" s="7">
        <v>333.64285714285717</v>
      </c>
      <c r="T33" s="8">
        <v>7.6082504769932449</v>
      </c>
      <c r="U33" s="8">
        <v>4321.25</v>
      </c>
      <c r="V33">
        <v>1.15003542013677</v>
      </c>
      <c r="W33">
        <v>-0.85259895838873401</v>
      </c>
      <c r="X33" t="s">
        <v>25</v>
      </c>
    </row>
    <row r="34" spans="1:24" x14ac:dyDescent="0.25">
      <c r="A34" s="1">
        <v>7</v>
      </c>
      <c r="B34" s="1">
        <v>9</v>
      </c>
      <c r="C34" s="17">
        <v>13</v>
      </c>
      <c r="D34" s="1">
        <v>6.8017126169999997</v>
      </c>
      <c r="E34" s="12">
        <v>7.1</v>
      </c>
      <c r="F34" s="1">
        <v>104.8787753</v>
      </c>
      <c r="G34" s="1">
        <f t="shared" si="0"/>
        <v>2927.6657657538453</v>
      </c>
      <c r="H34" s="2">
        <v>124851</v>
      </c>
      <c r="I34" s="2">
        <v>36658.999999999985</v>
      </c>
      <c r="J34" s="3">
        <f t="shared" si="1"/>
        <v>-2.3967703995676914</v>
      </c>
      <c r="K34" s="2">
        <v>314590</v>
      </c>
      <c r="L34" s="2">
        <v>307050</v>
      </c>
      <c r="M34" s="1">
        <v>0</v>
      </c>
      <c r="N34" s="1">
        <v>0</v>
      </c>
      <c r="O34" s="3">
        <v>62.348945127493657</v>
      </c>
      <c r="P34" s="4">
        <v>46136.502344285153</v>
      </c>
      <c r="Q34" s="4">
        <v>104171.41849271803</v>
      </c>
      <c r="R34" s="6">
        <v>580.91641865079362</v>
      </c>
      <c r="S34" s="7">
        <v>358</v>
      </c>
      <c r="T34" s="8">
        <v>5.4779441906946786</v>
      </c>
      <c r="U34" s="8">
        <v>4814.625</v>
      </c>
      <c r="V34">
        <v>-1.50405368355361</v>
      </c>
      <c r="W34">
        <v>7.58356344213999E-2</v>
      </c>
      <c r="X34" t="s">
        <v>20</v>
      </c>
    </row>
    <row r="35" spans="1:24" x14ac:dyDescent="0.25">
      <c r="A35" s="1">
        <v>7</v>
      </c>
      <c r="B35" s="1">
        <v>10</v>
      </c>
      <c r="C35" s="17">
        <v>104</v>
      </c>
      <c r="D35" s="1">
        <v>75.433430749999999</v>
      </c>
      <c r="E35" s="12">
        <v>96.4</v>
      </c>
      <c r="F35" s="1">
        <v>13106.15612</v>
      </c>
      <c r="G35" s="1">
        <f t="shared" si="0"/>
        <v>21.436567474674643</v>
      </c>
      <c r="H35" s="2">
        <v>142235</v>
      </c>
      <c r="I35" s="2">
        <v>39469.999999999876</v>
      </c>
      <c r="J35" s="3">
        <f t="shared" si="1"/>
        <v>9.8334372494878419E-2</v>
      </c>
      <c r="K35" s="2">
        <v>280675</v>
      </c>
      <c r="L35" s="2">
        <v>280951</v>
      </c>
      <c r="M35" s="1">
        <v>120290</v>
      </c>
      <c r="N35" s="1">
        <v>92</v>
      </c>
      <c r="O35" s="3">
        <v>69.248682614128171</v>
      </c>
      <c r="P35" s="4">
        <v>6426.2268486893699</v>
      </c>
      <c r="Q35" s="4">
        <v>60629.009471569916</v>
      </c>
      <c r="R35" s="6">
        <v>460.17499999999995</v>
      </c>
      <c r="S35" s="7">
        <v>463.45</v>
      </c>
      <c r="T35" s="8">
        <v>8.5232377426181003</v>
      </c>
      <c r="U35" s="8">
        <v>4143</v>
      </c>
      <c r="V35">
        <v>1.8044471347547699</v>
      </c>
      <c r="W35">
        <v>-3.38701652172536E-3</v>
      </c>
      <c r="X35" t="s">
        <v>25</v>
      </c>
    </row>
    <row r="36" spans="1:24" x14ac:dyDescent="0.25">
      <c r="A36" s="1">
        <v>7</v>
      </c>
      <c r="B36" s="1">
        <v>11</v>
      </c>
      <c r="C36" s="17">
        <v>189</v>
      </c>
      <c r="D36" s="1">
        <v>70.661626999999996</v>
      </c>
      <c r="E36" s="12">
        <v>171</v>
      </c>
      <c r="F36" s="1">
        <v>6853.5867689999995</v>
      </c>
      <c r="G36" s="1">
        <f t="shared" si="0"/>
        <v>33.980017740984991</v>
      </c>
      <c r="H36" s="2">
        <v>156982</v>
      </c>
      <c r="I36" s="2">
        <v>22912.000000000007</v>
      </c>
      <c r="J36" s="3">
        <f t="shared" si="1"/>
        <v>0.3771389164260161</v>
      </c>
      <c r="K36" s="2">
        <v>232010</v>
      </c>
      <c r="L36" s="2">
        <v>232885</v>
      </c>
      <c r="M36" s="1">
        <v>163242</v>
      </c>
      <c r="N36" s="1">
        <v>85</v>
      </c>
      <c r="O36" s="3">
        <v>71.395955786563746</v>
      </c>
      <c r="P36" s="4">
        <v>1322.7757240454289</v>
      </c>
      <c r="Q36" s="4">
        <v>23400.723039523815</v>
      </c>
      <c r="R36" s="6">
        <v>333.375</v>
      </c>
      <c r="S36" s="7">
        <v>321.41250000000002</v>
      </c>
      <c r="T36" s="8">
        <v>8.5793107546528127</v>
      </c>
      <c r="U36" s="8">
        <v>2872.875</v>
      </c>
      <c r="V36">
        <v>1.85559797629602</v>
      </c>
      <c r="W36">
        <v>-0.76244296667008804</v>
      </c>
      <c r="X36" t="s">
        <v>25</v>
      </c>
    </row>
    <row r="37" spans="1:24" x14ac:dyDescent="0.25">
      <c r="A37" s="1">
        <v>7</v>
      </c>
      <c r="B37" s="1">
        <v>12</v>
      </c>
      <c r="C37" s="17">
        <v>286</v>
      </c>
      <c r="D37" s="1">
        <v>14.5204278</v>
      </c>
      <c r="E37" s="12">
        <v>370</v>
      </c>
      <c r="F37" s="1">
        <v>1195.365595</v>
      </c>
      <c r="G37" s="1">
        <f t="shared" si="0"/>
        <v>244.35955093721768</v>
      </c>
      <c r="H37" s="2">
        <v>153438</v>
      </c>
      <c r="I37" s="2">
        <v>41219.999999999985</v>
      </c>
      <c r="J37" s="3">
        <f t="shared" si="1"/>
        <v>-0.7431546182964871</v>
      </c>
      <c r="K37" s="2">
        <v>294286</v>
      </c>
      <c r="L37" s="2">
        <v>292099</v>
      </c>
      <c r="M37" s="1">
        <v>81003</v>
      </c>
      <c r="N37" s="1">
        <v>59</v>
      </c>
      <c r="O37" s="3">
        <v>65.450750625805696</v>
      </c>
      <c r="P37" s="4">
        <v>21675.483834001057</v>
      </c>
      <c r="Q37" s="4">
        <v>92288.18358206343</v>
      </c>
      <c r="R37" s="6">
        <v>939.42499999999995</v>
      </c>
      <c r="S37" s="7">
        <v>175.38124999999999</v>
      </c>
      <c r="T37" s="8">
        <v>5.4537049170039378</v>
      </c>
      <c r="U37" s="8">
        <v>4432.5</v>
      </c>
      <c r="V37">
        <v>-2.3437817209757999E-2</v>
      </c>
      <c r="W37">
        <v>-0.85450542861402501</v>
      </c>
      <c r="X37" t="s">
        <v>19</v>
      </c>
    </row>
    <row r="38" spans="1:24" x14ac:dyDescent="0.25">
      <c r="A38" s="1">
        <v>7</v>
      </c>
      <c r="B38" s="1">
        <v>13</v>
      </c>
      <c r="C38" s="17">
        <v>257</v>
      </c>
      <c r="D38" s="1">
        <v>68.540271270000005</v>
      </c>
      <c r="E38" s="12">
        <v>343</v>
      </c>
      <c r="F38" s="1">
        <v>4861.3160420000004</v>
      </c>
      <c r="G38" s="1">
        <f t="shared" si="0"/>
        <v>56.064036496559872</v>
      </c>
      <c r="H38" s="2">
        <v>160030</v>
      </c>
      <c r="I38" s="2">
        <v>38470</v>
      </c>
      <c r="J38" s="3">
        <f t="shared" si="1"/>
        <v>3.6692534903773827E-3</v>
      </c>
      <c r="K38" s="2">
        <v>272535</v>
      </c>
      <c r="L38" s="2">
        <v>272545</v>
      </c>
      <c r="M38" s="1">
        <v>182879</v>
      </c>
      <c r="N38" s="1">
        <v>150</v>
      </c>
      <c r="O38" s="3">
        <v>66.66519291419813</v>
      </c>
      <c r="P38" s="4">
        <v>3073.2804773709454</v>
      </c>
      <c r="Q38" s="4">
        <v>45396.91455147745</v>
      </c>
      <c r="R38" s="6">
        <v>126.75</v>
      </c>
      <c r="S38" s="7">
        <v>366.6875</v>
      </c>
      <c r="T38" s="8">
        <v>9.3631041412707745</v>
      </c>
      <c r="U38" s="8">
        <v>3959.875</v>
      </c>
      <c r="V38">
        <v>2.3522848853141398</v>
      </c>
      <c r="W38">
        <v>-1.26716449499283</v>
      </c>
      <c r="X38" t="s">
        <v>24</v>
      </c>
    </row>
    <row r="39" spans="1:24" x14ac:dyDescent="0.25">
      <c r="A39" s="1">
        <v>8</v>
      </c>
      <c r="B39" s="1">
        <v>1</v>
      </c>
      <c r="C39" s="17">
        <v>233</v>
      </c>
      <c r="D39" s="1">
        <v>4.608658471</v>
      </c>
      <c r="E39" s="12">
        <v>362</v>
      </c>
      <c r="F39" s="1">
        <v>124.6285474</v>
      </c>
      <c r="G39" s="1">
        <f t="shared" si="0"/>
        <v>2372.4259503003723</v>
      </c>
      <c r="H39" s="2">
        <v>161286</v>
      </c>
      <c r="I39" s="2">
        <v>16497.999999999985</v>
      </c>
      <c r="J39" s="3">
        <f t="shared" si="1"/>
        <v>-0.43171669686214026</v>
      </c>
      <c r="K39" s="2">
        <v>296954</v>
      </c>
      <c r="L39" s="2">
        <v>295672</v>
      </c>
      <c r="M39" s="1">
        <v>0</v>
      </c>
      <c r="N39" s="1">
        <v>0</v>
      </c>
      <c r="O39" s="3">
        <v>49.802407742224361</v>
      </c>
      <c r="P39" s="4">
        <v>45099.999999999956</v>
      </c>
      <c r="Q39" s="4">
        <v>106919.99999999993</v>
      </c>
      <c r="R39" s="6">
        <v>1059.71875</v>
      </c>
      <c r="S39" s="7">
        <v>0</v>
      </c>
      <c r="T39" s="8">
        <v>4.7906782020247283</v>
      </c>
      <c r="U39" s="8">
        <v>5702.625</v>
      </c>
      <c r="V39">
        <v>-1.4801653310212</v>
      </c>
      <c r="W39">
        <v>1.4619236377258499E-2</v>
      </c>
      <c r="X39" t="s">
        <v>20</v>
      </c>
    </row>
    <row r="40" spans="1:24" x14ac:dyDescent="0.25">
      <c r="A40" s="1">
        <v>8</v>
      </c>
      <c r="B40" s="1">
        <v>2</v>
      </c>
      <c r="C40" s="17">
        <v>238</v>
      </c>
      <c r="D40" s="1">
        <v>81.998764449999996</v>
      </c>
      <c r="E40" s="12">
        <v>372</v>
      </c>
      <c r="F40" s="1">
        <v>64400.608529999998</v>
      </c>
      <c r="G40" s="1">
        <f t="shared" si="0"/>
        <v>4.4112471370152129</v>
      </c>
      <c r="H40" s="2">
        <v>146778</v>
      </c>
      <c r="I40" s="2">
        <v>27249</v>
      </c>
      <c r="J40" s="3">
        <f t="shared" si="1"/>
        <v>-1.7757923816570604</v>
      </c>
      <c r="K40" s="2">
        <v>289223</v>
      </c>
      <c r="L40" s="2">
        <v>284087</v>
      </c>
      <c r="M40" s="1">
        <v>34836</v>
      </c>
      <c r="N40" s="1">
        <v>66</v>
      </c>
      <c r="O40" s="3">
        <v>49.916872597234665</v>
      </c>
      <c r="P40" s="4">
        <v>28735.436874831048</v>
      </c>
      <c r="Q40" s="4">
        <v>93092.613544201056</v>
      </c>
      <c r="R40" s="6">
        <v>469.19162087912093</v>
      </c>
      <c r="S40" s="7">
        <v>332.29166666666669</v>
      </c>
      <c r="T40" s="8">
        <v>5.806756524447481</v>
      </c>
      <c r="U40" s="8">
        <v>5041.625</v>
      </c>
      <c r="V40">
        <v>2.5833146325041199</v>
      </c>
      <c r="W40">
        <v>3.8751500776237302</v>
      </c>
      <c r="X40" t="s">
        <v>26</v>
      </c>
    </row>
    <row r="41" spans="1:24" x14ac:dyDescent="0.25">
      <c r="A41" s="1">
        <v>8</v>
      </c>
      <c r="B41" s="1">
        <v>3</v>
      </c>
      <c r="C41" s="17">
        <v>242</v>
      </c>
      <c r="D41" s="1">
        <v>17.236079539999999</v>
      </c>
      <c r="E41" s="12">
        <v>364</v>
      </c>
      <c r="F41" s="1">
        <v>1161.8048759999999</v>
      </c>
      <c r="G41" s="1">
        <f t="shared" si="0"/>
        <v>242.00105009715935</v>
      </c>
      <c r="H41" s="2">
        <v>135091</v>
      </c>
      <c r="I41" s="2">
        <v>30310.999999999996</v>
      </c>
      <c r="J41" s="3">
        <f t="shared" si="1"/>
        <v>-3.1965073921815716</v>
      </c>
      <c r="K41" s="2">
        <v>290442</v>
      </c>
      <c r="L41" s="2">
        <v>281158</v>
      </c>
      <c r="M41" s="1">
        <v>0</v>
      </c>
      <c r="N41" s="1">
        <v>0</v>
      </c>
      <c r="O41" s="3">
        <v>44.357630995432388</v>
      </c>
      <c r="P41" s="4">
        <v>25052.186371416887</v>
      </c>
      <c r="Q41" s="4">
        <v>85270.460348085937</v>
      </c>
      <c r="R41" s="6">
        <v>1347.8125</v>
      </c>
      <c r="S41" s="7">
        <v>0</v>
      </c>
      <c r="T41" s="8">
        <v>5.610877355705318</v>
      </c>
      <c r="U41" s="8">
        <v>4932.875</v>
      </c>
      <c r="V41">
        <v>-1.0494812611661799</v>
      </c>
      <c r="W41">
        <v>4.6212377488243001E-2</v>
      </c>
      <c r="X41" t="s">
        <v>20</v>
      </c>
    </row>
    <row r="42" spans="1:24" x14ac:dyDescent="0.25">
      <c r="A42" s="1">
        <v>8</v>
      </c>
      <c r="B42" s="1">
        <v>4</v>
      </c>
      <c r="C42" s="17">
        <v>241</v>
      </c>
      <c r="D42" s="1">
        <v>8.3133874589999994</v>
      </c>
      <c r="E42" s="12">
        <v>364</v>
      </c>
      <c r="F42" s="1">
        <v>110.4755158</v>
      </c>
      <c r="G42" s="1">
        <f t="shared" si="0"/>
        <v>2902.4621218378597</v>
      </c>
      <c r="H42" s="2">
        <v>103102</v>
      </c>
      <c r="I42" s="2">
        <v>46013.999999999985</v>
      </c>
      <c r="J42" s="3">
        <f t="shared" si="1"/>
        <v>-3.8109522881012734</v>
      </c>
      <c r="K42" s="2">
        <v>333355</v>
      </c>
      <c r="L42" s="2">
        <v>320651</v>
      </c>
      <c r="M42" s="1">
        <v>0</v>
      </c>
      <c r="N42" s="1">
        <v>0</v>
      </c>
      <c r="O42" s="3">
        <v>54.517318145893533</v>
      </c>
      <c r="P42" s="4">
        <v>69564.342467413313</v>
      </c>
      <c r="Q42" s="4">
        <v>105291.22453218856</v>
      </c>
      <c r="R42" s="6">
        <v>579.79040404040404</v>
      </c>
      <c r="S42" s="7">
        <v>0</v>
      </c>
      <c r="T42" s="8">
        <v>6.3212955314883104</v>
      </c>
      <c r="U42" s="8">
        <v>5588.25</v>
      </c>
      <c r="V42">
        <v>-1.47911415829944</v>
      </c>
      <c r="W42">
        <v>8.9428127399345206E-2</v>
      </c>
      <c r="X42" t="s">
        <v>20</v>
      </c>
    </row>
    <row r="43" spans="1:24" x14ac:dyDescent="0.25">
      <c r="A43" s="1">
        <v>8</v>
      </c>
      <c r="B43" s="1">
        <v>5</v>
      </c>
      <c r="C43" s="17">
        <v>65</v>
      </c>
      <c r="D43" s="1">
        <v>44.91850994</v>
      </c>
      <c r="E43" s="12">
        <v>87.1</v>
      </c>
      <c r="F43" s="1">
        <v>70335.940570000006</v>
      </c>
      <c r="G43" s="1">
        <f t="shared" si="0"/>
        <v>4.5295192957991883</v>
      </c>
      <c r="H43" s="2">
        <v>136685</v>
      </c>
      <c r="I43" s="2">
        <v>48004.999999999716</v>
      </c>
      <c r="J43" s="3">
        <f t="shared" si="1"/>
        <v>-1.7622408673370276</v>
      </c>
      <c r="K43" s="2">
        <v>324303</v>
      </c>
      <c r="L43" s="2">
        <v>318588</v>
      </c>
      <c r="M43" s="1">
        <v>42541</v>
      </c>
      <c r="N43" s="1">
        <v>89</v>
      </c>
      <c r="O43" s="3">
        <v>57.553965758373572</v>
      </c>
      <c r="P43" s="4">
        <v>35919.7977277682</v>
      </c>
      <c r="Q43" s="4">
        <v>108600.25459654561</v>
      </c>
      <c r="R43" s="6">
        <v>625</v>
      </c>
      <c r="S43" s="7">
        <v>387.95833333333331</v>
      </c>
      <c r="T43" s="8">
        <v>7.91933270064456</v>
      </c>
      <c r="U43" s="8">
        <v>4899.125</v>
      </c>
      <c r="V43">
        <v>2.4343037655863502</v>
      </c>
      <c r="W43">
        <v>3.7152079956871402</v>
      </c>
      <c r="X43" t="s">
        <v>26</v>
      </c>
    </row>
    <row r="44" spans="1:24" x14ac:dyDescent="0.25">
      <c r="A44" s="1">
        <v>8</v>
      </c>
      <c r="B44" s="1">
        <v>6</v>
      </c>
      <c r="C44" s="17">
        <v>7</v>
      </c>
      <c r="D44" s="1">
        <v>10.525469259999999</v>
      </c>
      <c r="E44" s="12">
        <v>2.7</v>
      </c>
      <c r="F44" s="1">
        <v>6139.2893480000002</v>
      </c>
      <c r="G44" s="1">
        <f t="shared" si="0"/>
        <v>55.553498241796824</v>
      </c>
      <c r="H44" s="2">
        <v>125670</v>
      </c>
      <c r="I44" s="2">
        <v>49882.999999999694</v>
      </c>
      <c r="J44" s="3">
        <f t="shared" si="1"/>
        <v>-2.4280066142939698</v>
      </c>
      <c r="K44" s="2">
        <v>349546</v>
      </c>
      <c r="L44" s="2">
        <v>341059</v>
      </c>
      <c r="M44" s="1">
        <v>3487</v>
      </c>
      <c r="N44" s="1">
        <v>8</v>
      </c>
      <c r="O44" s="3">
        <v>62.186322675715424</v>
      </c>
      <c r="P44" s="4">
        <v>78166.463606073507</v>
      </c>
      <c r="Q44" s="4">
        <v>125307.21715601868</v>
      </c>
      <c r="R44" s="6">
        <v>993.41071428571422</v>
      </c>
      <c r="S44" s="7">
        <v>0</v>
      </c>
      <c r="T44" s="8">
        <v>4.712243550883958</v>
      </c>
      <c r="U44" s="8">
        <v>5952.5</v>
      </c>
      <c r="V44">
        <v>-0.89588775241985297</v>
      </c>
      <c r="W44">
        <v>0.20237028187569001</v>
      </c>
      <c r="X44" t="s">
        <v>19</v>
      </c>
    </row>
    <row r="45" spans="1:24" x14ac:dyDescent="0.25">
      <c r="A45" s="1">
        <v>8</v>
      </c>
      <c r="B45" s="1">
        <v>7</v>
      </c>
      <c r="C45" s="17">
        <v>79</v>
      </c>
      <c r="D45" s="1">
        <v>80.811913450000006</v>
      </c>
      <c r="E45" s="12">
        <v>104</v>
      </c>
      <c r="F45" s="1">
        <v>48503.416960000002</v>
      </c>
      <c r="G45" s="1">
        <f t="shared" si="0"/>
        <v>5.6687552595882096</v>
      </c>
      <c r="H45" s="2">
        <v>125287</v>
      </c>
      <c r="I45" s="2">
        <v>45019.999999999709</v>
      </c>
      <c r="J45" s="3">
        <f t="shared" si="1"/>
        <v>-5.5449251962417767</v>
      </c>
      <c r="K45" s="2">
        <v>291095</v>
      </c>
      <c r="L45" s="2">
        <v>274954</v>
      </c>
      <c r="M45" s="1">
        <v>89433</v>
      </c>
      <c r="N45" s="1">
        <v>258</v>
      </c>
      <c r="O45" s="3">
        <v>53.933225826544948</v>
      </c>
      <c r="P45" s="4">
        <v>22870.146946272685</v>
      </c>
      <c r="Q45" s="4">
        <v>88100.82716705231</v>
      </c>
      <c r="R45" s="6">
        <v>902.58333333333337</v>
      </c>
      <c r="S45" s="7">
        <v>439.59375</v>
      </c>
      <c r="T45" s="8">
        <v>8.5171915517416643</v>
      </c>
      <c r="U45" s="8">
        <v>4124.5</v>
      </c>
      <c r="V45">
        <v>3.7973212039156099</v>
      </c>
      <c r="W45">
        <v>1.8735735506994899</v>
      </c>
      <c r="X45" t="s">
        <v>26</v>
      </c>
    </row>
    <row r="46" spans="1:24" x14ac:dyDescent="0.25">
      <c r="A46" s="1">
        <v>8</v>
      </c>
      <c r="B46" s="1">
        <v>8</v>
      </c>
      <c r="C46" s="17">
        <v>13</v>
      </c>
      <c r="D46" s="1">
        <v>9.8978910160000009</v>
      </c>
      <c r="E46" s="12">
        <v>6.4</v>
      </c>
      <c r="F46" s="1">
        <v>2159.5650649999998</v>
      </c>
      <c r="G46" s="1">
        <f t="shared" si="0"/>
        <v>150.48909860004613</v>
      </c>
      <c r="H46" s="2">
        <v>140469</v>
      </c>
      <c r="I46" s="2">
        <v>41234.999999999993</v>
      </c>
      <c r="J46" s="3">
        <f t="shared" si="1"/>
        <v>-2.5972780430202276</v>
      </c>
      <c r="K46" s="2">
        <v>333657</v>
      </c>
      <c r="L46" s="2">
        <v>324991</v>
      </c>
      <c r="M46" s="1">
        <v>2219</v>
      </c>
      <c r="N46" s="1">
        <v>6</v>
      </c>
      <c r="O46" s="3">
        <v>55.081240768094531</v>
      </c>
      <c r="P46" s="4">
        <v>57461.767552991216</v>
      </c>
      <c r="Q46" s="4">
        <v>118921.74550371447</v>
      </c>
      <c r="R46" s="6">
        <v>564.75340909090903</v>
      </c>
      <c r="S46" s="7">
        <v>0</v>
      </c>
      <c r="T46" s="8">
        <v>4.6691742682028421</v>
      </c>
      <c r="U46" s="8">
        <v>5967</v>
      </c>
      <c r="V46">
        <v>-1.05989616370744</v>
      </c>
      <c r="W46">
        <v>-1.28707856586791E-2</v>
      </c>
      <c r="X46" t="s">
        <v>20</v>
      </c>
    </row>
    <row r="47" spans="1:24" x14ac:dyDescent="0.25">
      <c r="A47" s="1">
        <v>8</v>
      </c>
      <c r="B47" s="1">
        <v>9</v>
      </c>
      <c r="C47" s="17">
        <v>149</v>
      </c>
      <c r="D47" s="1">
        <v>97.200444450000006</v>
      </c>
      <c r="E47" s="12">
        <v>224</v>
      </c>
      <c r="F47" s="1">
        <v>54235.435010000001</v>
      </c>
      <c r="G47" s="1">
        <f t="shared" si="0"/>
        <v>4.3623140471976827</v>
      </c>
      <c r="H47" s="2">
        <v>120093</v>
      </c>
      <c r="I47" s="2">
        <v>37737.999999999738</v>
      </c>
      <c r="J47" s="3">
        <f t="shared" si="1"/>
        <v>-6.083352850343565</v>
      </c>
      <c r="K47" s="2">
        <v>251917</v>
      </c>
      <c r="L47" s="2">
        <v>236592</v>
      </c>
      <c r="M47" s="1">
        <v>102811</v>
      </c>
      <c r="N47" s="1">
        <v>216</v>
      </c>
      <c r="O47" s="3">
        <v>61.523842225673661</v>
      </c>
      <c r="P47" s="4">
        <v>17165.452190569471</v>
      </c>
      <c r="Q47" s="4">
        <v>54510.665200347437</v>
      </c>
      <c r="R47" s="6">
        <v>622.875</v>
      </c>
      <c r="S47" s="7">
        <v>320.76785714285711</v>
      </c>
      <c r="T47" s="8">
        <v>9.0568030965586424</v>
      </c>
      <c r="U47" s="8">
        <v>3954.75</v>
      </c>
      <c r="V47">
        <v>4.0500117490041703</v>
      </c>
      <c r="W47">
        <v>2.3875112798993299</v>
      </c>
      <c r="X47" t="s">
        <v>26</v>
      </c>
    </row>
    <row r="48" spans="1:24" x14ac:dyDescent="0.25">
      <c r="A48" s="1">
        <v>9</v>
      </c>
      <c r="B48" s="1">
        <v>1</v>
      </c>
      <c r="C48" s="17">
        <v>61</v>
      </c>
      <c r="D48" s="1">
        <v>4.25579017</v>
      </c>
      <c r="E48" s="12">
        <v>26.4</v>
      </c>
      <c r="F48" s="1">
        <v>29.829338880000002</v>
      </c>
      <c r="G48" s="1">
        <f t="shared" si="0"/>
        <v>9975.1121269235446</v>
      </c>
      <c r="H48" s="2">
        <v>110338</v>
      </c>
      <c r="I48" s="2">
        <v>49921.999999999658</v>
      </c>
      <c r="J48" s="3">
        <f t="shared" si="1"/>
        <v>-4.6509541281463802</v>
      </c>
      <c r="K48" s="2">
        <v>312065</v>
      </c>
      <c r="L48" s="2">
        <v>297551</v>
      </c>
      <c r="M48" s="1">
        <v>0</v>
      </c>
      <c r="N48" s="1">
        <v>0</v>
      </c>
      <c r="O48" s="3">
        <v>67.941480173320585</v>
      </c>
      <c r="P48" s="4">
        <v>44045</v>
      </c>
      <c r="Q48" s="4">
        <v>82466.999999999927</v>
      </c>
      <c r="R48" s="6">
        <v>534.875</v>
      </c>
      <c r="S48" s="7">
        <v>0</v>
      </c>
      <c r="T48" s="8">
        <v>4.5827357017058965</v>
      </c>
      <c r="U48" s="8">
        <v>5126.25</v>
      </c>
      <c r="V48">
        <v>-2.2490071872508302</v>
      </c>
      <c r="W48">
        <v>0.55959830423018897</v>
      </c>
      <c r="X48" t="s">
        <v>27</v>
      </c>
    </row>
    <row r="49" spans="1:24" x14ac:dyDescent="0.25">
      <c r="A49" s="1">
        <v>9</v>
      </c>
      <c r="B49" s="1">
        <v>2</v>
      </c>
      <c r="C49" s="17">
        <v>47</v>
      </c>
      <c r="D49" s="1">
        <v>4.1719379290000003</v>
      </c>
      <c r="E49" s="12">
        <v>18.5</v>
      </c>
      <c r="F49" s="1">
        <v>33.636627130000001</v>
      </c>
      <c r="G49" s="1">
        <f t="shared" si="0"/>
        <v>10571.333404675999</v>
      </c>
      <c r="H49" s="2">
        <v>80063</v>
      </c>
      <c r="I49" s="2">
        <v>69199.999999999709</v>
      </c>
      <c r="J49" s="3">
        <f t="shared" si="1"/>
        <v>-3.5474228426037944</v>
      </c>
      <c r="K49" s="2">
        <v>368662</v>
      </c>
      <c r="L49" s="2">
        <v>355584</v>
      </c>
      <c r="M49" s="1">
        <v>0</v>
      </c>
      <c r="N49" s="1">
        <v>0</v>
      </c>
      <c r="O49" s="3">
        <v>71.047050249349681</v>
      </c>
      <c r="P49" s="4">
        <v>70199.795513306017</v>
      </c>
      <c r="Q49" s="4">
        <v>97222.684042377194</v>
      </c>
      <c r="R49" s="6">
        <v>991.91666666666663</v>
      </c>
      <c r="S49" s="7">
        <v>0</v>
      </c>
      <c r="T49" s="8">
        <v>4.598382141360581</v>
      </c>
      <c r="U49" s="8">
        <v>6322.75</v>
      </c>
      <c r="V49">
        <v>-2.3097851160139098</v>
      </c>
      <c r="W49">
        <v>0.60243358975615702</v>
      </c>
      <c r="X49" t="s">
        <v>27</v>
      </c>
    </row>
    <row r="50" spans="1:24" x14ac:dyDescent="0.25">
      <c r="A50" s="1">
        <v>9</v>
      </c>
      <c r="B50" s="1">
        <v>3</v>
      </c>
      <c r="C50" s="17">
        <v>39</v>
      </c>
      <c r="D50" s="1">
        <v>7.7197821250000001</v>
      </c>
      <c r="E50" s="12">
        <v>16.100000000000001</v>
      </c>
      <c r="F50" s="1">
        <v>33.826469289999999</v>
      </c>
      <c r="G50" s="1">
        <f t="shared" si="0"/>
        <v>10886.47463744804</v>
      </c>
      <c r="H50" s="2">
        <v>87894</v>
      </c>
      <c r="I50" s="2">
        <v>68095.999999999782</v>
      </c>
      <c r="J50" s="3">
        <f t="shared" si="1"/>
        <v>-3.1372146731267989</v>
      </c>
      <c r="K50" s="2">
        <v>380178</v>
      </c>
      <c r="L50" s="2">
        <v>368251</v>
      </c>
      <c r="M50" s="1">
        <v>0</v>
      </c>
      <c r="N50" s="1">
        <v>0</v>
      </c>
      <c r="O50" s="3">
        <v>72.455020252108383</v>
      </c>
      <c r="P50" s="4">
        <v>71726.273532231178</v>
      </c>
      <c r="Q50" s="4">
        <v>99983.200459124448</v>
      </c>
      <c r="R50" s="6">
        <v>864.41071428571422</v>
      </c>
      <c r="S50" s="7">
        <v>0</v>
      </c>
      <c r="T50" s="8">
        <v>4.7702728348982939</v>
      </c>
      <c r="U50" s="8">
        <v>6447.75</v>
      </c>
      <c r="V50">
        <v>-2.2891015306441802</v>
      </c>
      <c r="W50">
        <v>0.66085396571621502</v>
      </c>
      <c r="X50" t="s">
        <v>27</v>
      </c>
    </row>
    <row r="51" spans="1:24" x14ac:dyDescent="0.25">
      <c r="A51" s="1">
        <v>9</v>
      </c>
      <c r="B51" s="1">
        <v>4</v>
      </c>
      <c r="C51" s="17">
        <v>42</v>
      </c>
      <c r="D51" s="1">
        <v>2.419650549</v>
      </c>
      <c r="E51" s="12">
        <v>17.399999999999999</v>
      </c>
      <c r="F51" s="1">
        <v>19.50233639</v>
      </c>
      <c r="G51" s="1">
        <f t="shared" si="0"/>
        <v>14056.059464780876</v>
      </c>
      <c r="H51" s="2">
        <v>102243</v>
      </c>
      <c r="I51" s="2">
        <v>39596.999999999935</v>
      </c>
      <c r="J51" s="3">
        <f t="shared" si="1"/>
        <v>-2.6544650054509749</v>
      </c>
      <c r="K51" s="2">
        <v>281601</v>
      </c>
      <c r="L51" s="2">
        <v>274126</v>
      </c>
      <c r="M51" s="1">
        <v>0</v>
      </c>
      <c r="N51" s="1">
        <v>0</v>
      </c>
      <c r="O51" s="3">
        <v>69.196181836982845</v>
      </c>
      <c r="P51" s="4">
        <v>46466.242580278937</v>
      </c>
      <c r="Q51" s="4">
        <v>81877.5724943237</v>
      </c>
      <c r="R51" s="6">
        <v>586.5</v>
      </c>
      <c r="S51" s="7">
        <v>0</v>
      </c>
      <c r="T51" s="8">
        <v>4.6447360575735921</v>
      </c>
      <c r="U51" s="8">
        <v>4961</v>
      </c>
      <c r="V51">
        <v>-2.6846993914754802</v>
      </c>
      <c r="W51">
        <v>0.83805343194900195</v>
      </c>
      <c r="X51" t="s">
        <v>27</v>
      </c>
    </row>
    <row r="52" spans="1:24" x14ac:dyDescent="0.25">
      <c r="A52" s="1">
        <v>9</v>
      </c>
      <c r="B52" s="1">
        <v>5</v>
      </c>
      <c r="C52" s="17">
        <v>26</v>
      </c>
      <c r="D52" s="1">
        <v>12.20692511</v>
      </c>
      <c r="E52" s="12">
        <v>13.5</v>
      </c>
      <c r="F52" s="1">
        <v>292.36644319999999</v>
      </c>
      <c r="G52" s="1">
        <f t="shared" si="0"/>
        <v>899.69285503829667</v>
      </c>
      <c r="H52" s="2">
        <v>85043</v>
      </c>
      <c r="I52" s="2">
        <v>44051.999999999745</v>
      </c>
      <c r="J52" s="3">
        <f t="shared" si="1"/>
        <v>-3.1655984597204383</v>
      </c>
      <c r="K52" s="2">
        <v>271639</v>
      </c>
      <c r="L52" s="2">
        <v>263040</v>
      </c>
      <c r="M52" s="1">
        <v>1652</v>
      </c>
      <c r="N52" s="1">
        <v>1</v>
      </c>
      <c r="O52" s="3">
        <v>70.420030454708808</v>
      </c>
      <c r="P52" s="4">
        <v>50750.252188481165</v>
      </c>
      <c r="Q52" s="4">
        <v>81324.609013546869</v>
      </c>
      <c r="R52" s="6">
        <v>689.25</v>
      </c>
      <c r="S52" s="7">
        <v>0</v>
      </c>
      <c r="T52" s="8">
        <v>4.5942828669154814</v>
      </c>
      <c r="U52" s="8">
        <v>4536.625</v>
      </c>
      <c r="V52">
        <v>-1.19546493676375</v>
      </c>
      <c r="W52">
        <v>-2.4216946113617299E-2</v>
      </c>
      <c r="X52" t="s">
        <v>20</v>
      </c>
    </row>
    <row r="53" spans="1:24" x14ac:dyDescent="0.25">
      <c r="A53" s="1">
        <v>9</v>
      </c>
      <c r="B53" s="1">
        <v>6</v>
      </c>
      <c r="C53" s="17">
        <v>23</v>
      </c>
      <c r="D53" s="1">
        <v>9.3512019130000006</v>
      </c>
      <c r="E53" s="12">
        <v>9.4</v>
      </c>
      <c r="F53" s="1">
        <v>111.7171208</v>
      </c>
      <c r="G53" s="1">
        <f t="shared" si="0"/>
        <v>2750.1961901617501</v>
      </c>
      <c r="H53" s="2">
        <v>103998</v>
      </c>
      <c r="I53" s="2">
        <v>56105.999999999731</v>
      </c>
      <c r="J53" s="3">
        <f t="shared" si="1"/>
        <v>-3.2558315280366767</v>
      </c>
      <c r="K53" s="2">
        <v>317584</v>
      </c>
      <c r="L53" s="2">
        <v>307244</v>
      </c>
      <c r="M53" s="1">
        <v>0</v>
      </c>
      <c r="N53" s="1">
        <v>0</v>
      </c>
      <c r="O53" s="3">
        <v>71.38268859811663</v>
      </c>
      <c r="P53" s="4">
        <v>69093.697440902455</v>
      </c>
      <c r="Q53" s="4">
        <v>102824.10070966561</v>
      </c>
      <c r="R53" s="6">
        <v>491.6785714285715</v>
      </c>
      <c r="S53" s="7">
        <v>0</v>
      </c>
      <c r="T53" s="8">
        <v>4.5934526838557437</v>
      </c>
      <c r="U53" s="8">
        <v>5157.125</v>
      </c>
      <c r="V53">
        <v>-1.4485668826854099</v>
      </c>
      <c r="W53">
        <v>8.8772078020002407E-2</v>
      </c>
      <c r="X53" t="s">
        <v>20</v>
      </c>
    </row>
    <row r="54" spans="1:24" x14ac:dyDescent="0.25">
      <c r="A54" s="1">
        <v>9</v>
      </c>
      <c r="B54" s="1">
        <v>7</v>
      </c>
      <c r="C54" s="17">
        <v>36</v>
      </c>
      <c r="D54" s="1">
        <v>6.0851945440000001</v>
      </c>
      <c r="E54" s="12">
        <v>21.6</v>
      </c>
      <c r="F54" s="1">
        <v>24.543857299999999</v>
      </c>
      <c r="G54" s="1">
        <f t="shared" si="0"/>
        <v>14498.658285468438</v>
      </c>
      <c r="H54" s="2">
        <v>90753</v>
      </c>
      <c r="I54" s="2">
        <v>64287.999999999869</v>
      </c>
      <c r="J54" s="3">
        <f t="shared" si="1"/>
        <v>-3.4516719799226747</v>
      </c>
      <c r="K54" s="2">
        <v>368575</v>
      </c>
      <c r="L54" s="2">
        <v>355853</v>
      </c>
      <c r="M54" s="1">
        <v>0</v>
      </c>
      <c r="N54" s="1">
        <v>0</v>
      </c>
      <c r="O54" s="3">
        <v>71.4736615641025</v>
      </c>
      <c r="P54" s="4">
        <v>57082.869987826009</v>
      </c>
      <c r="Q54" s="4">
        <v>88523.717372341082</v>
      </c>
      <c r="R54" s="6">
        <v>483.08333333333331</v>
      </c>
      <c r="S54" s="7">
        <v>0</v>
      </c>
      <c r="T54" s="8">
        <v>4.6667204530284305</v>
      </c>
      <c r="U54" s="8">
        <v>6167.5</v>
      </c>
      <c r="V54">
        <v>-2.6748894030956301</v>
      </c>
      <c r="W54">
        <v>0.90722216345839501</v>
      </c>
      <c r="X54" t="s">
        <v>27</v>
      </c>
    </row>
    <row r="55" spans="1:24" x14ac:dyDescent="0.25">
      <c r="A55" s="1">
        <v>9</v>
      </c>
      <c r="B55" s="1">
        <v>8</v>
      </c>
      <c r="C55" s="17">
        <v>34</v>
      </c>
      <c r="D55" s="1">
        <v>2.7725208000000001</v>
      </c>
      <c r="E55" s="12">
        <v>10.5</v>
      </c>
      <c r="F55" s="1">
        <v>14.92538652</v>
      </c>
      <c r="G55" s="1">
        <f t="shared" si="0"/>
        <v>18205.290672767114</v>
      </c>
      <c r="H55" s="2">
        <v>72949</v>
      </c>
      <c r="I55" s="2">
        <v>50690.999999999745</v>
      </c>
      <c r="J55" s="3">
        <f t="shared" si="1"/>
        <v>-2.9588651671749893</v>
      </c>
      <c r="K55" s="2">
        <v>280006</v>
      </c>
      <c r="L55" s="2">
        <v>271721</v>
      </c>
      <c r="M55" s="1">
        <v>0</v>
      </c>
      <c r="N55" s="1">
        <v>0</v>
      </c>
      <c r="O55" s="3">
        <v>67.563748543814995</v>
      </c>
      <c r="P55" s="4">
        <v>49442.002004820082</v>
      </c>
      <c r="Q55" s="4">
        <v>79733.353541493329</v>
      </c>
      <c r="R55" s="6">
        <v>770.97499999999991</v>
      </c>
      <c r="S55" s="7">
        <v>0</v>
      </c>
      <c r="T55" s="8">
        <v>4.7075263832123921</v>
      </c>
      <c r="U55" s="8">
        <v>5057.625</v>
      </c>
      <c r="V55">
        <v>-3.0948340722085401</v>
      </c>
      <c r="W55">
        <v>1.14368960746839</v>
      </c>
      <c r="X55" t="s">
        <v>27</v>
      </c>
    </row>
    <row r="56" spans="1:24" x14ac:dyDescent="0.25">
      <c r="A56" s="1">
        <v>9</v>
      </c>
      <c r="B56" s="1">
        <v>9</v>
      </c>
      <c r="C56" s="17">
        <v>51</v>
      </c>
      <c r="D56" s="1">
        <v>5.3420825819999997</v>
      </c>
      <c r="E56" s="12">
        <v>21.5</v>
      </c>
      <c r="F56" s="1">
        <v>87.075902319999997</v>
      </c>
      <c r="G56" s="1">
        <f t="shared" si="0"/>
        <v>3329.8879744528613</v>
      </c>
      <c r="H56" s="2">
        <v>103493</v>
      </c>
      <c r="I56" s="2">
        <v>36241.999999999993</v>
      </c>
      <c r="J56" s="3">
        <f t="shared" si="1"/>
        <v>-1.9352329415743639</v>
      </c>
      <c r="K56" s="2">
        <v>295675</v>
      </c>
      <c r="L56" s="2">
        <v>289953</v>
      </c>
      <c r="M56" s="1">
        <v>0</v>
      </c>
      <c r="N56" s="1">
        <v>0</v>
      </c>
      <c r="O56" s="3">
        <v>66.852756692105388</v>
      </c>
      <c r="P56" s="4">
        <v>43278.776689695937</v>
      </c>
      <c r="Q56" s="4">
        <v>77787.466544125404</v>
      </c>
      <c r="R56" s="6">
        <v>763.27499999999998</v>
      </c>
      <c r="S56" s="7">
        <v>0</v>
      </c>
      <c r="T56" s="8">
        <v>4.6336212413553923</v>
      </c>
      <c r="U56" s="8">
        <v>5266.25</v>
      </c>
      <c r="V56">
        <v>-1.56632596194364</v>
      </c>
      <c r="W56">
        <v>8.9524257285863995E-2</v>
      </c>
      <c r="X56" t="s">
        <v>20</v>
      </c>
    </row>
    <row r="57" spans="1:24" x14ac:dyDescent="0.25">
      <c r="A57" s="1">
        <v>9</v>
      </c>
      <c r="B57" s="1">
        <v>10</v>
      </c>
      <c r="C57" s="17">
        <v>17</v>
      </c>
      <c r="D57" s="1">
        <v>4.8507184929999996</v>
      </c>
      <c r="E57" s="12">
        <v>6.5</v>
      </c>
      <c r="F57" s="1">
        <v>47.7036996</v>
      </c>
      <c r="G57" s="1">
        <f t="shared" si="0"/>
        <v>6514.7986970805086</v>
      </c>
      <c r="H57" s="2">
        <v>70507</v>
      </c>
      <c r="I57" s="2">
        <v>62000.999999999971</v>
      </c>
      <c r="J57" s="3">
        <f t="shared" si="1"/>
        <v>-3.4220863166268893</v>
      </c>
      <c r="K57" s="2">
        <v>321792</v>
      </c>
      <c r="L57" s="2">
        <v>310780</v>
      </c>
      <c r="M57" s="1">
        <v>0</v>
      </c>
      <c r="N57" s="1">
        <v>0</v>
      </c>
      <c r="O57" s="3">
        <v>70.930112457315985</v>
      </c>
      <c r="P57" s="4">
        <v>97225.11865042751</v>
      </c>
      <c r="Q57" s="4">
        <v>116534.21499038469</v>
      </c>
      <c r="R57" s="6">
        <v>783.6875</v>
      </c>
      <c r="S57" s="7">
        <v>0</v>
      </c>
      <c r="T57" s="8">
        <v>4.7917857791542717</v>
      </c>
      <c r="U57" s="8">
        <v>5518.5</v>
      </c>
      <c r="V57">
        <v>-1.8934538496347999</v>
      </c>
      <c r="W57">
        <v>0.31441439149429101</v>
      </c>
      <c r="X57" t="s">
        <v>20</v>
      </c>
    </row>
    <row r="58" spans="1:24" x14ac:dyDescent="0.25">
      <c r="A58" s="1">
        <v>9</v>
      </c>
      <c r="B58" s="1">
        <v>11</v>
      </c>
      <c r="C58" s="17">
        <v>28</v>
      </c>
      <c r="D58" s="1">
        <v>5.4371386309999998</v>
      </c>
      <c r="E58" s="12">
        <v>16.899999999999999</v>
      </c>
      <c r="F58" s="1">
        <v>29.091045040000001</v>
      </c>
      <c r="G58" s="1">
        <f t="shared" si="0"/>
        <v>10174.84932538539</v>
      </c>
      <c r="H58" s="2">
        <v>69950</v>
      </c>
      <c r="I58" s="2">
        <v>52549.999999999862</v>
      </c>
      <c r="J58" s="3">
        <f t="shared" si="1"/>
        <v>-3.683806350425292</v>
      </c>
      <c r="K58" s="2">
        <v>307318</v>
      </c>
      <c r="L58" s="2">
        <v>295997</v>
      </c>
      <c r="M58" s="1">
        <v>0</v>
      </c>
      <c r="N58" s="1">
        <v>0</v>
      </c>
      <c r="O58" s="3">
        <v>71.242965148923389</v>
      </c>
      <c r="P58" s="4">
        <v>56478.539656105087</v>
      </c>
      <c r="Q58" s="4">
        <v>80284.058022975776</v>
      </c>
      <c r="R58" s="6">
        <v>946.03571428571433</v>
      </c>
      <c r="S58" s="7">
        <v>0</v>
      </c>
      <c r="T58" s="8">
        <v>5.0261231851579637</v>
      </c>
      <c r="U58" s="8">
        <v>5115.75</v>
      </c>
      <c r="V58">
        <v>-2.25163082819858</v>
      </c>
      <c r="W58">
        <v>0.58591282566530001</v>
      </c>
      <c r="X58" t="s">
        <v>27</v>
      </c>
    </row>
    <row r="59" spans="1:24" x14ac:dyDescent="0.25">
      <c r="A59" s="1">
        <v>9</v>
      </c>
      <c r="B59" s="1">
        <v>12</v>
      </c>
      <c r="C59" s="17">
        <v>26</v>
      </c>
      <c r="D59" s="1">
        <v>4.3134563630000002</v>
      </c>
      <c r="E59" s="12">
        <v>11.1</v>
      </c>
      <c r="F59" s="1">
        <v>23.003262419999999</v>
      </c>
      <c r="G59" s="1">
        <f t="shared" si="0"/>
        <v>12689.069692402354</v>
      </c>
      <c r="H59" s="2">
        <v>58744</v>
      </c>
      <c r="I59" s="2">
        <v>51662.999999999789</v>
      </c>
      <c r="J59" s="3">
        <f t="shared" si="1"/>
        <v>-2.6643990929705215</v>
      </c>
      <c r="K59" s="2">
        <v>299880</v>
      </c>
      <c r="L59" s="2">
        <v>291890</v>
      </c>
      <c r="M59" s="1">
        <v>0</v>
      </c>
      <c r="N59" s="1">
        <v>0</v>
      </c>
      <c r="O59" s="3">
        <v>67.646200252992116</v>
      </c>
      <c r="P59" s="4">
        <v>89273.471538811325</v>
      </c>
      <c r="Q59" s="4">
        <v>113180.14290844373</v>
      </c>
      <c r="R59" s="6">
        <v>699.07954545454538</v>
      </c>
      <c r="S59" s="7">
        <v>0</v>
      </c>
      <c r="T59" s="8">
        <v>4.6893285144871779</v>
      </c>
      <c r="U59" s="8">
        <v>5449.375</v>
      </c>
      <c r="V59">
        <v>-2.5199359683584901</v>
      </c>
      <c r="W59">
        <v>0.75755692636139005</v>
      </c>
      <c r="X59" t="s">
        <v>27</v>
      </c>
    </row>
    <row r="60" spans="1:24" x14ac:dyDescent="0.25">
      <c r="A60" s="1">
        <v>9</v>
      </c>
      <c r="B60" s="1">
        <v>13</v>
      </c>
      <c r="C60" s="17">
        <v>22</v>
      </c>
      <c r="D60" s="1">
        <v>4.3331638039999998</v>
      </c>
      <c r="E60" s="12">
        <v>14</v>
      </c>
      <c r="F60" s="1">
        <v>23.336523010000001</v>
      </c>
      <c r="G60" s="1">
        <f t="shared" si="0"/>
        <v>14839.957085792104</v>
      </c>
      <c r="H60" s="2">
        <v>89928</v>
      </c>
      <c r="I60" s="2">
        <v>58140.000000000015</v>
      </c>
      <c r="J60" s="3">
        <f t="shared" si="1"/>
        <v>-3.3600852788025248</v>
      </c>
      <c r="K60" s="2">
        <v>358354</v>
      </c>
      <c r="L60" s="2">
        <v>346313</v>
      </c>
      <c r="M60" s="1">
        <v>0</v>
      </c>
      <c r="N60" s="1">
        <v>0</v>
      </c>
      <c r="O60" s="3">
        <v>71.836730120670921</v>
      </c>
      <c r="P60" s="4">
        <v>64493.78134364952</v>
      </c>
      <c r="Q60" s="4">
        <v>95086.331135690794</v>
      </c>
      <c r="R60" s="6">
        <v>1153.875</v>
      </c>
      <c r="S60" s="7">
        <v>0</v>
      </c>
      <c r="T60" s="8">
        <v>4.8034836936536314</v>
      </c>
      <c r="U60" s="8">
        <v>6175.875</v>
      </c>
      <c r="V60">
        <v>-2.7348617831725299</v>
      </c>
      <c r="W60">
        <v>0.914521111976907</v>
      </c>
      <c r="X60" t="s">
        <v>27</v>
      </c>
    </row>
    <row r="61" spans="1:24" x14ac:dyDescent="0.25">
      <c r="A61" s="1">
        <v>9</v>
      </c>
      <c r="B61" s="1">
        <v>14</v>
      </c>
      <c r="C61" s="17">
        <v>34</v>
      </c>
      <c r="D61" s="1">
        <v>7.4528825110000003</v>
      </c>
      <c r="E61" s="12">
        <v>16.5</v>
      </c>
      <c r="F61" s="1">
        <v>34.508518279999997</v>
      </c>
      <c r="G61" s="1">
        <f t="shared" si="0"/>
        <v>7568.4211614315655</v>
      </c>
      <c r="H61" s="2">
        <v>87232</v>
      </c>
      <c r="I61" s="2">
        <v>45587.99999999968</v>
      </c>
      <c r="J61" s="3">
        <f t="shared" si="1"/>
        <v>-3.7270629520137417</v>
      </c>
      <c r="K61" s="2">
        <v>271286</v>
      </c>
      <c r="L61" s="2">
        <v>261175</v>
      </c>
      <c r="M61" s="1">
        <v>0</v>
      </c>
      <c r="N61" s="1">
        <v>0</v>
      </c>
      <c r="O61" s="3">
        <v>70.964704486730355</v>
      </c>
      <c r="P61" s="4">
        <v>61489.740746649615</v>
      </c>
      <c r="Q61" s="4">
        <v>87283.538509093778</v>
      </c>
      <c r="R61" s="6">
        <v>721.6</v>
      </c>
      <c r="S61" s="7">
        <v>0</v>
      </c>
      <c r="T61" s="8">
        <v>4.5679860208375676</v>
      </c>
      <c r="U61" s="8">
        <v>4621.625</v>
      </c>
      <c r="V61">
        <v>-1.96099142446496</v>
      </c>
      <c r="W61">
        <v>0.41642149344130402</v>
      </c>
      <c r="X61" t="s">
        <v>20</v>
      </c>
    </row>
    <row r="62" spans="1:24" x14ac:dyDescent="0.25">
      <c r="A62" s="1">
        <v>9</v>
      </c>
      <c r="B62" s="1">
        <v>15</v>
      </c>
      <c r="C62" s="17">
        <v>6</v>
      </c>
      <c r="D62" s="1">
        <v>4.7822849840000003</v>
      </c>
      <c r="E62" s="12">
        <v>1.3</v>
      </c>
      <c r="F62" s="1">
        <v>26.896656790000002</v>
      </c>
      <c r="G62" s="1">
        <f t="shared" si="0"/>
        <v>13334.333809596117</v>
      </c>
      <c r="H62" s="2">
        <v>65415</v>
      </c>
      <c r="I62" s="2">
        <v>80345.999999999854</v>
      </c>
      <c r="J62" s="3">
        <f t="shared" si="1"/>
        <v>-3.0725532271403013</v>
      </c>
      <c r="K62" s="2">
        <v>370018</v>
      </c>
      <c r="L62" s="2">
        <v>358649</v>
      </c>
      <c r="M62" s="1">
        <v>0</v>
      </c>
      <c r="N62" s="1">
        <v>0</v>
      </c>
      <c r="O62" s="3">
        <v>74.249910938396567</v>
      </c>
      <c r="P62" s="4">
        <v>130766.48986859262</v>
      </c>
      <c r="Q62" s="4">
        <v>148575.3466997692</v>
      </c>
      <c r="R62" s="6">
        <v>1275.7482638888889</v>
      </c>
      <c r="S62" s="7">
        <v>27.5</v>
      </c>
      <c r="T62" s="8">
        <v>4.7546485133929748</v>
      </c>
      <c r="U62" s="8">
        <v>6574</v>
      </c>
      <c r="V62">
        <v>-2.5774851263758798</v>
      </c>
      <c r="W62">
        <v>0.80949258988731299</v>
      </c>
      <c r="X62" t="s">
        <v>27</v>
      </c>
    </row>
    <row r="63" spans="1:24" x14ac:dyDescent="0.25">
      <c r="A63" s="1">
        <v>9</v>
      </c>
      <c r="B63" s="1">
        <v>16</v>
      </c>
      <c r="C63" s="17">
        <v>18</v>
      </c>
      <c r="D63" s="1">
        <v>4.4233002389999996</v>
      </c>
      <c r="E63" s="12">
        <v>5.8</v>
      </c>
      <c r="F63" s="1">
        <v>24.583845650000001</v>
      </c>
      <c r="G63" s="1">
        <f t="shared" si="0"/>
        <v>12969.289042050261</v>
      </c>
      <c r="H63" s="2">
        <v>91239</v>
      </c>
      <c r="I63" s="2">
        <v>55462.999999999905</v>
      </c>
      <c r="J63" s="3">
        <f t="shared" si="1"/>
        <v>-2.8880624518377056</v>
      </c>
      <c r="K63" s="2">
        <v>328317</v>
      </c>
      <c r="L63" s="2">
        <v>318835</v>
      </c>
      <c r="M63" s="1">
        <v>0</v>
      </c>
      <c r="N63" s="1">
        <v>0</v>
      </c>
      <c r="O63" s="3">
        <v>71.101976652078037</v>
      </c>
      <c r="P63" s="4">
        <v>65249.628610220847</v>
      </c>
      <c r="Q63" s="4">
        <v>92457.392605454937</v>
      </c>
      <c r="R63" s="6">
        <v>586.9666666666667</v>
      </c>
      <c r="S63" s="7">
        <v>0</v>
      </c>
      <c r="T63" s="8">
        <v>4.6072344313428548</v>
      </c>
      <c r="U63" s="8">
        <v>5556.875</v>
      </c>
      <c r="V63">
        <v>-2.5463109969673599</v>
      </c>
      <c r="W63">
        <v>0.77916800530235697</v>
      </c>
      <c r="X63" t="s">
        <v>27</v>
      </c>
    </row>
    <row r="64" spans="1:24" x14ac:dyDescent="0.25">
      <c r="A64" s="1">
        <v>9</v>
      </c>
      <c r="B64" s="1">
        <v>17</v>
      </c>
      <c r="C64" s="17">
        <v>43</v>
      </c>
      <c r="D64" s="1">
        <v>13.510137479999999</v>
      </c>
      <c r="E64" s="12">
        <v>23.4</v>
      </c>
      <c r="F64" s="1">
        <v>125.3897072</v>
      </c>
      <c r="G64" s="1">
        <f t="shared" si="0"/>
        <v>2518.8112090910122</v>
      </c>
      <c r="H64" s="2">
        <v>107040</v>
      </c>
      <c r="I64" s="2">
        <v>41366.999999999731</v>
      </c>
      <c r="J64" s="3">
        <f t="shared" si="1"/>
        <v>-2.25005648353621</v>
      </c>
      <c r="K64" s="2">
        <v>323103</v>
      </c>
      <c r="L64" s="2">
        <v>315833</v>
      </c>
      <c r="M64" s="1">
        <v>0</v>
      </c>
      <c r="N64" s="1">
        <v>0</v>
      </c>
      <c r="O64" s="3">
        <v>71.266657315191466</v>
      </c>
      <c r="P64" s="4">
        <v>67144.251028462619</v>
      </c>
      <c r="Q64" s="4">
        <v>95098.331206760457</v>
      </c>
      <c r="R64" s="6">
        <v>667</v>
      </c>
      <c r="S64" s="7">
        <v>0</v>
      </c>
      <c r="T64" s="8">
        <v>4.6039358869400013</v>
      </c>
      <c r="U64" s="8">
        <v>5453</v>
      </c>
      <c r="V64">
        <v>-1.3637908987471601</v>
      </c>
      <c r="W64">
        <v>0.114257784870251</v>
      </c>
      <c r="X64" t="s">
        <v>20</v>
      </c>
    </row>
    <row r="65" spans="1:24" x14ac:dyDescent="0.25">
      <c r="A65" s="1">
        <v>9</v>
      </c>
      <c r="B65" s="1">
        <v>18</v>
      </c>
      <c r="C65" s="17">
        <v>27</v>
      </c>
      <c r="D65" s="1">
        <v>4.8120921120000002</v>
      </c>
      <c r="E65" s="12">
        <v>14.4</v>
      </c>
      <c r="F65" s="1">
        <v>29.206641879999999</v>
      </c>
      <c r="G65" s="1">
        <f t="shared" si="0"/>
        <v>10678.598425708502</v>
      </c>
      <c r="H65" s="2">
        <v>94578</v>
      </c>
      <c r="I65" s="2">
        <v>59010.999999999876</v>
      </c>
      <c r="J65" s="3">
        <f t="shared" si="1"/>
        <v>-3.3579881198427133</v>
      </c>
      <c r="K65" s="2">
        <v>322723</v>
      </c>
      <c r="L65" s="2">
        <v>311886</v>
      </c>
      <c r="M65" s="1">
        <v>0</v>
      </c>
      <c r="N65" s="1">
        <v>0</v>
      </c>
      <c r="O65" s="3">
        <v>72.510894550702815</v>
      </c>
      <c r="P65" s="4">
        <v>63997.307717598909</v>
      </c>
      <c r="Q65" s="4">
        <v>95523.789612120643</v>
      </c>
      <c r="R65" s="6">
        <v>584.47916666666663</v>
      </c>
      <c r="S65" s="7">
        <v>0</v>
      </c>
      <c r="T65" s="8">
        <v>4.645387623821982</v>
      </c>
      <c r="U65" s="8">
        <v>5531.25</v>
      </c>
      <c r="V65">
        <v>-2.3112328874241999</v>
      </c>
      <c r="W65">
        <v>0.61638651429942204</v>
      </c>
      <c r="X65" t="s">
        <v>27</v>
      </c>
    </row>
    <row r="66" spans="1:24" x14ac:dyDescent="0.25">
      <c r="A66" s="1">
        <v>9</v>
      </c>
      <c r="B66" s="1">
        <v>19</v>
      </c>
      <c r="C66" s="17">
        <v>41</v>
      </c>
      <c r="D66" s="1">
        <v>2.1882886250000002</v>
      </c>
      <c r="E66" s="12">
        <v>20.3</v>
      </c>
      <c r="F66" s="1">
        <v>21.457520299999999</v>
      </c>
      <c r="G66" s="1">
        <f t="shared" si="0"/>
        <v>13584.048665679231</v>
      </c>
      <c r="H66" s="2">
        <v>82268</v>
      </c>
      <c r="I66" s="2">
        <v>44700.999999999745</v>
      </c>
      <c r="J66" s="3">
        <f t="shared" si="1"/>
        <v>-2.9095814666155921</v>
      </c>
      <c r="K66" s="2">
        <v>300215</v>
      </c>
      <c r="L66" s="2">
        <v>291480</v>
      </c>
      <c r="M66" s="1">
        <v>0</v>
      </c>
      <c r="N66" s="1">
        <v>0</v>
      </c>
      <c r="O66" s="3">
        <v>71.645167002442307</v>
      </c>
      <c r="P66" s="4">
        <v>46345.084976312253</v>
      </c>
      <c r="Q66" s="4">
        <v>73789.911850528602</v>
      </c>
      <c r="R66" s="6">
        <v>1113</v>
      </c>
      <c r="S66" s="7">
        <v>0</v>
      </c>
      <c r="T66" s="8">
        <v>4.7196648150546752</v>
      </c>
      <c r="U66" s="8">
        <v>5066.25</v>
      </c>
      <c r="V66">
        <v>-2.64081332728952</v>
      </c>
      <c r="W66">
        <v>0.80145834707875796</v>
      </c>
      <c r="X66" t="s">
        <v>27</v>
      </c>
    </row>
    <row r="67" spans="1:24" x14ac:dyDescent="0.25">
      <c r="A67" s="1">
        <v>9</v>
      </c>
      <c r="B67" s="1">
        <v>20</v>
      </c>
      <c r="C67" s="17">
        <v>29</v>
      </c>
      <c r="D67" s="1">
        <v>4.5639011050000002</v>
      </c>
      <c r="E67" s="12">
        <v>14.8</v>
      </c>
      <c r="F67" s="1">
        <v>24.317446360000002</v>
      </c>
      <c r="G67" s="1">
        <f t="shared" ref="G67:G130" si="2">L67/F67</f>
        <v>11458.686733585129</v>
      </c>
      <c r="H67" s="2">
        <v>95965</v>
      </c>
      <c r="I67" s="2">
        <v>44419.999999999935</v>
      </c>
      <c r="J67" s="3">
        <f t="shared" ref="J67:J130" si="3">((L67-K67)/K67)*100</f>
        <v>-3.0793150584871603</v>
      </c>
      <c r="K67" s="2">
        <v>287499</v>
      </c>
      <c r="L67" s="2">
        <v>278646</v>
      </c>
      <c r="M67" s="1">
        <v>0</v>
      </c>
      <c r="N67" s="1">
        <v>0</v>
      </c>
      <c r="O67" s="3">
        <v>69.354145782614921</v>
      </c>
      <c r="P67" s="4">
        <v>45533.51245960284</v>
      </c>
      <c r="Q67" s="4">
        <v>82047.169180267883</v>
      </c>
      <c r="R67" s="6">
        <v>275.34999999999997</v>
      </c>
      <c r="S67" s="7">
        <v>0</v>
      </c>
      <c r="T67" s="8">
        <v>4.8437483706467921</v>
      </c>
      <c r="U67" s="8">
        <v>4764.75</v>
      </c>
      <c r="V67">
        <v>-2.3930933292259899</v>
      </c>
      <c r="W67">
        <v>0.67047055424806801</v>
      </c>
      <c r="X67" t="s">
        <v>27</v>
      </c>
    </row>
    <row r="68" spans="1:24" x14ac:dyDescent="0.25">
      <c r="A68" s="1">
        <v>9</v>
      </c>
      <c r="B68" s="1">
        <v>21</v>
      </c>
      <c r="C68" s="17">
        <v>34</v>
      </c>
      <c r="D68" s="1">
        <v>11.168459459999999</v>
      </c>
      <c r="E68" s="12">
        <v>17.7</v>
      </c>
      <c r="F68" s="1">
        <v>353.24486480000002</v>
      </c>
      <c r="G68" s="1">
        <f t="shared" si="2"/>
        <v>871.29645939583372</v>
      </c>
      <c r="H68" s="2">
        <v>122272</v>
      </c>
      <c r="I68" s="2">
        <v>38423.999999999993</v>
      </c>
      <c r="J68" s="3">
        <f t="shared" si="3"/>
        <v>-2.6988663307178218</v>
      </c>
      <c r="K68" s="2">
        <v>316318</v>
      </c>
      <c r="L68" s="2">
        <v>307781</v>
      </c>
      <c r="M68" s="1">
        <v>0</v>
      </c>
      <c r="N68" s="1">
        <v>0</v>
      </c>
      <c r="O68" s="3">
        <v>65.732111981285598</v>
      </c>
      <c r="P68" s="4">
        <v>37268.505852264127</v>
      </c>
      <c r="Q68" s="4">
        <v>80933.075532821807</v>
      </c>
      <c r="R68" s="6">
        <v>1113.125</v>
      </c>
      <c r="S68" s="7">
        <v>0</v>
      </c>
      <c r="T68" s="8">
        <v>5.1178162858584759</v>
      </c>
      <c r="U68" s="8">
        <v>5234.875</v>
      </c>
      <c r="V68">
        <v>-1.22643739772228</v>
      </c>
      <c r="W68">
        <v>-1.5864363853542701E-2</v>
      </c>
      <c r="X68" t="s">
        <v>20</v>
      </c>
    </row>
    <row r="69" spans="1:24" x14ac:dyDescent="0.25">
      <c r="A69" s="1">
        <v>9</v>
      </c>
      <c r="B69" s="1">
        <v>22</v>
      </c>
      <c r="C69" s="17">
        <v>48</v>
      </c>
      <c r="D69" s="1">
        <v>2.2885410940000002</v>
      </c>
      <c r="E69" s="12">
        <v>23.1</v>
      </c>
      <c r="F69" s="1">
        <v>20.627578840000002</v>
      </c>
      <c r="G69" s="1">
        <f t="shared" si="2"/>
        <v>13383.78110884486</v>
      </c>
      <c r="H69" s="2">
        <v>121165</v>
      </c>
      <c r="I69" s="2">
        <v>34436.999999999978</v>
      </c>
      <c r="J69" s="3">
        <f t="shared" si="3"/>
        <v>-2.8394153647987106</v>
      </c>
      <c r="K69" s="2">
        <v>284143</v>
      </c>
      <c r="L69" s="2">
        <v>276075</v>
      </c>
      <c r="M69" s="1">
        <v>0</v>
      </c>
      <c r="N69" s="1">
        <v>0</v>
      </c>
      <c r="O69" s="3">
        <v>66.831768927542385</v>
      </c>
      <c r="P69" s="4">
        <v>30080.994872433617</v>
      </c>
      <c r="Q69" s="4">
        <v>72592.053725270365</v>
      </c>
      <c r="R69" s="6">
        <v>870.625</v>
      </c>
      <c r="S69" s="7">
        <v>0</v>
      </c>
      <c r="T69" s="8">
        <v>4.7200888071701455</v>
      </c>
      <c r="U69" s="8">
        <v>4733.625</v>
      </c>
      <c r="V69">
        <v>-2.6193237642614302</v>
      </c>
      <c r="W69">
        <v>0.78781662577917899</v>
      </c>
      <c r="X69" t="s">
        <v>27</v>
      </c>
    </row>
    <row r="70" spans="1:24" x14ac:dyDescent="0.25">
      <c r="A70" s="1">
        <v>9</v>
      </c>
      <c r="B70" s="1">
        <v>23</v>
      </c>
      <c r="C70" s="17">
        <v>27</v>
      </c>
      <c r="D70" s="1">
        <v>7.364654646</v>
      </c>
      <c r="E70" s="12">
        <v>11.3</v>
      </c>
      <c r="F70" s="1">
        <v>37.374629599999999</v>
      </c>
      <c r="G70" s="1">
        <f t="shared" si="2"/>
        <v>9281.8311167958709</v>
      </c>
      <c r="H70" s="2">
        <v>74716</v>
      </c>
      <c r="I70" s="2">
        <v>62392.999999999789</v>
      </c>
      <c r="J70" s="3">
        <f t="shared" si="3"/>
        <v>-3.7083813304095594</v>
      </c>
      <c r="K70" s="2">
        <v>360265</v>
      </c>
      <c r="L70" s="2">
        <v>346905</v>
      </c>
      <c r="M70" s="1">
        <v>0</v>
      </c>
      <c r="N70" s="1">
        <v>0</v>
      </c>
      <c r="O70" s="3">
        <v>73.39009577266755</v>
      </c>
      <c r="P70" s="4">
        <v>78963.989682685613</v>
      </c>
      <c r="Q70" s="4">
        <v>99661.345980363752</v>
      </c>
      <c r="R70" s="6">
        <v>901.83333333333337</v>
      </c>
      <c r="S70" s="7">
        <v>0</v>
      </c>
      <c r="T70" s="8">
        <v>4.6311807032374999</v>
      </c>
      <c r="U70" s="8">
        <v>5933.625</v>
      </c>
      <c r="V70">
        <v>-2.1336526603941</v>
      </c>
      <c r="W70">
        <v>0.54057408713188504</v>
      </c>
      <c r="X70" t="s">
        <v>27</v>
      </c>
    </row>
    <row r="71" spans="1:24" x14ac:dyDescent="0.25">
      <c r="A71" s="1">
        <v>9</v>
      </c>
      <c r="B71" s="1">
        <v>24</v>
      </c>
      <c r="C71" s="17">
        <v>23</v>
      </c>
      <c r="D71" s="1">
        <v>4.6246503539999999</v>
      </c>
      <c r="E71" s="12">
        <v>10</v>
      </c>
      <c r="F71" s="1">
        <v>57.616765200000003</v>
      </c>
      <c r="G71" s="1">
        <f t="shared" si="2"/>
        <v>5640.8755137818807</v>
      </c>
      <c r="H71" s="2">
        <v>85578</v>
      </c>
      <c r="I71" s="2">
        <v>67753.999999999884</v>
      </c>
      <c r="J71" s="3">
        <f t="shared" si="3"/>
        <v>-3.75521928395866</v>
      </c>
      <c r="K71" s="2">
        <v>337690</v>
      </c>
      <c r="L71" s="2">
        <v>325009</v>
      </c>
      <c r="M71" s="1">
        <v>0</v>
      </c>
      <c r="N71" s="1">
        <v>0</v>
      </c>
      <c r="O71" s="3">
        <v>73.157472118959106</v>
      </c>
      <c r="P71" s="4">
        <v>73118.503114810592</v>
      </c>
      <c r="Q71" s="4">
        <v>99027.996633353629</v>
      </c>
      <c r="R71" s="6">
        <v>822.35416666666663</v>
      </c>
      <c r="S71" s="7">
        <v>0</v>
      </c>
      <c r="T71" s="8">
        <v>4.84607488315672</v>
      </c>
      <c r="U71" s="8">
        <v>5544.5</v>
      </c>
      <c r="V71">
        <v>-1.80902996942558</v>
      </c>
      <c r="W71">
        <v>0.249048214602101</v>
      </c>
      <c r="X71" t="s">
        <v>20</v>
      </c>
    </row>
    <row r="72" spans="1:24" x14ac:dyDescent="0.25">
      <c r="A72" s="1">
        <v>10</v>
      </c>
      <c r="B72" s="1">
        <v>1</v>
      </c>
      <c r="C72" s="17">
        <v>12</v>
      </c>
      <c r="D72" s="1">
        <v>132.59595379999999</v>
      </c>
      <c r="E72" s="12">
        <v>4.7</v>
      </c>
      <c r="F72" s="1">
        <v>51514.84246</v>
      </c>
      <c r="G72" s="1">
        <f t="shared" si="2"/>
        <v>6.3012325089036096</v>
      </c>
      <c r="H72" s="2">
        <v>166810</v>
      </c>
      <c r="I72" s="2">
        <v>37474.999999999971</v>
      </c>
      <c r="J72" s="3">
        <f t="shared" si="3"/>
        <v>2.1348427736280056</v>
      </c>
      <c r="K72" s="2">
        <v>317822</v>
      </c>
      <c r="L72" s="2">
        <v>324607</v>
      </c>
      <c r="M72" s="1">
        <v>123099</v>
      </c>
      <c r="N72" s="1">
        <v>272</v>
      </c>
      <c r="O72" s="3">
        <v>54.980347407125649</v>
      </c>
      <c r="P72" s="4">
        <v>25041.262502483863</v>
      </c>
      <c r="Q72" s="4">
        <v>74244.321719546919</v>
      </c>
      <c r="R72" s="6">
        <v>700.0625</v>
      </c>
      <c r="S72" s="7">
        <v>157.828125</v>
      </c>
      <c r="T72" s="8">
        <v>6.7017207665725849</v>
      </c>
      <c r="U72" s="8">
        <v>4536.5</v>
      </c>
      <c r="V72">
        <v>5.0249739493867196</v>
      </c>
      <c r="W72">
        <v>2.23565136767867</v>
      </c>
      <c r="X72" t="s">
        <v>26</v>
      </c>
    </row>
    <row r="73" spans="1:24" x14ac:dyDescent="0.25">
      <c r="A73" s="1">
        <v>10</v>
      </c>
      <c r="B73" s="1">
        <v>2</v>
      </c>
      <c r="C73" s="17">
        <v>167</v>
      </c>
      <c r="D73" s="1">
        <v>57.507852380000003</v>
      </c>
      <c r="E73" s="12">
        <v>242</v>
      </c>
      <c r="F73" s="1">
        <v>37191.651749999997</v>
      </c>
      <c r="G73" s="1">
        <f t="shared" si="2"/>
        <v>8.8304494300928713</v>
      </c>
      <c r="H73" s="2">
        <v>148927</v>
      </c>
      <c r="I73" s="2">
        <v>46098.999999999731</v>
      </c>
      <c r="J73" s="3">
        <f t="shared" si="3"/>
        <v>1.2869858070724078</v>
      </c>
      <c r="K73" s="2">
        <v>324246</v>
      </c>
      <c r="L73" s="2">
        <v>328419</v>
      </c>
      <c r="M73" s="1">
        <v>73289</v>
      </c>
      <c r="N73" s="1">
        <v>165</v>
      </c>
      <c r="O73" s="3">
        <v>57.873280319200013</v>
      </c>
      <c r="P73" s="4">
        <v>29501.014961915032</v>
      </c>
      <c r="Q73" s="4">
        <v>94752.107181719228</v>
      </c>
      <c r="R73" s="6">
        <v>1151.375</v>
      </c>
      <c r="S73" s="7">
        <v>194.87499999999997</v>
      </c>
      <c r="T73" s="8">
        <v>5.9851099969122332</v>
      </c>
      <c r="U73" s="8">
        <v>4891</v>
      </c>
      <c r="V73">
        <v>2.3631259756885501</v>
      </c>
      <c r="W73">
        <v>1.4038786965696499</v>
      </c>
      <c r="X73" t="s">
        <v>21</v>
      </c>
    </row>
    <row r="74" spans="1:24" x14ac:dyDescent="0.25">
      <c r="A74" s="1">
        <v>10</v>
      </c>
      <c r="B74" s="1">
        <v>3</v>
      </c>
      <c r="C74" s="17">
        <v>64</v>
      </c>
      <c r="D74" s="1">
        <v>91.817883640000005</v>
      </c>
      <c r="E74" s="12">
        <v>80.7</v>
      </c>
      <c r="F74" s="1">
        <v>31641.72812</v>
      </c>
      <c r="G74" s="1">
        <f t="shared" si="2"/>
        <v>10.027581262208255</v>
      </c>
      <c r="H74" s="2">
        <v>147911</v>
      </c>
      <c r="I74" s="2">
        <v>49865.999999999709</v>
      </c>
      <c r="J74" s="3">
        <f t="shared" si="3"/>
        <v>1.2693376910629308</v>
      </c>
      <c r="K74" s="2">
        <v>313313</v>
      </c>
      <c r="L74" s="2">
        <v>317290</v>
      </c>
      <c r="M74" s="1">
        <v>117139</v>
      </c>
      <c r="N74" s="1">
        <v>242</v>
      </c>
      <c r="O74" s="3">
        <v>57.810401474477125</v>
      </c>
      <c r="P74" s="4">
        <v>19454.146270917288</v>
      </c>
      <c r="Q74" s="4">
        <v>82707.878994142215</v>
      </c>
      <c r="R74" s="6">
        <v>406.4375</v>
      </c>
      <c r="S74" s="7">
        <v>424.90000000000003</v>
      </c>
      <c r="T74" s="8">
        <v>6.8351960931098477</v>
      </c>
      <c r="U74" s="8">
        <v>4496.625</v>
      </c>
      <c r="V74">
        <v>3.5708240561029201</v>
      </c>
      <c r="W74">
        <v>0.80897434809570101</v>
      </c>
      <c r="X74" t="s">
        <v>24</v>
      </c>
    </row>
    <row r="75" spans="1:24" x14ac:dyDescent="0.25">
      <c r="A75" s="1">
        <v>10</v>
      </c>
      <c r="B75" s="1">
        <v>4</v>
      </c>
      <c r="C75" s="17">
        <v>8</v>
      </c>
      <c r="D75" s="1">
        <v>5.6667010419999997</v>
      </c>
      <c r="E75" s="12">
        <v>1.7</v>
      </c>
      <c r="F75" s="1">
        <v>2355.8063149999998</v>
      </c>
      <c r="G75" s="1">
        <f t="shared" si="2"/>
        <v>142.70825146336364</v>
      </c>
      <c r="H75" s="2">
        <v>154481</v>
      </c>
      <c r="I75" s="2">
        <v>44399.999999999971</v>
      </c>
      <c r="J75" s="3">
        <f t="shared" si="3"/>
        <v>1.5418861450732131</v>
      </c>
      <c r="K75" s="2">
        <v>331088</v>
      </c>
      <c r="L75" s="2">
        <v>336193</v>
      </c>
      <c r="M75" s="1">
        <v>15643</v>
      </c>
      <c r="N75" s="1">
        <v>20</v>
      </c>
      <c r="O75" s="3">
        <v>58.005810264801148</v>
      </c>
      <c r="P75" s="4">
        <v>49408.642670657369</v>
      </c>
      <c r="Q75" s="4">
        <v>109472.36480386498</v>
      </c>
      <c r="R75" s="6">
        <v>525.96658549783547</v>
      </c>
      <c r="S75" s="7">
        <v>0</v>
      </c>
      <c r="T75" s="8">
        <v>4.8245817276226894</v>
      </c>
      <c r="U75" s="8">
        <v>4549.125</v>
      </c>
      <c r="V75">
        <v>-0.91115130995952798</v>
      </c>
      <c r="W75">
        <v>-0.20236244174717</v>
      </c>
      <c r="X75" t="s">
        <v>19</v>
      </c>
    </row>
    <row r="76" spans="1:24" x14ac:dyDescent="0.25">
      <c r="A76" s="1">
        <v>11</v>
      </c>
      <c r="B76" s="1">
        <v>1</v>
      </c>
      <c r="C76" s="17">
        <v>110</v>
      </c>
      <c r="D76" s="1">
        <v>47.923746780000002</v>
      </c>
      <c r="E76" s="12">
        <v>124</v>
      </c>
      <c r="F76" s="1">
        <v>6807.8588929999996</v>
      </c>
      <c r="G76" s="1">
        <f t="shared" si="2"/>
        <v>38.11183575893191</v>
      </c>
      <c r="H76" s="2">
        <v>141712</v>
      </c>
      <c r="I76" s="2">
        <v>33117.999999999993</v>
      </c>
      <c r="J76" s="3">
        <f t="shared" si="3"/>
        <v>-2.2270791724761656</v>
      </c>
      <c r="K76" s="2">
        <v>265370</v>
      </c>
      <c r="L76" s="2">
        <v>259460</v>
      </c>
      <c r="M76" s="1">
        <v>133264</v>
      </c>
      <c r="N76" s="1">
        <v>126</v>
      </c>
      <c r="O76" s="3">
        <v>55.459275383203511</v>
      </c>
      <c r="P76" s="4">
        <v>11801.560714242534</v>
      </c>
      <c r="Q76" s="4">
        <v>53482.668382201868</v>
      </c>
      <c r="R76" s="6">
        <v>741.4</v>
      </c>
      <c r="S76" s="7">
        <v>480.75</v>
      </c>
      <c r="T76" s="8">
        <v>5.4228989864207193</v>
      </c>
      <c r="U76" s="8">
        <v>4206.125</v>
      </c>
      <c r="V76">
        <v>1.53732646360767</v>
      </c>
      <c r="W76">
        <v>-0.86152966217276095</v>
      </c>
      <c r="X76" t="s">
        <v>25</v>
      </c>
    </row>
    <row r="77" spans="1:24" x14ac:dyDescent="0.25">
      <c r="A77" s="1">
        <v>11</v>
      </c>
      <c r="B77" s="1">
        <v>2</v>
      </c>
      <c r="C77" s="17">
        <v>76</v>
      </c>
      <c r="D77" s="1">
        <v>26.383797699999999</v>
      </c>
      <c r="E77" s="12">
        <v>73.400000000000006</v>
      </c>
      <c r="F77" s="1">
        <v>2880.7963490000002</v>
      </c>
      <c r="G77" s="1">
        <f t="shared" si="2"/>
        <v>102.85315728855778</v>
      </c>
      <c r="H77" s="2">
        <v>151715</v>
      </c>
      <c r="I77" s="2">
        <v>37928.999999999978</v>
      </c>
      <c r="J77" s="3">
        <f t="shared" si="3"/>
        <v>-1.7419881148193348</v>
      </c>
      <c r="K77" s="2">
        <v>301552</v>
      </c>
      <c r="L77" s="2">
        <v>296299</v>
      </c>
      <c r="M77" s="1">
        <v>134523</v>
      </c>
      <c r="N77" s="1">
        <v>120</v>
      </c>
      <c r="O77" s="3">
        <v>50.541752506753127</v>
      </c>
      <c r="P77" s="4">
        <v>20761.102216582232</v>
      </c>
      <c r="Q77" s="4">
        <v>69632.758838764668</v>
      </c>
      <c r="R77" s="6">
        <v>628.28571428571433</v>
      </c>
      <c r="S77" s="7">
        <v>0</v>
      </c>
      <c r="T77" s="8">
        <v>5.4540457026497133</v>
      </c>
      <c r="U77" s="8">
        <v>4662.625</v>
      </c>
      <c r="V77">
        <v>1.06508915165087</v>
      </c>
      <c r="W77">
        <v>-1.29412358491544</v>
      </c>
      <c r="X77" t="s">
        <v>25</v>
      </c>
    </row>
    <row r="78" spans="1:24" x14ac:dyDescent="0.25">
      <c r="A78" s="1">
        <v>11</v>
      </c>
      <c r="B78" s="1">
        <v>3</v>
      </c>
      <c r="C78" s="17">
        <v>52</v>
      </c>
      <c r="D78" s="1">
        <v>6.7495706100000001</v>
      </c>
      <c r="E78" s="12">
        <v>54.8</v>
      </c>
      <c r="F78" s="1">
        <v>307.17912289999998</v>
      </c>
      <c r="G78" s="1">
        <f t="shared" si="2"/>
        <v>893.41683578327581</v>
      </c>
      <c r="H78" s="2">
        <v>123748</v>
      </c>
      <c r="I78" s="2">
        <v>29663.999999999975</v>
      </c>
      <c r="J78" s="3">
        <f t="shared" si="3"/>
        <v>-2.9287030585139306</v>
      </c>
      <c r="K78" s="2">
        <v>282719</v>
      </c>
      <c r="L78" s="2">
        <v>274439</v>
      </c>
      <c r="M78" s="1">
        <v>5742</v>
      </c>
      <c r="N78" s="1">
        <v>6</v>
      </c>
      <c r="O78" s="3">
        <v>59.115173284492414</v>
      </c>
      <c r="P78" s="4">
        <v>46088.217297331139</v>
      </c>
      <c r="Q78" s="4">
        <v>84523.236123292809</v>
      </c>
      <c r="R78" s="6">
        <v>1338.25</v>
      </c>
      <c r="S78" s="7">
        <v>0</v>
      </c>
      <c r="T78" s="8">
        <v>4.7976111450832457</v>
      </c>
      <c r="U78" s="8">
        <v>4767.25</v>
      </c>
      <c r="V78">
        <v>-1.2076494232533801</v>
      </c>
      <c r="W78">
        <v>-0.12877203631870901</v>
      </c>
      <c r="X78" t="s">
        <v>20</v>
      </c>
    </row>
    <row r="79" spans="1:24" x14ac:dyDescent="0.25">
      <c r="A79" s="1">
        <v>11</v>
      </c>
      <c r="B79" s="1">
        <v>4</v>
      </c>
      <c r="C79" s="17">
        <v>9</v>
      </c>
      <c r="D79" s="1">
        <v>56.259307849999999</v>
      </c>
      <c r="E79" s="12">
        <v>3.3</v>
      </c>
      <c r="F79" s="1">
        <v>5945.0279090000004</v>
      </c>
      <c r="G79" s="1">
        <f t="shared" si="2"/>
        <v>43.377929245647209</v>
      </c>
      <c r="H79" s="2">
        <v>128291</v>
      </c>
      <c r="I79" s="2">
        <v>34651.999999999978</v>
      </c>
      <c r="J79" s="3">
        <f t="shared" si="3"/>
        <v>-2.8015649263519729</v>
      </c>
      <c r="K79" s="2">
        <v>265316</v>
      </c>
      <c r="L79" s="2">
        <v>257883</v>
      </c>
      <c r="M79" s="1">
        <v>104462</v>
      </c>
      <c r="N79" s="1">
        <v>110</v>
      </c>
      <c r="O79" s="3">
        <v>51.678506914401076</v>
      </c>
      <c r="P79" s="4">
        <v>20006.15391714637</v>
      </c>
      <c r="Q79" s="4">
        <v>65769.793477383049</v>
      </c>
      <c r="R79" s="6">
        <v>585.54166666666674</v>
      </c>
      <c r="S79" s="7">
        <v>248.6875</v>
      </c>
      <c r="T79" s="8">
        <v>5.3599443793049613</v>
      </c>
      <c r="U79" s="8">
        <v>3793.125</v>
      </c>
      <c r="V79">
        <v>1.28703725214327</v>
      </c>
      <c r="W79">
        <v>-0.53233550798459195</v>
      </c>
      <c r="X79" t="s">
        <v>25</v>
      </c>
    </row>
    <row r="80" spans="1:24" x14ac:dyDescent="0.25">
      <c r="A80" s="1">
        <v>11</v>
      </c>
      <c r="B80" s="1">
        <v>5</v>
      </c>
      <c r="C80" s="17">
        <v>57</v>
      </c>
      <c r="D80" s="1">
        <v>4.801986307</v>
      </c>
      <c r="E80" s="12">
        <v>53.8</v>
      </c>
      <c r="F80" s="1">
        <v>107.0103889</v>
      </c>
      <c r="G80" s="1">
        <f t="shared" si="2"/>
        <v>2617.1757983397069</v>
      </c>
      <c r="H80" s="2">
        <v>129078</v>
      </c>
      <c r="I80" s="2">
        <v>32233.999999999996</v>
      </c>
      <c r="J80" s="3">
        <f t="shared" si="3"/>
        <v>-2.8567365357733756</v>
      </c>
      <c r="K80" s="2">
        <v>288301</v>
      </c>
      <c r="L80" s="2">
        <v>280065</v>
      </c>
      <c r="M80" s="1">
        <v>3063</v>
      </c>
      <c r="N80" s="1">
        <v>3</v>
      </c>
      <c r="O80" s="3">
        <v>53.734907834503055</v>
      </c>
      <c r="P80" s="4">
        <v>25977.01464710759</v>
      </c>
      <c r="Q80" s="4">
        <v>71627.0027345696</v>
      </c>
      <c r="R80" s="6">
        <v>954.77008928571445</v>
      </c>
      <c r="S80" s="7">
        <v>0</v>
      </c>
      <c r="T80" s="8">
        <v>4.8118247896973267</v>
      </c>
      <c r="U80" s="8">
        <v>4511.375</v>
      </c>
      <c r="V80">
        <v>-1.4570222879791199</v>
      </c>
      <c r="W80">
        <v>-2.1283126649087E-3</v>
      </c>
      <c r="X80" t="s">
        <v>20</v>
      </c>
    </row>
    <row r="81" spans="1:24" x14ac:dyDescent="0.25">
      <c r="A81" s="1">
        <v>11</v>
      </c>
      <c r="B81" s="1">
        <v>6</v>
      </c>
      <c r="C81" s="17">
        <v>53</v>
      </c>
      <c r="D81" s="1">
        <v>7.2803551100000004</v>
      </c>
      <c r="E81" s="12">
        <v>51.8</v>
      </c>
      <c r="F81" s="1">
        <v>461.46848410000001</v>
      </c>
      <c r="G81" s="1">
        <f t="shared" si="2"/>
        <v>601.34550800627471</v>
      </c>
      <c r="H81" s="2">
        <v>147437</v>
      </c>
      <c r="I81" s="2">
        <v>30239.999999999996</v>
      </c>
      <c r="J81" s="3">
        <f t="shared" si="3"/>
        <v>-1.6389840000567122</v>
      </c>
      <c r="K81" s="2">
        <v>282126</v>
      </c>
      <c r="L81" s="2">
        <v>277502</v>
      </c>
      <c r="M81" s="1">
        <v>31973</v>
      </c>
      <c r="N81" s="1">
        <v>20</v>
      </c>
      <c r="O81" s="3">
        <v>53.590592533394222</v>
      </c>
      <c r="P81" s="4">
        <v>33975.93384358225</v>
      </c>
      <c r="Q81" s="4">
        <v>83440.13128647249</v>
      </c>
      <c r="R81" s="6">
        <v>539.49900793650795</v>
      </c>
      <c r="S81" s="7">
        <v>154.75</v>
      </c>
      <c r="T81" s="8">
        <v>5.0721489205701564</v>
      </c>
      <c r="U81" s="8">
        <v>5139.125</v>
      </c>
      <c r="V81">
        <v>-0.85446248568620997</v>
      </c>
      <c r="W81">
        <v>-0.40357251521117699</v>
      </c>
      <c r="X81" t="s">
        <v>19</v>
      </c>
    </row>
    <row r="82" spans="1:24" x14ac:dyDescent="0.25">
      <c r="A82" s="1">
        <v>11</v>
      </c>
      <c r="B82" s="1">
        <v>7</v>
      </c>
      <c r="C82" s="17">
        <v>66</v>
      </c>
      <c r="D82" s="1">
        <v>59.443563320000003</v>
      </c>
      <c r="E82" s="12">
        <v>72.599999999999994</v>
      </c>
      <c r="F82" s="1">
        <v>3081.6362859999999</v>
      </c>
      <c r="G82" s="1">
        <f t="shared" si="2"/>
        <v>96.42896579002705</v>
      </c>
      <c r="H82" s="2">
        <v>139051</v>
      </c>
      <c r="I82" s="2">
        <v>39232.999999999869</v>
      </c>
      <c r="J82" s="3">
        <f t="shared" si="3"/>
        <v>-1.5472336985511663</v>
      </c>
      <c r="K82" s="2">
        <v>301829</v>
      </c>
      <c r="L82" s="2">
        <v>297159</v>
      </c>
      <c r="M82" s="1">
        <v>129881</v>
      </c>
      <c r="N82" s="1">
        <v>139</v>
      </c>
      <c r="O82" s="3">
        <v>51.220268149051684</v>
      </c>
      <c r="P82" s="4">
        <v>16408.327552621275</v>
      </c>
      <c r="Q82" s="4">
        <v>66527.090648724319</v>
      </c>
      <c r="R82" s="6">
        <v>713.5</v>
      </c>
      <c r="S82" s="7">
        <v>338.0625</v>
      </c>
      <c r="T82" s="8">
        <v>5.5441568000828951</v>
      </c>
      <c r="U82" s="8">
        <v>4532.25</v>
      </c>
      <c r="V82">
        <v>1.6442329723742299</v>
      </c>
      <c r="W82">
        <v>-0.97136120054031505</v>
      </c>
      <c r="X82" t="s">
        <v>25</v>
      </c>
    </row>
    <row r="83" spans="1:24" x14ac:dyDescent="0.25">
      <c r="A83" s="1">
        <v>11</v>
      </c>
      <c r="B83" s="1">
        <v>8</v>
      </c>
      <c r="C83" s="17">
        <v>57</v>
      </c>
      <c r="D83" s="1">
        <v>11.80028068</v>
      </c>
      <c r="E83" s="12">
        <v>69.5</v>
      </c>
      <c r="F83" s="1">
        <v>1316.8463569999999</v>
      </c>
      <c r="G83" s="1">
        <f t="shared" si="2"/>
        <v>237.10966608992186</v>
      </c>
      <c r="H83" s="2">
        <v>137683</v>
      </c>
      <c r="I83" s="2">
        <v>42311.99999999992</v>
      </c>
      <c r="J83" s="3">
        <f t="shared" si="3"/>
        <v>-2.5258485052820858</v>
      </c>
      <c r="K83" s="2">
        <v>320328</v>
      </c>
      <c r="L83" s="2">
        <v>312237</v>
      </c>
      <c r="M83" s="1">
        <v>77551</v>
      </c>
      <c r="N83" s="1">
        <v>66</v>
      </c>
      <c r="O83" s="3">
        <v>56.509467689432192</v>
      </c>
      <c r="P83" s="4">
        <v>30401.963344788088</v>
      </c>
      <c r="Q83" s="4">
        <v>80767.499198167221</v>
      </c>
      <c r="R83" s="6">
        <v>648.125</v>
      </c>
      <c r="S83" s="7">
        <v>349.625</v>
      </c>
      <c r="T83" s="8">
        <v>5.2195528326754008</v>
      </c>
      <c r="U83" s="8">
        <v>5273.5</v>
      </c>
      <c r="V83">
        <v>-4.1986727448415299E-2</v>
      </c>
      <c r="W83">
        <v>-0.86710108188247403</v>
      </c>
      <c r="X83" t="s">
        <v>19</v>
      </c>
    </row>
    <row r="84" spans="1:24" x14ac:dyDescent="0.25">
      <c r="A84" s="1">
        <v>11</v>
      </c>
      <c r="B84" s="1">
        <v>9</v>
      </c>
      <c r="C84" s="17">
        <v>44</v>
      </c>
      <c r="D84" s="1">
        <v>19.68474329</v>
      </c>
      <c r="E84" s="12">
        <v>50.6</v>
      </c>
      <c r="F84" s="1">
        <v>1076.5079940000001</v>
      </c>
      <c r="G84" s="1">
        <f t="shared" si="2"/>
        <v>257.86710507232885</v>
      </c>
      <c r="H84" s="2">
        <v>147780</v>
      </c>
      <c r="I84" s="2">
        <v>31723.999999999978</v>
      </c>
      <c r="J84" s="3">
        <f t="shared" si="3"/>
        <v>-1.7602717910606223</v>
      </c>
      <c r="K84" s="2">
        <v>282570</v>
      </c>
      <c r="L84" s="2">
        <v>277596</v>
      </c>
      <c r="M84" s="1">
        <v>81067</v>
      </c>
      <c r="N84" s="1">
        <v>50</v>
      </c>
      <c r="O84" s="3">
        <v>48.540243619696454</v>
      </c>
      <c r="P84" s="4">
        <v>22044.470216827893</v>
      </c>
      <c r="Q84" s="4">
        <v>72440.545184031755</v>
      </c>
      <c r="R84" s="6">
        <v>720.71875</v>
      </c>
      <c r="S84" s="7">
        <v>256.25</v>
      </c>
      <c r="T84" s="8">
        <v>5.2290716186005195</v>
      </c>
      <c r="U84" s="8">
        <v>4754.5</v>
      </c>
      <c r="V84">
        <v>-1.0949135514146601E-2</v>
      </c>
      <c r="W84">
        <v>-0.78169663887919505</v>
      </c>
      <c r="X84" t="s">
        <v>19</v>
      </c>
    </row>
    <row r="85" spans="1:24" x14ac:dyDescent="0.25">
      <c r="A85" s="1">
        <v>11</v>
      </c>
      <c r="B85" s="1">
        <v>10</v>
      </c>
      <c r="C85" s="17">
        <v>94</v>
      </c>
      <c r="D85" s="1">
        <v>28.153084459999999</v>
      </c>
      <c r="E85" s="12">
        <v>132</v>
      </c>
      <c r="F85" s="1">
        <v>2005.6529720000001</v>
      </c>
      <c r="G85" s="1">
        <f t="shared" si="2"/>
        <v>154.62794627464595</v>
      </c>
      <c r="H85" s="2">
        <v>120520</v>
      </c>
      <c r="I85" s="2">
        <v>52695.999999999716</v>
      </c>
      <c r="J85" s="3">
        <f t="shared" si="3"/>
        <v>-4.0308705393060942</v>
      </c>
      <c r="K85" s="2">
        <v>323156</v>
      </c>
      <c r="L85" s="2">
        <v>310130</v>
      </c>
      <c r="M85" s="1">
        <v>76655</v>
      </c>
      <c r="N85" s="1">
        <v>91</v>
      </c>
      <c r="O85" s="3">
        <v>55.022357198644571</v>
      </c>
      <c r="P85" s="4">
        <v>20173.21283936096</v>
      </c>
      <c r="Q85" s="4">
        <v>67671.031461334816</v>
      </c>
      <c r="R85" s="6">
        <v>682.60714285714289</v>
      </c>
      <c r="S85" s="7">
        <v>320.83333333333331</v>
      </c>
      <c r="T85" s="8">
        <v>5.435397862171552</v>
      </c>
      <c r="U85" s="8">
        <v>5075.25</v>
      </c>
      <c r="V85">
        <v>0.38453273015130501</v>
      </c>
      <c r="W85">
        <v>-0.73880658293811297</v>
      </c>
      <c r="X85" t="s">
        <v>19</v>
      </c>
    </row>
    <row r="86" spans="1:24" x14ac:dyDescent="0.25">
      <c r="A86" s="1">
        <v>11</v>
      </c>
      <c r="B86" s="1">
        <v>11</v>
      </c>
      <c r="C86" s="17">
        <v>43</v>
      </c>
      <c r="D86" s="1">
        <v>7.8615746700000004</v>
      </c>
      <c r="E86" s="12">
        <v>47.5</v>
      </c>
      <c r="F86" s="1">
        <v>343.25956830000001</v>
      </c>
      <c r="G86" s="1">
        <f t="shared" si="2"/>
        <v>758.26291249227791</v>
      </c>
      <c r="H86" s="2">
        <v>142215</v>
      </c>
      <c r="I86" s="2">
        <v>26876.999999999996</v>
      </c>
      <c r="J86" s="3">
        <f t="shared" si="3"/>
        <v>-2.7499523615589538</v>
      </c>
      <c r="K86" s="2">
        <v>267641</v>
      </c>
      <c r="L86" s="2">
        <v>260281</v>
      </c>
      <c r="M86" s="1">
        <v>28125</v>
      </c>
      <c r="N86" s="1">
        <v>13</v>
      </c>
      <c r="O86" s="3">
        <v>53.204280389563543</v>
      </c>
      <c r="P86" s="4">
        <v>35925.26754008796</v>
      </c>
      <c r="Q86" s="4">
        <v>83846.961910061204</v>
      </c>
      <c r="R86" s="6">
        <v>914.14999999999986</v>
      </c>
      <c r="S86" s="7">
        <v>0</v>
      </c>
      <c r="T86" s="8">
        <v>5.3433694448143676</v>
      </c>
      <c r="U86" s="8">
        <v>4367.625</v>
      </c>
      <c r="V86">
        <v>-0.94336951152838899</v>
      </c>
      <c r="W86">
        <v>-0.33871257813750499</v>
      </c>
      <c r="X86" t="s">
        <v>19</v>
      </c>
    </row>
    <row r="87" spans="1:24" x14ac:dyDescent="0.25">
      <c r="A87" s="1">
        <v>11</v>
      </c>
      <c r="B87" s="1">
        <v>12</v>
      </c>
      <c r="C87" s="17">
        <v>84</v>
      </c>
      <c r="D87" s="1">
        <v>6.0407485210000003</v>
      </c>
      <c r="E87" s="12">
        <v>110</v>
      </c>
      <c r="F87" s="1">
        <v>284.2068395</v>
      </c>
      <c r="G87" s="1">
        <f t="shared" si="2"/>
        <v>1101.59206777288</v>
      </c>
      <c r="H87" s="2">
        <v>135653</v>
      </c>
      <c r="I87" s="2">
        <v>39247.999999999978</v>
      </c>
      <c r="J87" s="3">
        <f t="shared" si="3"/>
        <v>-1.9768686950913292</v>
      </c>
      <c r="K87" s="2">
        <v>319394</v>
      </c>
      <c r="L87" s="2">
        <v>313080</v>
      </c>
      <c r="M87" s="1">
        <v>18368</v>
      </c>
      <c r="N87" s="1">
        <v>18</v>
      </c>
      <c r="O87" s="3">
        <v>53.403506337019678</v>
      </c>
      <c r="P87" s="4">
        <v>48125.713184149419</v>
      </c>
      <c r="Q87" s="4">
        <v>94327.518952434504</v>
      </c>
      <c r="R87" s="6">
        <v>962.32142857142856</v>
      </c>
      <c r="S87" s="7">
        <v>0</v>
      </c>
      <c r="T87" s="8">
        <v>5.0551488451085609</v>
      </c>
      <c r="U87" s="8">
        <v>5741</v>
      </c>
      <c r="V87">
        <v>-1.0551765240459099</v>
      </c>
      <c r="W87">
        <v>-0.267167064827047</v>
      </c>
      <c r="X87" t="s">
        <v>19</v>
      </c>
    </row>
    <row r="88" spans="1:24" x14ac:dyDescent="0.25">
      <c r="A88" s="1">
        <v>11</v>
      </c>
      <c r="B88" s="1">
        <v>13</v>
      </c>
      <c r="C88" s="17">
        <v>74</v>
      </c>
      <c r="D88" s="1">
        <v>41.288358600000002</v>
      </c>
      <c r="E88" s="12">
        <v>91.5</v>
      </c>
      <c r="F88" s="1">
        <v>2498.9166700000001</v>
      </c>
      <c r="G88" s="1">
        <f t="shared" si="2"/>
        <v>119.45376313808815</v>
      </c>
      <c r="H88" s="2">
        <v>134630</v>
      </c>
      <c r="I88" s="2">
        <v>46068.999999999789</v>
      </c>
      <c r="J88" s="3">
        <f t="shared" si="3"/>
        <v>-3.2611936428923287</v>
      </c>
      <c r="K88" s="2">
        <v>308568</v>
      </c>
      <c r="L88" s="2">
        <v>298505</v>
      </c>
      <c r="M88" s="1">
        <v>136734</v>
      </c>
      <c r="N88" s="1">
        <v>133</v>
      </c>
      <c r="O88" s="3">
        <v>53.529498068239242</v>
      </c>
      <c r="P88" s="4">
        <v>12757.704369594847</v>
      </c>
      <c r="Q88" s="4">
        <v>61084.677059626694</v>
      </c>
      <c r="R88" s="6">
        <v>602.55000000000007</v>
      </c>
      <c r="S88" s="7">
        <v>541.625</v>
      </c>
      <c r="T88" s="8">
        <v>6.3100761577187274</v>
      </c>
      <c r="U88" s="8">
        <v>4625.375</v>
      </c>
      <c r="V88">
        <v>1.3749345633307499</v>
      </c>
      <c r="W88">
        <v>-1.22537134903857</v>
      </c>
      <c r="X88" t="s">
        <v>25</v>
      </c>
    </row>
    <row r="89" spans="1:24" x14ac:dyDescent="0.25">
      <c r="A89" s="1">
        <v>11</v>
      </c>
      <c r="B89" s="1">
        <v>14</v>
      </c>
      <c r="C89" s="17">
        <v>146</v>
      </c>
      <c r="D89" s="1">
        <v>41.09951744</v>
      </c>
      <c r="E89" s="12">
        <v>210</v>
      </c>
      <c r="F89" s="1">
        <v>3185.3280770000001</v>
      </c>
      <c r="G89" s="1">
        <f t="shared" si="2"/>
        <v>92.12991343622906</v>
      </c>
      <c r="H89" s="2">
        <v>129893</v>
      </c>
      <c r="I89" s="2">
        <v>46277.99999999984</v>
      </c>
      <c r="J89" s="3">
        <f t="shared" si="3"/>
        <v>-4.1205452240619982</v>
      </c>
      <c r="K89" s="2">
        <v>306076</v>
      </c>
      <c r="L89" s="2">
        <v>293464</v>
      </c>
      <c r="M89" s="1">
        <v>131511</v>
      </c>
      <c r="N89" s="1">
        <v>163</v>
      </c>
      <c r="O89" s="3">
        <v>51.408216872302162</v>
      </c>
      <c r="P89" s="4">
        <v>14575.287366693927</v>
      </c>
      <c r="Q89" s="4">
        <v>67292.177337981921</v>
      </c>
      <c r="R89" s="6">
        <v>822.71875</v>
      </c>
      <c r="S89" s="7">
        <v>469.65625</v>
      </c>
      <c r="T89" s="8">
        <v>6.2369741503264455</v>
      </c>
      <c r="U89" s="8">
        <v>5102.625</v>
      </c>
      <c r="V89">
        <v>1.54902287206371</v>
      </c>
      <c r="W89">
        <v>-1.2367923003740999</v>
      </c>
      <c r="X89" t="s">
        <v>25</v>
      </c>
    </row>
    <row r="90" spans="1:24" x14ac:dyDescent="0.25">
      <c r="A90" s="1">
        <v>11</v>
      </c>
      <c r="B90" s="1">
        <v>15</v>
      </c>
      <c r="C90" s="17">
        <v>47</v>
      </c>
      <c r="D90" s="1">
        <v>4.5545533340000004</v>
      </c>
      <c r="E90" s="12">
        <v>51.4</v>
      </c>
      <c r="F90" s="1">
        <v>291.01246930000002</v>
      </c>
      <c r="G90" s="1">
        <f t="shared" si="2"/>
        <v>908.17757959211951</v>
      </c>
      <c r="H90" s="2">
        <v>121696</v>
      </c>
      <c r="I90" s="2">
        <v>36201.999999999978</v>
      </c>
      <c r="J90" s="3">
        <f t="shared" si="3"/>
        <v>-2.4702474306695943</v>
      </c>
      <c r="K90" s="2">
        <v>270985</v>
      </c>
      <c r="L90" s="2">
        <v>264291</v>
      </c>
      <c r="M90" s="1">
        <v>16013</v>
      </c>
      <c r="N90" s="1">
        <v>10</v>
      </c>
      <c r="O90" s="3">
        <v>51.086266370114032</v>
      </c>
      <c r="P90" s="4">
        <v>25775.092744890426</v>
      </c>
      <c r="Q90" s="4">
        <v>66980.030081310222</v>
      </c>
      <c r="R90" s="6">
        <v>399.23784722222217</v>
      </c>
      <c r="S90" s="7">
        <v>0</v>
      </c>
      <c r="T90" s="8">
        <v>5.1687713015737051</v>
      </c>
      <c r="U90" s="8">
        <v>4483.375</v>
      </c>
      <c r="V90">
        <v>-1.1297018457558099</v>
      </c>
      <c r="W90">
        <v>-0.25088234678409999</v>
      </c>
      <c r="X90" t="s">
        <v>19</v>
      </c>
    </row>
    <row r="91" spans="1:24" x14ac:dyDescent="0.25">
      <c r="A91" s="1">
        <v>12</v>
      </c>
      <c r="B91" s="1">
        <v>1</v>
      </c>
      <c r="C91" s="17">
        <v>276</v>
      </c>
      <c r="D91" s="1">
        <v>84.609262880000003</v>
      </c>
      <c r="E91" s="12">
        <v>289</v>
      </c>
      <c r="F91" s="1">
        <v>16048.98883</v>
      </c>
      <c r="G91" s="1">
        <f t="shared" si="2"/>
        <v>15.691331252549697</v>
      </c>
      <c r="H91" s="2">
        <v>129706</v>
      </c>
      <c r="I91" s="2">
        <v>49397.999999999673</v>
      </c>
      <c r="J91" s="3">
        <f t="shared" si="3"/>
        <v>-4.4632864811548014</v>
      </c>
      <c r="K91" s="2">
        <v>263595</v>
      </c>
      <c r="L91" s="2">
        <v>251830</v>
      </c>
      <c r="M91" s="1">
        <v>128315</v>
      </c>
      <c r="N91" s="1">
        <v>409</v>
      </c>
      <c r="O91" s="3">
        <v>63.553357935830178</v>
      </c>
      <c r="P91" s="4">
        <v>10029.319258940062</v>
      </c>
      <c r="Q91" s="4">
        <v>41081.692373976686</v>
      </c>
      <c r="R91" s="6">
        <v>614.125</v>
      </c>
      <c r="S91" s="7">
        <v>303.375</v>
      </c>
      <c r="T91" s="8">
        <v>7.4939421267072976</v>
      </c>
      <c r="U91" s="8">
        <v>3668.125</v>
      </c>
      <c r="V91">
        <v>4.1775544098157003</v>
      </c>
      <c r="W91">
        <v>-0.78561771560055504</v>
      </c>
      <c r="X91" t="s">
        <v>24</v>
      </c>
    </row>
    <row r="92" spans="1:24" x14ac:dyDescent="0.25">
      <c r="A92" s="1">
        <v>12</v>
      </c>
      <c r="B92" s="1">
        <v>2</v>
      </c>
      <c r="C92" s="17">
        <v>90</v>
      </c>
      <c r="D92" s="1">
        <v>40.550811009999997</v>
      </c>
      <c r="E92" s="12">
        <v>106</v>
      </c>
      <c r="F92" s="1">
        <v>5680.5389189999996</v>
      </c>
      <c r="G92" s="1">
        <f t="shared" si="2"/>
        <v>49.940156038916847</v>
      </c>
      <c r="H92" s="2">
        <v>131118</v>
      </c>
      <c r="I92" s="2">
        <v>51125.999999999854</v>
      </c>
      <c r="J92" s="3">
        <f t="shared" si="3"/>
        <v>-2.9662161931050526</v>
      </c>
      <c r="K92" s="2">
        <v>292359</v>
      </c>
      <c r="L92" s="2">
        <v>283687</v>
      </c>
      <c r="M92" s="1">
        <v>87181</v>
      </c>
      <c r="N92" s="1">
        <v>170</v>
      </c>
      <c r="O92" s="3">
        <v>64.01044888980546</v>
      </c>
      <c r="P92" s="4">
        <v>23636.537594620462</v>
      </c>
      <c r="Q92" s="4">
        <v>69720.032119310956</v>
      </c>
      <c r="R92" s="6">
        <v>662.70833333333326</v>
      </c>
      <c r="S92" s="7">
        <v>304.78125</v>
      </c>
      <c r="T92" s="8">
        <v>5.4624817616666181</v>
      </c>
      <c r="U92" s="8">
        <v>4605.75</v>
      </c>
      <c r="V92">
        <v>1.29626185102744</v>
      </c>
      <c r="W92">
        <v>-0.74114640475247096</v>
      </c>
      <c r="X92" t="s">
        <v>25</v>
      </c>
    </row>
    <row r="93" spans="1:24" x14ac:dyDescent="0.25">
      <c r="A93" s="1">
        <v>12</v>
      </c>
      <c r="B93" s="1">
        <v>3</v>
      </c>
      <c r="C93" s="17">
        <v>308</v>
      </c>
      <c r="D93" s="1">
        <v>101.6471363</v>
      </c>
      <c r="E93" s="12">
        <v>339</v>
      </c>
      <c r="F93" s="1">
        <v>14362.521000000001</v>
      </c>
      <c r="G93" s="1">
        <f t="shared" si="2"/>
        <v>21.456121804800144</v>
      </c>
      <c r="H93" s="2">
        <v>147516</v>
      </c>
      <c r="I93" s="2">
        <v>49723.999999999956</v>
      </c>
      <c r="J93" s="3">
        <f t="shared" si="3"/>
        <v>-2.9435293376586564</v>
      </c>
      <c r="K93" s="2">
        <v>317510</v>
      </c>
      <c r="L93" s="2">
        <v>308164</v>
      </c>
      <c r="M93" s="1">
        <v>112429</v>
      </c>
      <c r="N93" s="1">
        <v>245</v>
      </c>
      <c r="O93" s="3">
        <v>63.711956108562887</v>
      </c>
      <c r="P93" s="4">
        <v>18544.952652882945</v>
      </c>
      <c r="Q93" s="4">
        <v>81423.166126404496</v>
      </c>
      <c r="R93" s="6">
        <v>567.375</v>
      </c>
      <c r="S93" s="7">
        <v>383.1875</v>
      </c>
      <c r="T93" s="8">
        <v>6.6676295085914301</v>
      </c>
      <c r="U93" s="8">
        <v>4952.25</v>
      </c>
      <c r="V93">
        <v>3.1669221451804201</v>
      </c>
      <c r="W93">
        <v>-7.2173486870093798E-2</v>
      </c>
      <c r="X93" t="s">
        <v>24</v>
      </c>
    </row>
    <row r="94" spans="1:24" x14ac:dyDescent="0.25">
      <c r="A94" s="1">
        <v>12</v>
      </c>
      <c r="B94" s="1">
        <v>4</v>
      </c>
      <c r="C94" s="17">
        <v>94</v>
      </c>
      <c r="D94" s="1">
        <v>10.1267373</v>
      </c>
      <c r="E94" s="12">
        <v>108</v>
      </c>
      <c r="F94" s="1">
        <v>272.49422609999999</v>
      </c>
      <c r="G94" s="1">
        <f t="shared" si="2"/>
        <v>1078.5916612124502</v>
      </c>
      <c r="H94" s="2">
        <v>120395</v>
      </c>
      <c r="I94" s="2">
        <v>54938.999999999905</v>
      </c>
      <c r="J94" s="3">
        <f t="shared" si="3"/>
        <v>-2.8865407109296011</v>
      </c>
      <c r="K94" s="2">
        <v>302646</v>
      </c>
      <c r="L94" s="2">
        <v>293910</v>
      </c>
      <c r="M94" s="1">
        <v>9386</v>
      </c>
      <c r="N94" s="1">
        <v>7</v>
      </c>
      <c r="O94" s="3">
        <v>60.71711536102741</v>
      </c>
      <c r="P94" s="4">
        <v>39909.347139134414</v>
      </c>
      <c r="Q94" s="4">
        <v>95800.446379873058</v>
      </c>
      <c r="R94" s="6">
        <v>744.67857142857133</v>
      </c>
      <c r="S94" s="7">
        <v>237.8125</v>
      </c>
      <c r="T94" s="8">
        <v>5.0003667130566249</v>
      </c>
      <c r="U94" s="8">
        <v>5060.375</v>
      </c>
      <c r="V94">
        <v>-1.1404740080515099</v>
      </c>
      <c r="W94">
        <v>-0.11786652807824501</v>
      </c>
      <c r="X94" t="s">
        <v>20</v>
      </c>
    </row>
    <row r="95" spans="1:24" x14ac:dyDescent="0.25">
      <c r="A95" s="1">
        <v>12</v>
      </c>
      <c r="B95" s="1">
        <v>5</v>
      </c>
      <c r="C95" s="17">
        <v>233</v>
      </c>
      <c r="D95" s="1">
        <v>91.45140404</v>
      </c>
      <c r="E95" s="12">
        <v>187</v>
      </c>
      <c r="F95" s="1">
        <v>7719.5494840000001</v>
      </c>
      <c r="G95" s="1">
        <f t="shared" si="2"/>
        <v>33.678001616395882</v>
      </c>
      <c r="H95" s="2">
        <v>169243</v>
      </c>
      <c r="I95" s="2">
        <v>34384.999999999985</v>
      </c>
      <c r="J95" s="3">
        <f t="shared" si="3"/>
        <v>-1.6501412947669867</v>
      </c>
      <c r="K95" s="2">
        <v>264341</v>
      </c>
      <c r="L95" s="2">
        <v>259979</v>
      </c>
      <c r="M95" s="1">
        <v>155032</v>
      </c>
      <c r="N95" s="1">
        <v>214</v>
      </c>
      <c r="O95" s="3">
        <v>69.754820041469372</v>
      </c>
      <c r="P95" s="4">
        <v>4489.9762702742337</v>
      </c>
      <c r="Q95" s="4">
        <v>29472.972576265303</v>
      </c>
      <c r="R95" s="6">
        <v>497.78125</v>
      </c>
      <c r="S95" s="7">
        <v>336.93749999999994</v>
      </c>
      <c r="T95" s="8">
        <v>8.3421737271854433</v>
      </c>
      <c r="U95" s="8">
        <v>3817</v>
      </c>
      <c r="V95">
        <v>2.9659293724689002</v>
      </c>
      <c r="W95">
        <v>-0.83133112632519002</v>
      </c>
      <c r="X95" t="s">
        <v>24</v>
      </c>
    </row>
    <row r="96" spans="1:24" x14ac:dyDescent="0.25">
      <c r="A96" s="1">
        <v>12</v>
      </c>
      <c r="B96" s="1">
        <v>6</v>
      </c>
      <c r="C96" s="17">
        <v>71</v>
      </c>
      <c r="D96" s="1">
        <v>67.642122889999996</v>
      </c>
      <c r="E96" s="12">
        <v>63</v>
      </c>
      <c r="F96" s="1">
        <v>6494.981057</v>
      </c>
      <c r="G96" s="1">
        <f t="shared" si="2"/>
        <v>41.418596550034557</v>
      </c>
      <c r="H96" s="2">
        <v>182952</v>
      </c>
      <c r="I96" s="2">
        <v>38569</v>
      </c>
      <c r="J96" s="3">
        <f t="shared" si="3"/>
        <v>-1.6409446400561607</v>
      </c>
      <c r="K96" s="2">
        <v>273501</v>
      </c>
      <c r="L96" s="2">
        <v>269013</v>
      </c>
      <c r="M96" s="1">
        <v>172293</v>
      </c>
      <c r="N96" s="1">
        <v>269</v>
      </c>
      <c r="O96" s="3">
        <v>67.146416435084504</v>
      </c>
      <c r="P96" s="4">
        <v>4954.521567017252</v>
      </c>
      <c r="Q96" s="4">
        <v>36981.89311771575</v>
      </c>
      <c r="R96" s="6">
        <v>378.84375</v>
      </c>
      <c r="S96" s="7">
        <v>355.95833333333337</v>
      </c>
      <c r="T96" s="8">
        <v>7.3016589734973723</v>
      </c>
      <c r="U96" s="8">
        <v>4294.5</v>
      </c>
      <c r="V96">
        <v>3.0828074248772599</v>
      </c>
      <c r="W96">
        <v>-1.4576582055168299</v>
      </c>
      <c r="X96" t="s">
        <v>24</v>
      </c>
    </row>
    <row r="97" spans="1:24" x14ac:dyDescent="0.25">
      <c r="A97" s="1">
        <v>12</v>
      </c>
      <c r="B97" s="1">
        <v>7</v>
      </c>
      <c r="C97" s="17">
        <v>12</v>
      </c>
      <c r="D97" s="1">
        <v>65.256086159999995</v>
      </c>
      <c r="E97" s="12">
        <v>4.8</v>
      </c>
      <c r="F97" s="1">
        <v>5855.1926009999997</v>
      </c>
      <c r="G97" s="1">
        <f t="shared" si="2"/>
        <v>45.196122148877542</v>
      </c>
      <c r="H97" s="2">
        <v>140000</v>
      </c>
      <c r="I97" s="2">
        <v>32694.000000000004</v>
      </c>
      <c r="J97" s="3">
        <f t="shared" si="3"/>
        <v>-1.8904019189488788</v>
      </c>
      <c r="K97" s="2">
        <v>269731</v>
      </c>
      <c r="L97" s="2">
        <v>264632</v>
      </c>
      <c r="M97" s="1">
        <v>44306</v>
      </c>
      <c r="N97" s="1">
        <v>92</v>
      </c>
      <c r="O97" s="3">
        <v>63.047025774386569</v>
      </c>
      <c r="P97" s="4">
        <v>26471.01641085673</v>
      </c>
      <c r="Q97" s="4">
        <v>66903.151122962154</v>
      </c>
      <c r="R97" s="6">
        <v>1052.125</v>
      </c>
      <c r="S97" s="7">
        <v>508.0625</v>
      </c>
      <c r="T97" s="8">
        <v>5.5922561177019725</v>
      </c>
      <c r="U97" s="8">
        <v>4395.125</v>
      </c>
      <c r="V97">
        <v>0.79486699653716897</v>
      </c>
      <c r="W97">
        <v>0.12320292299733</v>
      </c>
      <c r="X97" t="s">
        <v>22</v>
      </c>
    </row>
    <row r="98" spans="1:24" x14ac:dyDescent="0.25">
      <c r="A98" s="1">
        <v>12</v>
      </c>
      <c r="B98" s="1">
        <v>8</v>
      </c>
      <c r="C98" s="17">
        <v>151</v>
      </c>
      <c r="D98" s="1">
        <v>67.875537870000002</v>
      </c>
      <c r="E98" s="12">
        <v>132</v>
      </c>
      <c r="F98" s="1">
        <v>6172.6211949999997</v>
      </c>
      <c r="G98" s="1">
        <f t="shared" si="2"/>
        <v>40.53917972525123</v>
      </c>
      <c r="H98" s="2">
        <v>152144</v>
      </c>
      <c r="I98" s="2">
        <v>39176.999999999964</v>
      </c>
      <c r="J98" s="3">
        <f t="shared" si="3"/>
        <v>-1.8220553443425651</v>
      </c>
      <c r="K98" s="2">
        <v>254877</v>
      </c>
      <c r="L98" s="2">
        <v>250233</v>
      </c>
      <c r="M98" s="1">
        <v>132725</v>
      </c>
      <c r="N98" s="1">
        <v>236</v>
      </c>
      <c r="O98" s="3">
        <v>69.368534815501008</v>
      </c>
      <c r="P98" s="4">
        <v>6564.6019368439556</v>
      </c>
      <c r="Q98" s="4">
        <v>42508.32392726947</v>
      </c>
      <c r="R98" s="6">
        <v>362.33333333333331</v>
      </c>
      <c r="S98" s="7">
        <v>444.77083333333337</v>
      </c>
      <c r="T98" s="8">
        <v>8.5985266201636552</v>
      </c>
      <c r="U98" s="8">
        <v>3556.875</v>
      </c>
      <c r="V98">
        <v>2.52871956238755</v>
      </c>
      <c r="W98">
        <v>-1.03360448585919</v>
      </c>
      <c r="X98" t="s">
        <v>24</v>
      </c>
    </row>
    <row r="99" spans="1:24" x14ac:dyDescent="0.25">
      <c r="A99" s="1">
        <v>12</v>
      </c>
      <c r="B99" s="1">
        <v>9</v>
      </c>
      <c r="C99" s="17">
        <v>75</v>
      </c>
      <c r="D99" s="1">
        <v>20.90166486</v>
      </c>
      <c r="E99" s="12">
        <v>98.4</v>
      </c>
      <c r="F99" s="1">
        <v>1450.7977900000001</v>
      </c>
      <c r="G99" s="1">
        <f t="shared" si="2"/>
        <v>191.79171757629985</v>
      </c>
      <c r="H99" s="2">
        <v>135119</v>
      </c>
      <c r="I99" s="2">
        <v>36481.999999999985</v>
      </c>
      <c r="J99" s="3">
        <f t="shared" si="3"/>
        <v>-1.5476337903582487</v>
      </c>
      <c r="K99" s="2">
        <v>282625</v>
      </c>
      <c r="L99" s="2">
        <v>278251</v>
      </c>
      <c r="M99" s="1">
        <v>44643</v>
      </c>
      <c r="N99" s="1">
        <v>46</v>
      </c>
      <c r="O99" s="3">
        <v>58.52192336952271</v>
      </c>
      <c r="P99" s="4">
        <v>24354.684976206569</v>
      </c>
      <c r="Q99" s="4">
        <v>79493.04315820137</v>
      </c>
      <c r="R99" s="6">
        <v>645.91071428571433</v>
      </c>
      <c r="S99" s="7">
        <v>242.4375</v>
      </c>
      <c r="T99" s="8">
        <v>5.0415385364485701</v>
      </c>
      <c r="U99" s="8">
        <v>4693.5</v>
      </c>
      <c r="V99">
        <v>-0.30612360420011198</v>
      </c>
      <c r="W99">
        <v>-0.42810471495125002</v>
      </c>
      <c r="X99" t="s">
        <v>19</v>
      </c>
    </row>
    <row r="100" spans="1:24" x14ac:dyDescent="0.25">
      <c r="A100" s="1">
        <v>13</v>
      </c>
      <c r="B100" s="1">
        <v>1</v>
      </c>
      <c r="C100" s="17">
        <v>297</v>
      </c>
      <c r="D100" s="1">
        <v>63.79477181</v>
      </c>
      <c r="E100" s="12">
        <v>228</v>
      </c>
      <c r="F100" s="1">
        <v>3379.8285030000002</v>
      </c>
      <c r="G100" s="1">
        <f t="shared" si="2"/>
        <v>80.508226899227367</v>
      </c>
      <c r="H100" s="2">
        <v>152841</v>
      </c>
      <c r="I100" s="2">
        <v>53946.999999999796</v>
      </c>
      <c r="J100" s="3">
        <f t="shared" si="3"/>
        <v>-2.2864140251588139</v>
      </c>
      <c r="K100" s="2">
        <v>278471</v>
      </c>
      <c r="L100" s="2">
        <v>272104</v>
      </c>
      <c r="M100" s="1">
        <v>184794</v>
      </c>
      <c r="N100" s="1">
        <v>243</v>
      </c>
      <c r="O100" s="3">
        <v>70.602963480666773</v>
      </c>
      <c r="P100" s="4">
        <v>5368.0286984879913</v>
      </c>
      <c r="Q100" s="4">
        <v>53776.359086866243</v>
      </c>
      <c r="R100" s="6">
        <v>494.59999999999997</v>
      </c>
      <c r="S100" s="7">
        <v>456.375</v>
      </c>
      <c r="T100" s="8">
        <v>6.4722834779353784</v>
      </c>
      <c r="U100" s="8">
        <v>4140.875</v>
      </c>
      <c r="V100">
        <v>2.8611430731637899</v>
      </c>
      <c r="W100">
        <v>-1.70251789190849</v>
      </c>
      <c r="X100" t="s">
        <v>24</v>
      </c>
    </row>
    <row r="101" spans="1:24" x14ac:dyDescent="0.25">
      <c r="A101" s="1">
        <v>13</v>
      </c>
      <c r="B101" s="1">
        <v>2</v>
      </c>
      <c r="C101" s="17">
        <v>74</v>
      </c>
      <c r="D101" s="1">
        <v>81.160154950000006</v>
      </c>
      <c r="E101" s="12">
        <v>70.099999999999994</v>
      </c>
      <c r="F101" s="1">
        <v>5708.0935790000003</v>
      </c>
      <c r="G101" s="1">
        <f t="shared" si="2"/>
        <v>50.540166520980577</v>
      </c>
      <c r="H101" s="2">
        <v>136570</v>
      </c>
      <c r="I101" s="2">
        <v>49045.999999999665</v>
      </c>
      <c r="J101" s="3">
        <f t="shared" si="3"/>
        <v>-2.8879007092676061</v>
      </c>
      <c r="K101" s="2">
        <v>297067</v>
      </c>
      <c r="L101" s="2">
        <v>288488</v>
      </c>
      <c r="M101" s="1">
        <v>198125</v>
      </c>
      <c r="N101" s="1">
        <v>330</v>
      </c>
      <c r="O101" s="3">
        <v>65.421494746508927</v>
      </c>
      <c r="P101" s="4">
        <v>10030.102598663432</v>
      </c>
      <c r="Q101" s="4">
        <v>67483.330690997478</v>
      </c>
      <c r="R101" s="6">
        <v>1082.625</v>
      </c>
      <c r="S101" s="7">
        <v>405.0625</v>
      </c>
      <c r="T101" s="8">
        <v>6.8072251316008181</v>
      </c>
      <c r="U101" s="8">
        <v>4530.25</v>
      </c>
      <c r="V101">
        <v>3.8733606224605501</v>
      </c>
      <c r="W101">
        <v>-1.77728085526708</v>
      </c>
      <c r="X101" t="s">
        <v>24</v>
      </c>
    </row>
    <row r="102" spans="1:24" x14ac:dyDescent="0.25">
      <c r="A102" s="1">
        <v>13</v>
      </c>
      <c r="B102" s="1">
        <v>3</v>
      </c>
      <c r="C102" s="17">
        <v>26</v>
      </c>
      <c r="D102" s="1">
        <v>67.773333660000006</v>
      </c>
      <c r="E102" s="12">
        <v>28.9</v>
      </c>
      <c r="F102" s="1">
        <v>4578.0411199999999</v>
      </c>
      <c r="G102" s="1">
        <f t="shared" si="2"/>
        <v>64.203005673308596</v>
      </c>
      <c r="H102" s="2">
        <v>131866</v>
      </c>
      <c r="I102" s="2">
        <v>45584.999999999949</v>
      </c>
      <c r="J102" s="3">
        <f t="shared" si="3"/>
        <v>-2.0964765603661339</v>
      </c>
      <c r="K102" s="2">
        <v>300218</v>
      </c>
      <c r="L102" s="2">
        <v>293924</v>
      </c>
      <c r="M102" s="1">
        <v>133060</v>
      </c>
      <c r="N102" s="1">
        <v>200</v>
      </c>
      <c r="O102" s="3">
        <v>65.887096504795338</v>
      </c>
      <c r="P102" s="4">
        <v>14618.049474834761</v>
      </c>
      <c r="Q102" s="4">
        <v>77244.956266337147</v>
      </c>
      <c r="R102" s="6">
        <v>328.70833333333337</v>
      </c>
      <c r="S102" s="7">
        <v>343.54166666666663</v>
      </c>
      <c r="T102" s="8">
        <v>6.1054264380031071</v>
      </c>
      <c r="U102" s="8">
        <v>4323.125</v>
      </c>
      <c r="V102">
        <v>2.2426895325870002</v>
      </c>
      <c r="W102">
        <v>-1.0181456806528599</v>
      </c>
      <c r="X102" t="s">
        <v>24</v>
      </c>
    </row>
    <row r="103" spans="1:24" x14ac:dyDescent="0.25">
      <c r="A103" s="1">
        <v>13</v>
      </c>
      <c r="B103" s="1">
        <v>4</v>
      </c>
      <c r="C103" s="17">
        <v>63</v>
      </c>
      <c r="D103" s="1">
        <v>42.527568930000001</v>
      </c>
      <c r="E103" s="12">
        <v>53.5</v>
      </c>
      <c r="F103" s="1">
        <v>2202.0963489999999</v>
      </c>
      <c r="G103" s="1">
        <f t="shared" si="2"/>
        <v>131.99831157796447</v>
      </c>
      <c r="H103" s="2">
        <v>145457</v>
      </c>
      <c r="I103" s="2">
        <v>41253.999999999971</v>
      </c>
      <c r="J103" s="3">
        <f t="shared" si="3"/>
        <v>-1.648479926914683</v>
      </c>
      <c r="K103" s="2">
        <v>295545</v>
      </c>
      <c r="L103" s="2">
        <v>290673</v>
      </c>
      <c r="M103" s="1">
        <v>119535</v>
      </c>
      <c r="N103" s="1">
        <v>116</v>
      </c>
      <c r="O103" s="3">
        <v>59.761086120435422</v>
      </c>
      <c r="P103" s="4">
        <v>17349.494472062721</v>
      </c>
      <c r="Q103" s="4">
        <v>73929.151711165265</v>
      </c>
      <c r="R103" s="6">
        <v>618.52857142857135</v>
      </c>
      <c r="S103" s="7">
        <v>445.25</v>
      </c>
      <c r="T103" s="8">
        <v>5.900313770716922</v>
      </c>
      <c r="U103" s="8">
        <v>4602.5</v>
      </c>
      <c r="V103">
        <v>1.1273238241002099</v>
      </c>
      <c r="W103">
        <v>-1.02972564271593</v>
      </c>
      <c r="X103" t="s">
        <v>25</v>
      </c>
    </row>
    <row r="104" spans="1:24" x14ac:dyDescent="0.25">
      <c r="A104" s="1">
        <v>13</v>
      </c>
      <c r="B104" s="1">
        <v>5</v>
      </c>
      <c r="C104" s="17">
        <v>68</v>
      </c>
      <c r="D104" s="1">
        <v>33.08188827</v>
      </c>
      <c r="E104" s="12">
        <v>87.1</v>
      </c>
      <c r="F104" s="1">
        <v>2476.0126500000001</v>
      </c>
      <c r="G104" s="1">
        <f t="shared" si="2"/>
        <v>125.52076420126528</v>
      </c>
      <c r="H104" s="2">
        <v>140574</v>
      </c>
      <c r="I104" s="2">
        <v>45510.999999999854</v>
      </c>
      <c r="J104" s="3">
        <f t="shared" si="3"/>
        <v>-2.7395202553630944</v>
      </c>
      <c r="K104" s="2">
        <v>319545</v>
      </c>
      <c r="L104" s="2">
        <v>310791</v>
      </c>
      <c r="M104" s="1">
        <v>94273</v>
      </c>
      <c r="N104" s="1">
        <v>100</v>
      </c>
      <c r="O104" s="3">
        <v>66.002054142678119</v>
      </c>
      <c r="P104" s="4">
        <v>20400.530765002946</v>
      </c>
      <c r="Q104" s="4">
        <v>90135.38394095625</v>
      </c>
      <c r="R104" s="6">
        <v>752.69642857142856</v>
      </c>
      <c r="S104" s="7">
        <v>487.25</v>
      </c>
      <c r="T104" s="8">
        <v>5.1196123506292572</v>
      </c>
      <c r="U104" s="8">
        <v>5263.25</v>
      </c>
      <c r="V104">
        <v>0.68087570767253203</v>
      </c>
      <c r="W104">
        <v>-0.84281812249223698</v>
      </c>
      <c r="X104" t="s">
        <v>25</v>
      </c>
    </row>
    <row r="105" spans="1:24" x14ac:dyDescent="0.25">
      <c r="A105" s="1">
        <v>13</v>
      </c>
      <c r="B105" s="1">
        <v>6</v>
      </c>
      <c r="C105" s="17">
        <v>20</v>
      </c>
      <c r="D105" s="1">
        <v>13.28894764</v>
      </c>
      <c r="E105" s="12">
        <v>9.1999999999999993</v>
      </c>
      <c r="F105" s="1">
        <v>486.57212179999999</v>
      </c>
      <c r="G105" s="1">
        <f t="shared" si="2"/>
        <v>716.48371203497913</v>
      </c>
      <c r="H105" s="2">
        <v>132308</v>
      </c>
      <c r="I105" s="2">
        <v>40712.999999999993</v>
      </c>
      <c r="J105" s="3">
        <f t="shared" si="3"/>
        <v>-2.0078708537466872E-3</v>
      </c>
      <c r="K105" s="2">
        <v>348628</v>
      </c>
      <c r="L105" s="2">
        <v>348621</v>
      </c>
      <c r="M105" s="1">
        <v>20710</v>
      </c>
      <c r="N105" s="1">
        <v>10</v>
      </c>
      <c r="O105" s="3">
        <v>65.693580167845155</v>
      </c>
      <c r="P105" s="4">
        <v>46428.789596460163</v>
      </c>
      <c r="Q105" s="4">
        <v>108155.13419503726</v>
      </c>
      <c r="R105" s="6">
        <v>880.01805555555563</v>
      </c>
      <c r="S105" s="7">
        <v>303.10416666666669</v>
      </c>
      <c r="T105" s="8">
        <v>5.0361721306334823</v>
      </c>
      <c r="U105" s="8">
        <v>7310.375</v>
      </c>
      <c r="V105">
        <v>-0.93669355173352298</v>
      </c>
      <c r="W105">
        <v>-0.20638574540820401</v>
      </c>
      <c r="X105" t="s">
        <v>19</v>
      </c>
    </row>
    <row r="106" spans="1:24" x14ac:dyDescent="0.25">
      <c r="A106" s="1">
        <v>13</v>
      </c>
      <c r="B106" s="1">
        <v>7</v>
      </c>
      <c r="C106" s="17">
        <v>51</v>
      </c>
      <c r="D106" s="1">
        <v>26.812097739999999</v>
      </c>
      <c r="E106" s="12">
        <v>49.9</v>
      </c>
      <c r="F106" s="1">
        <v>2158.0229060000001</v>
      </c>
      <c r="G106" s="1">
        <f t="shared" si="2"/>
        <v>133.69413234578519</v>
      </c>
      <c r="H106" s="2">
        <v>118302</v>
      </c>
      <c r="I106" s="2">
        <v>35441.999999999985</v>
      </c>
      <c r="J106" s="3">
        <f t="shared" si="3"/>
        <v>0.22231871471993053</v>
      </c>
      <c r="K106" s="2">
        <v>287875</v>
      </c>
      <c r="L106" s="2">
        <v>288515</v>
      </c>
      <c r="M106" s="1">
        <v>67723</v>
      </c>
      <c r="N106" s="1">
        <v>74</v>
      </c>
      <c r="O106" s="3">
        <v>67.122574058729541</v>
      </c>
      <c r="P106" s="4">
        <v>31339.036657589477</v>
      </c>
      <c r="Q106" s="4">
        <v>88663.224496791183</v>
      </c>
      <c r="R106" s="6">
        <v>916.05178571428587</v>
      </c>
      <c r="S106" s="7">
        <v>313.63541666666669</v>
      </c>
      <c r="T106" s="8">
        <v>5.4552028424127963</v>
      </c>
      <c r="U106" s="8">
        <v>5909.375</v>
      </c>
      <c r="V106">
        <v>0.18521367233840499</v>
      </c>
      <c r="W106">
        <v>-0.61590490228803896</v>
      </c>
      <c r="X106" t="s">
        <v>19</v>
      </c>
    </row>
    <row r="107" spans="1:24" x14ac:dyDescent="0.25">
      <c r="A107" s="1">
        <v>14</v>
      </c>
      <c r="B107" s="1">
        <v>1</v>
      </c>
      <c r="C107" s="17">
        <v>67</v>
      </c>
      <c r="D107" s="1">
        <v>115.8372057</v>
      </c>
      <c r="E107" s="12">
        <v>62</v>
      </c>
      <c r="F107" s="1">
        <v>15612.284610000001</v>
      </c>
      <c r="G107" s="1">
        <f t="shared" si="2"/>
        <v>16.502773709042703</v>
      </c>
      <c r="H107" s="2">
        <v>137629</v>
      </c>
      <c r="I107" s="2">
        <v>42371.999999999935</v>
      </c>
      <c r="J107" s="3">
        <f t="shared" si="3"/>
        <v>-7.3772230350832411</v>
      </c>
      <c r="K107" s="2">
        <v>278167</v>
      </c>
      <c r="L107" s="2">
        <v>257646</v>
      </c>
      <c r="M107" s="1">
        <v>74112</v>
      </c>
      <c r="N107" s="1">
        <v>96</v>
      </c>
      <c r="O107" s="3">
        <v>64.556543573057581</v>
      </c>
      <c r="P107" s="4">
        <v>22089.474984699307</v>
      </c>
      <c r="Q107" s="4">
        <v>74168.455928880343</v>
      </c>
      <c r="R107" s="6">
        <v>501.24999999999994</v>
      </c>
      <c r="S107" s="7">
        <v>554.32291666666663</v>
      </c>
      <c r="T107" s="8">
        <v>8.1053661364125826</v>
      </c>
      <c r="U107" s="8">
        <v>4337.125</v>
      </c>
      <c r="V107">
        <v>2.11581390975687</v>
      </c>
      <c r="W107">
        <v>0.92980559866623902</v>
      </c>
      <c r="X107" t="s">
        <v>21</v>
      </c>
    </row>
    <row r="108" spans="1:24" x14ac:dyDescent="0.25">
      <c r="A108" s="1">
        <v>14</v>
      </c>
      <c r="B108" s="1">
        <v>2</v>
      </c>
      <c r="C108" s="17">
        <v>133</v>
      </c>
      <c r="D108" s="1">
        <v>53.865399940000003</v>
      </c>
      <c r="E108" s="12">
        <v>188</v>
      </c>
      <c r="F108" s="1">
        <v>7250.1486219999997</v>
      </c>
      <c r="G108" s="1">
        <f t="shared" si="2"/>
        <v>33.825789343936016</v>
      </c>
      <c r="H108" s="2">
        <v>132433</v>
      </c>
      <c r="I108" s="2">
        <v>35164</v>
      </c>
      <c r="J108" s="3">
        <f t="shared" si="3"/>
        <v>-5.692476302178469</v>
      </c>
      <c r="K108" s="2">
        <v>260045</v>
      </c>
      <c r="L108" s="2">
        <v>245242</v>
      </c>
      <c r="M108" s="1">
        <v>56156</v>
      </c>
      <c r="N108" s="1">
        <v>83</v>
      </c>
      <c r="O108" s="3">
        <v>60.15770481923056</v>
      </c>
      <c r="P108" s="4">
        <v>22138.635217659197</v>
      </c>
      <c r="Q108" s="4">
        <v>71377.961790576475</v>
      </c>
      <c r="R108" s="6">
        <v>770.46875</v>
      </c>
      <c r="S108" s="7">
        <v>737.5</v>
      </c>
      <c r="T108" s="8">
        <v>5.7100413744769654</v>
      </c>
      <c r="U108" s="8">
        <v>3892.625</v>
      </c>
      <c r="V108">
        <v>0.71109205402603604</v>
      </c>
      <c r="W108">
        <v>1.6448864243037601E-2</v>
      </c>
      <c r="X108" t="s">
        <v>22</v>
      </c>
    </row>
    <row r="109" spans="1:24" x14ac:dyDescent="0.25">
      <c r="A109" s="1">
        <v>14</v>
      </c>
      <c r="B109" s="1">
        <v>3</v>
      </c>
      <c r="C109" s="17">
        <v>62</v>
      </c>
      <c r="D109" s="1">
        <v>52.464129069999998</v>
      </c>
      <c r="E109" s="12">
        <v>78.400000000000006</v>
      </c>
      <c r="F109" s="1">
        <v>7432.1173559999997</v>
      </c>
      <c r="G109" s="1">
        <f t="shared" si="2"/>
        <v>42.093388063556297</v>
      </c>
      <c r="H109" s="2">
        <v>150231</v>
      </c>
      <c r="I109" s="2">
        <v>47441.999999999622</v>
      </c>
      <c r="J109" s="3">
        <f t="shared" si="3"/>
        <v>-5.5126172246636163</v>
      </c>
      <c r="K109" s="2">
        <v>331095</v>
      </c>
      <c r="L109" s="2">
        <v>312843</v>
      </c>
      <c r="M109" s="1">
        <v>52532</v>
      </c>
      <c r="N109" s="1">
        <v>89</v>
      </c>
      <c r="O109" s="3">
        <v>56.892353987142663</v>
      </c>
      <c r="P109" s="4">
        <v>31424.810666378784</v>
      </c>
      <c r="Q109" s="4">
        <v>90506.977949313063</v>
      </c>
      <c r="R109" s="6">
        <v>667.65000000000009</v>
      </c>
      <c r="S109" s="7">
        <v>726.20833333333337</v>
      </c>
      <c r="T109" s="8">
        <v>9.0124101181151453</v>
      </c>
      <c r="U109" s="8">
        <v>5271.25</v>
      </c>
      <c r="V109">
        <v>0.70424429276445499</v>
      </c>
      <c r="W109">
        <v>2.62550776070513E-2</v>
      </c>
      <c r="X109" t="s">
        <v>22</v>
      </c>
    </row>
    <row r="110" spans="1:24" x14ac:dyDescent="0.25">
      <c r="A110" s="1">
        <v>14</v>
      </c>
      <c r="B110" s="1">
        <v>4</v>
      </c>
      <c r="C110" s="17">
        <v>19</v>
      </c>
      <c r="D110" s="1">
        <v>3.6709765289999998</v>
      </c>
      <c r="E110" s="12">
        <v>6.6</v>
      </c>
      <c r="F110" s="1">
        <v>56.199633779999999</v>
      </c>
      <c r="G110" s="1">
        <f t="shared" si="2"/>
        <v>5024.1964405911112</v>
      </c>
      <c r="H110" s="2">
        <v>125243</v>
      </c>
      <c r="I110" s="2">
        <v>34643.999999999978</v>
      </c>
      <c r="J110" s="3">
        <f t="shared" si="3"/>
        <v>-2.5988989002801044</v>
      </c>
      <c r="K110" s="2">
        <v>289892</v>
      </c>
      <c r="L110" s="2">
        <v>282358</v>
      </c>
      <c r="M110" s="1">
        <v>0</v>
      </c>
      <c r="N110" s="1">
        <v>0</v>
      </c>
      <c r="O110" s="3">
        <v>56.625462507448617</v>
      </c>
      <c r="P110" s="4">
        <v>44041.608858658852</v>
      </c>
      <c r="Q110" s="4">
        <v>87151.141341091148</v>
      </c>
      <c r="R110" s="6">
        <v>509.2732345779221</v>
      </c>
      <c r="S110" s="7">
        <v>0</v>
      </c>
      <c r="T110" s="8">
        <v>5.4679239457622719</v>
      </c>
      <c r="U110" s="8">
        <v>4705.375</v>
      </c>
      <c r="V110">
        <v>-1.7614007679561701</v>
      </c>
      <c r="W110">
        <v>0.19449701766407701</v>
      </c>
      <c r="X110" t="s">
        <v>20</v>
      </c>
    </row>
    <row r="111" spans="1:24" x14ac:dyDescent="0.25">
      <c r="A111" s="1">
        <v>14</v>
      </c>
      <c r="B111" s="1">
        <v>5</v>
      </c>
      <c r="C111" s="17">
        <v>289</v>
      </c>
      <c r="D111" s="1">
        <v>43.688502720000002</v>
      </c>
      <c r="E111" s="12">
        <v>328</v>
      </c>
      <c r="F111" s="1">
        <v>12268.236580000001</v>
      </c>
      <c r="G111" s="1">
        <f t="shared" si="2"/>
        <v>22.609687887189406</v>
      </c>
      <c r="H111" s="2">
        <v>120870</v>
      </c>
      <c r="I111" s="2">
        <v>35766.999999999978</v>
      </c>
      <c r="J111" s="3">
        <f t="shared" si="3"/>
        <v>-2.4954302587176604</v>
      </c>
      <c r="K111" s="2">
        <v>284480</v>
      </c>
      <c r="L111" s="2">
        <v>277381</v>
      </c>
      <c r="M111" s="1">
        <v>34161</v>
      </c>
      <c r="N111" s="1">
        <v>51</v>
      </c>
      <c r="O111" s="3">
        <v>55.771006136922338</v>
      </c>
      <c r="P111" s="4">
        <v>44088.485080875325</v>
      </c>
      <c r="Q111" s="4">
        <v>91103.445299714513</v>
      </c>
      <c r="R111" s="6">
        <v>550.57142857142856</v>
      </c>
      <c r="S111" s="7">
        <v>608.75</v>
      </c>
      <c r="T111" s="8">
        <v>6.9240084502143251</v>
      </c>
      <c r="U111" s="8">
        <v>4841.625</v>
      </c>
      <c r="V111">
        <v>0.32157369207968101</v>
      </c>
      <c r="W111">
        <v>0.49468648177815999</v>
      </c>
      <c r="X111" t="s">
        <v>22</v>
      </c>
    </row>
    <row r="112" spans="1:24" x14ac:dyDescent="0.25">
      <c r="A112" s="1">
        <v>14</v>
      </c>
      <c r="B112" s="1">
        <v>6</v>
      </c>
      <c r="C112" s="17">
        <v>31</v>
      </c>
      <c r="D112" s="1">
        <v>7.0286995110000001</v>
      </c>
      <c r="E112" s="12">
        <v>14.4</v>
      </c>
      <c r="F112" s="1">
        <v>792.76778669999999</v>
      </c>
      <c r="G112" s="1">
        <f t="shared" si="2"/>
        <v>401.02537632537235</v>
      </c>
      <c r="H112" s="2">
        <v>142219</v>
      </c>
      <c r="I112" s="2">
        <v>33335.999999999985</v>
      </c>
      <c r="J112" s="3">
        <f t="shared" si="3"/>
        <v>-0.55739407323069612</v>
      </c>
      <c r="K112" s="2">
        <v>319702</v>
      </c>
      <c r="L112" s="2">
        <v>317920</v>
      </c>
      <c r="M112" s="1">
        <v>6052</v>
      </c>
      <c r="N112" s="1">
        <v>4</v>
      </c>
      <c r="O112" s="3">
        <v>56.43348320550119</v>
      </c>
      <c r="P112" s="4">
        <v>57741.602710344967</v>
      </c>
      <c r="Q112" s="4">
        <v>104777.42499715484</v>
      </c>
      <c r="R112" s="6">
        <v>507.60227272727275</v>
      </c>
      <c r="S112" s="7">
        <v>0</v>
      </c>
      <c r="T112" s="8">
        <v>5.6212634590153518</v>
      </c>
      <c r="U112" s="8">
        <v>5248.625</v>
      </c>
      <c r="V112">
        <v>-1.1499731835329201</v>
      </c>
      <c r="W112">
        <v>-0.12993931937018299</v>
      </c>
      <c r="X112" t="s">
        <v>20</v>
      </c>
    </row>
    <row r="113" spans="1:24" x14ac:dyDescent="0.25">
      <c r="A113" s="1">
        <v>14</v>
      </c>
      <c r="B113" s="1">
        <v>7</v>
      </c>
      <c r="C113" s="17">
        <v>28</v>
      </c>
      <c r="D113" s="1">
        <v>5.458797584</v>
      </c>
      <c r="E113" s="12">
        <v>10.5</v>
      </c>
      <c r="F113" s="1">
        <v>56.60296452</v>
      </c>
      <c r="G113" s="1">
        <f t="shared" si="2"/>
        <v>4319.1554024280285</v>
      </c>
      <c r="H113" s="2">
        <v>139984</v>
      </c>
      <c r="I113" s="2">
        <v>26112.999999999971</v>
      </c>
      <c r="J113" s="3">
        <f t="shared" si="3"/>
        <v>-3.996779957196992</v>
      </c>
      <c r="K113" s="2">
        <v>254655</v>
      </c>
      <c r="L113" s="2">
        <v>244477</v>
      </c>
      <c r="M113" s="1">
        <v>0</v>
      </c>
      <c r="N113" s="1">
        <v>0</v>
      </c>
      <c r="O113" s="3">
        <v>53.985360142850944</v>
      </c>
      <c r="P113" s="4">
        <v>35635.932067483423</v>
      </c>
      <c r="Q113" s="4">
        <v>82912.314773237536</v>
      </c>
      <c r="R113" s="6">
        <v>427.1875</v>
      </c>
      <c r="S113" s="7">
        <v>0</v>
      </c>
      <c r="T113" s="8">
        <v>6.0541990119042293</v>
      </c>
      <c r="U113" s="8">
        <v>3693.5</v>
      </c>
      <c r="V113">
        <v>-1.6645287915283999</v>
      </c>
      <c r="W113">
        <v>0.161000526377482</v>
      </c>
      <c r="X113" t="s">
        <v>20</v>
      </c>
    </row>
    <row r="114" spans="1:24" x14ac:dyDescent="0.25">
      <c r="A114" s="1">
        <v>14</v>
      </c>
      <c r="B114" s="1">
        <v>8</v>
      </c>
      <c r="C114" s="17">
        <v>8</v>
      </c>
      <c r="D114" s="1">
        <v>4.4438244149999999</v>
      </c>
      <c r="E114" s="12">
        <v>1.6</v>
      </c>
      <c r="F114" s="1">
        <v>50.244444809999997</v>
      </c>
      <c r="G114" s="1">
        <f t="shared" si="2"/>
        <v>6212.9455540898034</v>
      </c>
      <c r="H114" s="2">
        <v>76866</v>
      </c>
      <c r="I114" s="2">
        <v>60891.999999999884</v>
      </c>
      <c r="J114" s="3">
        <f t="shared" si="3"/>
        <v>-4.8978957662463474</v>
      </c>
      <c r="K114" s="2">
        <v>328243</v>
      </c>
      <c r="L114" s="2">
        <v>312166</v>
      </c>
      <c r="M114" s="1">
        <v>0</v>
      </c>
      <c r="N114" s="1">
        <v>0</v>
      </c>
      <c r="O114" s="3">
        <v>67.042823100430411</v>
      </c>
      <c r="P114" s="4">
        <v>69970.132697215085</v>
      </c>
      <c r="Q114" s="4">
        <v>97467.441177558256</v>
      </c>
      <c r="R114" s="6">
        <v>1103.0892045454545</v>
      </c>
      <c r="S114" s="7">
        <v>13.4</v>
      </c>
      <c r="T114" s="8">
        <v>5.4705784100087804</v>
      </c>
      <c r="U114" s="8">
        <v>5554.125</v>
      </c>
      <c r="V114">
        <v>-1.86915975682248</v>
      </c>
      <c r="W114">
        <v>0.28850039367081398</v>
      </c>
      <c r="X114" t="s">
        <v>20</v>
      </c>
    </row>
    <row r="115" spans="1:24" x14ac:dyDescent="0.25">
      <c r="A115" s="1">
        <v>14</v>
      </c>
      <c r="B115" s="1">
        <v>9</v>
      </c>
      <c r="C115" s="17">
        <v>34</v>
      </c>
      <c r="D115" s="1">
        <v>3.0328056280000002</v>
      </c>
      <c r="E115" s="12">
        <v>11.9</v>
      </c>
      <c r="F115" s="1">
        <v>35.51307508</v>
      </c>
      <c r="G115" s="1">
        <f t="shared" si="2"/>
        <v>8193.3766463346201</v>
      </c>
      <c r="H115" s="2">
        <v>115920</v>
      </c>
      <c r="I115" s="2">
        <v>41678.999999999971</v>
      </c>
      <c r="J115" s="3">
        <f t="shared" si="3"/>
        <v>-4.8221540393962989</v>
      </c>
      <c r="K115" s="2">
        <v>305714</v>
      </c>
      <c r="L115" s="2">
        <v>290972</v>
      </c>
      <c r="M115" s="1">
        <v>0</v>
      </c>
      <c r="N115" s="1">
        <v>0</v>
      </c>
      <c r="O115" s="3">
        <v>57.932757002290877</v>
      </c>
      <c r="P115" s="4">
        <v>40314.896311549142</v>
      </c>
      <c r="Q115" s="4">
        <v>77421.323363939096</v>
      </c>
      <c r="R115" s="6">
        <v>449.57986111111109</v>
      </c>
      <c r="S115" s="7">
        <v>0</v>
      </c>
      <c r="T115" s="8">
        <v>5.8255388208663907</v>
      </c>
      <c r="U115" s="8">
        <v>4723.125</v>
      </c>
      <c r="V115">
        <v>-2.08854446299926</v>
      </c>
      <c r="W115">
        <v>0.41786776126477698</v>
      </c>
      <c r="X115" t="s">
        <v>20</v>
      </c>
    </row>
    <row r="116" spans="1:24" x14ac:dyDescent="0.25">
      <c r="A116" s="1">
        <v>14</v>
      </c>
      <c r="B116" s="1">
        <v>10</v>
      </c>
      <c r="C116" s="17">
        <v>17</v>
      </c>
      <c r="D116" s="1">
        <v>6.4458355110000003</v>
      </c>
      <c r="E116" s="12">
        <v>7.6</v>
      </c>
      <c r="F116" s="1">
        <v>291.3240002</v>
      </c>
      <c r="G116" s="1">
        <f t="shared" si="2"/>
        <v>981.09321512742292</v>
      </c>
      <c r="H116" s="2">
        <v>100836</v>
      </c>
      <c r="I116" s="2">
        <v>39381.999999999694</v>
      </c>
      <c r="J116" s="3">
        <f t="shared" si="3"/>
        <v>-3.4601094372762278</v>
      </c>
      <c r="K116" s="2">
        <v>296060</v>
      </c>
      <c r="L116" s="2">
        <v>285816</v>
      </c>
      <c r="M116" s="1">
        <v>3861</v>
      </c>
      <c r="N116" s="1">
        <v>2</v>
      </c>
      <c r="O116" s="3">
        <v>62.349518390874913</v>
      </c>
      <c r="P116" s="4">
        <v>64104.436293169027</v>
      </c>
      <c r="Q116" s="4">
        <v>93871.496297321617</v>
      </c>
      <c r="R116" s="6">
        <v>823.34285714285716</v>
      </c>
      <c r="S116" s="7">
        <v>0</v>
      </c>
      <c r="T116" s="8">
        <v>5.6875809683938776</v>
      </c>
      <c r="U116" s="8">
        <v>4476</v>
      </c>
      <c r="V116">
        <v>-1.2633728013387799</v>
      </c>
      <c r="W116">
        <v>-9.7904043245808398E-2</v>
      </c>
      <c r="X116" t="s">
        <v>20</v>
      </c>
    </row>
    <row r="117" spans="1:24" x14ac:dyDescent="0.25">
      <c r="A117" s="1">
        <v>14</v>
      </c>
      <c r="B117" s="1">
        <v>11</v>
      </c>
      <c r="C117" s="17">
        <v>30</v>
      </c>
      <c r="D117" s="1">
        <v>6.3086688420000003</v>
      </c>
      <c r="E117" s="12">
        <v>10.3</v>
      </c>
      <c r="F117" s="1">
        <v>24.713411319999999</v>
      </c>
      <c r="G117" s="1">
        <f t="shared" si="2"/>
        <v>12011.130157485681</v>
      </c>
      <c r="H117" s="2">
        <v>104123</v>
      </c>
      <c r="I117" s="2">
        <v>46196.999999999913</v>
      </c>
      <c r="J117" s="3">
        <f t="shared" si="3"/>
        <v>-5.2153948826352545</v>
      </c>
      <c r="K117" s="2">
        <v>313169</v>
      </c>
      <c r="L117" s="2">
        <v>296836</v>
      </c>
      <c r="M117" s="1">
        <v>0</v>
      </c>
      <c r="N117" s="1">
        <v>0</v>
      </c>
      <c r="O117" s="3">
        <v>61.461556695945205</v>
      </c>
      <c r="P117" s="4">
        <v>44317.805037837788</v>
      </c>
      <c r="Q117" s="4">
        <v>81617.107070270227</v>
      </c>
      <c r="R117" s="6">
        <v>948.21875</v>
      </c>
      <c r="S117" s="7">
        <v>0</v>
      </c>
      <c r="T117" s="8">
        <v>5.3287858275955156</v>
      </c>
      <c r="U117" s="8">
        <v>4713.75</v>
      </c>
      <c r="V117">
        <v>-2.4226838778942499</v>
      </c>
      <c r="W117">
        <v>0.72818380988820197</v>
      </c>
      <c r="X117" t="s">
        <v>27</v>
      </c>
    </row>
    <row r="118" spans="1:24" x14ac:dyDescent="0.25">
      <c r="A118" s="1">
        <v>14</v>
      </c>
      <c r="B118" s="1">
        <v>12</v>
      </c>
      <c r="C118" s="17">
        <v>38</v>
      </c>
      <c r="D118" s="1">
        <v>15.644417300000001</v>
      </c>
      <c r="E118" s="12">
        <v>28</v>
      </c>
      <c r="F118" s="1">
        <v>695.69063530000005</v>
      </c>
      <c r="G118" s="1">
        <f t="shared" si="2"/>
        <v>487.90077482303576</v>
      </c>
      <c r="H118" s="2">
        <v>215689</v>
      </c>
      <c r="I118" s="2">
        <v>26282.999999999978</v>
      </c>
      <c r="J118" s="3">
        <f t="shared" si="3"/>
        <v>1.4041251404125141</v>
      </c>
      <c r="K118" s="2">
        <v>334728</v>
      </c>
      <c r="L118" s="2">
        <v>339428</v>
      </c>
      <c r="M118" s="1">
        <v>19698</v>
      </c>
      <c r="N118" s="1">
        <v>15</v>
      </c>
      <c r="O118" s="3">
        <v>53.607057043024206</v>
      </c>
      <c r="P118" s="4">
        <v>52249.666407186378</v>
      </c>
      <c r="Q118" s="4">
        <v>134909.52504787748</v>
      </c>
      <c r="R118" s="6">
        <v>604.3125</v>
      </c>
      <c r="S118" s="7">
        <v>393.625</v>
      </c>
      <c r="T118" s="8">
        <v>6.2339669817679884</v>
      </c>
      <c r="U118" s="8">
        <v>5629</v>
      </c>
      <c r="V118">
        <v>-0.848425965413104</v>
      </c>
      <c r="W118">
        <v>-0.194014435443919</v>
      </c>
      <c r="X118" t="s">
        <v>19</v>
      </c>
    </row>
    <row r="119" spans="1:24" x14ac:dyDescent="0.25">
      <c r="A119" s="1">
        <v>14</v>
      </c>
      <c r="B119" s="1">
        <v>13</v>
      </c>
      <c r="C119" s="17">
        <v>28</v>
      </c>
      <c r="D119" s="1">
        <v>5.0133511320000004</v>
      </c>
      <c r="E119" s="12">
        <v>11.9</v>
      </c>
      <c r="F119" s="1">
        <v>81.372388430000001</v>
      </c>
      <c r="G119" s="1">
        <f t="shared" si="2"/>
        <v>3375.4447337659399</v>
      </c>
      <c r="H119" s="2">
        <v>132710</v>
      </c>
      <c r="I119" s="2">
        <v>35752</v>
      </c>
      <c r="J119" s="3">
        <f t="shared" si="3"/>
        <v>-3.8731691952333454</v>
      </c>
      <c r="K119" s="2">
        <v>285735</v>
      </c>
      <c r="L119" s="2">
        <v>274668</v>
      </c>
      <c r="M119" s="1">
        <v>0</v>
      </c>
      <c r="N119" s="1">
        <v>0</v>
      </c>
      <c r="O119" s="3">
        <v>59.778975589503979</v>
      </c>
      <c r="P119" s="4">
        <v>60698.71700944475</v>
      </c>
      <c r="Q119" s="4">
        <v>103550.10969194096</v>
      </c>
      <c r="R119" s="6">
        <v>753.08333333333326</v>
      </c>
      <c r="S119" s="7">
        <v>0</v>
      </c>
      <c r="T119" s="8">
        <v>5.7419214417216446</v>
      </c>
      <c r="U119" s="8">
        <v>4246.625</v>
      </c>
      <c r="V119">
        <v>-1.57589651342811</v>
      </c>
      <c r="W119">
        <v>8.9226407057084706E-2</v>
      </c>
      <c r="X119" t="s">
        <v>20</v>
      </c>
    </row>
    <row r="120" spans="1:24" x14ac:dyDescent="0.25">
      <c r="A120" s="1">
        <v>14</v>
      </c>
      <c r="B120" s="1">
        <v>14</v>
      </c>
      <c r="C120" s="17">
        <v>13</v>
      </c>
      <c r="D120" s="1">
        <v>4.3299596869999997</v>
      </c>
      <c r="E120" s="12">
        <v>4.2</v>
      </c>
      <c r="F120" s="1">
        <v>39.631923389999997</v>
      </c>
      <c r="G120" s="1">
        <f t="shared" si="2"/>
        <v>7540.966333100293</v>
      </c>
      <c r="H120" s="2">
        <v>103754</v>
      </c>
      <c r="I120" s="2">
        <v>54016.999999999753</v>
      </c>
      <c r="J120" s="3">
        <f t="shared" si="3"/>
        <v>-5.4790361400057561</v>
      </c>
      <c r="K120" s="2">
        <v>316187</v>
      </c>
      <c r="L120" s="2">
        <v>298863</v>
      </c>
      <c r="M120" s="1">
        <v>0</v>
      </c>
      <c r="N120" s="1">
        <v>0</v>
      </c>
      <c r="O120" s="3">
        <v>63.682481230456659</v>
      </c>
      <c r="P120" s="4">
        <v>53459.170360377684</v>
      </c>
      <c r="Q120" s="4">
        <v>91306.574243592215</v>
      </c>
      <c r="R120" s="6">
        <v>703.78571428571433</v>
      </c>
      <c r="S120" s="7">
        <v>0</v>
      </c>
      <c r="T120" s="8">
        <v>5.8199152309455329</v>
      </c>
      <c r="U120" s="8">
        <v>5082.625</v>
      </c>
      <c r="V120">
        <v>-2.0040463779376099</v>
      </c>
      <c r="W120">
        <v>0.38352245491242498</v>
      </c>
      <c r="X120" t="s">
        <v>20</v>
      </c>
    </row>
    <row r="121" spans="1:24" x14ac:dyDescent="0.25">
      <c r="A121" s="1">
        <v>14</v>
      </c>
      <c r="B121" s="1">
        <v>15</v>
      </c>
      <c r="C121" s="17">
        <v>82</v>
      </c>
      <c r="D121" s="1">
        <v>31.029998259999999</v>
      </c>
      <c r="E121" s="12">
        <v>107</v>
      </c>
      <c r="F121" s="1">
        <v>3191.7460660000002</v>
      </c>
      <c r="G121" s="1">
        <f t="shared" si="2"/>
        <v>93.787222983922675</v>
      </c>
      <c r="H121" s="2">
        <v>144194</v>
      </c>
      <c r="I121" s="2">
        <v>42837.999999999956</v>
      </c>
      <c r="J121" s="3">
        <f t="shared" si="3"/>
        <v>-4.6966382996335527</v>
      </c>
      <c r="K121" s="2">
        <v>314097</v>
      </c>
      <c r="L121" s="2">
        <v>299345</v>
      </c>
      <c r="M121" s="1">
        <v>79407</v>
      </c>
      <c r="N121" s="1">
        <v>81</v>
      </c>
      <c r="O121" s="3">
        <v>57.494817106437054</v>
      </c>
      <c r="P121" s="4">
        <v>24865.866793022771</v>
      </c>
      <c r="Q121" s="4">
        <v>77512.929605828162</v>
      </c>
      <c r="R121" s="6">
        <v>619.125</v>
      </c>
      <c r="S121" s="7">
        <v>386.34375</v>
      </c>
      <c r="T121" s="8">
        <v>6.347652038496312</v>
      </c>
      <c r="U121" s="8">
        <v>4777.375</v>
      </c>
      <c r="V121">
        <v>0.42658516512390798</v>
      </c>
      <c r="W121">
        <v>-0.63783829585704799</v>
      </c>
      <c r="X121" t="s">
        <v>19</v>
      </c>
    </row>
    <row r="122" spans="1:24" x14ac:dyDescent="0.25">
      <c r="A122" s="1">
        <v>14</v>
      </c>
      <c r="B122" s="1">
        <v>16</v>
      </c>
      <c r="C122" s="17">
        <v>25</v>
      </c>
      <c r="D122" s="1">
        <v>7.4960132010000002</v>
      </c>
      <c r="E122" s="12">
        <v>10.1</v>
      </c>
      <c r="F122" s="1">
        <v>56.200933849999998</v>
      </c>
      <c r="G122" s="1">
        <f t="shared" si="2"/>
        <v>5083.7589418454118</v>
      </c>
      <c r="H122" s="2">
        <v>135989</v>
      </c>
      <c r="I122" s="2">
        <v>37344</v>
      </c>
      <c r="J122" s="3">
        <f t="shared" si="3"/>
        <v>-4.2539359128167664</v>
      </c>
      <c r="K122" s="2">
        <v>298406</v>
      </c>
      <c r="L122" s="2">
        <v>285712</v>
      </c>
      <c r="M122" s="1">
        <v>0</v>
      </c>
      <c r="N122" s="1">
        <v>0</v>
      </c>
      <c r="O122" s="3">
        <v>54.976102322450352</v>
      </c>
      <c r="P122" s="4">
        <v>35650.11112132822</v>
      </c>
      <c r="Q122" s="4">
        <v>86247.396495529945</v>
      </c>
      <c r="R122" s="6">
        <v>840.17499999999995</v>
      </c>
      <c r="S122" s="7">
        <v>0</v>
      </c>
      <c r="T122" s="8">
        <v>5.3827564147712454</v>
      </c>
      <c r="U122" s="8">
        <v>4453.25</v>
      </c>
      <c r="V122">
        <v>-1.7110694383287199</v>
      </c>
      <c r="W122">
        <v>0.23704999638310301</v>
      </c>
      <c r="X122" t="s">
        <v>20</v>
      </c>
    </row>
    <row r="123" spans="1:24" x14ac:dyDescent="0.25">
      <c r="A123" s="1">
        <v>14</v>
      </c>
      <c r="B123" s="1">
        <v>17</v>
      </c>
      <c r="C123" s="17">
        <v>63</v>
      </c>
      <c r="D123" s="1">
        <v>45.699902059999999</v>
      </c>
      <c r="E123" s="12">
        <v>59.2</v>
      </c>
      <c r="F123" s="1">
        <v>3992.039925</v>
      </c>
      <c r="G123" s="1">
        <f t="shared" si="2"/>
        <v>62.703030205791343</v>
      </c>
      <c r="H123" s="2">
        <v>117844</v>
      </c>
      <c r="I123" s="2">
        <v>42617.999999999716</v>
      </c>
      <c r="J123" s="3">
        <f t="shared" si="3"/>
        <v>-4.3869701067235045</v>
      </c>
      <c r="K123" s="2">
        <v>261798</v>
      </c>
      <c r="L123" s="2">
        <v>250313</v>
      </c>
      <c r="M123" s="1">
        <v>56585</v>
      </c>
      <c r="N123" s="1">
        <v>52</v>
      </c>
      <c r="O123" s="3">
        <v>62.097595664123304</v>
      </c>
      <c r="P123" s="4">
        <v>20909.201584625713</v>
      </c>
      <c r="Q123" s="4">
        <v>70775.840964261588</v>
      </c>
      <c r="R123" s="6">
        <v>537.6875</v>
      </c>
      <c r="S123" s="7">
        <v>496.02499999999998</v>
      </c>
      <c r="T123" s="8">
        <v>8.4271200089974734</v>
      </c>
      <c r="U123" s="8">
        <v>3934.25</v>
      </c>
      <c r="V123">
        <v>0.28867681694131703</v>
      </c>
      <c r="W123">
        <v>-0.16183879605945001</v>
      </c>
      <c r="X123" t="s">
        <v>19</v>
      </c>
    </row>
    <row r="124" spans="1:24" x14ac:dyDescent="0.25">
      <c r="A124" s="1">
        <v>14</v>
      </c>
      <c r="B124" s="1">
        <v>18</v>
      </c>
      <c r="C124" s="17">
        <v>189</v>
      </c>
      <c r="D124" s="1">
        <v>68.334392480000005</v>
      </c>
      <c r="E124" s="12">
        <v>189</v>
      </c>
      <c r="F124" s="1">
        <v>13778.23674</v>
      </c>
      <c r="G124" s="1">
        <f t="shared" si="2"/>
        <v>19.933465013172651</v>
      </c>
      <c r="H124" s="2">
        <v>123348</v>
      </c>
      <c r="I124" s="2">
        <v>50157.999999999767</v>
      </c>
      <c r="J124" s="3">
        <f t="shared" si="3"/>
        <v>-4.3438283644469209</v>
      </c>
      <c r="K124" s="2">
        <v>287120</v>
      </c>
      <c r="L124" s="2">
        <v>274648</v>
      </c>
      <c r="M124" s="1">
        <v>79249</v>
      </c>
      <c r="N124" s="1">
        <v>109</v>
      </c>
      <c r="O124" s="3">
        <v>62.566406701429869</v>
      </c>
      <c r="P124" s="4">
        <v>24728.435416563902</v>
      </c>
      <c r="Q124" s="4">
        <v>73133.777457702396</v>
      </c>
      <c r="R124" s="6">
        <v>758.84375</v>
      </c>
      <c r="S124" s="7">
        <v>494.20000000000005</v>
      </c>
      <c r="T124" s="8">
        <v>10.855929825135917</v>
      </c>
      <c r="U124" s="8">
        <v>4554.75</v>
      </c>
      <c r="V124">
        <v>1.4887002673965499</v>
      </c>
      <c r="W124">
        <v>0.264092594572301</v>
      </c>
      <c r="X124" t="s">
        <v>25</v>
      </c>
    </row>
    <row r="125" spans="1:24" x14ac:dyDescent="0.25">
      <c r="A125" s="1">
        <v>14</v>
      </c>
      <c r="B125" s="1">
        <v>19</v>
      </c>
      <c r="C125" s="17">
        <v>102</v>
      </c>
      <c r="D125" s="1">
        <v>40.703532359999997</v>
      </c>
      <c r="E125" s="12">
        <v>122</v>
      </c>
      <c r="F125" s="1">
        <v>10669.48661</v>
      </c>
      <c r="G125" s="1">
        <f t="shared" si="2"/>
        <v>27.238423986362733</v>
      </c>
      <c r="H125" s="2">
        <v>121978</v>
      </c>
      <c r="I125" s="2">
        <v>47319.000000000007</v>
      </c>
      <c r="J125" s="3">
        <f t="shared" si="3"/>
        <v>-2.9007490761839212</v>
      </c>
      <c r="K125" s="2">
        <v>299302</v>
      </c>
      <c r="L125" s="2">
        <v>290620</v>
      </c>
      <c r="M125" s="1">
        <v>55336</v>
      </c>
      <c r="N125" s="1">
        <v>94</v>
      </c>
      <c r="O125" s="3">
        <v>63.458887760796621</v>
      </c>
      <c r="P125" s="4">
        <v>28893.720712798429</v>
      </c>
      <c r="Q125" s="4">
        <v>75089.849596700806</v>
      </c>
      <c r="R125" s="6">
        <v>1333.4375</v>
      </c>
      <c r="S125" s="7">
        <v>412.8125</v>
      </c>
      <c r="T125" s="8">
        <v>7.1834834466082924</v>
      </c>
      <c r="U125" s="8">
        <v>4875.625</v>
      </c>
      <c r="V125">
        <v>0.68780349908986704</v>
      </c>
      <c r="W125">
        <v>5.7723560313017702E-2</v>
      </c>
      <c r="X125" t="s">
        <v>22</v>
      </c>
    </row>
    <row r="126" spans="1:24" x14ac:dyDescent="0.25">
      <c r="A126" s="1">
        <v>14</v>
      </c>
      <c r="B126" s="1">
        <v>20</v>
      </c>
      <c r="C126" s="17">
        <v>27</v>
      </c>
      <c r="D126" s="1">
        <v>24.00268041</v>
      </c>
      <c r="E126" s="12">
        <v>19.7</v>
      </c>
      <c r="F126" s="1">
        <v>1401.054625</v>
      </c>
      <c r="G126" s="1">
        <f t="shared" si="2"/>
        <v>194.42139880877235</v>
      </c>
      <c r="H126" s="2">
        <v>170381</v>
      </c>
      <c r="I126" s="2">
        <v>30072.999999999993</v>
      </c>
      <c r="J126" s="3">
        <f t="shared" si="3"/>
        <v>-2.1980704947992402</v>
      </c>
      <c r="K126" s="2">
        <v>278517</v>
      </c>
      <c r="L126" s="2">
        <v>272395</v>
      </c>
      <c r="M126" s="1">
        <v>21619</v>
      </c>
      <c r="N126" s="1">
        <v>22</v>
      </c>
      <c r="O126" s="3">
        <v>53.138258432046293</v>
      </c>
      <c r="P126" s="4">
        <v>29326.894137088744</v>
      </c>
      <c r="Q126" s="4">
        <v>96218.990021156234</v>
      </c>
      <c r="R126" s="6">
        <v>423.53125</v>
      </c>
      <c r="S126" s="7">
        <v>473.1875</v>
      </c>
      <c r="T126" s="8">
        <v>6.7985343163213123</v>
      </c>
      <c r="U126" s="8">
        <v>4803.25</v>
      </c>
      <c r="V126">
        <v>-0.61249423574089801</v>
      </c>
      <c r="W126">
        <v>-0.12864996276124599</v>
      </c>
      <c r="X126" t="s">
        <v>19</v>
      </c>
    </row>
    <row r="127" spans="1:24" x14ac:dyDescent="0.25">
      <c r="A127" s="1">
        <v>15</v>
      </c>
      <c r="B127" s="1">
        <v>1</v>
      </c>
      <c r="C127" s="17">
        <v>100</v>
      </c>
      <c r="D127" s="1">
        <v>32.677689639999997</v>
      </c>
      <c r="E127" s="12">
        <v>122</v>
      </c>
      <c r="F127" s="1">
        <v>3147.2470029999999</v>
      </c>
      <c r="G127" s="1">
        <f t="shared" si="2"/>
        <v>92.053149855680388</v>
      </c>
      <c r="H127" s="2">
        <v>153073</v>
      </c>
      <c r="I127" s="2">
        <v>40886.999999999993</v>
      </c>
      <c r="J127" s="3">
        <f t="shared" si="3"/>
        <v>-4.0717059974636687</v>
      </c>
      <c r="K127" s="2">
        <v>302011</v>
      </c>
      <c r="L127" s="2">
        <v>289714</v>
      </c>
      <c r="M127" s="1">
        <v>211589</v>
      </c>
      <c r="N127" s="1">
        <v>169</v>
      </c>
      <c r="O127" s="3">
        <v>74.71170425890304</v>
      </c>
      <c r="P127" s="4">
        <v>7253.9023210173982</v>
      </c>
      <c r="Q127" s="4">
        <v>65370.143186079687</v>
      </c>
      <c r="R127" s="6">
        <v>650.125</v>
      </c>
      <c r="S127" s="7">
        <v>828.21875</v>
      </c>
      <c r="T127" s="8">
        <v>6.0907601284150763</v>
      </c>
      <c r="U127" s="8">
        <v>6066.125</v>
      </c>
      <c r="V127">
        <v>2.1335680014048299</v>
      </c>
      <c r="W127">
        <v>-2.0276202578530498</v>
      </c>
      <c r="X127" t="s">
        <v>24</v>
      </c>
    </row>
    <row r="128" spans="1:24" x14ac:dyDescent="0.25">
      <c r="A128" s="1">
        <v>15</v>
      </c>
      <c r="B128" s="1">
        <v>2</v>
      </c>
      <c r="C128" s="17">
        <v>82</v>
      </c>
      <c r="D128" s="1">
        <v>7.831063672</v>
      </c>
      <c r="E128" s="12">
        <v>89.3</v>
      </c>
      <c r="F128" s="1">
        <v>112.2111414</v>
      </c>
      <c r="G128" s="1">
        <f t="shared" si="2"/>
        <v>2414.2255093396634</v>
      </c>
      <c r="H128" s="2">
        <v>118325</v>
      </c>
      <c r="I128" s="2">
        <v>29251.999999999989</v>
      </c>
      <c r="J128" s="3">
        <f t="shared" si="3"/>
        <v>-1.7078480461521717</v>
      </c>
      <c r="K128" s="2">
        <v>275610</v>
      </c>
      <c r="L128" s="2">
        <v>270903</v>
      </c>
      <c r="M128" s="1">
        <v>12387</v>
      </c>
      <c r="N128" s="1">
        <v>7</v>
      </c>
      <c r="O128" s="3">
        <v>67.175622614268988</v>
      </c>
      <c r="P128" s="4">
        <v>39672.292271220431</v>
      </c>
      <c r="Q128" s="4">
        <v>85336.232797883087</v>
      </c>
      <c r="R128" s="6">
        <v>742.10416666666663</v>
      </c>
      <c r="S128" s="7">
        <v>0</v>
      </c>
      <c r="T128" s="8">
        <v>5.1146584004212903</v>
      </c>
      <c r="U128" s="8">
        <v>4875.875</v>
      </c>
      <c r="V128">
        <v>-1.28768305026671</v>
      </c>
      <c r="W128">
        <v>-7.8552864343301901E-2</v>
      </c>
      <c r="X128" t="s">
        <v>20</v>
      </c>
    </row>
    <row r="129" spans="1:24" x14ac:dyDescent="0.25">
      <c r="A129" s="1">
        <v>15</v>
      </c>
      <c r="B129" s="1">
        <v>3</v>
      </c>
      <c r="C129" s="17">
        <v>63</v>
      </c>
      <c r="D129" s="1">
        <v>19.34788283</v>
      </c>
      <c r="E129" s="12">
        <v>68</v>
      </c>
      <c r="F129" s="1">
        <v>1274.526057</v>
      </c>
      <c r="G129" s="1">
        <f t="shared" si="2"/>
        <v>233.74492687990607</v>
      </c>
      <c r="H129" s="2">
        <v>157611</v>
      </c>
      <c r="I129" s="2">
        <v>36360.999999999971</v>
      </c>
      <c r="J129" s="3">
        <f t="shared" si="3"/>
        <v>-3.1876070361981395</v>
      </c>
      <c r="K129" s="2">
        <v>307723</v>
      </c>
      <c r="L129" s="2">
        <v>297914</v>
      </c>
      <c r="M129" s="1">
        <v>150777</v>
      </c>
      <c r="N129" s="1">
        <v>100</v>
      </c>
      <c r="O129" s="3">
        <v>71.074693131365891</v>
      </c>
      <c r="P129" s="4">
        <v>11368.086313530308</v>
      </c>
      <c r="Q129" s="4">
        <v>67640.063525509686</v>
      </c>
      <c r="R129" s="6">
        <v>670.296875</v>
      </c>
      <c r="S129" s="7">
        <v>466.8125</v>
      </c>
      <c r="T129" s="8">
        <v>6.8575337648504817</v>
      </c>
      <c r="U129" s="8">
        <v>5210</v>
      </c>
      <c r="V129">
        <v>0.90418348742043597</v>
      </c>
      <c r="W129">
        <v>-1.5264792608350399</v>
      </c>
      <c r="X129" t="s">
        <v>25</v>
      </c>
    </row>
    <row r="130" spans="1:24" x14ac:dyDescent="0.25">
      <c r="A130" s="1">
        <v>15</v>
      </c>
      <c r="B130" s="1">
        <v>4</v>
      </c>
      <c r="C130" s="17">
        <v>73</v>
      </c>
      <c r="D130" s="1">
        <v>6.8069840170000004</v>
      </c>
      <c r="E130" s="12">
        <v>75.2</v>
      </c>
      <c r="F130" s="1">
        <v>307.1688221</v>
      </c>
      <c r="G130" s="1">
        <f t="shared" si="2"/>
        <v>924.55672440461524</v>
      </c>
      <c r="H130" s="2">
        <v>141480</v>
      </c>
      <c r="I130" s="2">
        <v>32758.999999999982</v>
      </c>
      <c r="J130" s="3">
        <f t="shared" si="3"/>
        <v>-3.2737639088986294</v>
      </c>
      <c r="K130" s="2">
        <v>293607</v>
      </c>
      <c r="L130" s="2">
        <v>283995</v>
      </c>
      <c r="M130" s="1">
        <v>23903</v>
      </c>
      <c r="N130" s="1">
        <v>15</v>
      </c>
      <c r="O130" s="3">
        <v>65.80783755678398</v>
      </c>
      <c r="P130" s="4">
        <v>34902.707926907984</v>
      </c>
      <c r="Q130" s="4">
        <v>85635.239208599858</v>
      </c>
      <c r="R130" s="6">
        <v>1157.4375</v>
      </c>
      <c r="S130" s="7">
        <v>0</v>
      </c>
      <c r="T130" s="8">
        <v>5.1404033368419082</v>
      </c>
      <c r="U130" s="8">
        <v>4628.25</v>
      </c>
      <c r="V130">
        <v>-0.99884434960158697</v>
      </c>
      <c r="W130">
        <v>-0.30923852871501001</v>
      </c>
      <c r="X130" t="s">
        <v>19</v>
      </c>
    </row>
    <row r="131" spans="1:24" x14ac:dyDescent="0.25">
      <c r="A131" s="1">
        <v>15</v>
      </c>
      <c r="B131" s="1">
        <v>5</v>
      </c>
      <c r="C131" s="17">
        <v>105</v>
      </c>
      <c r="D131" s="1">
        <v>15.15785962</v>
      </c>
      <c r="E131" s="12">
        <v>128</v>
      </c>
      <c r="F131" s="1">
        <v>1077.951464</v>
      </c>
      <c r="G131" s="1">
        <f t="shared" ref="G131:G194" si="4">L131/F131</f>
        <v>245.54723365541068</v>
      </c>
      <c r="H131" s="2">
        <v>128935</v>
      </c>
      <c r="I131" s="2">
        <v>34810.999999999985</v>
      </c>
      <c r="J131" s="3">
        <f t="shared" ref="J131:J194" si="5">((L131-K131)/K131)*100</f>
        <v>-3.1493441153332484</v>
      </c>
      <c r="K131" s="2">
        <v>273295</v>
      </c>
      <c r="L131" s="2">
        <v>264688</v>
      </c>
      <c r="M131" s="1">
        <v>61420</v>
      </c>
      <c r="N131" s="1">
        <v>68</v>
      </c>
      <c r="O131" s="3">
        <v>72.273587158153802</v>
      </c>
      <c r="P131" s="4">
        <v>20490.834695109668</v>
      </c>
      <c r="Q131" s="4">
        <v>80901.57009458635</v>
      </c>
      <c r="R131" s="6">
        <v>659.08333333333326</v>
      </c>
      <c r="S131" s="7">
        <v>353.4375</v>
      </c>
      <c r="T131" s="8">
        <v>5.6424963216647477</v>
      </c>
      <c r="U131" s="8">
        <v>4704.875</v>
      </c>
      <c r="V131">
        <v>-0.122607058056684</v>
      </c>
      <c r="W131">
        <v>-0.71490705100720897</v>
      </c>
      <c r="X131" t="s">
        <v>19</v>
      </c>
    </row>
    <row r="132" spans="1:24" x14ac:dyDescent="0.25">
      <c r="A132" s="1">
        <v>15</v>
      </c>
      <c r="B132" s="1">
        <v>6</v>
      </c>
      <c r="C132" s="17">
        <v>88</v>
      </c>
      <c r="D132" s="1">
        <v>4.8934002200000002</v>
      </c>
      <c r="E132" s="12">
        <v>89.5</v>
      </c>
      <c r="F132" s="1">
        <v>45.729885330000002</v>
      </c>
      <c r="G132" s="1">
        <f t="shared" si="4"/>
        <v>6084.0301258634272</v>
      </c>
      <c r="H132" s="2">
        <v>102362</v>
      </c>
      <c r="I132" s="2">
        <v>37721.999999999993</v>
      </c>
      <c r="J132" s="3">
        <f t="shared" si="5"/>
        <v>-2.6399221740864904</v>
      </c>
      <c r="K132" s="2">
        <v>285766</v>
      </c>
      <c r="L132" s="2">
        <v>278222</v>
      </c>
      <c r="M132" s="1">
        <v>0</v>
      </c>
      <c r="N132" s="1">
        <v>0</v>
      </c>
      <c r="O132" s="3">
        <v>68.111164936077003</v>
      </c>
      <c r="P132" s="4">
        <v>54352.062305532287</v>
      </c>
      <c r="Q132" s="4">
        <v>91044.454542004925</v>
      </c>
      <c r="R132" s="6">
        <v>780.01785714285711</v>
      </c>
      <c r="S132" s="7">
        <v>0</v>
      </c>
      <c r="T132" s="8">
        <v>5.2144331469342511</v>
      </c>
      <c r="U132" s="8">
        <v>4964</v>
      </c>
      <c r="V132">
        <v>-1.8497816482139899</v>
      </c>
      <c r="W132">
        <v>0.28333262745758497</v>
      </c>
      <c r="X132" t="s">
        <v>20</v>
      </c>
    </row>
    <row r="133" spans="1:24" x14ac:dyDescent="0.25">
      <c r="A133" s="1">
        <v>15</v>
      </c>
      <c r="B133" s="1">
        <v>7</v>
      </c>
      <c r="C133" s="17">
        <v>76</v>
      </c>
      <c r="D133" s="1">
        <v>7.652460177</v>
      </c>
      <c r="E133" s="12">
        <v>82.9</v>
      </c>
      <c r="F133" s="1">
        <v>91.305631899999995</v>
      </c>
      <c r="G133" s="1">
        <f t="shared" si="4"/>
        <v>3218.4104516339262</v>
      </c>
      <c r="H133" s="2">
        <v>104074</v>
      </c>
      <c r="I133" s="2">
        <v>41018.999999999913</v>
      </c>
      <c r="J133" s="3">
        <f t="shared" si="5"/>
        <v>-2.8125134358370567</v>
      </c>
      <c r="K133" s="2">
        <v>302363</v>
      </c>
      <c r="L133" s="2">
        <v>293859</v>
      </c>
      <c r="M133" s="1">
        <v>0</v>
      </c>
      <c r="N133" s="1">
        <v>0</v>
      </c>
      <c r="O133" s="3">
        <v>71.775224347375726</v>
      </c>
      <c r="P133" s="4">
        <v>61349.716139981108</v>
      </c>
      <c r="Q133" s="4">
        <v>93785.623471928178</v>
      </c>
      <c r="R133" s="6">
        <v>468.76249999999993</v>
      </c>
      <c r="S133" s="7">
        <v>0</v>
      </c>
      <c r="T133" s="8">
        <v>5.4222064329191957</v>
      </c>
      <c r="U133" s="8">
        <v>4498.875</v>
      </c>
      <c r="V133">
        <v>-1.5210411399555099</v>
      </c>
      <c r="W133">
        <v>0.10472852546139801</v>
      </c>
      <c r="X133" t="s">
        <v>20</v>
      </c>
    </row>
    <row r="134" spans="1:24" x14ac:dyDescent="0.25">
      <c r="A134" s="1">
        <v>15</v>
      </c>
      <c r="B134" s="1">
        <v>8</v>
      </c>
      <c r="C134" s="17">
        <v>82</v>
      </c>
      <c r="D134" s="1">
        <v>4.295633456</v>
      </c>
      <c r="E134" s="12">
        <v>82.2</v>
      </c>
      <c r="F134" s="1">
        <v>57.645477909999997</v>
      </c>
      <c r="G134" s="1">
        <f t="shared" si="4"/>
        <v>4221.4586264673053</v>
      </c>
      <c r="H134" s="2">
        <v>108016</v>
      </c>
      <c r="I134" s="2">
        <v>34400</v>
      </c>
      <c r="J134" s="3">
        <f t="shared" si="5"/>
        <v>-2.0156711790428177</v>
      </c>
      <c r="K134" s="2">
        <v>248354</v>
      </c>
      <c r="L134" s="2">
        <v>243348</v>
      </c>
      <c r="M134" s="1">
        <v>0</v>
      </c>
      <c r="N134" s="1">
        <v>0</v>
      </c>
      <c r="O134" s="3">
        <v>66.520967357154703</v>
      </c>
      <c r="P134" s="4">
        <v>40841.372172606629</v>
      </c>
      <c r="Q134" s="4">
        <v>78864.097529421531</v>
      </c>
      <c r="R134" s="6">
        <v>733.0625</v>
      </c>
      <c r="S134" s="7">
        <v>0</v>
      </c>
      <c r="T134" s="8">
        <v>5.2158210789188777</v>
      </c>
      <c r="U134" s="8">
        <v>4324.875</v>
      </c>
      <c r="V134">
        <v>-1.67183880449011</v>
      </c>
      <c r="W134">
        <v>0.14232175682298101</v>
      </c>
      <c r="X134" t="s">
        <v>20</v>
      </c>
    </row>
    <row r="135" spans="1:24" x14ac:dyDescent="0.25">
      <c r="A135" s="1">
        <v>15</v>
      </c>
      <c r="B135" s="1">
        <v>9</v>
      </c>
      <c r="C135" s="17">
        <v>89</v>
      </c>
      <c r="D135" s="1">
        <v>37.910184809999997</v>
      </c>
      <c r="E135" s="12">
        <v>84.1</v>
      </c>
      <c r="F135" s="1">
        <v>1799.5384449999999</v>
      </c>
      <c r="G135" s="1">
        <f t="shared" si="4"/>
        <v>150.55138207953095</v>
      </c>
      <c r="H135" s="2">
        <v>178594</v>
      </c>
      <c r="I135" s="2">
        <v>28658</v>
      </c>
      <c r="J135" s="3">
        <f t="shared" si="5"/>
        <v>-2.2326873804626319</v>
      </c>
      <c r="K135" s="2">
        <v>277110</v>
      </c>
      <c r="L135" s="2">
        <v>270923</v>
      </c>
      <c r="M135" s="1">
        <v>242561</v>
      </c>
      <c r="N135" s="1">
        <v>155</v>
      </c>
      <c r="O135" s="3">
        <v>69.76758534089177</v>
      </c>
      <c r="P135" s="4">
        <v>2232.1742660836921</v>
      </c>
      <c r="Q135" s="4">
        <v>48642.797548407187</v>
      </c>
      <c r="R135" s="6">
        <v>536.73214285714289</v>
      </c>
      <c r="S135" s="7">
        <v>283.25</v>
      </c>
      <c r="T135" s="8">
        <v>6.8068723793267187</v>
      </c>
      <c r="U135" s="8">
        <v>4238</v>
      </c>
      <c r="V135">
        <v>2.3309202276173502</v>
      </c>
      <c r="W135">
        <v>-2.2721268749126402</v>
      </c>
      <c r="X135" t="s">
        <v>24</v>
      </c>
    </row>
    <row r="136" spans="1:24" x14ac:dyDescent="0.25">
      <c r="A136" s="1">
        <v>15</v>
      </c>
      <c r="B136" s="1">
        <v>10</v>
      </c>
      <c r="C136" s="17">
        <v>99</v>
      </c>
      <c r="D136" s="1">
        <v>4.6944725260000002</v>
      </c>
      <c r="E136" s="12">
        <v>114</v>
      </c>
      <c r="F136" s="1">
        <v>40.566541139999998</v>
      </c>
      <c r="G136" s="1">
        <f t="shared" si="4"/>
        <v>6237.3816669941507</v>
      </c>
      <c r="H136" s="2">
        <v>122048</v>
      </c>
      <c r="I136" s="2">
        <v>34345.999999999993</v>
      </c>
      <c r="J136" s="3">
        <f t="shared" si="5"/>
        <v>-3.6513110297085505</v>
      </c>
      <c r="K136" s="2">
        <v>262618</v>
      </c>
      <c r="L136" s="2">
        <v>253029</v>
      </c>
      <c r="M136" s="1">
        <v>0</v>
      </c>
      <c r="N136" s="1">
        <v>0</v>
      </c>
      <c r="O136" s="3">
        <v>64.228782344220448</v>
      </c>
      <c r="P136" s="4">
        <v>38639.312609483059</v>
      </c>
      <c r="Q136" s="4">
        <v>84116.750927822795</v>
      </c>
      <c r="R136" s="6">
        <v>691.52083333333326</v>
      </c>
      <c r="S136" s="7">
        <v>0</v>
      </c>
      <c r="T136" s="8">
        <v>4.9427700962037635</v>
      </c>
      <c r="U136" s="8">
        <v>4661.25</v>
      </c>
      <c r="V136">
        <v>-1.8682117985382201</v>
      </c>
      <c r="W136">
        <v>0.29221877366269799</v>
      </c>
      <c r="X136" t="s">
        <v>20</v>
      </c>
    </row>
    <row r="137" spans="1:24" x14ac:dyDescent="0.25">
      <c r="A137" s="1">
        <v>15</v>
      </c>
      <c r="B137" s="1">
        <v>11</v>
      </c>
      <c r="C137" s="17">
        <v>96</v>
      </c>
      <c r="D137" s="1">
        <v>4.8475758799999999</v>
      </c>
      <c r="E137" s="12">
        <v>110</v>
      </c>
      <c r="F137" s="1">
        <v>53.1488315</v>
      </c>
      <c r="G137" s="1">
        <f t="shared" si="4"/>
        <v>5117.6477887383089</v>
      </c>
      <c r="H137" s="2">
        <v>116206</v>
      </c>
      <c r="I137" s="2">
        <v>37469</v>
      </c>
      <c r="J137" s="3">
        <f t="shared" si="5"/>
        <v>-3.1066764511003928</v>
      </c>
      <c r="K137" s="2">
        <v>280718</v>
      </c>
      <c r="L137" s="2">
        <v>271997</v>
      </c>
      <c r="M137" s="1">
        <v>0</v>
      </c>
      <c r="N137" s="1">
        <v>0</v>
      </c>
      <c r="O137" s="3">
        <v>65.289223709697026</v>
      </c>
      <c r="P137" s="4">
        <v>39339.401754529244</v>
      </c>
      <c r="Q137" s="4">
        <v>79946.816458669447</v>
      </c>
      <c r="R137" s="6">
        <v>653.8125</v>
      </c>
      <c r="S137" s="7">
        <v>0</v>
      </c>
      <c r="T137" s="8">
        <v>4.9778279005231081</v>
      </c>
      <c r="U137" s="8">
        <v>4639.125</v>
      </c>
      <c r="V137">
        <v>-1.7535295507378399</v>
      </c>
      <c r="W137">
        <v>0.212883079858082</v>
      </c>
      <c r="X137" t="s">
        <v>20</v>
      </c>
    </row>
    <row r="138" spans="1:24" x14ac:dyDescent="0.25">
      <c r="A138" s="1">
        <v>15</v>
      </c>
      <c r="B138" s="1">
        <v>12</v>
      </c>
      <c r="C138" s="17">
        <v>99</v>
      </c>
      <c r="D138" s="1">
        <v>4.6282223739999999</v>
      </c>
      <c r="E138" s="12">
        <v>93.5</v>
      </c>
      <c r="F138" s="1">
        <v>61.795196990000001</v>
      </c>
      <c r="G138" s="1">
        <f t="shared" si="4"/>
        <v>4162.2490505471242</v>
      </c>
      <c r="H138" s="2">
        <v>120622</v>
      </c>
      <c r="I138" s="2">
        <v>24028.999999999996</v>
      </c>
      <c r="J138" s="3">
        <f t="shared" si="5"/>
        <v>-1.3277425690917182</v>
      </c>
      <c r="K138" s="2">
        <v>260668</v>
      </c>
      <c r="L138" s="2">
        <v>257207</v>
      </c>
      <c r="M138" s="1">
        <v>0</v>
      </c>
      <c r="N138" s="1">
        <v>0</v>
      </c>
      <c r="O138" s="3">
        <v>65.774674525152165</v>
      </c>
      <c r="P138" s="4">
        <v>32746.036048387952</v>
      </c>
      <c r="Q138" s="4">
        <v>78140.472278177884</v>
      </c>
      <c r="R138" s="6">
        <v>825.671875</v>
      </c>
      <c r="S138" s="7">
        <v>0</v>
      </c>
      <c r="T138" s="8">
        <v>5.2679741488449494</v>
      </c>
      <c r="U138" s="8">
        <v>4520.125</v>
      </c>
      <c r="V138">
        <v>-1.66089278150874</v>
      </c>
      <c r="W138">
        <v>0.14157224547861699</v>
      </c>
      <c r="X138" t="s">
        <v>20</v>
      </c>
    </row>
    <row r="139" spans="1:24" x14ac:dyDescent="0.25">
      <c r="A139" s="1">
        <v>15</v>
      </c>
      <c r="B139" s="1">
        <v>13</v>
      </c>
      <c r="C139" s="17">
        <v>97</v>
      </c>
      <c r="D139" s="1">
        <v>6.6331049899999996</v>
      </c>
      <c r="E139" s="12">
        <v>84.3</v>
      </c>
      <c r="F139" s="1">
        <v>20.347830609999999</v>
      </c>
      <c r="G139" s="1">
        <f t="shared" si="4"/>
        <v>12468.061331084573</v>
      </c>
      <c r="H139" s="2">
        <v>96627</v>
      </c>
      <c r="I139" s="2">
        <v>49653.999999999993</v>
      </c>
      <c r="J139" s="3">
        <f t="shared" si="5"/>
        <v>-5.2173815581533489</v>
      </c>
      <c r="K139" s="2">
        <v>267663</v>
      </c>
      <c r="L139" s="2">
        <v>253698</v>
      </c>
      <c r="M139" s="1">
        <v>0</v>
      </c>
      <c r="N139" s="1">
        <v>0</v>
      </c>
      <c r="O139" s="3">
        <v>67.400933796240864</v>
      </c>
      <c r="P139" s="4">
        <v>46154.102195625092</v>
      </c>
      <c r="Q139" s="4">
        <v>81132.305355108198</v>
      </c>
      <c r="R139" s="6">
        <v>386.703125</v>
      </c>
      <c r="S139" s="7">
        <v>0</v>
      </c>
      <c r="T139" s="8">
        <v>5.0049680218372767</v>
      </c>
      <c r="U139" s="8">
        <v>4272.125</v>
      </c>
      <c r="V139">
        <v>-2.4637648949398598</v>
      </c>
      <c r="W139">
        <v>0.76446869818089502</v>
      </c>
      <c r="X139" t="s">
        <v>27</v>
      </c>
    </row>
    <row r="140" spans="1:24" x14ac:dyDescent="0.25">
      <c r="A140" s="1">
        <v>15</v>
      </c>
      <c r="B140" s="1">
        <v>14</v>
      </c>
      <c r="C140" s="17">
        <v>78</v>
      </c>
      <c r="D140" s="1">
        <v>6.2463695169999998</v>
      </c>
      <c r="E140" s="12">
        <v>75.7</v>
      </c>
      <c r="F140" s="1">
        <v>47.556906740000002</v>
      </c>
      <c r="G140" s="1">
        <f t="shared" si="4"/>
        <v>6097.7683343750623</v>
      </c>
      <c r="H140" s="2">
        <v>97962</v>
      </c>
      <c r="I140" s="2">
        <v>52436.999999999964</v>
      </c>
      <c r="J140" s="3">
        <f t="shared" si="5"/>
        <v>-3.5741836802553704</v>
      </c>
      <c r="K140" s="2">
        <v>300740</v>
      </c>
      <c r="L140" s="2">
        <v>289991</v>
      </c>
      <c r="M140" s="1">
        <v>0</v>
      </c>
      <c r="N140" s="1">
        <v>0</v>
      </c>
      <c r="O140" s="3">
        <v>69.327477280539867</v>
      </c>
      <c r="P140" s="4">
        <v>62323.315898902496</v>
      </c>
      <c r="Q140" s="4">
        <v>98324.629113335468</v>
      </c>
      <c r="R140" s="6">
        <v>669.1875</v>
      </c>
      <c r="S140" s="7">
        <v>0</v>
      </c>
      <c r="T140" s="8">
        <v>5.2310420350943261</v>
      </c>
      <c r="U140" s="8">
        <v>4970.125</v>
      </c>
      <c r="V140">
        <v>-1.83118951222599</v>
      </c>
      <c r="W140">
        <v>0.29795694361792702</v>
      </c>
      <c r="X140" t="s">
        <v>20</v>
      </c>
    </row>
    <row r="141" spans="1:24" x14ac:dyDescent="0.25">
      <c r="A141" s="1">
        <v>15</v>
      </c>
      <c r="B141" s="1">
        <v>15</v>
      </c>
      <c r="C141" s="17">
        <v>69</v>
      </c>
      <c r="D141" s="1">
        <v>6.8139995869999996</v>
      </c>
      <c r="E141" s="12">
        <v>69.400000000000006</v>
      </c>
      <c r="F141" s="1">
        <v>76.369487800000002</v>
      </c>
      <c r="G141" s="1">
        <f t="shared" si="4"/>
        <v>3820.9893559087086</v>
      </c>
      <c r="H141" s="2">
        <v>109352</v>
      </c>
      <c r="I141" s="2">
        <v>38906.999999999767</v>
      </c>
      <c r="J141" s="3">
        <f t="shared" si="5"/>
        <v>-2.8168451201438729</v>
      </c>
      <c r="K141" s="2">
        <v>300265</v>
      </c>
      <c r="L141" s="2">
        <v>291807</v>
      </c>
      <c r="M141" s="1">
        <v>0</v>
      </c>
      <c r="N141" s="1">
        <v>0</v>
      </c>
      <c r="O141" s="3">
        <v>67.005421188509359</v>
      </c>
      <c r="P141" s="4">
        <v>47842.999999999935</v>
      </c>
      <c r="Q141" s="4">
        <v>88819.999999999913</v>
      </c>
      <c r="R141" s="6">
        <v>836.20833333333337</v>
      </c>
      <c r="S141" s="7">
        <v>0</v>
      </c>
      <c r="T141" s="8">
        <v>5.0613073400862971</v>
      </c>
      <c r="U141" s="8">
        <v>5194.75</v>
      </c>
      <c r="V141">
        <v>-1.59413285971656</v>
      </c>
      <c r="W141">
        <v>0.13939159691265801</v>
      </c>
      <c r="X141" t="s">
        <v>20</v>
      </c>
    </row>
    <row r="142" spans="1:24" x14ac:dyDescent="0.25">
      <c r="A142" s="1">
        <v>15</v>
      </c>
      <c r="B142" s="1">
        <v>16</v>
      </c>
      <c r="C142" s="17">
        <v>94</v>
      </c>
      <c r="D142" s="1">
        <v>4.9640242509999997</v>
      </c>
      <c r="E142" s="12">
        <v>74.099999999999994</v>
      </c>
      <c r="F142" s="1">
        <v>38.803646639999997</v>
      </c>
      <c r="G142" s="1">
        <f t="shared" si="4"/>
        <v>7243.4944737967035</v>
      </c>
      <c r="H142" s="2">
        <v>109117</v>
      </c>
      <c r="I142" s="2">
        <v>35325</v>
      </c>
      <c r="J142" s="3">
        <f t="shared" si="5"/>
        <v>-2.7472717584615278</v>
      </c>
      <c r="K142" s="2">
        <v>289014</v>
      </c>
      <c r="L142" s="2">
        <v>281074</v>
      </c>
      <c r="M142" s="1">
        <v>0</v>
      </c>
      <c r="N142" s="1">
        <v>0</v>
      </c>
      <c r="O142" s="3">
        <v>63.30777085460646</v>
      </c>
      <c r="P142" s="4">
        <v>31331.824057716505</v>
      </c>
      <c r="Q142" s="4">
        <v>72497.066782325302</v>
      </c>
      <c r="R142" s="6">
        <v>867.0625</v>
      </c>
      <c r="S142" s="7">
        <v>0</v>
      </c>
      <c r="T142" s="8">
        <v>5.1288593614500924</v>
      </c>
      <c r="U142" s="8">
        <v>4817.25</v>
      </c>
      <c r="V142">
        <v>-1.9649742577336899</v>
      </c>
      <c r="W142">
        <v>0.36812978145951097</v>
      </c>
      <c r="X142" t="s">
        <v>20</v>
      </c>
    </row>
    <row r="143" spans="1:24" x14ac:dyDescent="0.25">
      <c r="A143" s="1">
        <v>15</v>
      </c>
      <c r="B143" s="1">
        <v>17</v>
      </c>
      <c r="C143" s="17">
        <v>97</v>
      </c>
      <c r="D143" s="1">
        <v>7.5215195780000004</v>
      </c>
      <c r="E143" s="12">
        <v>81.2</v>
      </c>
      <c r="F143" s="1">
        <v>20.595579610000001</v>
      </c>
      <c r="G143" s="1">
        <f t="shared" si="4"/>
        <v>11705.57005751585</v>
      </c>
      <c r="H143" s="2">
        <v>83142</v>
      </c>
      <c r="I143" s="2">
        <v>38799.999999999767</v>
      </c>
      <c r="J143" s="3">
        <f t="shared" si="5"/>
        <v>-4.7686200154055811</v>
      </c>
      <c r="K143" s="2">
        <v>253155</v>
      </c>
      <c r="L143" s="2">
        <v>241083</v>
      </c>
      <c r="M143" s="1">
        <v>0</v>
      </c>
      <c r="N143" s="1">
        <v>0</v>
      </c>
      <c r="O143" s="3">
        <v>66.722945524443659</v>
      </c>
      <c r="P143" s="4">
        <v>36414.219566840904</v>
      </c>
      <c r="Q143" s="4">
        <v>69376.091009364041</v>
      </c>
      <c r="R143" s="6">
        <v>498.15625</v>
      </c>
      <c r="S143" s="7">
        <v>0</v>
      </c>
      <c r="T143" s="8">
        <v>5.1098724459899207</v>
      </c>
      <c r="U143" s="8">
        <v>4373.625</v>
      </c>
      <c r="V143">
        <v>-2.3743851392639699</v>
      </c>
      <c r="W143">
        <v>0.71779126705989904</v>
      </c>
      <c r="X143" t="s">
        <v>27</v>
      </c>
    </row>
    <row r="144" spans="1:24" x14ac:dyDescent="0.25">
      <c r="A144" s="1">
        <v>15</v>
      </c>
      <c r="B144" s="1">
        <v>18</v>
      </c>
      <c r="C144" s="17">
        <v>42</v>
      </c>
      <c r="D144" s="1">
        <v>22.660796820000002</v>
      </c>
      <c r="E144" s="12">
        <v>36.1</v>
      </c>
      <c r="F144" s="1">
        <v>456.18382609999998</v>
      </c>
      <c r="G144" s="1">
        <f t="shared" si="4"/>
        <v>650.72232511576988</v>
      </c>
      <c r="H144" s="2">
        <v>133005</v>
      </c>
      <c r="I144" s="2">
        <v>38925.999999999971</v>
      </c>
      <c r="J144" s="3">
        <f t="shared" si="5"/>
        <v>-2.3551934317734013</v>
      </c>
      <c r="K144" s="2">
        <v>304009</v>
      </c>
      <c r="L144" s="2">
        <v>296849</v>
      </c>
      <c r="M144" s="1">
        <v>75355</v>
      </c>
      <c r="N144" s="1">
        <v>36</v>
      </c>
      <c r="O144" s="3">
        <v>72.943677080160512</v>
      </c>
      <c r="P144" s="4">
        <v>47921.966332193864</v>
      </c>
      <c r="Q144" s="4">
        <v>89466.477064726001</v>
      </c>
      <c r="R144" s="6">
        <v>973.45</v>
      </c>
      <c r="S144" s="7">
        <v>450.625</v>
      </c>
      <c r="T144" s="8">
        <v>5.6876768213218236</v>
      </c>
      <c r="U144" s="8">
        <v>5331.625</v>
      </c>
      <c r="V144">
        <v>-0.165097620876899</v>
      </c>
      <c r="W144">
        <v>-0.66756381309082502</v>
      </c>
      <c r="X144" t="s">
        <v>19</v>
      </c>
    </row>
    <row r="145" spans="1:24" x14ac:dyDescent="0.25">
      <c r="A145" s="1">
        <v>15</v>
      </c>
      <c r="B145" s="1">
        <v>19</v>
      </c>
      <c r="C145" s="17">
        <v>82</v>
      </c>
      <c r="D145" s="1">
        <v>3.5303226400000001</v>
      </c>
      <c r="E145" s="12">
        <v>86.4</v>
      </c>
      <c r="F145" s="1">
        <v>38.263014079999998</v>
      </c>
      <c r="G145" s="1">
        <f t="shared" si="4"/>
        <v>7944.5388009537592</v>
      </c>
      <c r="H145" s="2">
        <v>90654</v>
      </c>
      <c r="I145" s="2">
        <v>59136.999999999673</v>
      </c>
      <c r="J145" s="3">
        <f t="shared" si="5"/>
        <v>-4.220230893325267</v>
      </c>
      <c r="K145" s="2">
        <v>317376</v>
      </c>
      <c r="L145" s="2">
        <v>303982</v>
      </c>
      <c r="M145" s="1">
        <v>0</v>
      </c>
      <c r="N145" s="1">
        <v>0</v>
      </c>
      <c r="O145" s="3">
        <v>69.551583667540342</v>
      </c>
      <c r="P145" s="4">
        <v>58126.490583272789</v>
      </c>
      <c r="Q145" s="4">
        <v>93124.011069020184</v>
      </c>
      <c r="R145" s="6">
        <v>782.47500000000002</v>
      </c>
      <c r="S145" s="7">
        <v>0</v>
      </c>
      <c r="T145" s="8">
        <v>5.465307078873642</v>
      </c>
      <c r="U145" s="8">
        <v>5267.875</v>
      </c>
      <c r="V145">
        <v>-2.0562390846002301</v>
      </c>
      <c r="W145">
        <v>0.40486463731368</v>
      </c>
      <c r="X145" t="s">
        <v>20</v>
      </c>
    </row>
    <row r="146" spans="1:24" x14ac:dyDescent="0.25">
      <c r="A146" s="1">
        <v>15</v>
      </c>
      <c r="B146" s="1">
        <v>20</v>
      </c>
      <c r="C146" s="17">
        <v>92</v>
      </c>
      <c r="D146" s="1">
        <v>6.2313680639999998</v>
      </c>
      <c r="E146" s="12">
        <v>75.400000000000006</v>
      </c>
      <c r="F146" s="1">
        <v>18.604025140000001</v>
      </c>
      <c r="G146" s="1">
        <f t="shared" si="4"/>
        <v>14506.968140981558</v>
      </c>
      <c r="H146" s="2">
        <v>90462</v>
      </c>
      <c r="I146" s="2">
        <v>47969.999999999869</v>
      </c>
      <c r="J146" s="3">
        <f t="shared" si="5"/>
        <v>-3.6083302677586069</v>
      </c>
      <c r="K146" s="2">
        <v>279991</v>
      </c>
      <c r="L146" s="2">
        <v>269888</v>
      </c>
      <c r="M146" s="1">
        <v>0</v>
      </c>
      <c r="N146" s="1">
        <v>0</v>
      </c>
      <c r="O146" s="3">
        <v>67.736813431016927</v>
      </c>
      <c r="P146" s="4">
        <v>47547.431918738621</v>
      </c>
      <c r="Q146" s="4">
        <v>76654.407345090382</v>
      </c>
      <c r="R146" s="6">
        <v>559.29166666666663</v>
      </c>
      <c r="S146" s="7">
        <v>0</v>
      </c>
      <c r="T146" s="8">
        <v>5.4934875126532461</v>
      </c>
      <c r="U146" s="8">
        <v>4674.875</v>
      </c>
      <c r="V146">
        <v>-2.67375114119428</v>
      </c>
      <c r="W146">
        <v>0.90894039695668205</v>
      </c>
      <c r="X146" t="s">
        <v>27</v>
      </c>
    </row>
    <row r="147" spans="1:24" x14ac:dyDescent="0.25">
      <c r="A147" s="1">
        <v>15</v>
      </c>
      <c r="B147" s="1">
        <v>21</v>
      </c>
      <c r="C147" s="17">
        <v>117</v>
      </c>
      <c r="D147" s="1">
        <v>18.57220732</v>
      </c>
      <c r="E147" s="12">
        <v>118</v>
      </c>
      <c r="F147" s="1">
        <v>1147.0304309999999</v>
      </c>
      <c r="G147" s="1">
        <f t="shared" si="4"/>
        <v>221.47625131316155</v>
      </c>
      <c r="H147" s="2">
        <v>122907</v>
      </c>
      <c r="I147" s="2">
        <v>32808.999999999993</v>
      </c>
      <c r="J147" s="3">
        <f t="shared" si="5"/>
        <v>-1.2953911428504823</v>
      </c>
      <c r="K147" s="2">
        <v>257374</v>
      </c>
      <c r="L147" s="2">
        <v>254040</v>
      </c>
      <c r="M147" s="1">
        <v>22482</v>
      </c>
      <c r="N147" s="1">
        <v>19</v>
      </c>
      <c r="O147" s="3">
        <v>69.302221979069785</v>
      </c>
      <c r="P147" s="4">
        <v>25573.162747890823</v>
      </c>
      <c r="Q147" s="4">
        <v>71826.309061027729</v>
      </c>
      <c r="R147" s="6">
        <v>445.15625</v>
      </c>
      <c r="S147" s="7">
        <v>426.125</v>
      </c>
      <c r="T147" s="8">
        <v>5.812139253937195</v>
      </c>
      <c r="U147" s="8">
        <v>4318.875</v>
      </c>
      <c r="V147">
        <v>-0.71534217144159495</v>
      </c>
      <c r="W147">
        <v>-0.193942771847985</v>
      </c>
      <c r="X147" t="s">
        <v>19</v>
      </c>
    </row>
    <row r="148" spans="1:24" x14ac:dyDescent="0.25">
      <c r="A148" s="1">
        <v>15</v>
      </c>
      <c r="B148" s="1">
        <v>22</v>
      </c>
      <c r="C148" s="17">
        <v>63</v>
      </c>
      <c r="D148" s="1">
        <v>7.5781038479999996</v>
      </c>
      <c r="E148" s="12">
        <v>60.4</v>
      </c>
      <c r="F148" s="1">
        <v>116.9037428</v>
      </c>
      <c r="G148" s="1">
        <f t="shared" si="4"/>
        <v>2893.183673157811</v>
      </c>
      <c r="H148" s="2">
        <v>106398</v>
      </c>
      <c r="I148" s="2">
        <v>62479.999999999942</v>
      </c>
      <c r="J148" s="3">
        <f t="shared" si="5"/>
        <v>-3.8316747227750927</v>
      </c>
      <c r="K148" s="2">
        <v>351700</v>
      </c>
      <c r="L148" s="2">
        <v>338224</v>
      </c>
      <c r="M148" s="1">
        <v>9628</v>
      </c>
      <c r="N148" s="1">
        <v>3</v>
      </c>
      <c r="O148" s="3">
        <v>67.708580494847126</v>
      </c>
      <c r="P148" s="4">
        <v>63246.017799269495</v>
      </c>
      <c r="Q148" s="4">
        <v>98884.678635732242</v>
      </c>
      <c r="R148" s="6">
        <v>629.86607142857144</v>
      </c>
      <c r="S148" s="7">
        <v>0</v>
      </c>
      <c r="T148" s="8">
        <v>5.3398992379947536</v>
      </c>
      <c r="U148" s="8">
        <v>5891.125</v>
      </c>
      <c r="V148">
        <v>-1.3885338218002099</v>
      </c>
      <c r="W148">
        <v>-9.93888917109448E-3</v>
      </c>
      <c r="X148" t="s">
        <v>20</v>
      </c>
    </row>
    <row r="149" spans="1:24" x14ac:dyDescent="0.25">
      <c r="A149" s="1">
        <v>15</v>
      </c>
      <c r="B149" s="1">
        <v>23</v>
      </c>
      <c r="C149" s="17">
        <v>15</v>
      </c>
      <c r="D149" s="1">
        <v>17.920481150000001</v>
      </c>
      <c r="E149" s="12">
        <v>13.8</v>
      </c>
      <c r="F149" s="1">
        <v>1020.441158</v>
      </c>
      <c r="G149" s="1">
        <f t="shared" si="4"/>
        <v>280.66978458742255</v>
      </c>
      <c r="H149" s="2">
        <v>140948</v>
      </c>
      <c r="I149" s="2">
        <v>34563.999999999971</v>
      </c>
      <c r="J149" s="3">
        <f t="shared" si="5"/>
        <v>-2.4721878862793574</v>
      </c>
      <c r="K149" s="2">
        <v>293667</v>
      </c>
      <c r="L149" s="2">
        <v>286407</v>
      </c>
      <c r="M149" s="1">
        <v>72313</v>
      </c>
      <c r="N149" s="1">
        <v>48</v>
      </c>
      <c r="O149" s="3">
        <v>72.806164050348414</v>
      </c>
      <c r="P149" s="4">
        <v>19368.244798682761</v>
      </c>
      <c r="Q149" s="4">
        <v>67370.200194581572</v>
      </c>
      <c r="R149" s="6">
        <v>1003.125</v>
      </c>
      <c r="S149" s="7">
        <v>562.125</v>
      </c>
      <c r="T149" s="8">
        <v>6.0147869863213561</v>
      </c>
      <c r="U149" s="8">
        <v>5004.375</v>
      </c>
      <c r="V149">
        <v>-0.12730487872523999</v>
      </c>
      <c r="W149">
        <v>-0.719788511903521</v>
      </c>
      <c r="X149" t="s">
        <v>19</v>
      </c>
    </row>
    <row r="150" spans="1:24" x14ac:dyDescent="0.25">
      <c r="A150" s="1">
        <v>15</v>
      </c>
      <c r="B150" s="1">
        <v>24</v>
      </c>
      <c r="C150" s="17">
        <v>62</v>
      </c>
      <c r="D150" s="1">
        <v>8.2163935600000002</v>
      </c>
      <c r="E150" s="12">
        <v>58.5</v>
      </c>
      <c r="F150" s="1">
        <v>28.1270478</v>
      </c>
      <c r="G150" s="1">
        <f t="shared" si="4"/>
        <v>11591.65378173816</v>
      </c>
      <c r="H150" s="2">
        <v>126979</v>
      </c>
      <c r="I150" s="2">
        <v>45619.999999999593</v>
      </c>
      <c r="J150" s="3">
        <f t="shared" si="5"/>
        <v>-3.6029270456057363</v>
      </c>
      <c r="K150" s="2">
        <v>338225</v>
      </c>
      <c r="L150" s="2">
        <v>326039</v>
      </c>
      <c r="M150" s="1">
        <v>0</v>
      </c>
      <c r="N150" s="1">
        <v>0</v>
      </c>
      <c r="O150" s="3">
        <v>61.735457656116346</v>
      </c>
      <c r="P150" s="4">
        <v>43612.999999999898</v>
      </c>
      <c r="Q150" s="4">
        <v>94276.999999999942</v>
      </c>
      <c r="R150" s="6">
        <v>922.6875</v>
      </c>
      <c r="S150" s="7">
        <v>0</v>
      </c>
      <c r="T150" s="8">
        <v>5.3201529495876798</v>
      </c>
      <c r="U150" s="8">
        <v>5823.625</v>
      </c>
      <c r="V150">
        <v>-2.3525300959477899</v>
      </c>
      <c r="W150">
        <v>0.71687211488709202</v>
      </c>
      <c r="X150" t="s">
        <v>27</v>
      </c>
    </row>
    <row r="151" spans="1:24" x14ac:dyDescent="0.25">
      <c r="A151" s="1">
        <v>15</v>
      </c>
      <c r="B151" s="1">
        <v>25</v>
      </c>
      <c r="C151" s="17">
        <v>121</v>
      </c>
      <c r="D151" s="1">
        <v>5.4351183360000004</v>
      </c>
      <c r="E151" s="12">
        <v>83.8</v>
      </c>
      <c r="F151" s="1">
        <v>24.088273480000002</v>
      </c>
      <c r="G151" s="1">
        <f t="shared" si="4"/>
        <v>10325.688148904226</v>
      </c>
      <c r="H151" s="2">
        <v>138277</v>
      </c>
      <c r="I151" s="2">
        <v>27114.999999999993</v>
      </c>
      <c r="J151" s="3">
        <f t="shared" si="5"/>
        <v>-1.6924232243784829</v>
      </c>
      <c r="K151" s="2">
        <v>253010</v>
      </c>
      <c r="L151" s="2">
        <v>248728</v>
      </c>
      <c r="M151" s="1">
        <v>0</v>
      </c>
      <c r="N151" s="1">
        <v>0</v>
      </c>
      <c r="O151" s="3">
        <v>61.190757964464702</v>
      </c>
      <c r="P151" s="4">
        <v>24730.06434988074</v>
      </c>
      <c r="Q151" s="4">
        <v>70866.9749852315</v>
      </c>
      <c r="R151" s="6">
        <v>712.35416666666663</v>
      </c>
      <c r="S151" s="7">
        <v>0</v>
      </c>
      <c r="T151" s="8">
        <v>5.3684126555977549</v>
      </c>
      <c r="U151" s="8">
        <v>4019.625</v>
      </c>
      <c r="V151">
        <v>-2.2669068452977901</v>
      </c>
      <c r="W151">
        <v>0.59659236391676496</v>
      </c>
      <c r="X151" t="s">
        <v>27</v>
      </c>
    </row>
    <row r="152" spans="1:24" x14ac:dyDescent="0.25">
      <c r="A152" s="1">
        <v>15</v>
      </c>
      <c r="B152" s="1">
        <v>26</v>
      </c>
      <c r="C152" s="17">
        <v>12</v>
      </c>
      <c r="D152" s="1">
        <v>9.5608268400000007</v>
      </c>
      <c r="E152" s="12">
        <v>3.5</v>
      </c>
      <c r="F152" s="1">
        <v>237.4227406</v>
      </c>
      <c r="G152" s="1">
        <f t="shared" si="4"/>
        <v>1282.8594229444254</v>
      </c>
      <c r="H152" s="2">
        <v>159020</v>
      </c>
      <c r="I152" s="2">
        <v>35404</v>
      </c>
      <c r="J152" s="3">
        <f t="shared" si="5"/>
        <v>-2.3788309049300969</v>
      </c>
      <c r="K152" s="2">
        <v>312002</v>
      </c>
      <c r="L152" s="2">
        <v>304580</v>
      </c>
      <c r="M152" s="1">
        <v>78586</v>
      </c>
      <c r="N152" s="1">
        <v>31</v>
      </c>
      <c r="O152" s="3">
        <v>71.576671917836904</v>
      </c>
      <c r="P152" s="4">
        <v>29667.155079106353</v>
      </c>
      <c r="Q152" s="4">
        <v>85274.174097052717</v>
      </c>
      <c r="R152" s="6">
        <v>423.99131944444446</v>
      </c>
      <c r="S152" s="7">
        <v>8.4</v>
      </c>
      <c r="T152" s="8">
        <v>5.3876634373664576</v>
      </c>
      <c r="U152" s="8">
        <v>4823.125</v>
      </c>
      <c r="V152">
        <v>-0.43358950972993299</v>
      </c>
      <c r="W152">
        <v>-0.77743648417143196</v>
      </c>
      <c r="X152" t="s">
        <v>19</v>
      </c>
    </row>
    <row r="153" spans="1:24" x14ac:dyDescent="0.25">
      <c r="A153" s="1">
        <v>15</v>
      </c>
      <c r="B153" s="1">
        <v>27</v>
      </c>
      <c r="C153" s="17">
        <v>9</v>
      </c>
      <c r="D153" s="1">
        <v>6.6513061929999999</v>
      </c>
      <c r="E153" s="12">
        <v>5.8</v>
      </c>
      <c r="F153" s="1">
        <v>243.61166900000001</v>
      </c>
      <c r="G153" s="1">
        <f t="shared" si="4"/>
        <v>1264.4591339341794</v>
      </c>
      <c r="H153" s="2">
        <v>125611</v>
      </c>
      <c r="I153" s="2">
        <v>39635.999999999993</v>
      </c>
      <c r="J153" s="3">
        <f t="shared" si="5"/>
        <v>-2.7249531051644316</v>
      </c>
      <c r="K153" s="2">
        <v>316666</v>
      </c>
      <c r="L153" s="2">
        <v>308037</v>
      </c>
      <c r="M153" s="1">
        <v>5820</v>
      </c>
      <c r="N153" s="1">
        <v>4</v>
      </c>
      <c r="O153" s="3">
        <v>74.235105180972198</v>
      </c>
      <c r="P153" s="4">
        <v>48294.144954659387</v>
      </c>
      <c r="Q153" s="4">
        <v>88398.025545051132</v>
      </c>
      <c r="R153" s="6">
        <v>780.58928571428567</v>
      </c>
      <c r="S153" s="7">
        <v>266.6875</v>
      </c>
      <c r="T153" s="8">
        <v>5.922680720570229</v>
      </c>
      <c r="U153" s="8">
        <v>5198.5</v>
      </c>
      <c r="V153">
        <v>-1.26063772524812</v>
      </c>
      <c r="W153">
        <v>-0.10093833834706099</v>
      </c>
      <c r="X153" t="s">
        <v>20</v>
      </c>
    </row>
    <row r="154" spans="1:24" x14ac:dyDescent="0.25">
      <c r="A154" s="1">
        <v>15</v>
      </c>
      <c r="B154" s="1">
        <v>28</v>
      </c>
      <c r="C154" s="17">
        <v>103</v>
      </c>
      <c r="D154" s="1">
        <v>18.093592009999998</v>
      </c>
      <c r="E154" s="12">
        <v>112</v>
      </c>
      <c r="F154" s="1">
        <v>781.22889740000005</v>
      </c>
      <c r="G154" s="1">
        <f t="shared" si="4"/>
        <v>399.70743662867477</v>
      </c>
      <c r="H154" s="2">
        <v>158220</v>
      </c>
      <c r="I154" s="2">
        <v>29408.000000000004</v>
      </c>
      <c r="J154" s="3">
        <f t="shared" si="5"/>
        <v>-1.2616481108479602</v>
      </c>
      <c r="K154" s="2">
        <v>316253</v>
      </c>
      <c r="L154" s="2">
        <v>312263</v>
      </c>
      <c r="M154" s="1">
        <v>27261</v>
      </c>
      <c r="N154" s="1">
        <v>32</v>
      </c>
      <c r="O154" s="3">
        <v>63.094824868400522</v>
      </c>
      <c r="P154" s="4">
        <v>23157.333669282216</v>
      </c>
      <c r="Q154" s="4">
        <v>92692.343747750259</v>
      </c>
      <c r="R154" s="6">
        <v>743.14285714285711</v>
      </c>
      <c r="S154" s="7">
        <v>476.6875</v>
      </c>
      <c r="T154" s="8">
        <v>5.3196452640026628</v>
      </c>
      <c r="U154" s="8">
        <v>5968.25</v>
      </c>
      <c r="V154">
        <v>-0.62607192786356602</v>
      </c>
      <c r="W154">
        <v>-0.28814710249952402</v>
      </c>
      <c r="X154" t="s">
        <v>19</v>
      </c>
    </row>
    <row r="155" spans="1:24" x14ac:dyDescent="0.25">
      <c r="A155" s="1">
        <v>15</v>
      </c>
      <c r="B155" s="1">
        <v>29</v>
      </c>
      <c r="C155" s="17">
        <v>102</v>
      </c>
      <c r="D155" s="1">
        <v>5.2970194770000001</v>
      </c>
      <c r="E155" s="12">
        <v>73.400000000000006</v>
      </c>
      <c r="F155" s="1">
        <v>17.92124995</v>
      </c>
      <c r="G155" s="1">
        <f t="shared" si="4"/>
        <v>15948.88753839405</v>
      </c>
      <c r="H155" s="2">
        <v>88658</v>
      </c>
      <c r="I155" s="2">
        <v>46351.999999999811</v>
      </c>
      <c r="J155" s="3">
        <f t="shared" si="5"/>
        <v>-3.7649071062537462</v>
      </c>
      <c r="K155" s="2">
        <v>297006</v>
      </c>
      <c r="L155" s="2">
        <v>285824</v>
      </c>
      <c r="M155" s="1">
        <v>0</v>
      </c>
      <c r="N155" s="1">
        <v>0</v>
      </c>
      <c r="O155" s="3">
        <v>66.562335399700174</v>
      </c>
      <c r="P155" s="4">
        <v>42911.406599970098</v>
      </c>
      <c r="Q155" s="4">
        <v>73803.018665073876</v>
      </c>
      <c r="R155" s="6">
        <v>832.203125</v>
      </c>
      <c r="S155" s="7">
        <v>0</v>
      </c>
      <c r="T155" s="8">
        <v>5.1259054632623329</v>
      </c>
      <c r="U155" s="8">
        <v>4720</v>
      </c>
      <c r="V155">
        <v>-2.8318063479679298</v>
      </c>
      <c r="W155">
        <v>1.0046474056792001</v>
      </c>
      <c r="X155" t="s">
        <v>27</v>
      </c>
    </row>
    <row r="156" spans="1:24" x14ac:dyDescent="0.25">
      <c r="A156" s="1">
        <v>15</v>
      </c>
      <c r="B156" s="1">
        <v>30</v>
      </c>
      <c r="C156" s="17">
        <v>122</v>
      </c>
      <c r="D156" s="1">
        <v>8.7264145190000004</v>
      </c>
      <c r="E156" s="12">
        <v>89.2</v>
      </c>
      <c r="F156" s="1">
        <v>55.454705560000001</v>
      </c>
      <c r="G156" s="1">
        <f t="shared" si="4"/>
        <v>4764.9698493863934</v>
      </c>
      <c r="H156" s="2">
        <v>138627</v>
      </c>
      <c r="I156" s="2">
        <v>25490.999999999989</v>
      </c>
      <c r="J156" s="3">
        <f t="shared" si="5"/>
        <v>-0.15228061955162236</v>
      </c>
      <c r="K156" s="2">
        <v>264643</v>
      </c>
      <c r="L156" s="2">
        <v>264240</v>
      </c>
      <c r="M156" s="1">
        <v>0</v>
      </c>
      <c r="N156" s="1">
        <v>0</v>
      </c>
      <c r="O156" s="3">
        <v>60.430654188562251</v>
      </c>
      <c r="P156" s="4">
        <v>30044.253335039797</v>
      </c>
      <c r="Q156" s="4">
        <v>84066.103078574</v>
      </c>
      <c r="R156" s="6">
        <v>358.14409722222223</v>
      </c>
      <c r="S156" s="7">
        <v>0</v>
      </c>
      <c r="T156" s="8">
        <v>6.3718547204057909</v>
      </c>
      <c r="U156" s="8">
        <v>4706.5</v>
      </c>
      <c r="V156">
        <v>-1.6610857092771201</v>
      </c>
      <c r="W156">
        <v>0.226066035207621</v>
      </c>
      <c r="X156" t="s">
        <v>20</v>
      </c>
    </row>
    <row r="157" spans="1:24" x14ac:dyDescent="0.25">
      <c r="A157" s="1">
        <v>15</v>
      </c>
      <c r="B157" s="1">
        <v>31</v>
      </c>
      <c r="C157" s="17">
        <v>105</v>
      </c>
      <c r="D157" s="1">
        <v>3.66951502</v>
      </c>
      <c r="E157" s="12">
        <v>79.099999999999994</v>
      </c>
      <c r="F157" s="1">
        <v>16.71327745</v>
      </c>
      <c r="G157" s="1">
        <f t="shared" si="4"/>
        <v>16684.6987871909</v>
      </c>
      <c r="H157" s="2">
        <v>92915</v>
      </c>
      <c r="I157" s="2">
        <v>38345.999999999782</v>
      </c>
      <c r="J157" s="3">
        <f t="shared" si="5"/>
        <v>-4.0713334778166503</v>
      </c>
      <c r="K157" s="2">
        <v>290691</v>
      </c>
      <c r="L157" s="2">
        <v>278856</v>
      </c>
      <c r="M157" s="1">
        <v>0</v>
      </c>
      <c r="N157" s="1">
        <v>0</v>
      </c>
      <c r="O157" s="3">
        <v>64.897603215476209</v>
      </c>
      <c r="P157" s="4">
        <v>32592.452765340568</v>
      </c>
      <c r="Q157" s="4">
        <v>66875.48512409252</v>
      </c>
      <c r="R157" s="6">
        <v>728.125</v>
      </c>
      <c r="S157" s="7">
        <v>0</v>
      </c>
      <c r="T157" s="8">
        <v>5.0682883837746227</v>
      </c>
      <c r="U157" s="8">
        <v>4348.75</v>
      </c>
      <c r="V157">
        <v>-2.9294225745281199</v>
      </c>
      <c r="W157">
        <v>1.0419407785686501</v>
      </c>
      <c r="X157" t="s">
        <v>27</v>
      </c>
    </row>
    <row r="158" spans="1:24" x14ac:dyDescent="0.25">
      <c r="A158" s="1">
        <v>15</v>
      </c>
      <c r="B158" s="1">
        <v>32</v>
      </c>
      <c r="C158" s="17">
        <v>105</v>
      </c>
      <c r="D158" s="1">
        <v>4.0867100299999999</v>
      </c>
      <c r="E158" s="12">
        <v>85.3</v>
      </c>
      <c r="F158" s="1">
        <v>46.897713600000003</v>
      </c>
      <c r="G158" s="1">
        <f t="shared" si="4"/>
        <v>5488.1566763630026</v>
      </c>
      <c r="H158" s="2">
        <v>133231</v>
      </c>
      <c r="I158" s="2">
        <v>28789.999999999989</v>
      </c>
      <c r="J158" s="3">
        <f t="shared" si="5"/>
        <v>-2.3258991085761127</v>
      </c>
      <c r="K158" s="2">
        <v>263511</v>
      </c>
      <c r="L158" s="2">
        <v>257382</v>
      </c>
      <c r="M158" s="1">
        <v>0</v>
      </c>
      <c r="N158" s="1">
        <v>0</v>
      </c>
      <c r="O158" s="3">
        <v>63.576550236152038</v>
      </c>
      <c r="P158" s="4">
        <v>28981.188390044557</v>
      </c>
      <c r="Q158" s="4">
        <v>75496.010768595952</v>
      </c>
      <c r="R158" s="6">
        <v>547.26388888888891</v>
      </c>
      <c r="S158" s="7">
        <v>0</v>
      </c>
      <c r="T158" s="8">
        <v>5.1103207404445099</v>
      </c>
      <c r="U158" s="8">
        <v>4632.875</v>
      </c>
      <c r="V158">
        <v>-1.80199230494855</v>
      </c>
      <c r="W158">
        <v>0.23191731597804</v>
      </c>
      <c r="X158" t="s">
        <v>20</v>
      </c>
    </row>
    <row r="159" spans="1:24" x14ac:dyDescent="0.25">
      <c r="A159" s="1">
        <v>15</v>
      </c>
      <c r="B159" s="1">
        <v>33</v>
      </c>
      <c r="C159" s="17">
        <v>60</v>
      </c>
      <c r="D159" s="1">
        <v>6.6151371140000004</v>
      </c>
      <c r="E159" s="12">
        <v>98.4</v>
      </c>
      <c r="F159" s="1">
        <v>263.79180730000002</v>
      </c>
      <c r="G159" s="1">
        <f t="shared" si="4"/>
        <v>977.83552355228881</v>
      </c>
      <c r="H159" s="2">
        <v>123983</v>
      </c>
      <c r="I159" s="2">
        <v>25976</v>
      </c>
      <c r="J159" s="3">
        <f t="shared" si="5"/>
        <v>-1.4898069857855381</v>
      </c>
      <c r="K159" s="2">
        <v>261846</v>
      </c>
      <c r="L159" s="2">
        <v>257945</v>
      </c>
      <c r="M159" s="1">
        <v>3307</v>
      </c>
      <c r="N159" s="1">
        <v>3</v>
      </c>
      <c r="O159" s="3">
        <v>63.856818696655438</v>
      </c>
      <c r="P159" s="4">
        <v>23152.741481831024</v>
      </c>
      <c r="Q159" s="4">
        <v>74652.980714173347</v>
      </c>
      <c r="R159" s="6">
        <v>710.60714285714289</v>
      </c>
      <c r="S159" s="7">
        <v>0</v>
      </c>
      <c r="T159" s="8">
        <v>5.1492704996364047</v>
      </c>
      <c r="U159" s="8">
        <v>4463</v>
      </c>
      <c r="V159">
        <v>-1.2594701683982401</v>
      </c>
      <c r="W159">
        <v>-9.6397672081483199E-2</v>
      </c>
      <c r="X159" t="s">
        <v>20</v>
      </c>
    </row>
    <row r="160" spans="1:24" x14ac:dyDescent="0.25">
      <c r="A160" s="1">
        <v>15</v>
      </c>
      <c r="B160" s="1">
        <v>34</v>
      </c>
      <c r="C160" s="17">
        <v>13</v>
      </c>
      <c r="D160" s="1">
        <v>4.6664923749999998</v>
      </c>
      <c r="E160" s="12">
        <v>3.8</v>
      </c>
      <c r="F160" s="1">
        <v>191.50099420000001</v>
      </c>
      <c r="G160" s="1">
        <f t="shared" si="4"/>
        <v>1668.1427756263836</v>
      </c>
      <c r="H160" s="2">
        <v>121358</v>
      </c>
      <c r="I160" s="2">
        <v>40907.999999999993</v>
      </c>
      <c r="J160" s="3">
        <f t="shared" si="5"/>
        <v>-2.9876491471017856</v>
      </c>
      <c r="K160" s="2">
        <v>329289</v>
      </c>
      <c r="L160" s="2">
        <v>319451</v>
      </c>
      <c r="M160" s="1">
        <v>1850</v>
      </c>
      <c r="N160" s="1">
        <v>2</v>
      </c>
      <c r="O160" s="3">
        <v>72.037472440008415</v>
      </c>
      <c r="P160" s="4">
        <v>48730.281515718409</v>
      </c>
      <c r="Q160" s="4">
        <v>92588.435088271755</v>
      </c>
      <c r="R160" s="6">
        <v>525.546875</v>
      </c>
      <c r="S160" s="7">
        <v>0</v>
      </c>
      <c r="T160" s="8">
        <v>5.5125831910786749</v>
      </c>
      <c r="U160" s="8">
        <v>5234.625</v>
      </c>
      <c r="V160">
        <v>-1.3781881399775699</v>
      </c>
      <c r="W160">
        <v>-5.42258803079054E-2</v>
      </c>
      <c r="X160" t="s">
        <v>20</v>
      </c>
    </row>
    <row r="161" spans="1:24" x14ac:dyDescent="0.25">
      <c r="A161" s="1">
        <v>15</v>
      </c>
      <c r="B161" s="1">
        <v>35</v>
      </c>
      <c r="C161" s="17">
        <v>70</v>
      </c>
      <c r="D161" s="1">
        <v>20.116345429999999</v>
      </c>
      <c r="E161" s="12">
        <v>50</v>
      </c>
      <c r="F161" s="1">
        <v>1563.707339</v>
      </c>
      <c r="G161" s="1">
        <f t="shared" si="4"/>
        <v>176.52663840314688</v>
      </c>
      <c r="H161" s="2">
        <v>151576</v>
      </c>
      <c r="I161" s="2">
        <v>36541.999999999971</v>
      </c>
      <c r="J161" s="3">
        <f t="shared" si="5"/>
        <v>-3.4045456931394678</v>
      </c>
      <c r="K161" s="2">
        <v>285765</v>
      </c>
      <c r="L161" s="2">
        <v>276036</v>
      </c>
      <c r="M161" s="1">
        <v>107390</v>
      </c>
      <c r="N161" s="1">
        <v>95</v>
      </c>
      <c r="O161" s="3">
        <v>69.607853474909589</v>
      </c>
      <c r="P161" s="4">
        <v>14681.910830077721</v>
      </c>
      <c r="Q161" s="4">
        <v>66211.656329292309</v>
      </c>
      <c r="R161" s="6">
        <v>597.625</v>
      </c>
      <c r="S161" s="7">
        <v>593.375</v>
      </c>
      <c r="T161" s="8">
        <v>6.1884158538183334</v>
      </c>
      <c r="U161" s="8">
        <v>4131.75</v>
      </c>
      <c r="V161">
        <v>0.53407977342909996</v>
      </c>
      <c r="W161">
        <v>-1.11897433317934</v>
      </c>
      <c r="X161" t="s">
        <v>25</v>
      </c>
    </row>
    <row r="162" spans="1:24" x14ac:dyDescent="0.25">
      <c r="A162" s="1">
        <v>15</v>
      </c>
      <c r="B162" s="1">
        <v>36</v>
      </c>
      <c r="C162" s="17">
        <v>119</v>
      </c>
      <c r="D162" s="1">
        <v>44.122062659999997</v>
      </c>
      <c r="E162" s="12">
        <v>103</v>
      </c>
      <c r="F162" s="1">
        <v>5783.8223580000003</v>
      </c>
      <c r="G162" s="1">
        <f t="shared" si="4"/>
        <v>50.029199046849421</v>
      </c>
      <c r="H162" s="2">
        <v>151195</v>
      </c>
      <c r="I162" s="2">
        <v>43816.999999999949</v>
      </c>
      <c r="J162" s="3">
        <f t="shared" si="5"/>
        <v>-2.6952501050861706</v>
      </c>
      <c r="K162" s="2">
        <v>297375</v>
      </c>
      <c r="L162" s="2">
        <v>289360</v>
      </c>
      <c r="M162" s="1">
        <v>184416</v>
      </c>
      <c r="N162" s="1">
        <v>221</v>
      </c>
      <c r="O162" s="3">
        <v>74.176061421795836</v>
      </c>
      <c r="P162" s="4">
        <v>10131.942630479245</v>
      </c>
      <c r="Q162" s="4">
        <v>66462.743118988263</v>
      </c>
      <c r="R162" s="6">
        <v>668.9</v>
      </c>
      <c r="S162" s="7">
        <v>440.53125</v>
      </c>
      <c r="T162" s="8">
        <v>7.9713686197476905</v>
      </c>
      <c r="U162" s="8">
        <v>4592.375</v>
      </c>
      <c r="V162">
        <v>2.5005433572096298</v>
      </c>
      <c r="W162">
        <v>-1.6895346939359199</v>
      </c>
      <c r="X162" t="s">
        <v>24</v>
      </c>
    </row>
    <row r="163" spans="1:24" x14ac:dyDescent="0.25">
      <c r="A163" s="1">
        <v>15</v>
      </c>
      <c r="B163" s="1">
        <v>37</v>
      </c>
      <c r="C163" s="17">
        <v>76</v>
      </c>
      <c r="D163" s="1">
        <v>12.266230869999999</v>
      </c>
      <c r="E163" s="12">
        <v>85.2</v>
      </c>
      <c r="F163" s="1">
        <v>340.61279109999998</v>
      </c>
      <c r="G163" s="1">
        <f t="shared" si="4"/>
        <v>828.9794375840163</v>
      </c>
      <c r="H163" s="2">
        <v>127588</v>
      </c>
      <c r="I163" s="2">
        <v>30450.999999999996</v>
      </c>
      <c r="J163" s="3">
        <f t="shared" si="5"/>
        <v>-2.1306168286494653</v>
      </c>
      <c r="K163" s="2">
        <v>288508</v>
      </c>
      <c r="L163" s="2">
        <v>282361</v>
      </c>
      <c r="M163" s="1">
        <v>13948</v>
      </c>
      <c r="N163" s="1">
        <v>9</v>
      </c>
      <c r="O163" s="3">
        <v>68.803677776616865</v>
      </c>
      <c r="P163" s="4">
        <v>37794.492577836725</v>
      </c>
      <c r="Q163" s="4">
        <v>84730.63500073769</v>
      </c>
      <c r="R163" s="6">
        <v>817.14285714285711</v>
      </c>
      <c r="S163" s="7">
        <v>0</v>
      </c>
      <c r="T163" s="8">
        <v>6.1784839233157607</v>
      </c>
      <c r="U163" s="8">
        <v>5007.25</v>
      </c>
      <c r="V163">
        <v>-1.0306202493598799</v>
      </c>
      <c r="W163">
        <v>-0.15593998691512301</v>
      </c>
      <c r="X163" t="s">
        <v>19</v>
      </c>
    </row>
    <row r="164" spans="1:24" x14ac:dyDescent="0.25">
      <c r="A164" s="1">
        <v>15</v>
      </c>
      <c r="B164" s="1">
        <v>38</v>
      </c>
      <c r="C164" s="17">
        <v>113</v>
      </c>
      <c r="D164" s="1">
        <v>8.7134876559999999</v>
      </c>
      <c r="E164" s="12">
        <v>138</v>
      </c>
      <c r="F164" s="1">
        <v>582.69771319999995</v>
      </c>
      <c r="G164" s="1">
        <f t="shared" si="4"/>
        <v>488.92417722980696</v>
      </c>
      <c r="H164" s="2">
        <v>113780</v>
      </c>
      <c r="I164" s="2">
        <v>33974.000000000007</v>
      </c>
      <c r="J164" s="3">
        <f t="shared" si="5"/>
        <v>-1.5328517609649881</v>
      </c>
      <c r="K164" s="2">
        <v>289330</v>
      </c>
      <c r="L164" s="2">
        <v>284895</v>
      </c>
      <c r="M164" s="1">
        <v>32874</v>
      </c>
      <c r="N164" s="1">
        <v>17</v>
      </c>
      <c r="O164" s="3">
        <v>66.835908449578469</v>
      </c>
      <c r="P164" s="4">
        <v>28188.659843019595</v>
      </c>
      <c r="Q164" s="4">
        <v>74427.548938685679</v>
      </c>
      <c r="R164" s="6">
        <v>1069.90625</v>
      </c>
      <c r="S164" s="7">
        <v>327.25</v>
      </c>
      <c r="T164" s="8">
        <v>5.9924022155290801</v>
      </c>
      <c r="U164" s="8">
        <v>5067.375</v>
      </c>
      <c r="V164">
        <v>-0.83056766488012301</v>
      </c>
      <c r="W164">
        <v>-0.38882571700627799</v>
      </c>
      <c r="X164" t="s">
        <v>19</v>
      </c>
    </row>
    <row r="165" spans="1:24" x14ac:dyDescent="0.25">
      <c r="A165" s="1">
        <v>15</v>
      </c>
      <c r="B165" s="1">
        <v>39</v>
      </c>
      <c r="C165" s="17">
        <v>108</v>
      </c>
      <c r="D165" s="1">
        <v>5.1748731540000001</v>
      </c>
      <c r="E165" s="12">
        <v>88.4</v>
      </c>
      <c r="F165" s="1">
        <v>44.922771279999999</v>
      </c>
      <c r="G165" s="1">
        <f t="shared" si="4"/>
        <v>5752.8062636477671</v>
      </c>
      <c r="H165" s="2">
        <v>132811</v>
      </c>
      <c r="I165" s="2">
        <v>29357.999999999985</v>
      </c>
      <c r="J165" s="3">
        <f t="shared" si="5"/>
        <v>-1.0888826800675144</v>
      </c>
      <c r="K165" s="2">
        <v>261277</v>
      </c>
      <c r="L165" s="2">
        <v>258432</v>
      </c>
      <c r="M165" s="1">
        <v>0</v>
      </c>
      <c r="N165" s="1">
        <v>0</v>
      </c>
      <c r="O165" s="3">
        <v>63.824361952525265</v>
      </c>
      <c r="P165" s="4">
        <v>26238.571438553678</v>
      </c>
      <c r="Q165" s="4">
        <v>77700.653523263798</v>
      </c>
      <c r="R165" s="6">
        <v>1030.5625</v>
      </c>
      <c r="S165" s="7">
        <v>0</v>
      </c>
      <c r="T165" s="8">
        <v>5.3363176340194354</v>
      </c>
      <c r="U165" s="8">
        <v>4528.125</v>
      </c>
      <c r="V165">
        <v>-1.81252045944026</v>
      </c>
      <c r="W165">
        <v>0.26195908462816098</v>
      </c>
      <c r="X165" t="s">
        <v>20</v>
      </c>
    </row>
    <row r="166" spans="1:24" x14ac:dyDescent="0.25">
      <c r="A166" s="1">
        <v>15</v>
      </c>
      <c r="B166" s="1">
        <v>40</v>
      </c>
      <c r="C166" s="17">
        <v>21</v>
      </c>
      <c r="D166" s="1">
        <v>17.90499913</v>
      </c>
      <c r="E166" s="12">
        <v>11.3</v>
      </c>
      <c r="F166" s="1">
        <v>1005.013321</v>
      </c>
      <c r="G166" s="1">
        <f t="shared" si="4"/>
        <v>298.18012730599418</v>
      </c>
      <c r="H166" s="2">
        <v>173812</v>
      </c>
      <c r="I166" s="2">
        <v>30350.000000000007</v>
      </c>
      <c r="J166" s="3">
        <f t="shared" si="5"/>
        <v>-3.181044258709425</v>
      </c>
      <c r="K166" s="2">
        <v>309521</v>
      </c>
      <c r="L166" s="2">
        <v>299675</v>
      </c>
      <c r="M166" s="1">
        <v>125420</v>
      </c>
      <c r="N166" s="1">
        <v>69</v>
      </c>
      <c r="O166" s="3">
        <v>68.405648500266068</v>
      </c>
      <c r="P166" s="4">
        <v>17776.823195919471</v>
      </c>
      <c r="Q166" s="4">
        <v>74041.59372639707</v>
      </c>
      <c r="R166" s="6">
        <v>706.83333333333326</v>
      </c>
      <c r="S166" s="7">
        <v>0</v>
      </c>
      <c r="T166" s="8">
        <v>5.4886404446522876</v>
      </c>
      <c r="U166" s="8">
        <v>5086.875</v>
      </c>
      <c r="V166">
        <v>0.45257828039994402</v>
      </c>
      <c r="W166">
        <v>-1.2392177914498701</v>
      </c>
      <c r="X166" t="s">
        <v>25</v>
      </c>
    </row>
    <row r="167" spans="1:24" x14ac:dyDescent="0.25">
      <c r="A167" s="1">
        <v>15</v>
      </c>
      <c r="B167" s="1">
        <v>41</v>
      </c>
      <c r="C167" s="17">
        <v>100</v>
      </c>
      <c r="D167" s="1">
        <v>8.1580064970000006</v>
      </c>
      <c r="E167" s="12">
        <v>114</v>
      </c>
      <c r="F167" s="1">
        <v>158.95204559999999</v>
      </c>
      <c r="G167" s="1">
        <f t="shared" si="4"/>
        <v>2027.573780403113</v>
      </c>
      <c r="H167" s="2">
        <v>153321</v>
      </c>
      <c r="I167" s="2">
        <v>27164.999999999975</v>
      </c>
      <c r="J167" s="3">
        <f t="shared" si="5"/>
        <v>-0.5857748329662601</v>
      </c>
      <c r="K167" s="2">
        <v>324186</v>
      </c>
      <c r="L167" s="2">
        <v>322287</v>
      </c>
      <c r="M167" s="1">
        <v>100</v>
      </c>
      <c r="N167" s="1">
        <v>2</v>
      </c>
      <c r="O167" s="3">
        <v>68.489254108723131</v>
      </c>
      <c r="P167" s="4">
        <v>50902.987310763812</v>
      </c>
      <c r="Q167" s="4">
        <v>107737.5557787467</v>
      </c>
      <c r="R167" s="6">
        <v>659.0795454545455</v>
      </c>
      <c r="S167" s="7">
        <v>0</v>
      </c>
      <c r="T167" s="8">
        <v>5.0414471220403314</v>
      </c>
      <c r="U167" s="8">
        <v>5562.125</v>
      </c>
      <c r="V167">
        <v>-1.37841284725823</v>
      </c>
      <c r="W167">
        <v>1.9934284784822499E-2</v>
      </c>
      <c r="X167" t="s">
        <v>20</v>
      </c>
    </row>
    <row r="168" spans="1:24" x14ac:dyDescent="0.25">
      <c r="A168" s="1">
        <v>16</v>
      </c>
      <c r="B168" s="1">
        <v>1</v>
      </c>
      <c r="C168" s="17">
        <v>227</v>
      </c>
      <c r="D168" s="1">
        <v>83.385831780000004</v>
      </c>
      <c r="E168" s="12">
        <v>316</v>
      </c>
      <c r="F168" s="1">
        <v>10903.410830000001</v>
      </c>
      <c r="G168" s="1">
        <f t="shared" si="4"/>
        <v>23.613986853689891</v>
      </c>
      <c r="H168" s="2">
        <v>130935</v>
      </c>
      <c r="I168" s="2">
        <v>33325.000000000007</v>
      </c>
      <c r="J168" s="3">
        <f t="shared" si="5"/>
        <v>-3.3745520049537467</v>
      </c>
      <c r="K168" s="2">
        <v>266465</v>
      </c>
      <c r="L168" s="2">
        <v>257473</v>
      </c>
      <c r="M168" s="1">
        <v>54148</v>
      </c>
      <c r="N168" s="1">
        <v>74</v>
      </c>
      <c r="O168" s="3">
        <v>62.240695144081258</v>
      </c>
      <c r="P168" s="4">
        <v>19190.438288655892</v>
      </c>
      <c r="Q168" s="4">
        <v>77874.416347542181</v>
      </c>
      <c r="R168" s="6">
        <v>652.24999999999989</v>
      </c>
      <c r="S168" s="7">
        <v>360.15625</v>
      </c>
      <c r="T168" s="8">
        <v>6.61848802807254</v>
      </c>
      <c r="U168" s="8">
        <v>3628</v>
      </c>
      <c r="V168">
        <v>1.18224318006576</v>
      </c>
      <c r="W168">
        <v>0.56936238961497199</v>
      </c>
      <c r="X168" t="s">
        <v>22</v>
      </c>
    </row>
    <row r="169" spans="1:24" x14ac:dyDescent="0.25">
      <c r="A169" s="1">
        <v>16</v>
      </c>
      <c r="B169" s="1">
        <v>2</v>
      </c>
      <c r="C169" s="17">
        <v>103</v>
      </c>
      <c r="D169" s="1">
        <v>54.100691210000001</v>
      </c>
      <c r="E169" s="12">
        <v>99</v>
      </c>
      <c r="F169" s="1">
        <v>4142.2833229999997</v>
      </c>
      <c r="G169" s="1">
        <f t="shared" si="4"/>
        <v>73.480970823491887</v>
      </c>
      <c r="H169" s="2">
        <v>136575</v>
      </c>
      <c r="I169" s="2">
        <v>52813.999999999804</v>
      </c>
      <c r="J169" s="3">
        <f t="shared" si="5"/>
        <v>-3.2682584225028046</v>
      </c>
      <c r="K169" s="2">
        <v>314663</v>
      </c>
      <c r="L169" s="2">
        <v>304379</v>
      </c>
      <c r="M169" s="1">
        <v>139884</v>
      </c>
      <c r="N169" s="1">
        <v>147</v>
      </c>
      <c r="O169" s="3">
        <v>58.439027517348585</v>
      </c>
      <c r="P169" s="4">
        <v>14396.017385263824</v>
      </c>
      <c r="Q169" s="4">
        <v>76414.788889201751</v>
      </c>
      <c r="R169" s="6">
        <v>422.20833333333331</v>
      </c>
      <c r="S169" s="7">
        <v>340.39583333333337</v>
      </c>
      <c r="T169" s="8">
        <v>7.0314366449260515</v>
      </c>
      <c r="U169" s="8">
        <v>4954.75</v>
      </c>
      <c r="V169">
        <v>1.7365208893281801</v>
      </c>
      <c r="W169">
        <v>-1.0746774234662799</v>
      </c>
      <c r="X169" t="s">
        <v>25</v>
      </c>
    </row>
    <row r="170" spans="1:24" x14ac:dyDescent="0.25">
      <c r="A170" s="1">
        <v>16</v>
      </c>
      <c r="B170" s="1">
        <v>3</v>
      </c>
      <c r="C170" s="17">
        <v>180</v>
      </c>
      <c r="D170" s="1">
        <v>73.335982240000007</v>
      </c>
      <c r="E170" s="12">
        <v>155</v>
      </c>
      <c r="F170" s="1">
        <v>8468.0316409999996</v>
      </c>
      <c r="G170" s="1">
        <f t="shared" si="4"/>
        <v>31.381200645657817</v>
      </c>
      <c r="H170" s="2">
        <v>138801</v>
      </c>
      <c r="I170" s="2">
        <v>43730.99999999976</v>
      </c>
      <c r="J170" s="3">
        <f t="shared" si="5"/>
        <v>-2.9246409953861834</v>
      </c>
      <c r="K170" s="2">
        <v>273743</v>
      </c>
      <c r="L170" s="2">
        <v>265737</v>
      </c>
      <c r="M170" s="1">
        <v>146541</v>
      </c>
      <c r="N170" s="1">
        <v>186</v>
      </c>
      <c r="O170" s="3">
        <v>64.860336629234908</v>
      </c>
      <c r="P170" s="4">
        <v>13126.965475006478</v>
      </c>
      <c r="Q170" s="4">
        <v>67182.766668411394</v>
      </c>
      <c r="R170" s="6">
        <v>540.65625</v>
      </c>
      <c r="S170" s="7">
        <v>271.64583333333331</v>
      </c>
      <c r="T170" s="8">
        <v>7.2301215327565016</v>
      </c>
      <c r="U170" s="8">
        <v>3879</v>
      </c>
      <c r="V170">
        <v>2.4675865626567899</v>
      </c>
      <c r="W170">
        <v>-0.80963722165224705</v>
      </c>
      <c r="X170" t="s">
        <v>24</v>
      </c>
    </row>
    <row r="171" spans="1:24" x14ac:dyDescent="0.25">
      <c r="A171" s="1">
        <v>16</v>
      </c>
      <c r="B171" s="1">
        <v>4</v>
      </c>
      <c r="C171" s="17">
        <v>183</v>
      </c>
      <c r="D171" s="1">
        <v>35.555273370000002</v>
      </c>
      <c r="E171" s="12">
        <v>244</v>
      </c>
      <c r="F171" s="1">
        <v>3977.0993680000001</v>
      </c>
      <c r="G171" s="1">
        <f t="shared" si="4"/>
        <v>71.167696305846988</v>
      </c>
      <c r="H171" s="2">
        <v>131259</v>
      </c>
      <c r="I171" s="2">
        <v>46320.999999999964</v>
      </c>
      <c r="J171" s="3">
        <f t="shared" si="5"/>
        <v>-4.4087201742683932</v>
      </c>
      <c r="K171" s="2">
        <v>296095</v>
      </c>
      <c r="L171" s="2">
        <v>283041</v>
      </c>
      <c r="M171" s="1">
        <v>58997</v>
      </c>
      <c r="N171" s="1">
        <v>72</v>
      </c>
      <c r="O171" s="3">
        <v>58.016167231285188</v>
      </c>
      <c r="P171" s="4">
        <v>25103.278498068616</v>
      </c>
      <c r="Q171" s="4">
        <v>69571.199808365971</v>
      </c>
      <c r="R171" s="6">
        <v>609.27499999999998</v>
      </c>
      <c r="S171" s="7">
        <v>448.08333333333337</v>
      </c>
      <c r="T171" s="8">
        <v>7.1146508223254807</v>
      </c>
      <c r="U171" s="8">
        <v>4267.5</v>
      </c>
      <c r="V171">
        <v>0.28952745561388898</v>
      </c>
      <c r="W171">
        <v>-0.345741493178708</v>
      </c>
      <c r="X171" t="s">
        <v>19</v>
      </c>
    </row>
    <row r="172" spans="1:24" x14ac:dyDescent="0.25">
      <c r="A172" s="1">
        <v>16</v>
      </c>
      <c r="B172" s="1">
        <v>5</v>
      </c>
      <c r="C172" s="17">
        <v>133</v>
      </c>
      <c r="D172" s="1">
        <v>31.909753980000001</v>
      </c>
      <c r="E172" s="12">
        <v>180</v>
      </c>
      <c r="F172" s="1">
        <v>1882.1422030000001</v>
      </c>
      <c r="G172" s="1">
        <f t="shared" si="4"/>
        <v>153.79868722916044</v>
      </c>
      <c r="H172" s="2">
        <v>130676</v>
      </c>
      <c r="I172" s="2">
        <v>45608.999999999709</v>
      </c>
      <c r="J172" s="3">
        <f t="shared" si="5"/>
        <v>-3.1701165420073054</v>
      </c>
      <c r="K172" s="2">
        <v>298948</v>
      </c>
      <c r="L172" s="2">
        <v>289471</v>
      </c>
      <c r="M172" s="1">
        <v>50684</v>
      </c>
      <c r="N172" s="1">
        <v>66</v>
      </c>
      <c r="O172" s="3">
        <v>54.109607450511355</v>
      </c>
      <c r="P172" s="4">
        <v>32671.940882557607</v>
      </c>
      <c r="Q172" s="4">
        <v>74382.461815756833</v>
      </c>
      <c r="R172" s="6">
        <v>443.578125</v>
      </c>
      <c r="S172" s="7">
        <v>368.0625</v>
      </c>
      <c r="T172" s="8">
        <v>6.2671164230968399</v>
      </c>
      <c r="U172" s="8">
        <v>4083</v>
      </c>
      <c r="V172">
        <v>5.4674730760325703E-2</v>
      </c>
      <c r="W172">
        <v>-0.40904455782885202</v>
      </c>
      <c r="X172" t="s">
        <v>19</v>
      </c>
    </row>
    <row r="173" spans="1:24" x14ac:dyDescent="0.25">
      <c r="A173" s="1">
        <v>16</v>
      </c>
      <c r="B173" s="1">
        <v>6</v>
      </c>
      <c r="C173" s="17">
        <v>111</v>
      </c>
      <c r="D173" s="1">
        <v>46.232596970000003</v>
      </c>
      <c r="E173" s="12">
        <v>99.6</v>
      </c>
      <c r="F173" s="1">
        <v>4174.2190049999999</v>
      </c>
      <c r="G173" s="1">
        <f t="shared" si="4"/>
        <v>66.097154861667349</v>
      </c>
      <c r="H173" s="2">
        <v>144514</v>
      </c>
      <c r="I173" s="2">
        <v>40984.999999999629</v>
      </c>
      <c r="J173" s="3">
        <f t="shared" si="5"/>
        <v>-2.1502516251901818</v>
      </c>
      <c r="K173" s="2">
        <v>281967</v>
      </c>
      <c r="L173" s="2">
        <v>275904</v>
      </c>
      <c r="M173" s="1">
        <v>129920</v>
      </c>
      <c r="N173" s="1">
        <v>139</v>
      </c>
      <c r="O173" s="3">
        <v>59.250502928557438</v>
      </c>
      <c r="P173" s="4">
        <v>9465.5666778354826</v>
      </c>
      <c r="Q173" s="4">
        <v>65752.776009381778</v>
      </c>
      <c r="R173" s="6">
        <v>349.390625</v>
      </c>
      <c r="S173" s="7">
        <v>254.125</v>
      </c>
      <c r="T173" s="8">
        <v>6.4773047016427503</v>
      </c>
      <c r="U173" s="8">
        <v>3738.625</v>
      </c>
      <c r="V173">
        <v>1.48654023781572</v>
      </c>
      <c r="W173">
        <v>-1.04193960441533</v>
      </c>
      <c r="X173" t="s">
        <v>25</v>
      </c>
    </row>
    <row r="174" spans="1:24" x14ac:dyDescent="0.25">
      <c r="A174" s="1">
        <v>16</v>
      </c>
      <c r="B174" s="1">
        <v>7</v>
      </c>
      <c r="C174" s="17">
        <v>93</v>
      </c>
      <c r="D174" s="1">
        <v>40.258214039999999</v>
      </c>
      <c r="E174" s="12">
        <v>119</v>
      </c>
      <c r="F174" s="1">
        <v>3503.9373369999998</v>
      </c>
      <c r="G174" s="1">
        <f t="shared" si="4"/>
        <v>83.954412338852848</v>
      </c>
      <c r="H174" s="2">
        <v>137766</v>
      </c>
      <c r="I174" s="2">
        <v>49128.999999999789</v>
      </c>
      <c r="J174" s="3">
        <f t="shared" si="5"/>
        <v>-2.9055298474456555</v>
      </c>
      <c r="K174" s="2">
        <v>302974</v>
      </c>
      <c r="L174" s="2">
        <v>294171</v>
      </c>
      <c r="M174" s="1">
        <v>51116</v>
      </c>
      <c r="N174" s="1">
        <v>61</v>
      </c>
      <c r="O174" s="3">
        <v>58.268386634417269</v>
      </c>
      <c r="P174" s="4">
        <v>16209.698494755936</v>
      </c>
      <c r="Q174" s="4">
        <v>66872.257945445977</v>
      </c>
      <c r="R174" s="6">
        <v>589.87500000000011</v>
      </c>
      <c r="S174" s="7">
        <v>294.6875</v>
      </c>
      <c r="T174" s="8">
        <v>6.2916794823641009</v>
      </c>
      <c r="U174" s="8">
        <v>4133.125</v>
      </c>
      <c r="V174">
        <v>0.20485203295852</v>
      </c>
      <c r="W174">
        <v>-0.22410762617126601</v>
      </c>
      <c r="X174" t="s">
        <v>19</v>
      </c>
    </row>
    <row r="175" spans="1:24" x14ac:dyDescent="0.25">
      <c r="A175" s="1">
        <v>16</v>
      </c>
      <c r="B175" s="1">
        <v>8</v>
      </c>
      <c r="C175" s="17">
        <v>20</v>
      </c>
      <c r="D175" s="1">
        <v>8.0857782119999992</v>
      </c>
      <c r="E175" s="12">
        <v>8.6999999999999993</v>
      </c>
      <c r="F175" s="1">
        <v>738.30534699999998</v>
      </c>
      <c r="G175" s="1">
        <f t="shared" si="4"/>
        <v>390.02832794058043</v>
      </c>
      <c r="H175" s="2">
        <v>134233</v>
      </c>
      <c r="I175" s="2">
        <v>38807.999999999985</v>
      </c>
      <c r="J175" s="3">
        <f t="shared" si="5"/>
        <v>-1.8728531704923397</v>
      </c>
      <c r="K175" s="2">
        <v>293456</v>
      </c>
      <c r="L175" s="2">
        <v>287960</v>
      </c>
      <c r="M175" s="1">
        <v>31534</v>
      </c>
      <c r="N175" s="1">
        <v>20</v>
      </c>
      <c r="O175" s="3">
        <v>54.477913849613955</v>
      </c>
      <c r="P175" s="4">
        <v>35670.28957501032</v>
      </c>
      <c r="Q175" s="4">
        <v>97185.51351253633</v>
      </c>
      <c r="R175" s="6">
        <v>622.89583333333337</v>
      </c>
      <c r="S175" s="7">
        <v>0</v>
      </c>
      <c r="T175" s="8">
        <v>5.4509859410986312</v>
      </c>
      <c r="U175" s="8">
        <v>4884.25</v>
      </c>
      <c r="V175">
        <v>-0.81668460590583203</v>
      </c>
      <c r="W175">
        <v>-0.39096360401201802</v>
      </c>
      <c r="X175" t="s">
        <v>19</v>
      </c>
    </row>
    <row r="176" spans="1:24" x14ac:dyDescent="0.25">
      <c r="A176" s="1">
        <v>16</v>
      </c>
      <c r="B176" s="1">
        <v>9</v>
      </c>
      <c r="C176" s="17">
        <v>97</v>
      </c>
      <c r="D176" s="1">
        <v>7.7203681250000002</v>
      </c>
      <c r="E176" s="12">
        <v>111</v>
      </c>
      <c r="F176" s="1">
        <v>955.59375929999999</v>
      </c>
      <c r="G176" s="1">
        <f t="shared" si="4"/>
        <v>246.11818328772128</v>
      </c>
      <c r="H176" s="2">
        <v>115334</v>
      </c>
      <c r="I176" s="2">
        <v>33927.999999999891</v>
      </c>
      <c r="J176" s="3">
        <f t="shared" si="5"/>
        <v>-2.4775671327395465</v>
      </c>
      <c r="K176" s="2">
        <v>241164</v>
      </c>
      <c r="L176" s="2">
        <v>235189</v>
      </c>
      <c r="M176" s="1">
        <v>14326</v>
      </c>
      <c r="N176" s="1">
        <v>11</v>
      </c>
      <c r="O176" s="3">
        <v>54.156417034263647</v>
      </c>
      <c r="P176" s="4">
        <v>27861.500115388117</v>
      </c>
      <c r="Q176" s="4">
        <v>73952.944682913265</v>
      </c>
      <c r="R176" s="6">
        <v>512.02777777777783</v>
      </c>
      <c r="S176" s="7">
        <v>0</v>
      </c>
      <c r="T176" s="8">
        <v>5.8813058491950629</v>
      </c>
      <c r="U176" s="8">
        <v>3764.625</v>
      </c>
      <c r="V176">
        <v>-1.004126084223</v>
      </c>
      <c r="W176">
        <v>-0.217239532832573</v>
      </c>
      <c r="X176" t="s">
        <v>19</v>
      </c>
    </row>
    <row r="177" spans="1:24" x14ac:dyDescent="0.25">
      <c r="A177" s="1">
        <v>16</v>
      </c>
      <c r="B177" s="1">
        <v>10</v>
      </c>
      <c r="C177" s="17">
        <v>16</v>
      </c>
      <c r="D177" s="1">
        <v>5.830378574</v>
      </c>
      <c r="E177" s="12">
        <v>8.6999999999999993</v>
      </c>
      <c r="F177" s="1">
        <v>492.38100980000002</v>
      </c>
      <c r="G177" s="1">
        <f t="shared" si="4"/>
        <v>617.03841933994909</v>
      </c>
      <c r="H177" s="2">
        <v>101391</v>
      </c>
      <c r="I177" s="2">
        <v>47495.999999999833</v>
      </c>
      <c r="J177" s="3">
        <f t="shared" si="5"/>
        <v>-2.4717672815054028</v>
      </c>
      <c r="K177" s="2">
        <v>311518</v>
      </c>
      <c r="L177" s="2">
        <v>303818</v>
      </c>
      <c r="M177" s="1">
        <v>12021</v>
      </c>
      <c r="N177" s="1">
        <v>9</v>
      </c>
      <c r="O177" s="3">
        <v>61.343640060678439</v>
      </c>
      <c r="P177" s="4">
        <v>52041.493939767795</v>
      </c>
      <c r="Q177" s="4">
        <v>92350.876526922133</v>
      </c>
      <c r="R177" s="6">
        <v>724.49404761904759</v>
      </c>
      <c r="S177" s="7">
        <v>0</v>
      </c>
      <c r="T177" s="8">
        <v>5.3909745382789787</v>
      </c>
      <c r="U177" s="8">
        <v>5171.5</v>
      </c>
      <c r="V177">
        <v>-1.1156206566901701</v>
      </c>
      <c r="W177">
        <v>-0.21029024801493801</v>
      </c>
      <c r="X177" t="s">
        <v>19</v>
      </c>
    </row>
    <row r="178" spans="1:24" x14ac:dyDescent="0.25">
      <c r="A178" s="1">
        <v>16</v>
      </c>
      <c r="B178" s="1">
        <v>11</v>
      </c>
      <c r="C178" s="17">
        <v>55</v>
      </c>
      <c r="D178" s="1">
        <v>49.338784109999999</v>
      </c>
      <c r="E178" s="12">
        <v>61.6</v>
      </c>
      <c r="F178" s="1">
        <v>6598.958044</v>
      </c>
      <c r="G178" s="1">
        <f t="shared" si="4"/>
        <v>42.54702001860462</v>
      </c>
      <c r="H178" s="2">
        <v>148446</v>
      </c>
      <c r="I178" s="2">
        <v>43249.000000000007</v>
      </c>
      <c r="J178" s="3">
        <f t="shared" si="5"/>
        <v>-3.8001487029606964</v>
      </c>
      <c r="K178" s="2">
        <v>291857</v>
      </c>
      <c r="L178" s="2">
        <v>280766</v>
      </c>
      <c r="M178" s="1">
        <v>110707</v>
      </c>
      <c r="N178" s="1">
        <v>133</v>
      </c>
      <c r="O178" s="3">
        <v>61.55777211298097</v>
      </c>
      <c r="P178" s="4">
        <v>11880.027113655553</v>
      </c>
      <c r="Q178" s="4">
        <v>73097.9318832399</v>
      </c>
      <c r="R178" s="6">
        <v>499.875</v>
      </c>
      <c r="S178" s="7">
        <v>412.75</v>
      </c>
      <c r="T178" s="8">
        <v>6.9326745646059971</v>
      </c>
      <c r="U178" s="8">
        <v>4213.625</v>
      </c>
      <c r="V178">
        <v>1.4084634300240599</v>
      </c>
      <c r="W178">
        <v>-0.68764079664643396</v>
      </c>
      <c r="X178" t="s">
        <v>25</v>
      </c>
    </row>
    <row r="179" spans="1:24" x14ac:dyDescent="0.25">
      <c r="A179" s="1">
        <v>16</v>
      </c>
      <c r="B179" s="1">
        <v>12</v>
      </c>
      <c r="C179" s="17">
        <v>154</v>
      </c>
      <c r="D179" s="1">
        <v>69.296419189999995</v>
      </c>
      <c r="E179" s="12">
        <v>191</v>
      </c>
      <c r="F179" s="1">
        <v>12988.29297</v>
      </c>
      <c r="G179" s="1">
        <f t="shared" si="4"/>
        <v>18.855903586843713</v>
      </c>
      <c r="H179" s="2">
        <v>131922</v>
      </c>
      <c r="I179" s="2">
        <v>35300.000000000007</v>
      </c>
      <c r="J179" s="3">
        <f t="shared" si="5"/>
        <v>-3.1827543811794099</v>
      </c>
      <c r="K179" s="2">
        <v>252957</v>
      </c>
      <c r="L179" s="2">
        <v>244906</v>
      </c>
      <c r="M179" s="1">
        <v>76756</v>
      </c>
      <c r="N179" s="1">
        <v>108</v>
      </c>
      <c r="O179" s="3">
        <v>56.842769492090447</v>
      </c>
      <c r="P179" s="4">
        <v>15092.414112964545</v>
      </c>
      <c r="Q179" s="4">
        <v>69137.801855194717</v>
      </c>
      <c r="R179" s="6">
        <v>462.71875</v>
      </c>
      <c r="S179" s="7">
        <v>294.35416666666663</v>
      </c>
      <c r="T179" s="8">
        <v>7.7387081924132897</v>
      </c>
      <c r="U179" s="8">
        <v>3467.75</v>
      </c>
      <c r="V179">
        <v>1.45141263609385</v>
      </c>
      <c r="W179">
        <v>0.25183034699084</v>
      </c>
      <c r="X179" t="s">
        <v>25</v>
      </c>
    </row>
    <row r="180" spans="1:24" x14ac:dyDescent="0.25">
      <c r="A180" s="1">
        <v>17</v>
      </c>
      <c r="B180" s="1">
        <v>1</v>
      </c>
      <c r="C180" s="17">
        <v>6</v>
      </c>
      <c r="D180" s="1">
        <v>5.4833486200000001</v>
      </c>
      <c r="E180" s="12">
        <v>1.8</v>
      </c>
      <c r="F180" s="1">
        <v>184.7744587</v>
      </c>
      <c r="G180" s="1">
        <f t="shared" si="4"/>
        <v>1598.8789905192671</v>
      </c>
      <c r="H180" s="2">
        <v>96711</v>
      </c>
      <c r="I180" s="2">
        <v>53274.999999999796</v>
      </c>
      <c r="J180" s="3">
        <f t="shared" si="5"/>
        <v>-3.7947148183727633</v>
      </c>
      <c r="K180" s="2">
        <v>307085</v>
      </c>
      <c r="L180" s="2">
        <v>295432</v>
      </c>
      <c r="M180" s="1">
        <v>973</v>
      </c>
      <c r="N180" s="1">
        <v>1</v>
      </c>
      <c r="O180" s="3">
        <v>66.975975386226764</v>
      </c>
      <c r="P180" s="4">
        <v>58131.988519007806</v>
      </c>
      <c r="Q180" s="4">
        <v>91833.82490091362</v>
      </c>
      <c r="R180" s="6">
        <v>605.6</v>
      </c>
      <c r="S180" s="7">
        <v>0</v>
      </c>
      <c r="T180" s="8">
        <v>5.2007607810957532</v>
      </c>
      <c r="U180" s="8">
        <v>4977.25</v>
      </c>
      <c r="V180">
        <v>-1.3733450064660599</v>
      </c>
      <c r="W180">
        <v>-4.0912286095773E-2</v>
      </c>
      <c r="X180" t="s">
        <v>20</v>
      </c>
    </row>
    <row r="181" spans="1:24" x14ac:dyDescent="0.25">
      <c r="A181" s="1">
        <v>17</v>
      </c>
      <c r="B181" s="1">
        <v>2</v>
      </c>
      <c r="C181" s="17">
        <v>34</v>
      </c>
      <c r="D181" s="1">
        <v>8.8365906919999997</v>
      </c>
      <c r="E181" s="12">
        <v>12.7</v>
      </c>
      <c r="F181" s="1">
        <v>218.48773969999999</v>
      </c>
      <c r="G181" s="1">
        <f t="shared" si="4"/>
        <v>1282.1863615077712</v>
      </c>
      <c r="H181" s="2">
        <v>123125</v>
      </c>
      <c r="I181" s="2">
        <v>38158</v>
      </c>
      <c r="J181" s="3">
        <f t="shared" si="5"/>
        <v>-1.6855884468932603</v>
      </c>
      <c r="K181" s="2">
        <v>284945</v>
      </c>
      <c r="L181" s="2">
        <v>280142</v>
      </c>
      <c r="M181" s="1">
        <v>0</v>
      </c>
      <c r="N181" s="1">
        <v>0</v>
      </c>
      <c r="O181" s="3">
        <v>65.29385590077905</v>
      </c>
      <c r="P181" s="4">
        <v>41108.218476011192</v>
      </c>
      <c r="Q181" s="4">
        <v>89428.616105362191</v>
      </c>
      <c r="R181" s="6">
        <v>603.11011904761904</v>
      </c>
      <c r="S181" s="7">
        <v>344.375</v>
      </c>
      <c r="T181" s="8">
        <v>5.4292451237981512</v>
      </c>
      <c r="U181" s="8">
        <v>4806.75</v>
      </c>
      <c r="V181">
        <v>-1.3059849202510001</v>
      </c>
      <c r="W181">
        <v>-1.7102588354271499E-2</v>
      </c>
      <c r="X181" t="s">
        <v>20</v>
      </c>
    </row>
    <row r="182" spans="1:24" x14ac:dyDescent="0.25">
      <c r="A182" s="1">
        <v>17</v>
      </c>
      <c r="B182" s="1">
        <v>3</v>
      </c>
      <c r="C182" s="17">
        <v>62</v>
      </c>
      <c r="D182" s="1">
        <v>18.326783939999999</v>
      </c>
      <c r="E182" s="12">
        <v>50.9</v>
      </c>
      <c r="F182" s="1">
        <v>1229.0412080000001</v>
      </c>
      <c r="G182" s="1">
        <f t="shared" si="4"/>
        <v>229.53258048935979</v>
      </c>
      <c r="H182" s="2">
        <v>126264</v>
      </c>
      <c r="I182" s="2">
        <v>45161.999999999869</v>
      </c>
      <c r="J182" s="3">
        <f t="shared" si="5"/>
        <v>-2.5052358011294125</v>
      </c>
      <c r="K182" s="2">
        <v>289354</v>
      </c>
      <c r="L182" s="2">
        <v>282105</v>
      </c>
      <c r="M182" s="1">
        <v>18408</v>
      </c>
      <c r="N182" s="1">
        <v>26</v>
      </c>
      <c r="O182" s="3">
        <v>65.735300759847277</v>
      </c>
      <c r="P182" s="4">
        <v>31936.010908953973</v>
      </c>
      <c r="Q182" s="4">
        <v>82586.430042449865</v>
      </c>
      <c r="R182" s="6">
        <v>821.97916666666663</v>
      </c>
      <c r="S182" s="7">
        <v>377.625</v>
      </c>
      <c r="T182" s="8">
        <v>5.2094781341601468</v>
      </c>
      <c r="U182" s="8">
        <v>4562.125</v>
      </c>
      <c r="V182">
        <v>-0.70541484738578597</v>
      </c>
      <c r="W182">
        <v>-0.17768220633415399</v>
      </c>
      <c r="X182" t="s">
        <v>19</v>
      </c>
    </row>
    <row r="183" spans="1:24" x14ac:dyDescent="0.25">
      <c r="A183" s="1">
        <v>17</v>
      </c>
      <c r="B183" s="1">
        <v>4</v>
      </c>
      <c r="C183" s="17">
        <v>56</v>
      </c>
      <c r="D183" s="1">
        <v>15.7722886</v>
      </c>
      <c r="E183" s="12">
        <v>40.6</v>
      </c>
      <c r="F183" s="1">
        <v>1738.359606</v>
      </c>
      <c r="G183" s="1">
        <f t="shared" si="4"/>
        <v>163.66349000403545</v>
      </c>
      <c r="H183" s="2">
        <v>120155</v>
      </c>
      <c r="I183" s="2">
        <v>47084.999999999898</v>
      </c>
      <c r="J183" s="3">
        <f t="shared" si="5"/>
        <v>-3.128426185076985</v>
      </c>
      <c r="K183" s="2">
        <v>293694</v>
      </c>
      <c r="L183" s="2">
        <v>284506</v>
      </c>
      <c r="M183" s="1">
        <v>24503</v>
      </c>
      <c r="N183" s="1">
        <v>38</v>
      </c>
      <c r="O183" s="3">
        <v>66.240603562772989</v>
      </c>
      <c r="P183" s="4">
        <v>29993.06842561387</v>
      </c>
      <c r="Q183" s="4">
        <v>75434.988791526193</v>
      </c>
      <c r="R183" s="6">
        <v>597.390625</v>
      </c>
      <c r="S183" s="7">
        <v>436.6875</v>
      </c>
      <c r="T183" s="8">
        <v>5.3780471276040087</v>
      </c>
      <c r="U183" s="8">
        <v>4601.25</v>
      </c>
      <c r="V183">
        <v>-0.59109203467070004</v>
      </c>
      <c r="W183">
        <v>-0.26738798483033999</v>
      </c>
      <c r="X183" t="s">
        <v>19</v>
      </c>
    </row>
    <row r="184" spans="1:24" x14ac:dyDescent="0.25">
      <c r="A184" s="1">
        <v>17</v>
      </c>
      <c r="B184" s="1">
        <v>5</v>
      </c>
      <c r="C184" s="17">
        <v>50</v>
      </c>
      <c r="D184" s="1">
        <v>21.371461100000001</v>
      </c>
      <c r="E184" s="12">
        <v>26.3</v>
      </c>
      <c r="F184" s="1">
        <v>1592.726682</v>
      </c>
      <c r="G184" s="1">
        <f t="shared" si="4"/>
        <v>166.89743632988248</v>
      </c>
      <c r="H184" s="2">
        <v>126834</v>
      </c>
      <c r="I184" s="2">
        <v>41431.999999999811</v>
      </c>
      <c r="J184" s="3">
        <f t="shared" si="5"/>
        <v>-2.2961087077175275</v>
      </c>
      <c r="K184" s="2">
        <v>272069</v>
      </c>
      <c r="L184" s="2">
        <v>265822</v>
      </c>
      <c r="M184" s="1">
        <v>40365</v>
      </c>
      <c r="N184" s="1">
        <v>38</v>
      </c>
      <c r="O184" s="3">
        <v>71.700169174737567</v>
      </c>
      <c r="P184" s="4">
        <v>23763.3362756149</v>
      </c>
      <c r="Q184" s="4">
        <v>74666.319024517856</v>
      </c>
      <c r="R184" s="6">
        <v>507.66666666666669</v>
      </c>
      <c r="S184" s="7">
        <v>387.1875</v>
      </c>
      <c r="T184" s="8">
        <v>5.4993846516966371</v>
      </c>
      <c r="U184" s="8">
        <v>3692.5</v>
      </c>
      <c r="V184">
        <v>-0.38069558185079999</v>
      </c>
      <c r="W184">
        <v>-0.355617459383261</v>
      </c>
      <c r="X184" t="s">
        <v>19</v>
      </c>
    </row>
    <row r="185" spans="1:24" x14ac:dyDescent="0.25">
      <c r="A185" s="1">
        <v>18</v>
      </c>
      <c r="B185" s="1">
        <v>1</v>
      </c>
      <c r="C185" s="17">
        <v>64</v>
      </c>
      <c r="D185" s="1">
        <v>50.149811739999997</v>
      </c>
      <c r="E185" s="12">
        <v>58.2</v>
      </c>
      <c r="F185" s="1">
        <v>15568.43439</v>
      </c>
      <c r="G185" s="1">
        <f t="shared" si="4"/>
        <v>16.057619779711196</v>
      </c>
      <c r="H185" s="2">
        <v>127664</v>
      </c>
      <c r="I185" s="2">
        <v>48335.999999999884</v>
      </c>
      <c r="J185" s="3">
        <f t="shared" si="5"/>
        <v>-3.0704390274164344</v>
      </c>
      <c r="K185" s="2">
        <v>257911</v>
      </c>
      <c r="L185" s="2">
        <v>249992</v>
      </c>
      <c r="M185" s="1">
        <v>105114</v>
      </c>
      <c r="N185" s="1">
        <v>200</v>
      </c>
      <c r="O185" s="3">
        <v>57.689761264945282</v>
      </c>
      <c r="P185" s="4">
        <v>14258.775893639024</v>
      </c>
      <c r="Q185" s="4">
        <v>67001.635657988998</v>
      </c>
      <c r="R185" s="6">
        <v>662.9375</v>
      </c>
      <c r="S185" s="7">
        <v>378.92500000000001</v>
      </c>
      <c r="T185" s="8">
        <v>7.4700479977711565</v>
      </c>
      <c r="U185" s="8">
        <v>3451.5</v>
      </c>
      <c r="V185">
        <v>2.0898654629233202</v>
      </c>
      <c r="W185">
        <v>-0.31510181121243103</v>
      </c>
      <c r="X185" t="s">
        <v>25</v>
      </c>
    </row>
    <row r="186" spans="1:24" x14ac:dyDescent="0.25">
      <c r="A186" s="1">
        <v>18</v>
      </c>
      <c r="B186" s="1">
        <v>2</v>
      </c>
      <c r="C186" s="17">
        <v>1</v>
      </c>
      <c r="D186" s="1">
        <v>6.8847140680000001</v>
      </c>
      <c r="E186" s="12">
        <v>120</v>
      </c>
      <c r="F186" s="1">
        <v>1623.3403470000001</v>
      </c>
      <c r="G186" s="1">
        <f t="shared" si="4"/>
        <v>184.01932814154344</v>
      </c>
      <c r="H186" s="2">
        <v>131084</v>
      </c>
      <c r="I186" s="2">
        <v>41321.999999999978</v>
      </c>
      <c r="J186" s="3">
        <f t="shared" si="5"/>
        <v>-1.5457325915574658</v>
      </c>
      <c r="K186" s="2">
        <v>303416</v>
      </c>
      <c r="L186" s="2">
        <v>298726</v>
      </c>
      <c r="M186" s="1">
        <v>18660</v>
      </c>
      <c r="N186" s="1">
        <v>29</v>
      </c>
      <c r="O186" s="3">
        <v>59.759145423067885</v>
      </c>
      <c r="P186" s="4">
        <v>56427.189657513278</v>
      </c>
      <c r="Q186" s="4">
        <v>105541.0218084925</v>
      </c>
      <c r="R186" s="6">
        <v>744.08680555555554</v>
      </c>
      <c r="S186" s="7">
        <v>0</v>
      </c>
      <c r="T186" s="8">
        <v>5.2149041113921211</v>
      </c>
      <c r="U186" s="8">
        <v>4894.25</v>
      </c>
      <c r="V186">
        <v>-0.83540906774715995</v>
      </c>
      <c r="W186">
        <v>-0.28363347339741402</v>
      </c>
      <c r="X186" t="s">
        <v>19</v>
      </c>
    </row>
    <row r="187" spans="1:24" x14ac:dyDescent="0.25">
      <c r="A187" s="1">
        <v>18</v>
      </c>
      <c r="B187" s="1">
        <v>3</v>
      </c>
      <c r="C187" s="17">
        <v>50</v>
      </c>
      <c r="D187" s="1">
        <v>55.424847880000002</v>
      </c>
      <c r="E187" s="12">
        <v>43.6</v>
      </c>
      <c r="F187" s="1">
        <v>11174.281139999999</v>
      </c>
      <c r="G187" s="1">
        <f t="shared" si="4"/>
        <v>25.534438987634065</v>
      </c>
      <c r="H187" s="2">
        <v>141617</v>
      </c>
      <c r="I187" s="2">
        <v>38713.999999999985</v>
      </c>
      <c r="J187" s="3">
        <f t="shared" si="5"/>
        <v>-1.6439272245930687</v>
      </c>
      <c r="K187" s="2">
        <v>290098</v>
      </c>
      <c r="L187" s="2">
        <v>285329</v>
      </c>
      <c r="M187" s="1">
        <v>59630</v>
      </c>
      <c r="N187" s="1">
        <v>106</v>
      </c>
      <c r="O187" s="3">
        <v>53.841291890953293</v>
      </c>
      <c r="P187" s="4">
        <v>31019.495309222704</v>
      </c>
      <c r="Q187" s="4">
        <v>95146.413604570524</v>
      </c>
      <c r="R187" s="6">
        <v>775.28125</v>
      </c>
      <c r="S187" s="7">
        <v>334.75</v>
      </c>
      <c r="T187" s="8">
        <v>8.0700245208860579</v>
      </c>
      <c r="U187" s="8">
        <v>5123</v>
      </c>
      <c r="V187">
        <v>1.0347332851886399</v>
      </c>
      <c r="W187">
        <v>0.160442795265102</v>
      </c>
      <c r="X187" t="s">
        <v>22</v>
      </c>
    </row>
    <row r="188" spans="1:24" x14ac:dyDescent="0.25">
      <c r="A188" s="1">
        <v>19</v>
      </c>
      <c r="B188" s="1">
        <v>1</v>
      </c>
      <c r="C188" s="17">
        <v>22</v>
      </c>
      <c r="D188" s="1">
        <v>8.8420934469999999</v>
      </c>
      <c r="E188" s="12">
        <v>20.5</v>
      </c>
      <c r="F188" s="1">
        <v>1048.312854</v>
      </c>
      <c r="G188" s="1">
        <f t="shared" si="4"/>
        <v>289.76941267191597</v>
      </c>
      <c r="H188" s="2">
        <v>120190</v>
      </c>
      <c r="I188" s="2">
        <v>43417.999999999935</v>
      </c>
      <c r="J188" s="3">
        <f t="shared" si="5"/>
        <v>-4.6765953707887737</v>
      </c>
      <c r="K188" s="2">
        <v>318672</v>
      </c>
      <c r="L188" s="2">
        <v>303769</v>
      </c>
      <c r="M188" s="1">
        <v>411</v>
      </c>
      <c r="N188" s="1">
        <v>2</v>
      </c>
      <c r="O188" s="3">
        <v>59.577767740672073</v>
      </c>
      <c r="P188" s="4">
        <v>70907.644876886392</v>
      </c>
      <c r="Q188" s="4">
        <v>100010.11810961072</v>
      </c>
      <c r="R188" s="6">
        <v>649.08333333333337</v>
      </c>
      <c r="S188" s="7">
        <v>0</v>
      </c>
      <c r="T188" s="8">
        <v>5.9394595964853085</v>
      </c>
      <c r="U188" s="8">
        <v>5083.25</v>
      </c>
      <c r="V188">
        <v>-1.1646914740979699</v>
      </c>
      <c r="W188">
        <v>-5.0489380684614601E-2</v>
      </c>
      <c r="X188" t="s">
        <v>20</v>
      </c>
    </row>
    <row r="189" spans="1:24" x14ac:dyDescent="0.25">
      <c r="A189" s="1">
        <v>19</v>
      </c>
      <c r="B189" s="1">
        <v>2</v>
      </c>
      <c r="C189" s="17">
        <v>24</v>
      </c>
      <c r="D189" s="1">
        <v>10.7493172</v>
      </c>
      <c r="E189" s="12">
        <v>22.1</v>
      </c>
      <c r="F189" s="1">
        <v>204.65568260000001</v>
      </c>
      <c r="G189" s="1">
        <f t="shared" si="4"/>
        <v>1581.1141713198633</v>
      </c>
      <c r="H189" s="2">
        <v>167645</v>
      </c>
      <c r="I189" s="2">
        <v>23246.999999999967</v>
      </c>
      <c r="J189" s="3">
        <f t="shared" si="5"/>
        <v>-1.699981772890212</v>
      </c>
      <c r="K189" s="2">
        <v>329180</v>
      </c>
      <c r="L189" s="2">
        <v>323584</v>
      </c>
      <c r="M189" s="1">
        <v>0</v>
      </c>
      <c r="N189" s="1">
        <v>0</v>
      </c>
      <c r="O189" s="3">
        <v>55.011905417730198</v>
      </c>
      <c r="P189" s="4">
        <v>75306.999999999927</v>
      </c>
      <c r="Q189" s="4">
        <v>117559.00000000003</v>
      </c>
      <c r="R189" s="6">
        <v>740.09722222222217</v>
      </c>
      <c r="S189" s="7">
        <v>0</v>
      </c>
      <c r="T189" s="8">
        <v>6.0866252315560008</v>
      </c>
      <c r="U189" s="8">
        <v>5076.625</v>
      </c>
      <c r="V189">
        <v>-1.30817045232604</v>
      </c>
      <c r="W189">
        <v>2.29807040461272E-2</v>
      </c>
      <c r="X189" t="s">
        <v>20</v>
      </c>
    </row>
    <row r="190" spans="1:24" x14ac:dyDescent="0.25">
      <c r="A190" s="1">
        <v>19</v>
      </c>
      <c r="B190" s="1">
        <v>3</v>
      </c>
      <c r="C190" s="17">
        <v>24</v>
      </c>
      <c r="D190" s="1">
        <v>8.4797875400000002</v>
      </c>
      <c r="E190" s="12">
        <v>14.9</v>
      </c>
      <c r="F190" s="1">
        <v>157.5925431</v>
      </c>
      <c r="G190" s="1">
        <f t="shared" si="4"/>
        <v>1845.7472306632255</v>
      </c>
      <c r="H190" s="2">
        <v>153298</v>
      </c>
      <c r="I190" s="2">
        <v>21169.999999999982</v>
      </c>
      <c r="J190" s="3">
        <f t="shared" si="5"/>
        <v>-1.3478039681193827</v>
      </c>
      <c r="K190" s="2">
        <v>294850</v>
      </c>
      <c r="L190" s="2">
        <v>290876</v>
      </c>
      <c r="M190" s="1">
        <v>1683</v>
      </c>
      <c r="N190" s="1">
        <v>2</v>
      </c>
      <c r="O190" s="3">
        <v>48.37566753389018</v>
      </c>
      <c r="P190" s="4">
        <v>45549.927297366557</v>
      </c>
      <c r="Q190" s="4">
        <v>98371.716615390222</v>
      </c>
      <c r="R190" s="6">
        <v>981.73214285714289</v>
      </c>
      <c r="S190" s="7">
        <v>0</v>
      </c>
      <c r="T190" s="8">
        <v>6.2161533317435698</v>
      </c>
      <c r="U190" s="8">
        <v>4733.5</v>
      </c>
      <c r="V190">
        <v>-1.34227468917323</v>
      </c>
      <c r="W190">
        <v>-3.7418153075098499E-3</v>
      </c>
      <c r="X190" t="s">
        <v>20</v>
      </c>
    </row>
    <row r="191" spans="1:24" x14ac:dyDescent="0.25">
      <c r="A191" s="1">
        <v>19</v>
      </c>
      <c r="B191" s="1">
        <v>4</v>
      </c>
      <c r="C191" s="17">
        <v>22</v>
      </c>
      <c r="D191" s="1">
        <v>11.39118513</v>
      </c>
      <c r="E191" s="12">
        <v>15.4</v>
      </c>
      <c r="F191" s="1">
        <v>60.112942169999997</v>
      </c>
      <c r="G191" s="1">
        <f t="shared" si="4"/>
        <v>5722.7110765455318</v>
      </c>
      <c r="H191" s="2">
        <v>97799</v>
      </c>
      <c r="I191" s="2">
        <v>64601.999999999833</v>
      </c>
      <c r="J191" s="3">
        <f t="shared" si="5"/>
        <v>-6.0869873821340628</v>
      </c>
      <c r="K191" s="2">
        <v>366306</v>
      </c>
      <c r="L191" s="2">
        <v>344009</v>
      </c>
      <c r="M191" s="1">
        <v>0</v>
      </c>
      <c r="N191" s="1">
        <v>0</v>
      </c>
      <c r="O191" s="3">
        <v>61.129189850483201</v>
      </c>
      <c r="P191" s="4">
        <v>78931.999999999942</v>
      </c>
      <c r="Q191" s="4">
        <v>104665.99999999997</v>
      </c>
      <c r="R191" s="6">
        <v>711.67500000000007</v>
      </c>
      <c r="S191" s="7">
        <v>0</v>
      </c>
      <c r="T191" s="8">
        <v>6.0159590360178026</v>
      </c>
      <c r="U191" s="8">
        <v>5727</v>
      </c>
      <c r="V191">
        <v>-1.7175624758677901</v>
      </c>
      <c r="W191">
        <v>0.32275603232988698</v>
      </c>
      <c r="X191" t="s">
        <v>20</v>
      </c>
    </row>
    <row r="192" spans="1:24" x14ac:dyDescent="0.25">
      <c r="A192" s="1">
        <v>19</v>
      </c>
      <c r="B192" s="1">
        <v>5</v>
      </c>
      <c r="C192" s="17">
        <v>17</v>
      </c>
      <c r="D192" s="1">
        <v>6.6814150049999999</v>
      </c>
      <c r="E192" s="12">
        <v>10.7</v>
      </c>
      <c r="F192" s="1">
        <v>37.297928669999997</v>
      </c>
      <c r="G192" s="1">
        <f t="shared" si="4"/>
        <v>6500.1732976932099</v>
      </c>
      <c r="H192" s="2">
        <v>110378</v>
      </c>
      <c r="I192" s="2">
        <v>29474.999999999978</v>
      </c>
      <c r="J192" s="3">
        <f t="shared" si="5"/>
        <v>-4.7790551075955081</v>
      </c>
      <c r="K192" s="2">
        <v>254611</v>
      </c>
      <c r="L192" s="2">
        <v>242443</v>
      </c>
      <c r="M192" s="1">
        <v>0</v>
      </c>
      <c r="N192" s="1">
        <v>0</v>
      </c>
      <c r="O192" s="3">
        <v>47.162036526370528</v>
      </c>
      <c r="P192" s="4">
        <v>29786.222491460921</v>
      </c>
      <c r="Q192" s="4">
        <v>65246.249300766845</v>
      </c>
      <c r="R192" s="6">
        <v>1021.734375</v>
      </c>
      <c r="S192" s="7">
        <v>0</v>
      </c>
      <c r="T192" s="8">
        <v>5.8686745760240475</v>
      </c>
      <c r="U192" s="8">
        <v>3870</v>
      </c>
      <c r="V192">
        <v>-1.8653666143216501</v>
      </c>
      <c r="W192">
        <v>0.331028262439238</v>
      </c>
      <c r="X192" t="s">
        <v>20</v>
      </c>
    </row>
    <row r="193" spans="1:24" x14ac:dyDescent="0.25">
      <c r="A193" s="1">
        <v>19</v>
      </c>
      <c r="B193" s="1">
        <v>6</v>
      </c>
      <c r="C193" s="17">
        <v>15</v>
      </c>
      <c r="D193" s="1">
        <v>4.2611317919999996</v>
      </c>
      <c r="E193" s="12">
        <v>7.8</v>
      </c>
      <c r="F193" s="1">
        <v>90.033986630000001</v>
      </c>
      <c r="G193" s="1">
        <f t="shared" si="4"/>
        <v>3771.6534912034031</v>
      </c>
      <c r="H193" s="2">
        <v>93309</v>
      </c>
      <c r="I193" s="2">
        <v>68783.999999999811</v>
      </c>
      <c r="J193" s="3">
        <f t="shared" si="5"/>
        <v>-4.8548068948512766</v>
      </c>
      <c r="K193" s="2">
        <v>356904</v>
      </c>
      <c r="L193" s="2">
        <v>339577</v>
      </c>
      <c r="M193" s="1">
        <v>0</v>
      </c>
      <c r="N193" s="1">
        <v>2</v>
      </c>
      <c r="O193" s="3">
        <v>62.88527818808469</v>
      </c>
      <c r="P193" s="4">
        <v>82001.999999999956</v>
      </c>
      <c r="Q193" s="4">
        <v>103222</v>
      </c>
      <c r="R193" s="6">
        <v>778</v>
      </c>
      <c r="S193" s="7">
        <v>0</v>
      </c>
      <c r="T193" s="8">
        <v>5.980673389517861</v>
      </c>
      <c r="U193" s="8">
        <v>6160</v>
      </c>
      <c r="V193">
        <v>-1.6132223307853899</v>
      </c>
      <c r="W193">
        <v>0.104928876204745</v>
      </c>
      <c r="X193" t="s">
        <v>20</v>
      </c>
    </row>
    <row r="194" spans="1:24" x14ac:dyDescent="0.25">
      <c r="A194" s="1">
        <v>19</v>
      </c>
      <c r="B194" s="1">
        <v>7</v>
      </c>
      <c r="C194" s="17">
        <v>39</v>
      </c>
      <c r="D194" s="1">
        <v>53.359443509999998</v>
      </c>
      <c r="E194" s="12">
        <v>27.9</v>
      </c>
      <c r="F194" s="1">
        <v>22701.238410000002</v>
      </c>
      <c r="G194" s="1">
        <f t="shared" si="4"/>
        <v>16.728823033403842</v>
      </c>
      <c r="H194" s="2">
        <v>209160</v>
      </c>
      <c r="I194" s="2">
        <v>26955.999999999978</v>
      </c>
      <c r="J194" s="3">
        <f t="shared" si="5"/>
        <v>1.692078640553119</v>
      </c>
      <c r="K194" s="2">
        <v>373446</v>
      </c>
      <c r="L194" s="2">
        <v>379765</v>
      </c>
      <c r="M194" s="1">
        <v>39365</v>
      </c>
      <c r="N194" s="1">
        <v>67</v>
      </c>
      <c r="O194" s="3">
        <v>50.706992318191311</v>
      </c>
      <c r="P194" s="4">
        <v>46891.253733123755</v>
      </c>
      <c r="Q194" s="4">
        <v>135905.7185691846</v>
      </c>
      <c r="R194" s="6">
        <v>467.31250000000006</v>
      </c>
      <c r="S194" s="7">
        <v>489.34375</v>
      </c>
      <c r="T194" s="8">
        <v>6.9455571554701017</v>
      </c>
      <c r="U194" s="8">
        <v>6910.75</v>
      </c>
      <c r="V194">
        <v>0.93165595868638995</v>
      </c>
      <c r="W194">
        <v>1.1075796044128301</v>
      </c>
      <c r="X194" t="s">
        <v>22</v>
      </c>
    </row>
    <row r="195" spans="1:24" x14ac:dyDescent="0.25">
      <c r="A195" s="1">
        <v>19</v>
      </c>
      <c r="B195" s="1">
        <v>8</v>
      </c>
      <c r="C195" s="17">
        <v>25</v>
      </c>
      <c r="D195" s="1">
        <v>6.3705664579999999</v>
      </c>
      <c r="E195" s="12">
        <v>23.1</v>
      </c>
      <c r="F195" s="1">
        <v>83.741581650000001</v>
      </c>
      <c r="G195" s="1">
        <f t="shared" ref="G195:G258" si="6">L195/F195</f>
        <v>3472.922224176787</v>
      </c>
      <c r="H195" s="2">
        <v>145178</v>
      </c>
      <c r="I195" s="2">
        <v>33503.999999999985</v>
      </c>
      <c r="J195" s="3">
        <f t="shared" ref="J195:J258" si="7">((L195-K195)/K195)*100</f>
        <v>-3.4432385233682714</v>
      </c>
      <c r="K195" s="2">
        <v>301199</v>
      </c>
      <c r="L195" s="2">
        <v>290828</v>
      </c>
      <c r="M195" s="1">
        <v>0</v>
      </c>
      <c r="N195" s="1">
        <v>0</v>
      </c>
      <c r="O195" s="3">
        <v>54.312703539586785</v>
      </c>
      <c r="P195" s="4">
        <v>61271.999999999985</v>
      </c>
      <c r="Q195" s="4">
        <v>104285.99999999994</v>
      </c>
      <c r="R195" s="6">
        <v>273.26785714285717</v>
      </c>
      <c r="S195" s="7">
        <v>0</v>
      </c>
      <c r="T195" s="8">
        <v>5.9946631088137918</v>
      </c>
      <c r="U195" s="8">
        <v>4626.875</v>
      </c>
      <c r="V195">
        <v>-1.56560460633528</v>
      </c>
      <c r="W195">
        <v>0.11002744566511399</v>
      </c>
      <c r="X195" t="s">
        <v>20</v>
      </c>
    </row>
    <row r="196" spans="1:24" x14ac:dyDescent="0.25">
      <c r="A196" s="1">
        <v>19</v>
      </c>
      <c r="B196" s="1">
        <v>9</v>
      </c>
      <c r="C196" s="17">
        <v>90</v>
      </c>
      <c r="D196" s="1">
        <v>104.9223045</v>
      </c>
      <c r="E196" s="12">
        <v>128</v>
      </c>
      <c r="F196" s="1">
        <v>38025.829769999997</v>
      </c>
      <c r="G196" s="1">
        <f t="shared" si="6"/>
        <v>8.3217644930828829</v>
      </c>
      <c r="H196" s="2">
        <v>125021</v>
      </c>
      <c r="I196" s="2">
        <v>55527.999999999702</v>
      </c>
      <c r="J196" s="3">
        <f t="shared" si="7"/>
        <v>-3.8725356177283636</v>
      </c>
      <c r="K196" s="2">
        <v>329190</v>
      </c>
      <c r="L196" s="2">
        <v>316442</v>
      </c>
      <c r="M196" s="1">
        <v>93868</v>
      </c>
      <c r="N196" s="1">
        <v>197</v>
      </c>
      <c r="O196" s="3">
        <v>61.552395561098926</v>
      </c>
      <c r="P196" s="4">
        <v>30095.148285231895</v>
      </c>
      <c r="Q196" s="4">
        <v>82291.280429346458</v>
      </c>
      <c r="R196" s="6">
        <v>509.95833333333331</v>
      </c>
      <c r="S196" s="7">
        <v>502.22916666666663</v>
      </c>
      <c r="T196" s="8">
        <v>7.6632199575092645</v>
      </c>
      <c r="U196" s="8">
        <v>4860</v>
      </c>
      <c r="V196">
        <v>3.4686916940199599</v>
      </c>
      <c r="W196">
        <v>1.65142830600269</v>
      </c>
      <c r="X196" t="s">
        <v>26</v>
      </c>
    </row>
    <row r="197" spans="1:24" x14ac:dyDescent="0.25">
      <c r="A197" s="1">
        <v>19</v>
      </c>
      <c r="B197" s="1">
        <v>10</v>
      </c>
      <c r="C197" s="17">
        <v>11</v>
      </c>
      <c r="D197" s="1">
        <v>7.1754626010000004</v>
      </c>
      <c r="E197" s="12">
        <v>9.5</v>
      </c>
      <c r="F197" s="1">
        <v>181.9002563</v>
      </c>
      <c r="G197" s="1">
        <f t="shared" si="6"/>
        <v>1707.7491055739652</v>
      </c>
      <c r="H197" s="2">
        <v>87641</v>
      </c>
      <c r="I197" s="2">
        <v>60002.999999999811</v>
      </c>
      <c r="J197" s="3">
        <f t="shared" si="7"/>
        <v>-6.047169982518434</v>
      </c>
      <c r="K197" s="2">
        <v>330634</v>
      </c>
      <c r="L197" s="2">
        <v>310640</v>
      </c>
      <c r="M197" s="1">
        <v>0</v>
      </c>
      <c r="N197" s="1">
        <v>0</v>
      </c>
      <c r="O197" s="3">
        <v>59.343850036749743</v>
      </c>
      <c r="P197" s="4">
        <v>68307.000000000015</v>
      </c>
      <c r="Q197" s="4">
        <v>92322.999999999985</v>
      </c>
      <c r="R197" s="6">
        <v>817.71309523809532</v>
      </c>
      <c r="S197" s="7">
        <v>9.75</v>
      </c>
      <c r="T197" s="8">
        <v>5.8361839144635201</v>
      </c>
      <c r="U197" s="8">
        <v>5450.5</v>
      </c>
      <c r="V197">
        <v>-1.3741317469338801</v>
      </c>
      <c r="W197">
        <v>-4.8253564564247602E-3</v>
      </c>
      <c r="X197" t="s">
        <v>20</v>
      </c>
    </row>
    <row r="198" spans="1:24" x14ac:dyDescent="0.25">
      <c r="A198" s="1">
        <v>19</v>
      </c>
      <c r="B198" s="1">
        <v>11</v>
      </c>
      <c r="C198" s="17">
        <v>23</v>
      </c>
      <c r="D198" s="1">
        <v>7.6281859330000001</v>
      </c>
      <c r="E198" s="12">
        <v>13.7</v>
      </c>
      <c r="F198" s="1">
        <v>66.664633989999999</v>
      </c>
      <c r="G198" s="1">
        <f t="shared" si="6"/>
        <v>4679.43767675668</v>
      </c>
      <c r="H198" s="2">
        <v>96949</v>
      </c>
      <c r="I198" s="2">
        <v>55291.999999999811</v>
      </c>
      <c r="J198" s="3">
        <f t="shared" si="7"/>
        <v>-6.0362718491052521</v>
      </c>
      <c r="K198" s="2">
        <v>331993</v>
      </c>
      <c r="L198" s="2">
        <v>311953</v>
      </c>
      <c r="M198" s="1">
        <v>0</v>
      </c>
      <c r="N198" s="1">
        <v>0</v>
      </c>
      <c r="O198" s="3">
        <v>58.759117471099053</v>
      </c>
      <c r="P198" s="4">
        <v>65920.048668312811</v>
      </c>
      <c r="Q198" s="4">
        <v>93126.863212259384</v>
      </c>
      <c r="R198" s="6">
        <v>908.71153846153845</v>
      </c>
      <c r="S198" s="7">
        <v>0</v>
      </c>
      <c r="T198" s="8">
        <v>5.937703440673598</v>
      </c>
      <c r="U198" s="8">
        <v>5454.375</v>
      </c>
      <c r="V198">
        <v>-1.6683468368796699</v>
      </c>
      <c r="W198">
        <v>0.20951753421958</v>
      </c>
      <c r="X198" t="s">
        <v>20</v>
      </c>
    </row>
    <row r="199" spans="1:24" x14ac:dyDescent="0.25">
      <c r="A199" s="1">
        <v>19</v>
      </c>
      <c r="B199" s="1">
        <v>12</v>
      </c>
      <c r="C199" s="17">
        <v>29</v>
      </c>
      <c r="D199" s="1">
        <v>14.968371579999999</v>
      </c>
      <c r="E199" s="12">
        <v>26.4</v>
      </c>
      <c r="F199" s="1">
        <v>1916.318362</v>
      </c>
      <c r="G199" s="1">
        <f t="shared" si="6"/>
        <v>177.80657262209127</v>
      </c>
      <c r="H199" s="2">
        <v>187660</v>
      </c>
      <c r="I199" s="2">
        <v>22479.999999999964</v>
      </c>
      <c r="J199" s="3">
        <f t="shared" si="7"/>
        <v>1.2994889449790852</v>
      </c>
      <c r="K199" s="2">
        <v>336363</v>
      </c>
      <c r="L199" s="2">
        <v>340734</v>
      </c>
      <c r="M199" s="1">
        <v>29151</v>
      </c>
      <c r="N199" s="1">
        <v>41</v>
      </c>
      <c r="O199" s="3">
        <v>47.18020827699759</v>
      </c>
      <c r="P199" s="4">
        <v>45742.812186748255</v>
      </c>
      <c r="Q199" s="4">
        <v>121400.07934344671</v>
      </c>
      <c r="R199" s="6">
        <v>713.27083333333326</v>
      </c>
      <c r="S199" s="7">
        <v>358.8125</v>
      </c>
      <c r="T199" s="8">
        <v>7.8475861596762</v>
      </c>
      <c r="U199" s="8">
        <v>6421.625</v>
      </c>
      <c r="V199">
        <v>-0.54031037664140302</v>
      </c>
      <c r="W199">
        <v>-0.31303494813023802</v>
      </c>
      <c r="X199" t="s">
        <v>19</v>
      </c>
    </row>
    <row r="200" spans="1:24" x14ac:dyDescent="0.25">
      <c r="A200" s="1">
        <v>20</v>
      </c>
      <c r="B200" s="1">
        <v>1</v>
      </c>
      <c r="C200" s="17">
        <v>265</v>
      </c>
      <c r="D200" s="1">
        <v>37.994775949999998</v>
      </c>
      <c r="E200" s="12">
        <v>218</v>
      </c>
      <c r="F200" s="1">
        <v>5563.2783149999996</v>
      </c>
      <c r="G200" s="1">
        <f t="shared" si="6"/>
        <v>48.575854864453248</v>
      </c>
      <c r="H200" s="2">
        <v>136393</v>
      </c>
      <c r="I200" s="2">
        <v>43027.999999999905</v>
      </c>
      <c r="J200" s="3">
        <f t="shared" si="7"/>
        <v>-1.1634030911923694</v>
      </c>
      <c r="K200" s="2">
        <v>273422</v>
      </c>
      <c r="L200" s="2">
        <v>270241</v>
      </c>
      <c r="M200" s="1">
        <v>106159</v>
      </c>
      <c r="N200" s="1">
        <v>107</v>
      </c>
      <c r="O200" s="3">
        <v>74.456670135122167</v>
      </c>
      <c r="P200" s="4">
        <v>14359.779600133637</v>
      </c>
      <c r="Q200" s="4">
        <v>66341.280825350826</v>
      </c>
      <c r="R200" s="6">
        <v>550.57499999999993</v>
      </c>
      <c r="S200" s="7">
        <v>611.75</v>
      </c>
      <c r="T200" s="8">
        <v>5.8140871400998151</v>
      </c>
      <c r="U200" s="8">
        <v>3785.875</v>
      </c>
      <c r="V200">
        <v>1.0005835177353799</v>
      </c>
      <c r="W200">
        <v>-0.74205325828608704</v>
      </c>
      <c r="X200" t="s">
        <v>25</v>
      </c>
    </row>
    <row r="201" spans="1:24" x14ac:dyDescent="0.25">
      <c r="A201" s="1">
        <v>20</v>
      </c>
      <c r="B201" s="1">
        <v>2</v>
      </c>
      <c r="C201" s="17">
        <v>176</v>
      </c>
      <c r="D201" s="1">
        <v>80.578940689999996</v>
      </c>
      <c r="E201" s="12">
        <v>176</v>
      </c>
      <c r="F201" s="1">
        <v>8084.6875659999996</v>
      </c>
      <c r="G201" s="1">
        <f t="shared" si="6"/>
        <v>33.026384485517667</v>
      </c>
      <c r="H201" s="2">
        <v>146650</v>
      </c>
      <c r="I201" s="2">
        <v>50186.999999999651</v>
      </c>
      <c r="J201" s="3">
        <f t="shared" si="7"/>
        <v>-1.9394834165170096</v>
      </c>
      <c r="K201" s="2">
        <v>272289</v>
      </c>
      <c r="L201" s="2">
        <v>267008</v>
      </c>
      <c r="M201" s="1">
        <v>99506</v>
      </c>
      <c r="N201" s="1">
        <v>138</v>
      </c>
      <c r="O201" s="3">
        <v>72.12859190901419</v>
      </c>
      <c r="P201" s="4">
        <v>6917.0344716902127</v>
      </c>
      <c r="Q201" s="4">
        <v>41030.931951482824</v>
      </c>
      <c r="R201" s="6">
        <v>301.625</v>
      </c>
      <c r="S201" s="7">
        <v>537</v>
      </c>
      <c r="T201" s="8">
        <v>8.8072491707490865</v>
      </c>
      <c r="U201" s="8">
        <v>3180.75</v>
      </c>
      <c r="V201">
        <v>1.85359597719011</v>
      </c>
      <c r="W201">
        <v>-0.208750276699981</v>
      </c>
      <c r="X201" t="s">
        <v>25</v>
      </c>
    </row>
    <row r="202" spans="1:24" x14ac:dyDescent="0.25">
      <c r="A202" s="1">
        <v>20</v>
      </c>
      <c r="B202" s="1">
        <v>3</v>
      </c>
      <c r="C202" s="17">
        <v>162</v>
      </c>
      <c r="D202" s="1">
        <v>73.591275640000006</v>
      </c>
      <c r="E202" s="12">
        <v>170</v>
      </c>
      <c r="F202" s="1">
        <v>8743.5148250000002</v>
      </c>
      <c r="G202" s="1">
        <f t="shared" si="6"/>
        <v>32.795506811529883</v>
      </c>
      <c r="H202" s="2">
        <v>137213</v>
      </c>
      <c r="I202" s="2">
        <v>47695.999999999942</v>
      </c>
      <c r="J202" s="3">
        <f t="shared" si="7"/>
        <v>-0.64103008336856104</v>
      </c>
      <c r="K202" s="2">
        <v>288598</v>
      </c>
      <c r="L202" s="2">
        <v>286748</v>
      </c>
      <c r="M202" s="1">
        <v>47970</v>
      </c>
      <c r="N202" s="1">
        <v>89</v>
      </c>
      <c r="O202" s="3">
        <v>65.318741735680987</v>
      </c>
      <c r="P202" s="4">
        <v>16082.573280957975</v>
      </c>
      <c r="Q202" s="4">
        <v>66503.72201670408</v>
      </c>
      <c r="R202" s="6">
        <v>904.1875</v>
      </c>
      <c r="S202" s="7">
        <v>342.96875</v>
      </c>
      <c r="T202" s="8">
        <v>6.9624949021340159</v>
      </c>
      <c r="U202" s="8">
        <v>4794.625</v>
      </c>
      <c r="V202">
        <v>1.0179566325804801</v>
      </c>
      <c r="W202">
        <v>0.35246790663163502</v>
      </c>
      <c r="X202" t="s">
        <v>22</v>
      </c>
    </row>
    <row r="203" spans="1:24" x14ac:dyDescent="0.25">
      <c r="A203" s="1">
        <v>20</v>
      </c>
      <c r="B203" s="1">
        <v>4</v>
      </c>
      <c r="C203" s="17">
        <v>43</v>
      </c>
      <c r="D203" s="1">
        <v>63.531818690000001</v>
      </c>
      <c r="E203" s="12">
        <v>31.4</v>
      </c>
      <c r="F203" s="1">
        <v>9144.3960970000007</v>
      </c>
      <c r="G203" s="1">
        <f t="shared" si="6"/>
        <v>33.278414098863806</v>
      </c>
      <c r="H203" s="2">
        <v>137813</v>
      </c>
      <c r="I203" s="2">
        <v>54225.999999999738</v>
      </c>
      <c r="J203" s="3">
        <f t="shared" si="7"/>
        <v>-2.1583543392149802</v>
      </c>
      <c r="K203" s="2">
        <v>311024</v>
      </c>
      <c r="L203" s="2">
        <v>304311</v>
      </c>
      <c r="M203" s="1">
        <v>43297</v>
      </c>
      <c r="N203" s="1">
        <v>71</v>
      </c>
      <c r="O203" s="3">
        <v>59.633229225267868</v>
      </c>
      <c r="P203" s="4">
        <v>14250.55054822107</v>
      </c>
      <c r="Q203" s="4">
        <v>60967.911971358175</v>
      </c>
      <c r="R203" s="6">
        <v>757.5</v>
      </c>
      <c r="S203" s="7">
        <v>367.09375</v>
      </c>
      <c r="T203" s="8">
        <v>7.2112449476578107</v>
      </c>
      <c r="U203" s="8">
        <v>4837.75</v>
      </c>
      <c r="V203">
        <v>0.72486324510683897</v>
      </c>
      <c r="W203">
        <v>0.37097511779505099</v>
      </c>
      <c r="X203" t="s">
        <v>22</v>
      </c>
    </row>
    <row r="204" spans="1:24" x14ac:dyDescent="0.25">
      <c r="A204" s="1">
        <v>20</v>
      </c>
      <c r="B204" s="1">
        <v>5</v>
      </c>
      <c r="C204" s="17">
        <v>273</v>
      </c>
      <c r="D204" s="1">
        <v>86.41593057</v>
      </c>
      <c r="E204" s="12">
        <v>263</v>
      </c>
      <c r="F204" s="1">
        <v>18388.942220000001</v>
      </c>
      <c r="G204" s="1">
        <f t="shared" si="6"/>
        <v>14.573214532619266</v>
      </c>
      <c r="H204" s="2">
        <v>127239</v>
      </c>
      <c r="I204" s="2">
        <v>45145.999999999898</v>
      </c>
      <c r="J204" s="3">
        <f t="shared" si="7"/>
        <v>-1.0362196815267808</v>
      </c>
      <c r="K204" s="2">
        <v>270792</v>
      </c>
      <c r="L204" s="2">
        <v>267986</v>
      </c>
      <c r="M204" s="1">
        <v>75448</v>
      </c>
      <c r="N204" s="1">
        <v>89</v>
      </c>
      <c r="O204" s="3">
        <v>66.883947541129487</v>
      </c>
      <c r="P204" s="4">
        <v>14743.391825442592</v>
      </c>
      <c r="Q204" s="4">
        <v>55854.734380651615</v>
      </c>
      <c r="R204" s="6">
        <v>440.5</v>
      </c>
      <c r="S204" s="7">
        <v>372.67857142857144</v>
      </c>
      <c r="T204" s="8">
        <v>7.7173262751797918</v>
      </c>
      <c r="U204" s="8">
        <v>4537.75</v>
      </c>
      <c r="V204">
        <v>1.7330633800775599</v>
      </c>
      <c r="W204">
        <v>0.80838005922146605</v>
      </c>
      <c r="X204" t="s">
        <v>21</v>
      </c>
    </row>
    <row r="205" spans="1:24" x14ac:dyDescent="0.25">
      <c r="A205" s="1">
        <v>20</v>
      </c>
      <c r="B205" s="1">
        <v>6</v>
      </c>
      <c r="C205" s="17">
        <v>164</v>
      </c>
      <c r="D205" s="1">
        <v>86.393923419999993</v>
      </c>
      <c r="E205" s="12">
        <v>163</v>
      </c>
      <c r="F205" s="1">
        <v>11514.14798</v>
      </c>
      <c r="G205" s="1">
        <f t="shared" si="6"/>
        <v>23.679737352133632</v>
      </c>
      <c r="H205" s="2">
        <v>153224</v>
      </c>
      <c r="I205" s="2">
        <v>51836.999999999724</v>
      </c>
      <c r="J205" s="3">
        <f t="shared" si="7"/>
        <v>-1.0721788633815541</v>
      </c>
      <c r="K205" s="2">
        <v>275607</v>
      </c>
      <c r="L205" s="2">
        <v>272652</v>
      </c>
      <c r="M205" s="1">
        <v>129922</v>
      </c>
      <c r="N205" s="1">
        <v>186</v>
      </c>
      <c r="O205" s="3">
        <v>62.46950407888643</v>
      </c>
      <c r="P205" s="4">
        <v>3278.0451740336216</v>
      </c>
      <c r="Q205" s="4">
        <v>29094.151855983411</v>
      </c>
      <c r="R205" s="6">
        <v>669.75</v>
      </c>
      <c r="S205" s="7">
        <v>412.70833333333331</v>
      </c>
      <c r="T205" s="8">
        <v>9.4012076474010016</v>
      </c>
      <c r="U205" s="8">
        <v>4079.5</v>
      </c>
      <c r="V205">
        <v>2.61444495940406</v>
      </c>
      <c r="W205">
        <v>-0.359110912150374</v>
      </c>
      <c r="X205" t="s">
        <v>24</v>
      </c>
    </row>
    <row r="206" spans="1:24" x14ac:dyDescent="0.25">
      <c r="A206" s="1">
        <v>20</v>
      </c>
      <c r="B206" s="1">
        <v>7</v>
      </c>
      <c r="C206" s="17">
        <v>295</v>
      </c>
      <c r="D206" s="1">
        <v>48.424745600000001</v>
      </c>
      <c r="E206" s="12">
        <v>291</v>
      </c>
      <c r="F206" s="1">
        <v>14075.350570000001</v>
      </c>
      <c r="G206" s="1">
        <f t="shared" si="6"/>
        <v>20.031685789833936</v>
      </c>
      <c r="H206" s="2">
        <v>130809</v>
      </c>
      <c r="I206" s="2">
        <v>52405.99999999976</v>
      </c>
      <c r="J206" s="3">
        <f t="shared" si="7"/>
        <v>-2.0836733772525378</v>
      </c>
      <c r="K206" s="2">
        <v>287953</v>
      </c>
      <c r="L206" s="2">
        <v>281953</v>
      </c>
      <c r="M206" s="1">
        <v>54649</v>
      </c>
      <c r="N206" s="1">
        <v>73</v>
      </c>
      <c r="O206" s="3">
        <v>72.14341310856959</v>
      </c>
      <c r="P206" s="4">
        <v>11881.203869184706</v>
      </c>
      <c r="Q206" s="4">
        <v>55180.591202210941</v>
      </c>
      <c r="R206" s="6">
        <v>556.91666666666674</v>
      </c>
      <c r="S206" s="7">
        <v>621.5</v>
      </c>
      <c r="T206" s="8">
        <v>7.3639668241284415</v>
      </c>
      <c r="U206" s="8">
        <v>3898.25</v>
      </c>
      <c r="V206">
        <v>0.76259102020157699</v>
      </c>
      <c r="W206">
        <v>0.40426900805009203</v>
      </c>
      <c r="X206" t="s">
        <v>22</v>
      </c>
    </row>
    <row r="207" spans="1:24" x14ac:dyDescent="0.25">
      <c r="A207" s="1">
        <v>20</v>
      </c>
      <c r="B207" s="1">
        <v>8</v>
      </c>
      <c r="C207" s="17">
        <v>14</v>
      </c>
      <c r="D207" s="1">
        <v>7.7900800669999999</v>
      </c>
      <c r="E207" s="12">
        <v>3.5</v>
      </c>
      <c r="F207" s="1">
        <v>213.1169088</v>
      </c>
      <c r="G207" s="1">
        <f t="shared" si="6"/>
        <v>1441.2183516055202</v>
      </c>
      <c r="H207" s="2">
        <v>109704</v>
      </c>
      <c r="I207" s="2">
        <v>44913.999999999935</v>
      </c>
      <c r="J207" s="3">
        <f t="shared" si="7"/>
        <v>-2.2615391958759603</v>
      </c>
      <c r="K207" s="2">
        <v>314255</v>
      </c>
      <c r="L207" s="2">
        <v>307148</v>
      </c>
      <c r="M207" s="1">
        <v>0</v>
      </c>
      <c r="N207" s="1">
        <v>0</v>
      </c>
      <c r="O207" s="3">
        <v>67.582514185247348</v>
      </c>
      <c r="P207" s="4">
        <v>45362.133569682308</v>
      </c>
      <c r="Q207" s="4">
        <v>89844.993182238715</v>
      </c>
      <c r="R207" s="6">
        <v>804.10755494505486</v>
      </c>
      <c r="S207" s="7">
        <v>0</v>
      </c>
      <c r="T207" s="8">
        <v>5.4639335276528636</v>
      </c>
      <c r="U207" s="8">
        <v>5209.25</v>
      </c>
      <c r="V207">
        <v>-1.3374633104691001</v>
      </c>
      <c r="W207">
        <v>-1.6281997108997699E-2</v>
      </c>
      <c r="X207" t="s">
        <v>20</v>
      </c>
    </row>
    <row r="208" spans="1:24" x14ac:dyDescent="0.25">
      <c r="A208" s="1">
        <v>20</v>
      </c>
      <c r="B208" s="1">
        <v>9</v>
      </c>
      <c r="C208" s="17">
        <v>384</v>
      </c>
      <c r="D208" s="1">
        <v>113.9137403</v>
      </c>
      <c r="E208" s="12">
        <v>253</v>
      </c>
      <c r="F208" s="1">
        <v>9239.2391189999998</v>
      </c>
      <c r="G208" s="1">
        <f t="shared" si="6"/>
        <v>28.814277514749968</v>
      </c>
      <c r="H208" s="2">
        <v>151112</v>
      </c>
      <c r="I208" s="2">
        <v>38913.000000000007</v>
      </c>
      <c r="J208" s="3">
        <f t="shared" si="7"/>
        <v>-2.5213468664411152</v>
      </c>
      <c r="K208" s="2">
        <v>273108</v>
      </c>
      <c r="L208" s="2">
        <v>266222</v>
      </c>
      <c r="M208" s="1">
        <v>82807</v>
      </c>
      <c r="N208" s="1">
        <v>78</v>
      </c>
      <c r="O208" s="3">
        <v>68.854644145111493</v>
      </c>
      <c r="P208" s="4">
        <v>7681.0344869731725</v>
      </c>
      <c r="Q208" s="4">
        <v>47679.666252469862</v>
      </c>
      <c r="R208" s="6">
        <v>630.64583333333326</v>
      </c>
      <c r="S208" s="7">
        <v>558</v>
      </c>
      <c r="T208" s="8">
        <v>7.5193449997775899</v>
      </c>
      <c r="U208" s="8">
        <v>3968.75</v>
      </c>
      <c r="V208">
        <v>1.84629866011326</v>
      </c>
      <c r="W208">
        <v>0.51949170864885097</v>
      </c>
      <c r="X208" t="s">
        <v>21</v>
      </c>
    </row>
    <row r="209" spans="1:24" x14ac:dyDescent="0.25">
      <c r="A209" s="1">
        <v>20</v>
      </c>
      <c r="B209" s="1">
        <v>10</v>
      </c>
      <c r="C209" s="17">
        <v>124</v>
      </c>
      <c r="D209" s="1">
        <v>77.518865070000004</v>
      </c>
      <c r="E209" s="12">
        <v>104</v>
      </c>
      <c r="F209" s="1">
        <v>9728.9969120000005</v>
      </c>
      <c r="G209" s="1">
        <f t="shared" si="6"/>
        <v>31.40498478554764</v>
      </c>
      <c r="H209" s="2">
        <v>165097</v>
      </c>
      <c r="I209" s="2">
        <v>44377.999999999774</v>
      </c>
      <c r="J209" s="3">
        <f t="shared" si="7"/>
        <v>-1.0383973829535702</v>
      </c>
      <c r="K209" s="2">
        <v>308745</v>
      </c>
      <c r="L209" s="2">
        <v>305539</v>
      </c>
      <c r="M209" s="1">
        <v>112537</v>
      </c>
      <c r="N209" s="1">
        <v>129</v>
      </c>
      <c r="O209" s="3">
        <v>65.442799075580126</v>
      </c>
      <c r="P209" s="4">
        <v>7630.7965556787985</v>
      </c>
      <c r="Q209" s="4">
        <v>52609.280396322538</v>
      </c>
      <c r="R209" s="6">
        <v>791.6875</v>
      </c>
      <c r="S209" s="7">
        <v>374.5</v>
      </c>
      <c r="T209" s="8">
        <v>7.8603292266690525</v>
      </c>
      <c r="U209" s="8">
        <v>4878.125</v>
      </c>
      <c r="V209">
        <v>1.90894329234444</v>
      </c>
      <c r="W209">
        <v>-0.227093994851988</v>
      </c>
      <c r="X209" t="s">
        <v>25</v>
      </c>
    </row>
    <row r="210" spans="1:24" x14ac:dyDescent="0.25">
      <c r="A210" s="1">
        <v>21</v>
      </c>
      <c r="B210" s="1">
        <v>1</v>
      </c>
      <c r="C210" s="17">
        <v>163</v>
      </c>
      <c r="D210" s="1">
        <v>38.467127519999998</v>
      </c>
      <c r="E210" s="12">
        <v>166</v>
      </c>
      <c r="F210" s="1">
        <v>2918.3875539999999</v>
      </c>
      <c r="G210" s="1">
        <f t="shared" si="6"/>
        <v>97.599443093019715</v>
      </c>
      <c r="H210" s="2">
        <v>151273</v>
      </c>
      <c r="I210" s="2">
        <v>45162.999999999738</v>
      </c>
      <c r="J210" s="3">
        <f t="shared" si="7"/>
        <v>1.499510022271715</v>
      </c>
      <c r="K210" s="2">
        <v>280625</v>
      </c>
      <c r="L210" s="2">
        <v>284833</v>
      </c>
      <c r="M210" s="1">
        <v>130559</v>
      </c>
      <c r="N210" s="1">
        <v>104</v>
      </c>
      <c r="O210" s="3">
        <v>75.132798685409114</v>
      </c>
      <c r="P210" s="4">
        <v>9855.4804973183836</v>
      </c>
      <c r="Q210" s="4">
        <v>55440.702974158936</v>
      </c>
      <c r="R210" s="6">
        <v>628.5</v>
      </c>
      <c r="S210" s="7">
        <v>237.75416666666666</v>
      </c>
      <c r="T210" s="8">
        <v>6.3945523749991047</v>
      </c>
      <c r="U210" s="8">
        <v>3581.875</v>
      </c>
      <c r="V210">
        <v>1.10640129885922</v>
      </c>
      <c r="W210">
        <v>-1.0883263909170899</v>
      </c>
      <c r="X210" t="s">
        <v>25</v>
      </c>
    </row>
    <row r="211" spans="1:24" x14ac:dyDescent="0.25">
      <c r="A211" s="1">
        <v>21</v>
      </c>
      <c r="B211" s="1">
        <v>2</v>
      </c>
      <c r="C211" s="17">
        <v>146</v>
      </c>
      <c r="D211" s="1">
        <v>60.495542139999998</v>
      </c>
      <c r="E211" s="12">
        <v>138</v>
      </c>
      <c r="F211" s="1">
        <v>3626.4300440000002</v>
      </c>
      <c r="G211" s="1">
        <f t="shared" si="6"/>
        <v>79.380822601634051</v>
      </c>
      <c r="H211" s="2">
        <v>153918</v>
      </c>
      <c r="I211" s="2">
        <v>45792.999999999949</v>
      </c>
      <c r="J211" s="3">
        <f t="shared" si="7"/>
        <v>1.8280798440755426</v>
      </c>
      <c r="K211" s="2">
        <v>282701</v>
      </c>
      <c r="L211" s="2">
        <v>287869</v>
      </c>
      <c r="M211" s="1">
        <v>151343</v>
      </c>
      <c r="N211" s="1">
        <v>117</v>
      </c>
      <c r="O211" s="3">
        <v>76.783623008298079</v>
      </c>
      <c r="P211" s="4">
        <v>6576.6650385121102</v>
      </c>
      <c r="Q211" s="4">
        <v>51832.003697954206</v>
      </c>
      <c r="R211" s="6">
        <v>882</v>
      </c>
      <c r="S211" s="7">
        <v>305.91964285714289</v>
      </c>
      <c r="T211" s="8">
        <v>7.5023257815775741</v>
      </c>
      <c r="U211" s="8">
        <v>3912.875</v>
      </c>
      <c r="V211">
        <v>1.7133120444399299</v>
      </c>
      <c r="W211">
        <v>-1.0462566264059801</v>
      </c>
      <c r="X211" t="s">
        <v>25</v>
      </c>
    </row>
    <row r="212" spans="1:24" x14ac:dyDescent="0.25">
      <c r="A212" s="1">
        <v>21</v>
      </c>
      <c r="B212" s="1">
        <v>3</v>
      </c>
      <c r="C212" s="17">
        <v>119</v>
      </c>
      <c r="D212" s="1">
        <v>29.54073593</v>
      </c>
      <c r="E212" s="12">
        <v>146</v>
      </c>
      <c r="F212" s="1">
        <v>1829.9030110000001</v>
      </c>
      <c r="G212" s="1">
        <f t="shared" si="6"/>
        <v>159.70682503019282</v>
      </c>
      <c r="H212" s="2">
        <v>154422</v>
      </c>
      <c r="I212" s="2">
        <v>40995.999999999993</v>
      </c>
      <c r="J212" s="3">
        <f t="shared" si="7"/>
        <v>1.9209039548022599</v>
      </c>
      <c r="K212" s="2">
        <v>286740</v>
      </c>
      <c r="L212" s="2">
        <v>292248</v>
      </c>
      <c r="M212" s="1">
        <v>169718</v>
      </c>
      <c r="N212" s="1">
        <v>111</v>
      </c>
      <c r="O212" s="3">
        <v>71.596429545025615</v>
      </c>
      <c r="P212" s="4">
        <v>11516.313951040187</v>
      </c>
      <c r="Q212" s="4">
        <v>70779.221534250726</v>
      </c>
      <c r="R212" s="6">
        <v>727.22499999999991</v>
      </c>
      <c r="S212" s="7">
        <v>390.66666666666663</v>
      </c>
      <c r="T212" s="8">
        <v>7.5406554507967227</v>
      </c>
      <c r="U212" s="8">
        <v>3926.125</v>
      </c>
      <c r="V212">
        <v>1.30928692962171</v>
      </c>
      <c r="W212">
        <v>-1.59369844375657</v>
      </c>
      <c r="X212" t="s">
        <v>25</v>
      </c>
    </row>
    <row r="213" spans="1:24" x14ac:dyDescent="0.25">
      <c r="A213" s="1">
        <v>21</v>
      </c>
      <c r="B213" s="1">
        <v>4</v>
      </c>
      <c r="C213" s="17">
        <v>144</v>
      </c>
      <c r="D213" s="1">
        <v>56.583928829999998</v>
      </c>
      <c r="E213" s="12">
        <v>155</v>
      </c>
      <c r="F213" s="1">
        <v>4319.9311729999999</v>
      </c>
      <c r="G213" s="1">
        <f t="shared" si="6"/>
        <v>64.632048247681652</v>
      </c>
      <c r="H213" s="2">
        <v>164989</v>
      </c>
      <c r="I213" s="2">
        <v>35670.999999999993</v>
      </c>
      <c r="J213" s="3">
        <f t="shared" si="7"/>
        <v>2.4139385602934436</v>
      </c>
      <c r="K213" s="2">
        <v>272625</v>
      </c>
      <c r="L213" s="2">
        <v>279206</v>
      </c>
      <c r="M213" s="1">
        <v>108838</v>
      </c>
      <c r="N213" s="1">
        <v>95</v>
      </c>
      <c r="O213" s="3">
        <v>76.5222076254299</v>
      </c>
      <c r="P213" s="4">
        <v>4841.0988579120994</v>
      </c>
      <c r="Q213" s="4">
        <v>44595.546258902155</v>
      </c>
      <c r="R213" s="6">
        <v>651.1875</v>
      </c>
      <c r="S213" s="7">
        <v>347.51666666666665</v>
      </c>
      <c r="T213" s="8">
        <v>7.1740931680179445</v>
      </c>
      <c r="U213" s="8">
        <v>3557.875</v>
      </c>
      <c r="V213">
        <v>1.17824353873182</v>
      </c>
      <c r="W213">
        <v>-0.61391065985652804</v>
      </c>
      <c r="X213" t="s">
        <v>25</v>
      </c>
    </row>
    <row r="214" spans="1:24" x14ac:dyDescent="0.25">
      <c r="A214" s="1">
        <v>21</v>
      </c>
      <c r="B214" s="1">
        <v>5</v>
      </c>
      <c r="C214" s="17">
        <v>54</v>
      </c>
      <c r="D214" s="1">
        <v>14.639872110000001</v>
      </c>
      <c r="E214" s="12">
        <v>46.6</v>
      </c>
      <c r="F214" s="1">
        <v>1121.8133069999999</v>
      </c>
      <c r="G214" s="1">
        <f t="shared" si="6"/>
        <v>271.20912018206252</v>
      </c>
      <c r="H214" s="2">
        <v>148648</v>
      </c>
      <c r="I214" s="2">
        <v>37626.999999999993</v>
      </c>
      <c r="J214" s="3">
        <f t="shared" si="7"/>
        <v>2.3549517907726263</v>
      </c>
      <c r="K214" s="2">
        <v>297246</v>
      </c>
      <c r="L214" s="2">
        <v>304246</v>
      </c>
      <c r="M214" s="1">
        <v>35423</v>
      </c>
      <c r="N214" s="1">
        <v>22</v>
      </c>
      <c r="O214" s="3">
        <v>65.056134180981999</v>
      </c>
      <c r="P214" s="4">
        <v>16166.169669529938</v>
      </c>
      <c r="Q214" s="4">
        <v>67314.870427223141</v>
      </c>
      <c r="R214" s="6">
        <v>664.95833333333326</v>
      </c>
      <c r="S214" s="7">
        <v>357.25</v>
      </c>
      <c r="T214" s="8">
        <v>6.0188223433757306</v>
      </c>
      <c r="U214" s="8">
        <v>4357.5</v>
      </c>
      <c r="V214">
        <v>-0.65095246934349305</v>
      </c>
      <c r="W214">
        <v>-0.35117996774582</v>
      </c>
      <c r="X214" t="s">
        <v>19</v>
      </c>
    </row>
    <row r="215" spans="1:24" x14ac:dyDescent="0.25">
      <c r="A215" s="1">
        <v>21</v>
      </c>
      <c r="B215" s="1">
        <v>6</v>
      </c>
      <c r="C215" s="17">
        <v>20</v>
      </c>
      <c r="D215" s="1">
        <v>6.1546789200000003</v>
      </c>
      <c r="E215" s="12">
        <v>9.6999999999999993</v>
      </c>
      <c r="F215" s="1">
        <v>155.1987914</v>
      </c>
      <c r="G215" s="1">
        <f t="shared" si="6"/>
        <v>2011.8133471495578</v>
      </c>
      <c r="H215" s="2">
        <v>137811</v>
      </c>
      <c r="I215" s="2">
        <v>36652.999999999985</v>
      </c>
      <c r="J215" s="3">
        <f t="shared" si="7"/>
        <v>1.6357102400343742</v>
      </c>
      <c r="K215" s="2">
        <v>307206</v>
      </c>
      <c r="L215" s="2">
        <v>312231</v>
      </c>
      <c r="M215" s="1">
        <v>0</v>
      </c>
      <c r="N215" s="1">
        <v>0</v>
      </c>
      <c r="O215" s="3">
        <v>62.929901368928363</v>
      </c>
      <c r="P215" s="4">
        <v>33819.092697662651</v>
      </c>
      <c r="Q215" s="4">
        <v>84009.523382583575</v>
      </c>
      <c r="R215" s="6">
        <v>903.625</v>
      </c>
      <c r="S215" s="7">
        <v>0</v>
      </c>
      <c r="T215" s="8">
        <v>5.4532103595580956</v>
      </c>
      <c r="U215" s="8">
        <v>4751.375</v>
      </c>
      <c r="V215">
        <v>-1.4203954070236899</v>
      </c>
      <c r="W215">
        <v>5.573211309181E-3</v>
      </c>
      <c r="X215" t="s">
        <v>20</v>
      </c>
    </row>
    <row r="216" spans="1:24" x14ac:dyDescent="0.25">
      <c r="A216" s="1">
        <v>21</v>
      </c>
      <c r="B216" s="1">
        <v>7</v>
      </c>
      <c r="C216" s="17">
        <v>58</v>
      </c>
      <c r="D216" s="1">
        <v>18.34184995</v>
      </c>
      <c r="E216" s="12">
        <v>44</v>
      </c>
      <c r="F216" s="1">
        <v>1452.8374180000001</v>
      </c>
      <c r="G216" s="1">
        <f t="shared" si="6"/>
        <v>205.83445628187971</v>
      </c>
      <c r="H216" s="2">
        <v>172154</v>
      </c>
      <c r="I216" s="2">
        <v>31099.999999999982</v>
      </c>
      <c r="J216" s="3">
        <f t="shared" si="7"/>
        <v>2.6411623173582202</v>
      </c>
      <c r="K216" s="2">
        <v>291349</v>
      </c>
      <c r="L216" s="2">
        <v>299044</v>
      </c>
      <c r="M216" s="1">
        <v>28108</v>
      </c>
      <c r="N216" s="1">
        <v>15</v>
      </c>
      <c r="O216" s="3">
        <v>68.696588943328607</v>
      </c>
      <c r="P216" s="4">
        <v>10731.041646539948</v>
      </c>
      <c r="Q216" s="4">
        <v>64929.403832825752</v>
      </c>
      <c r="R216" s="6">
        <v>579.55357142857144</v>
      </c>
      <c r="S216" s="7">
        <v>340.1875</v>
      </c>
      <c r="T216" s="8">
        <v>6.97218015948817</v>
      </c>
      <c r="U216" s="8">
        <v>4081.125</v>
      </c>
      <c r="V216">
        <v>-0.68698974526295598</v>
      </c>
      <c r="W216">
        <v>-0.21535246710301301</v>
      </c>
      <c r="X216" t="s">
        <v>19</v>
      </c>
    </row>
    <row r="217" spans="1:24" x14ac:dyDescent="0.25">
      <c r="A217" s="1">
        <v>21</v>
      </c>
      <c r="B217" s="1">
        <v>8</v>
      </c>
      <c r="C217" s="17">
        <v>114</v>
      </c>
      <c r="D217" s="1">
        <v>47.151019980000001</v>
      </c>
      <c r="E217" s="12">
        <v>116</v>
      </c>
      <c r="F217" s="1">
        <v>4214.8003090000002</v>
      </c>
      <c r="G217" s="1">
        <f t="shared" si="6"/>
        <v>66.374674833972065</v>
      </c>
      <c r="H217" s="2">
        <v>158314</v>
      </c>
      <c r="I217" s="2">
        <v>37935.999999999985</v>
      </c>
      <c r="J217" s="3">
        <f t="shared" si="7"/>
        <v>2.244768177066963</v>
      </c>
      <c r="K217" s="2">
        <v>273614</v>
      </c>
      <c r="L217" s="2">
        <v>279756</v>
      </c>
      <c r="M217" s="1">
        <v>115208</v>
      </c>
      <c r="N217" s="1">
        <v>91</v>
      </c>
      <c r="O217" s="3">
        <v>74.231915340329365</v>
      </c>
      <c r="P217" s="4">
        <v>6550.5625456263124</v>
      </c>
      <c r="Q217" s="4">
        <v>55712.784472022948</v>
      </c>
      <c r="R217" s="6">
        <v>500.91666666666663</v>
      </c>
      <c r="S217" s="7">
        <v>439.6845238095238</v>
      </c>
      <c r="T217" s="8">
        <v>7.5763824667973072</v>
      </c>
      <c r="U217" s="8">
        <v>4216.625</v>
      </c>
      <c r="V217">
        <v>1.0631046629887599</v>
      </c>
      <c r="W217">
        <v>-0.75641090511613696</v>
      </c>
      <c r="X217" t="s">
        <v>25</v>
      </c>
    </row>
    <row r="218" spans="1:24" x14ac:dyDescent="0.25">
      <c r="A218" s="1">
        <v>21</v>
      </c>
      <c r="B218" s="1">
        <v>9</v>
      </c>
      <c r="C218" s="17">
        <v>16</v>
      </c>
      <c r="D218" s="1">
        <v>4.4922336500000002</v>
      </c>
      <c r="E218" s="12">
        <v>5.0999999999999996</v>
      </c>
      <c r="F218" s="1">
        <v>69.373646190000002</v>
      </c>
      <c r="G218" s="1">
        <f t="shared" si="6"/>
        <v>4849.5504918191182</v>
      </c>
      <c r="H218" s="2">
        <v>110239</v>
      </c>
      <c r="I218" s="2">
        <v>49674.99999999984</v>
      </c>
      <c r="J218" s="3">
        <f t="shared" si="7"/>
        <v>1.3648648241493697</v>
      </c>
      <c r="K218" s="2">
        <v>331901</v>
      </c>
      <c r="L218" s="2">
        <v>336431</v>
      </c>
      <c r="M218" s="1">
        <v>0</v>
      </c>
      <c r="N218" s="1">
        <v>0</v>
      </c>
      <c r="O218" s="3">
        <v>64.660268568153683</v>
      </c>
      <c r="P218" s="4">
        <v>54998.692154492332</v>
      </c>
      <c r="Q218" s="4">
        <v>99182.905472982922</v>
      </c>
      <c r="R218" s="6">
        <v>707.375</v>
      </c>
      <c r="S218" s="7">
        <v>0</v>
      </c>
      <c r="T218" s="8">
        <v>5.4747192544751755</v>
      </c>
      <c r="U218" s="8">
        <v>5292.875</v>
      </c>
      <c r="V218">
        <v>-1.73143664423549</v>
      </c>
      <c r="W218">
        <v>0.19074494224630001</v>
      </c>
      <c r="X218" t="s">
        <v>20</v>
      </c>
    </row>
    <row r="219" spans="1:24" x14ac:dyDescent="0.25">
      <c r="A219" s="1">
        <v>21</v>
      </c>
      <c r="B219" s="1">
        <v>10</v>
      </c>
      <c r="C219" s="17">
        <v>32</v>
      </c>
      <c r="D219" s="1">
        <v>6.738266189</v>
      </c>
      <c r="E219" s="12">
        <v>14.2</v>
      </c>
      <c r="F219" s="1">
        <v>283.53123670000002</v>
      </c>
      <c r="G219" s="1">
        <f t="shared" si="6"/>
        <v>1201.2715211353641</v>
      </c>
      <c r="H219" s="2">
        <v>150039</v>
      </c>
      <c r="I219" s="2">
        <v>35701.999999999971</v>
      </c>
      <c r="J219" s="3">
        <f t="shared" si="7"/>
        <v>2.8788734606590207</v>
      </c>
      <c r="K219" s="2">
        <v>331067</v>
      </c>
      <c r="L219" s="2">
        <v>340598</v>
      </c>
      <c r="M219" s="1">
        <v>1030</v>
      </c>
      <c r="N219" s="1">
        <v>1</v>
      </c>
      <c r="O219" s="3">
        <v>67.482503645390977</v>
      </c>
      <c r="P219" s="4">
        <v>49834.10173180409</v>
      </c>
      <c r="Q219" s="4">
        <v>96752.974562798088</v>
      </c>
      <c r="R219" s="6">
        <v>951.9</v>
      </c>
      <c r="S219" s="7">
        <v>210.1875</v>
      </c>
      <c r="T219" s="8">
        <v>5.908937439107218</v>
      </c>
      <c r="U219" s="8">
        <v>5403.25</v>
      </c>
      <c r="V219">
        <v>-1.31159787070781</v>
      </c>
      <c r="W219">
        <v>-5.2060087141051099E-2</v>
      </c>
      <c r="X219" t="s">
        <v>20</v>
      </c>
    </row>
    <row r="220" spans="1:24" x14ac:dyDescent="0.25">
      <c r="A220" s="1">
        <v>21</v>
      </c>
      <c r="B220" s="1">
        <v>11</v>
      </c>
      <c r="C220" s="17">
        <v>24</v>
      </c>
      <c r="D220" s="1">
        <v>6.5951095510000002</v>
      </c>
      <c r="E220" s="12">
        <v>8.3000000000000007</v>
      </c>
      <c r="F220" s="1">
        <v>278.46501699999999</v>
      </c>
      <c r="G220" s="1">
        <f t="shared" si="6"/>
        <v>1141.8992713185226</v>
      </c>
      <c r="H220" s="2">
        <v>132217</v>
      </c>
      <c r="I220" s="2">
        <v>26066.999999999996</v>
      </c>
      <c r="J220" s="3">
        <f t="shared" si="7"/>
        <v>2.6924642005929429</v>
      </c>
      <c r="K220" s="2">
        <v>309642</v>
      </c>
      <c r="L220" s="2">
        <v>317979</v>
      </c>
      <c r="M220" s="1">
        <v>4763</v>
      </c>
      <c r="N220" s="1">
        <v>3</v>
      </c>
      <c r="O220" s="3">
        <v>60.590609177498187</v>
      </c>
      <c r="P220" s="4">
        <v>38528.989409272668</v>
      </c>
      <c r="Q220" s="4">
        <v>93689.700917862967</v>
      </c>
      <c r="R220" s="6">
        <v>396.31875000000002</v>
      </c>
      <c r="S220" s="7">
        <v>0</v>
      </c>
      <c r="T220" s="8">
        <v>5.4851383980712676</v>
      </c>
      <c r="U220" s="8">
        <v>5229.375</v>
      </c>
      <c r="V220">
        <v>-1.26354675452652</v>
      </c>
      <c r="W220">
        <v>-9.6255154209203997E-2</v>
      </c>
      <c r="X220" t="s">
        <v>20</v>
      </c>
    </row>
    <row r="221" spans="1:24" x14ac:dyDescent="0.25">
      <c r="A221" s="1">
        <v>21</v>
      </c>
      <c r="B221" s="1">
        <v>12</v>
      </c>
      <c r="C221" s="17">
        <v>5</v>
      </c>
      <c r="D221" s="1">
        <v>4.1762701419999999</v>
      </c>
      <c r="E221" s="12">
        <v>1.3</v>
      </c>
      <c r="F221" s="1">
        <v>43.732981729999999</v>
      </c>
      <c r="G221" s="1">
        <f t="shared" si="6"/>
        <v>7785.1997858733703</v>
      </c>
      <c r="H221" s="2">
        <v>84123</v>
      </c>
      <c r="I221" s="2">
        <v>61833.999999999716</v>
      </c>
      <c r="J221" s="3">
        <f t="shared" si="7"/>
        <v>0.72749111715299208</v>
      </c>
      <c r="K221" s="2">
        <v>338011</v>
      </c>
      <c r="L221" s="2">
        <v>340470</v>
      </c>
      <c r="M221" s="1">
        <v>0</v>
      </c>
      <c r="N221" s="1">
        <v>0</v>
      </c>
      <c r="O221" s="3">
        <v>67.32204145170725</v>
      </c>
      <c r="P221" s="4">
        <v>58111.325060943142</v>
      </c>
      <c r="Q221" s="4">
        <v>94748.682343884589</v>
      </c>
      <c r="R221" s="6">
        <v>673.47031249999998</v>
      </c>
      <c r="S221" s="7">
        <v>0</v>
      </c>
      <c r="T221" s="8">
        <v>5.4617979654105628</v>
      </c>
      <c r="U221" s="8">
        <v>5286.625</v>
      </c>
      <c r="V221">
        <v>-2.0306218518585202</v>
      </c>
      <c r="W221">
        <v>0.40002583556336402</v>
      </c>
      <c r="X221" t="s">
        <v>20</v>
      </c>
    </row>
    <row r="222" spans="1:24" x14ac:dyDescent="0.25">
      <c r="A222" s="1">
        <v>21</v>
      </c>
      <c r="B222" s="1">
        <v>13</v>
      </c>
      <c r="C222" s="17">
        <v>37</v>
      </c>
      <c r="D222" s="1">
        <v>24.98989624</v>
      </c>
      <c r="E222" s="12">
        <v>29.8</v>
      </c>
      <c r="F222" s="1">
        <v>2892.0549470000001</v>
      </c>
      <c r="G222" s="1">
        <f t="shared" si="6"/>
        <v>110.54077666526437</v>
      </c>
      <c r="H222" s="2">
        <v>143171</v>
      </c>
      <c r="I222" s="2">
        <v>48080.99999999992</v>
      </c>
      <c r="J222" s="3">
        <f t="shared" si="7"/>
        <v>2.2621857986424327</v>
      </c>
      <c r="K222" s="2">
        <v>312618</v>
      </c>
      <c r="L222" s="2">
        <v>319690</v>
      </c>
      <c r="M222" s="1">
        <v>71642</v>
      </c>
      <c r="N222" s="1">
        <v>63</v>
      </c>
      <c r="O222" s="3">
        <v>67.445083478306017</v>
      </c>
      <c r="P222" s="4">
        <v>18945.207566304129</v>
      </c>
      <c r="Q222" s="4">
        <v>63612.127701906473</v>
      </c>
      <c r="R222" s="6">
        <v>671.77083333333337</v>
      </c>
      <c r="S222" s="7">
        <v>255.375</v>
      </c>
      <c r="T222" s="8">
        <v>6.5245844346846376</v>
      </c>
      <c r="U222" s="8">
        <v>4452</v>
      </c>
      <c r="V222">
        <v>0.143740034664285</v>
      </c>
      <c r="W222">
        <v>-0.59250647751472196</v>
      </c>
      <c r="X222" t="s">
        <v>19</v>
      </c>
    </row>
    <row r="223" spans="1:24" x14ac:dyDescent="0.25">
      <c r="A223" s="1">
        <v>21</v>
      </c>
      <c r="B223" s="1">
        <v>14</v>
      </c>
      <c r="C223" s="17">
        <v>171</v>
      </c>
      <c r="D223" s="1">
        <v>77.374538029999997</v>
      </c>
      <c r="E223" s="12">
        <v>152</v>
      </c>
      <c r="F223" s="1">
        <v>9155.7644650000002</v>
      </c>
      <c r="G223" s="1">
        <f t="shared" si="6"/>
        <v>34.184693282190061</v>
      </c>
      <c r="H223" s="2">
        <v>146892</v>
      </c>
      <c r="I223" s="2">
        <v>51162.999999999825</v>
      </c>
      <c r="J223" s="3">
        <f t="shared" si="7"/>
        <v>1.4824181703224553</v>
      </c>
      <c r="K223" s="2">
        <v>308415</v>
      </c>
      <c r="L223" s="2">
        <v>312987</v>
      </c>
      <c r="M223" s="1">
        <v>90735</v>
      </c>
      <c r="N223" s="1">
        <v>106</v>
      </c>
      <c r="O223" s="3">
        <v>71.851547976024193</v>
      </c>
      <c r="P223" s="4">
        <v>8525.8693657297772</v>
      </c>
      <c r="Q223" s="4">
        <v>54852.460495180872</v>
      </c>
      <c r="R223" s="6">
        <v>370.1875</v>
      </c>
      <c r="S223" s="7">
        <v>286.625</v>
      </c>
      <c r="T223" s="8">
        <v>7.9463516053506114</v>
      </c>
      <c r="U223" s="8">
        <v>3892.5</v>
      </c>
      <c r="V223">
        <v>1.55560220968689</v>
      </c>
      <c r="W223">
        <v>-4.2367861013598001E-3</v>
      </c>
      <c r="X223" t="s">
        <v>25</v>
      </c>
    </row>
    <row r="224" spans="1:24" x14ac:dyDescent="0.25">
      <c r="A224" s="1">
        <v>21</v>
      </c>
      <c r="B224" s="1">
        <v>15</v>
      </c>
      <c r="C224" s="17">
        <v>119</v>
      </c>
      <c r="D224" s="1">
        <v>17.419757270000002</v>
      </c>
      <c r="E224" s="12">
        <v>131</v>
      </c>
      <c r="F224" s="1">
        <v>2105.943749</v>
      </c>
      <c r="G224" s="1">
        <f t="shared" si="6"/>
        <v>145.20330856187556</v>
      </c>
      <c r="H224" s="2">
        <v>158735</v>
      </c>
      <c r="I224" s="2">
        <v>37967.999999999964</v>
      </c>
      <c r="J224" s="3">
        <f t="shared" si="7"/>
        <v>2.122671440117021</v>
      </c>
      <c r="K224" s="2">
        <v>299434</v>
      </c>
      <c r="L224" s="2">
        <v>305790</v>
      </c>
      <c r="M224" s="1">
        <v>29849</v>
      </c>
      <c r="N224" s="1">
        <v>25</v>
      </c>
      <c r="O224" s="3">
        <v>67.848734151522933</v>
      </c>
      <c r="P224" s="4">
        <v>27105.865572510636</v>
      </c>
      <c r="Q224" s="4">
        <v>82238.951787609272</v>
      </c>
      <c r="R224" s="6">
        <v>876.17500000000007</v>
      </c>
      <c r="S224" s="7">
        <v>392.6875</v>
      </c>
      <c r="T224" s="8">
        <v>6.0119231370539632</v>
      </c>
      <c r="U224" s="8">
        <v>4319.875</v>
      </c>
      <c r="V224">
        <v>-0.59434613090495403</v>
      </c>
      <c r="W224">
        <v>-0.23649223552312301</v>
      </c>
      <c r="X224" t="s">
        <v>19</v>
      </c>
    </row>
    <row r="225" spans="1:24" x14ac:dyDescent="0.25">
      <c r="A225" s="1">
        <v>22</v>
      </c>
      <c r="B225" s="1">
        <v>1</v>
      </c>
      <c r="C225" s="17">
        <v>61</v>
      </c>
      <c r="D225" s="1">
        <v>102.5638636</v>
      </c>
      <c r="E225" s="12">
        <v>72.400000000000006</v>
      </c>
      <c r="F225" s="1">
        <v>7535.0065910000003</v>
      </c>
      <c r="G225" s="1">
        <f t="shared" si="6"/>
        <v>33.489685370867115</v>
      </c>
      <c r="H225" s="2">
        <v>130933</v>
      </c>
      <c r="I225" s="2">
        <v>31909.999999999978</v>
      </c>
      <c r="J225" s="3">
        <f t="shared" si="7"/>
        <v>-0.4646521222926519</v>
      </c>
      <c r="K225" s="2">
        <v>253523</v>
      </c>
      <c r="L225" s="2">
        <v>252345</v>
      </c>
      <c r="M225" s="1">
        <v>133496</v>
      </c>
      <c r="N225" s="1">
        <v>116</v>
      </c>
      <c r="O225" s="3">
        <v>67.212738238077691</v>
      </c>
      <c r="P225" s="4">
        <v>6748.8972685105637</v>
      </c>
      <c r="Q225" s="4">
        <v>51353.045610719753</v>
      </c>
      <c r="R225" s="6">
        <v>548.625</v>
      </c>
      <c r="S225" s="7">
        <v>327.078125</v>
      </c>
      <c r="T225" s="8">
        <v>7.0021741158357251</v>
      </c>
      <c r="U225" s="8">
        <v>3715.375</v>
      </c>
      <c r="V225">
        <v>2.3004210925884001</v>
      </c>
      <c r="W225">
        <v>-0.24462154749578499</v>
      </c>
      <c r="X225" t="s">
        <v>25</v>
      </c>
    </row>
    <row r="226" spans="1:24" x14ac:dyDescent="0.25">
      <c r="A226" s="1">
        <v>22</v>
      </c>
      <c r="B226" s="1">
        <v>2</v>
      </c>
      <c r="C226" s="17">
        <v>45</v>
      </c>
      <c r="D226" s="1">
        <v>15.6518856</v>
      </c>
      <c r="E226" s="12">
        <v>52.1</v>
      </c>
      <c r="F226" s="1">
        <v>1466.8999899999999</v>
      </c>
      <c r="G226" s="1">
        <f t="shared" si="6"/>
        <v>193.00906805514398</v>
      </c>
      <c r="H226" s="2">
        <v>127185</v>
      </c>
      <c r="I226" s="2">
        <v>32821.999999999985</v>
      </c>
      <c r="J226" s="3">
        <f t="shared" si="7"/>
        <v>-0.91100627169895843</v>
      </c>
      <c r="K226" s="2">
        <v>285728</v>
      </c>
      <c r="L226" s="2">
        <v>283125</v>
      </c>
      <c r="M226" s="1">
        <v>34054</v>
      </c>
      <c r="N226" s="1">
        <v>23</v>
      </c>
      <c r="O226" s="3">
        <v>66.402743207990227</v>
      </c>
      <c r="P226" s="4">
        <v>25865.694040385439</v>
      </c>
      <c r="Q226" s="4">
        <v>81732.111458908694</v>
      </c>
      <c r="R226" s="6">
        <v>658.17499999999995</v>
      </c>
      <c r="S226" s="7">
        <v>511.25</v>
      </c>
      <c r="T226" s="8">
        <v>5.8104736890829338</v>
      </c>
      <c r="U226" s="8">
        <v>4438.875</v>
      </c>
      <c r="V226">
        <v>-0.622591533268956</v>
      </c>
      <c r="W226">
        <v>-0.31792712340387702</v>
      </c>
      <c r="X226" t="s">
        <v>19</v>
      </c>
    </row>
    <row r="227" spans="1:24" x14ac:dyDescent="0.25">
      <c r="A227" s="1">
        <v>22</v>
      </c>
      <c r="B227" s="1">
        <v>3</v>
      </c>
      <c r="C227" s="17">
        <v>14</v>
      </c>
      <c r="D227" s="1">
        <v>7.8489928390000001</v>
      </c>
      <c r="E227" s="12">
        <v>4.0999999999999996</v>
      </c>
      <c r="F227" s="1">
        <v>571.30468459999997</v>
      </c>
      <c r="G227" s="1">
        <f t="shared" si="6"/>
        <v>645.93729046415035</v>
      </c>
      <c r="H227" s="2">
        <v>149579</v>
      </c>
      <c r="I227" s="2">
        <v>27947.999999999964</v>
      </c>
      <c r="J227" s="3">
        <f t="shared" si="7"/>
        <v>0.533414698598901</v>
      </c>
      <c r="K227" s="2">
        <v>367069</v>
      </c>
      <c r="L227" s="2">
        <v>369027</v>
      </c>
      <c r="M227" s="1">
        <v>21406</v>
      </c>
      <c r="N227" s="1">
        <v>11</v>
      </c>
      <c r="O227" s="3">
        <v>59.383224813868516</v>
      </c>
      <c r="P227" s="4">
        <v>56024.453952899828</v>
      </c>
      <c r="Q227" s="4">
        <v>109452.23798146957</v>
      </c>
      <c r="R227" s="6">
        <v>1148.8973214285713</v>
      </c>
      <c r="S227" s="7">
        <v>491.75</v>
      </c>
      <c r="T227" s="8">
        <v>5.8643459553978854</v>
      </c>
      <c r="U227" s="8">
        <v>7170.625</v>
      </c>
      <c r="V227">
        <v>-0.99471562598202701</v>
      </c>
      <c r="W227">
        <v>-0.26995718407658797</v>
      </c>
      <c r="X227" t="s">
        <v>19</v>
      </c>
    </row>
    <row r="228" spans="1:24" x14ac:dyDescent="0.25">
      <c r="A228" s="1">
        <v>22</v>
      </c>
      <c r="B228" s="1">
        <v>4</v>
      </c>
      <c r="C228" s="17">
        <v>11</v>
      </c>
      <c r="D228" s="1">
        <v>6.6397209970000004</v>
      </c>
      <c r="E228" s="12">
        <v>3</v>
      </c>
      <c r="F228" s="1">
        <v>113.07530970000001</v>
      </c>
      <c r="G228" s="1">
        <f t="shared" si="6"/>
        <v>3149.4054798065258</v>
      </c>
      <c r="H228" s="2">
        <v>116512</v>
      </c>
      <c r="I228" s="2">
        <v>49836.999999999898</v>
      </c>
      <c r="J228" s="3">
        <f t="shared" si="7"/>
        <v>-2.0132787800911851</v>
      </c>
      <c r="K228" s="2">
        <v>363437</v>
      </c>
      <c r="L228" s="2">
        <v>356120</v>
      </c>
      <c r="M228" s="1">
        <v>478</v>
      </c>
      <c r="N228" s="1">
        <v>1</v>
      </c>
      <c r="O228" s="3">
        <v>65.42959721195713</v>
      </c>
      <c r="P228" s="4">
        <v>70783.191104828686</v>
      </c>
      <c r="Q228" s="4">
        <v>108074.8186300494</v>
      </c>
      <c r="R228" s="6">
        <v>793.35277777777776</v>
      </c>
      <c r="S228" s="7">
        <v>0</v>
      </c>
      <c r="T228" s="8">
        <v>5.4763589315624515</v>
      </c>
      <c r="U228" s="8">
        <v>6607.125</v>
      </c>
      <c r="V228">
        <v>-1.51781158272559</v>
      </c>
      <c r="W228">
        <v>8.3679939564035299E-2</v>
      </c>
      <c r="X228" t="s">
        <v>20</v>
      </c>
    </row>
    <row r="229" spans="1:24" x14ac:dyDescent="0.25">
      <c r="A229" s="1">
        <v>22</v>
      </c>
      <c r="B229" s="1">
        <v>5</v>
      </c>
      <c r="C229" s="17">
        <v>17</v>
      </c>
      <c r="D229" s="1">
        <v>31.7972818</v>
      </c>
      <c r="E229" s="12">
        <v>7.8</v>
      </c>
      <c r="F229" s="1">
        <v>2101.5539010000002</v>
      </c>
      <c r="G229" s="1">
        <f t="shared" si="6"/>
        <v>156.87867907795336</v>
      </c>
      <c r="H229" s="2">
        <v>153786</v>
      </c>
      <c r="I229" s="2">
        <v>32154.999999999971</v>
      </c>
      <c r="J229" s="3">
        <f t="shared" si="7"/>
        <v>1.719132288648852</v>
      </c>
      <c r="K229" s="2">
        <v>324117</v>
      </c>
      <c r="L229" s="2">
        <v>329689</v>
      </c>
      <c r="M229" s="1">
        <v>90477</v>
      </c>
      <c r="N229" s="1">
        <v>54</v>
      </c>
      <c r="O229" s="3">
        <v>66.34301586906156</v>
      </c>
      <c r="P229" s="4">
        <v>43469.675076153988</v>
      </c>
      <c r="Q229" s="4">
        <v>98518.6609909135</v>
      </c>
      <c r="R229" s="6">
        <v>538.95833333333326</v>
      </c>
      <c r="S229" s="7">
        <v>385.125</v>
      </c>
      <c r="T229" s="8">
        <v>6.029815453778661</v>
      </c>
      <c r="U229" s="8">
        <v>6316.875</v>
      </c>
      <c r="V229">
        <v>0.31372872144401598</v>
      </c>
      <c r="W229">
        <v>-0.70099619102797694</v>
      </c>
      <c r="X229" t="s">
        <v>19</v>
      </c>
    </row>
    <row r="230" spans="1:24" x14ac:dyDescent="0.25">
      <c r="A230" s="1">
        <v>23</v>
      </c>
      <c r="B230" s="1">
        <v>1</v>
      </c>
      <c r="C230" s="14">
        <v>226</v>
      </c>
      <c r="D230" s="1">
        <v>19.221292630000001</v>
      </c>
      <c r="E230" s="9">
        <v>318</v>
      </c>
      <c r="F230" s="1">
        <v>9519.3172159999995</v>
      </c>
      <c r="G230" s="1">
        <f t="shared" si="6"/>
        <v>37.520968352610893</v>
      </c>
      <c r="H230" s="2">
        <v>121908</v>
      </c>
      <c r="I230" s="2">
        <v>18499.999999999971</v>
      </c>
      <c r="J230" s="3">
        <f t="shared" si="7"/>
        <v>4.2338603771602665</v>
      </c>
      <c r="K230" s="2">
        <v>342666</v>
      </c>
      <c r="L230" s="2">
        <v>357174</v>
      </c>
      <c r="M230" s="1">
        <v>26827</v>
      </c>
      <c r="N230" s="1">
        <v>24</v>
      </c>
      <c r="O230" s="3">
        <v>58.125611634583265</v>
      </c>
      <c r="P230" s="4">
        <v>38458.732004180878</v>
      </c>
      <c r="Q230" s="4">
        <v>104249.07127493234</v>
      </c>
      <c r="R230" s="6">
        <v>629.19999999999993</v>
      </c>
      <c r="S230" s="7">
        <v>279</v>
      </c>
      <c r="T230" s="8">
        <v>6.1648241473051071</v>
      </c>
      <c r="U230" s="8">
        <v>6773.375</v>
      </c>
      <c r="V230">
        <v>-0.36252473055591899</v>
      </c>
      <c r="W230">
        <v>0.23649918850721899</v>
      </c>
      <c r="X230" t="s">
        <v>19</v>
      </c>
    </row>
    <row r="231" spans="1:24" x14ac:dyDescent="0.25">
      <c r="A231" s="1">
        <v>23</v>
      </c>
      <c r="B231" s="1">
        <v>2</v>
      </c>
      <c r="C231" s="14">
        <v>10</v>
      </c>
      <c r="D231" s="1">
        <v>52.849662879999997</v>
      </c>
      <c r="E231" s="9">
        <v>4</v>
      </c>
      <c r="F231" s="1">
        <v>37692.995779999997</v>
      </c>
      <c r="G231" s="1">
        <f t="shared" si="6"/>
        <v>7.4152503460153474</v>
      </c>
      <c r="H231" s="2">
        <v>131852</v>
      </c>
      <c r="I231" s="2">
        <v>35301</v>
      </c>
      <c r="J231" s="3">
        <f t="shared" si="7"/>
        <v>2.0337163967700014</v>
      </c>
      <c r="K231" s="2">
        <v>273932</v>
      </c>
      <c r="L231" s="2">
        <v>279503</v>
      </c>
      <c r="M231" s="1">
        <v>62477</v>
      </c>
      <c r="N231" s="1">
        <v>69</v>
      </c>
      <c r="O231" s="3">
        <v>68.617311730623342</v>
      </c>
      <c r="P231" s="4">
        <v>26948.974287338253</v>
      </c>
      <c r="Q231" s="4">
        <v>80046.021599021187</v>
      </c>
      <c r="R231" s="6">
        <v>579.34999999999991</v>
      </c>
      <c r="S231" s="7">
        <v>404.35416666666663</v>
      </c>
      <c r="T231" s="8">
        <v>7.1790672203256127</v>
      </c>
      <c r="U231" s="8">
        <v>4433.625</v>
      </c>
      <c r="V231">
        <v>1.58948383767309</v>
      </c>
      <c r="W231">
        <v>1.77506331893285</v>
      </c>
      <c r="X231" t="s">
        <v>21</v>
      </c>
    </row>
    <row r="232" spans="1:24" x14ac:dyDescent="0.25">
      <c r="A232" s="1">
        <v>23</v>
      </c>
      <c r="B232" s="1">
        <v>3</v>
      </c>
      <c r="C232" s="14">
        <v>286</v>
      </c>
      <c r="D232" s="1">
        <v>3.1628409710000001</v>
      </c>
      <c r="E232" s="9">
        <v>385</v>
      </c>
      <c r="F232" s="1">
        <v>38.025902279999997</v>
      </c>
      <c r="G232" s="1">
        <f t="shared" si="6"/>
        <v>7107.2343796072055</v>
      </c>
      <c r="H232" s="2">
        <v>108108</v>
      </c>
      <c r="I232" s="2">
        <v>17457.999999999971</v>
      </c>
      <c r="J232" s="3">
        <f t="shared" si="7"/>
        <v>1.5625645901368279</v>
      </c>
      <c r="K232" s="2">
        <v>266101</v>
      </c>
      <c r="L232" s="2">
        <v>270259</v>
      </c>
      <c r="M232" s="1">
        <v>0</v>
      </c>
      <c r="N232" s="1">
        <v>0</v>
      </c>
      <c r="O232" s="3">
        <v>56.608750198387206</v>
      </c>
      <c r="P232" s="4">
        <v>41468.546555708708</v>
      </c>
      <c r="Q232" s="4">
        <v>93167.928651070324</v>
      </c>
      <c r="R232" s="6">
        <v>444.24166666666667</v>
      </c>
      <c r="S232" s="7">
        <v>0</v>
      </c>
      <c r="T232" s="8">
        <v>5.9433382225298921</v>
      </c>
      <c r="U232" s="8">
        <v>4173.75</v>
      </c>
      <c r="V232">
        <v>-1.97787050551685</v>
      </c>
      <c r="W232">
        <v>0.34016031375193601</v>
      </c>
      <c r="X232" t="s">
        <v>20</v>
      </c>
    </row>
    <row r="233" spans="1:24" x14ac:dyDescent="0.25">
      <c r="A233" s="1">
        <v>23</v>
      </c>
      <c r="B233" s="1">
        <v>4</v>
      </c>
      <c r="C233" s="14">
        <v>284</v>
      </c>
      <c r="D233" s="1">
        <v>10.367205119999999</v>
      </c>
      <c r="E233" s="9">
        <v>382</v>
      </c>
      <c r="F233" s="1">
        <v>2243.3465769999998</v>
      </c>
      <c r="G233" s="1">
        <f t="shared" si="6"/>
        <v>156.19655188035622</v>
      </c>
      <c r="H233" s="2">
        <v>124762</v>
      </c>
      <c r="I233" s="2">
        <v>22525.999999999971</v>
      </c>
      <c r="J233" s="3">
        <f t="shared" si="7"/>
        <v>4.1396957863014681</v>
      </c>
      <c r="K233" s="2">
        <v>336474</v>
      </c>
      <c r="L233" s="2">
        <v>350403</v>
      </c>
      <c r="M233" s="1">
        <v>1149</v>
      </c>
      <c r="N233" s="1">
        <v>9</v>
      </c>
      <c r="O233" s="3">
        <v>58.121778621460237</v>
      </c>
      <c r="P233" s="4">
        <v>60841.206700260467</v>
      </c>
      <c r="Q233" s="4">
        <v>117065.21035910578</v>
      </c>
      <c r="R233" s="6">
        <v>707.47023809523819</v>
      </c>
      <c r="S233" s="7">
        <v>294.1875</v>
      </c>
      <c r="T233" s="8">
        <v>6.1446698440036878</v>
      </c>
      <c r="U233" s="8">
        <v>6442.125</v>
      </c>
      <c r="V233">
        <v>-1.04026921938279</v>
      </c>
      <c r="W233">
        <v>-2.9428722363163099E-3</v>
      </c>
      <c r="X233" t="s">
        <v>20</v>
      </c>
    </row>
    <row r="234" spans="1:24" x14ac:dyDescent="0.25">
      <c r="A234" s="1">
        <v>24</v>
      </c>
      <c r="B234" s="1">
        <v>1</v>
      </c>
      <c r="C234" s="14">
        <v>135</v>
      </c>
      <c r="D234" s="1">
        <v>81.019899870000003</v>
      </c>
      <c r="E234" s="9">
        <v>206</v>
      </c>
      <c r="F234" s="1">
        <v>24195.017970000001</v>
      </c>
      <c r="G234" s="1">
        <f t="shared" si="6"/>
        <v>10.685174952982273</v>
      </c>
      <c r="H234" s="2">
        <v>130898</v>
      </c>
      <c r="I234" s="2">
        <v>40822.999999999935</v>
      </c>
      <c r="J234" s="3">
        <f t="shared" si="7"/>
        <v>-1.7773151067984772</v>
      </c>
      <c r="K234" s="2">
        <v>263206</v>
      </c>
      <c r="L234" s="2">
        <v>258528</v>
      </c>
      <c r="M234" s="1">
        <v>131455</v>
      </c>
      <c r="N234" s="1">
        <v>231</v>
      </c>
      <c r="O234" s="3">
        <v>66.164418562967882</v>
      </c>
      <c r="P234" s="4">
        <v>13615.096061457809</v>
      </c>
      <c r="Q234" s="4">
        <v>59164.490475603823</v>
      </c>
      <c r="R234" s="6">
        <v>440.66666666666663</v>
      </c>
      <c r="S234" s="7">
        <v>281.125</v>
      </c>
      <c r="T234" s="8">
        <v>7.050670363901844</v>
      </c>
      <c r="U234" s="8">
        <v>3456.25</v>
      </c>
      <c r="V234">
        <v>3.23207397921494</v>
      </c>
      <c r="W234">
        <v>0.17659330821626501</v>
      </c>
      <c r="X234" t="s">
        <v>24</v>
      </c>
    </row>
    <row r="235" spans="1:24" x14ac:dyDescent="0.25">
      <c r="A235" s="1">
        <v>24</v>
      </c>
      <c r="B235" s="1">
        <v>2</v>
      </c>
      <c r="C235" s="14">
        <v>20</v>
      </c>
      <c r="D235" s="1">
        <v>23.60184199</v>
      </c>
      <c r="E235" s="9">
        <v>17.600000000000001</v>
      </c>
      <c r="F235" s="1">
        <v>5108.9686400000001</v>
      </c>
      <c r="G235" s="1">
        <f t="shared" si="6"/>
        <v>61.866106893934663</v>
      </c>
      <c r="H235" s="2">
        <v>161495</v>
      </c>
      <c r="I235" s="2">
        <v>37982.999999999993</v>
      </c>
      <c r="J235" s="3">
        <f t="shared" si="7"/>
        <v>-2.2344848064931209</v>
      </c>
      <c r="K235" s="2">
        <v>323296</v>
      </c>
      <c r="L235" s="2">
        <v>316072</v>
      </c>
      <c r="M235" s="1">
        <v>69989</v>
      </c>
      <c r="N235" s="1">
        <v>102</v>
      </c>
      <c r="O235" s="3">
        <v>61.535900117011479</v>
      </c>
      <c r="P235" s="4">
        <v>34321.606755583067</v>
      </c>
      <c r="Q235" s="4">
        <v>94166.382959695213</v>
      </c>
      <c r="R235" s="6">
        <v>661.34375</v>
      </c>
      <c r="S235" s="7">
        <v>459.125</v>
      </c>
      <c r="T235" s="8">
        <v>5.7140755014168523</v>
      </c>
      <c r="U235" s="8">
        <v>5224.5</v>
      </c>
      <c r="V235">
        <v>0.43800329511456398</v>
      </c>
      <c r="W235">
        <v>-0.58620865037694303</v>
      </c>
      <c r="X235" t="s">
        <v>19</v>
      </c>
    </row>
    <row r="236" spans="1:24" x14ac:dyDescent="0.25">
      <c r="A236" s="1">
        <v>24</v>
      </c>
      <c r="B236" s="1">
        <v>3</v>
      </c>
      <c r="C236" s="14">
        <v>130</v>
      </c>
      <c r="D236" s="1">
        <v>53.141211179999999</v>
      </c>
      <c r="E236" s="9">
        <v>184</v>
      </c>
      <c r="F236" s="1">
        <v>19357.568329999998</v>
      </c>
      <c r="G236" s="1">
        <f t="shared" si="6"/>
        <v>13.380502942540822</v>
      </c>
      <c r="H236" s="2">
        <v>117294</v>
      </c>
      <c r="I236" s="2">
        <v>50941.99999999984</v>
      </c>
      <c r="J236" s="3">
        <f t="shared" si="7"/>
        <v>-2.2865226822597378</v>
      </c>
      <c r="K236" s="2">
        <v>265075</v>
      </c>
      <c r="L236" s="2">
        <v>259014</v>
      </c>
      <c r="M236" s="1">
        <v>131362</v>
      </c>
      <c r="N236" s="1">
        <v>266</v>
      </c>
      <c r="O236" s="3">
        <v>63.441907345797368</v>
      </c>
      <c r="P236" s="4">
        <v>11160.722137182771</v>
      </c>
      <c r="Q236" s="4">
        <v>54145.314722740477</v>
      </c>
      <c r="R236" s="6">
        <v>691.91666666666674</v>
      </c>
      <c r="S236" s="7">
        <v>324.70833333333331</v>
      </c>
      <c r="T236" s="8">
        <v>6.4802924634887216</v>
      </c>
      <c r="U236" s="8">
        <v>3994</v>
      </c>
      <c r="V236">
        <v>2.9027239602715</v>
      </c>
      <c r="W236">
        <v>-0.49190425048186298</v>
      </c>
      <c r="X236" t="s">
        <v>24</v>
      </c>
    </row>
    <row r="237" spans="1:24" x14ac:dyDescent="0.25">
      <c r="A237" s="1">
        <v>24</v>
      </c>
      <c r="B237" s="1">
        <v>4</v>
      </c>
      <c r="C237" s="14">
        <v>207</v>
      </c>
      <c r="D237" s="1">
        <v>41.330698630000001</v>
      </c>
      <c r="E237" s="9">
        <v>298</v>
      </c>
      <c r="F237" s="1">
        <v>7821.4023450000004</v>
      </c>
      <c r="G237" s="1">
        <f t="shared" si="6"/>
        <v>29.499824944755478</v>
      </c>
      <c r="H237" s="2">
        <v>114131</v>
      </c>
      <c r="I237" s="2">
        <v>42264.999999999782</v>
      </c>
      <c r="J237" s="3">
        <f t="shared" si="7"/>
        <v>-3.7534205432823868</v>
      </c>
      <c r="K237" s="2">
        <v>239728</v>
      </c>
      <c r="L237" s="2">
        <v>230730</v>
      </c>
      <c r="M237" s="1">
        <v>65434</v>
      </c>
      <c r="N237" s="1">
        <v>106</v>
      </c>
      <c r="O237" s="3">
        <v>65.916518464274503</v>
      </c>
      <c r="P237" s="4">
        <v>20027.36700806451</v>
      </c>
      <c r="Q237" s="4">
        <v>72941.757723731862</v>
      </c>
      <c r="R237" s="6">
        <v>871.45833333333337</v>
      </c>
      <c r="S237" s="7">
        <v>659.0625</v>
      </c>
      <c r="T237" s="8">
        <v>6.0305248406849534</v>
      </c>
      <c r="U237" s="8">
        <v>3699</v>
      </c>
      <c r="V237">
        <v>0.77310843624724401</v>
      </c>
      <c r="W237">
        <v>-0.22601704887190199</v>
      </c>
      <c r="X237" t="s">
        <v>22</v>
      </c>
    </row>
    <row r="238" spans="1:24" x14ac:dyDescent="0.25">
      <c r="A238" s="1">
        <v>24</v>
      </c>
      <c r="B238" s="1">
        <v>5</v>
      </c>
      <c r="C238" s="14">
        <v>16</v>
      </c>
      <c r="D238" s="1">
        <v>9.7747925040000005</v>
      </c>
      <c r="E238" s="9">
        <v>10.5</v>
      </c>
      <c r="F238" s="1">
        <v>1256.8041940000001</v>
      </c>
      <c r="G238" s="1">
        <f t="shared" si="6"/>
        <v>241.97723197604159</v>
      </c>
      <c r="H238" s="2">
        <v>120444</v>
      </c>
      <c r="I238" s="2">
        <v>48841.999999999913</v>
      </c>
      <c r="J238" s="3">
        <f t="shared" si="7"/>
        <v>-2.9112141924485293</v>
      </c>
      <c r="K238" s="2">
        <v>313237</v>
      </c>
      <c r="L238" s="2">
        <v>304118</v>
      </c>
      <c r="M238" s="1">
        <v>13058</v>
      </c>
      <c r="N238" s="1">
        <v>29</v>
      </c>
      <c r="O238" s="3">
        <v>60.802057810076462</v>
      </c>
      <c r="P238" s="4">
        <v>54927.767410326858</v>
      </c>
      <c r="Q238" s="4">
        <v>94507.937970060651</v>
      </c>
      <c r="R238" s="6">
        <v>704.94722222222219</v>
      </c>
      <c r="S238" s="7">
        <v>0</v>
      </c>
      <c r="T238" s="8">
        <v>5.4557184632227402</v>
      </c>
      <c r="U238" s="8">
        <v>5186.875</v>
      </c>
      <c r="V238">
        <v>-0.85675938610498004</v>
      </c>
      <c r="W238">
        <v>-0.224001417623055</v>
      </c>
      <c r="X238" t="s">
        <v>19</v>
      </c>
    </row>
    <row r="239" spans="1:24" x14ac:dyDescent="0.25">
      <c r="A239" s="1">
        <v>24</v>
      </c>
      <c r="B239" s="1">
        <v>6</v>
      </c>
      <c r="C239" s="14">
        <v>11</v>
      </c>
      <c r="D239" s="1">
        <v>5.7038711229999999</v>
      </c>
      <c r="E239" s="9">
        <v>8.1</v>
      </c>
      <c r="F239" s="1">
        <v>259.3139357</v>
      </c>
      <c r="G239" s="1">
        <f t="shared" si="6"/>
        <v>1145.3761603603627</v>
      </c>
      <c r="H239" s="2">
        <v>131742</v>
      </c>
      <c r="I239" s="2">
        <v>37063.999999999985</v>
      </c>
      <c r="J239" s="3">
        <f t="shared" si="7"/>
        <v>-2.9382064881716845</v>
      </c>
      <c r="K239" s="2">
        <v>306003</v>
      </c>
      <c r="L239" s="2">
        <v>297012</v>
      </c>
      <c r="M239" s="1">
        <v>4100</v>
      </c>
      <c r="N239" s="1">
        <v>4</v>
      </c>
      <c r="O239" s="3">
        <v>58.314359029961324</v>
      </c>
      <c r="P239" s="4">
        <v>51628.461260810494</v>
      </c>
      <c r="Q239" s="4">
        <v>98258.877867915071</v>
      </c>
      <c r="R239" s="6">
        <v>815.82986111111109</v>
      </c>
      <c r="S239" s="7">
        <v>0</v>
      </c>
      <c r="T239" s="8">
        <v>5.4542213811317319</v>
      </c>
      <c r="U239" s="8">
        <v>5010.25</v>
      </c>
      <c r="V239">
        <v>-1.2765818986078601</v>
      </c>
      <c r="W239">
        <v>-0.103428591192966</v>
      </c>
      <c r="X239" t="s">
        <v>20</v>
      </c>
    </row>
    <row r="240" spans="1:24" x14ac:dyDescent="0.25">
      <c r="A240" s="1">
        <v>24</v>
      </c>
      <c r="B240" s="1">
        <v>7</v>
      </c>
      <c r="C240" s="14">
        <v>321</v>
      </c>
      <c r="D240" s="1">
        <v>41.522079560000002</v>
      </c>
      <c r="E240" s="9">
        <v>401</v>
      </c>
      <c r="F240" s="1">
        <v>3522.2912889999998</v>
      </c>
      <c r="G240" s="1">
        <f t="shared" si="6"/>
        <v>76.541085867018424</v>
      </c>
      <c r="H240" s="2">
        <v>154299</v>
      </c>
      <c r="I240" s="2">
        <v>50793.999999999636</v>
      </c>
      <c r="J240" s="3">
        <f t="shared" si="7"/>
        <v>-1.0798296048696903</v>
      </c>
      <c r="K240" s="2">
        <v>272543</v>
      </c>
      <c r="L240" s="2">
        <v>269600</v>
      </c>
      <c r="M240" s="1">
        <v>213482</v>
      </c>
      <c r="N240" s="1">
        <v>242</v>
      </c>
      <c r="O240" s="3">
        <v>71.059420130084888</v>
      </c>
      <c r="P240" s="4">
        <v>4013.3550031215091</v>
      </c>
      <c r="Q240" s="4">
        <v>40495.672292214571</v>
      </c>
      <c r="R240" s="6">
        <v>528.41666666666663</v>
      </c>
      <c r="S240" s="7">
        <v>491.20833333333331</v>
      </c>
      <c r="T240" s="8">
        <v>8.1938473385796176</v>
      </c>
      <c r="U240" s="8">
        <v>4500.5</v>
      </c>
      <c r="V240">
        <v>2.7716726255978998</v>
      </c>
      <c r="W240">
        <v>-2.15964071043184</v>
      </c>
      <c r="X240" t="s">
        <v>24</v>
      </c>
    </row>
    <row r="241" spans="1:24" x14ac:dyDescent="0.25">
      <c r="A241" s="1">
        <v>25</v>
      </c>
      <c r="B241" s="1">
        <v>1</v>
      </c>
      <c r="C241" s="14">
        <v>158</v>
      </c>
      <c r="D241" s="1">
        <v>29.61093438</v>
      </c>
      <c r="E241" s="9">
        <v>216</v>
      </c>
      <c r="F241" s="1">
        <v>7691.4981660000003</v>
      </c>
      <c r="G241" s="1">
        <f t="shared" si="6"/>
        <v>37.195094352961455</v>
      </c>
      <c r="H241" s="2">
        <v>136863</v>
      </c>
      <c r="I241" s="2">
        <v>44203.999999999658</v>
      </c>
      <c r="J241" s="3">
        <f t="shared" si="7"/>
        <v>-2.8227285696816531</v>
      </c>
      <c r="K241" s="2">
        <v>294396</v>
      </c>
      <c r="L241" s="2">
        <v>286086</v>
      </c>
      <c r="M241" s="1">
        <v>31036</v>
      </c>
      <c r="N241" s="1">
        <v>99</v>
      </c>
      <c r="O241" s="3">
        <v>57.013566948459228</v>
      </c>
      <c r="P241" s="4">
        <v>35677.968059797051</v>
      </c>
      <c r="Q241" s="4">
        <v>97784.505264250634</v>
      </c>
      <c r="R241" s="6">
        <v>330.95833333333337</v>
      </c>
      <c r="S241" s="7">
        <v>405.08749999999998</v>
      </c>
      <c r="T241" s="8">
        <v>6.5064905281767116</v>
      </c>
      <c r="U241" s="8">
        <v>5396.875</v>
      </c>
      <c r="V241">
        <v>0.26204062932905398</v>
      </c>
      <c r="W241">
        <v>-3.3904662112900601E-2</v>
      </c>
      <c r="X241" t="s">
        <v>19</v>
      </c>
    </row>
    <row r="242" spans="1:24" x14ac:dyDescent="0.25">
      <c r="A242" s="1">
        <v>25</v>
      </c>
      <c r="B242" s="1">
        <v>2</v>
      </c>
      <c r="C242" s="14">
        <v>164</v>
      </c>
      <c r="D242" s="1">
        <v>13.037797429999999</v>
      </c>
      <c r="E242" s="9">
        <v>222</v>
      </c>
      <c r="F242" s="1">
        <v>3505.6248110000001</v>
      </c>
      <c r="G242" s="1">
        <f t="shared" si="6"/>
        <v>90.081231456688243</v>
      </c>
      <c r="H242" s="2">
        <v>149528</v>
      </c>
      <c r="I242" s="2">
        <v>49423.999999999702</v>
      </c>
      <c r="J242" s="3">
        <f t="shared" si="7"/>
        <v>-2.0979172737926204</v>
      </c>
      <c r="K242" s="2">
        <v>322558</v>
      </c>
      <c r="L242" s="2">
        <v>315791</v>
      </c>
      <c r="M242" s="1">
        <v>23464</v>
      </c>
      <c r="N242" s="1">
        <v>50</v>
      </c>
      <c r="O242" s="3">
        <v>62.145977809678918</v>
      </c>
      <c r="P242" s="4">
        <v>48028.623081095073</v>
      </c>
      <c r="Q242" s="4">
        <v>116818.72869258997</v>
      </c>
      <c r="R242" s="6">
        <v>1118.2249999999999</v>
      </c>
      <c r="S242" s="7">
        <v>336.1875</v>
      </c>
      <c r="T242" s="8">
        <v>6.0057826399472072</v>
      </c>
      <c r="U242" s="8">
        <v>5251.125</v>
      </c>
      <c r="V242">
        <v>-0.49994332217755699</v>
      </c>
      <c r="W242">
        <v>-0.22472029886953701</v>
      </c>
      <c r="X242" t="s">
        <v>19</v>
      </c>
    </row>
    <row r="243" spans="1:24" x14ac:dyDescent="0.25">
      <c r="A243" s="1">
        <v>25</v>
      </c>
      <c r="B243" s="1">
        <v>3</v>
      </c>
      <c r="C243" s="14">
        <v>89</v>
      </c>
      <c r="D243" s="1">
        <v>43.162375220000001</v>
      </c>
      <c r="E243" s="9">
        <v>106</v>
      </c>
      <c r="F243" s="1">
        <v>18873.52289</v>
      </c>
      <c r="G243" s="1">
        <f t="shared" si="6"/>
        <v>16.572104838239873</v>
      </c>
      <c r="H243" s="2">
        <v>148408</v>
      </c>
      <c r="I243" s="2">
        <v>56613.999999999789</v>
      </c>
      <c r="J243" s="3">
        <f t="shared" si="7"/>
        <v>-2.9890419371547496</v>
      </c>
      <c r="K243" s="2">
        <v>322411</v>
      </c>
      <c r="L243" s="2">
        <v>312774</v>
      </c>
      <c r="M243" s="1">
        <v>105221</v>
      </c>
      <c r="N243" s="1">
        <v>363</v>
      </c>
      <c r="O243" s="3">
        <v>63.284790904135193</v>
      </c>
      <c r="P243" s="4">
        <v>18167.153694921075</v>
      </c>
      <c r="Q243" s="4">
        <v>95833.762766232554</v>
      </c>
      <c r="R243" s="6">
        <v>781.39166666666665</v>
      </c>
      <c r="S243" s="7">
        <v>380.22916666666669</v>
      </c>
      <c r="T243" s="8">
        <v>6.9457421217905484</v>
      </c>
      <c r="U243" s="8">
        <v>5281.125</v>
      </c>
      <c r="V243">
        <v>3.1585718169377799</v>
      </c>
      <c r="W243">
        <v>-0.69470475336489801</v>
      </c>
      <c r="X243" t="s">
        <v>24</v>
      </c>
    </row>
    <row r="244" spans="1:24" x14ac:dyDescent="0.25">
      <c r="A244" s="1">
        <v>25</v>
      </c>
      <c r="B244" s="1">
        <v>4</v>
      </c>
      <c r="C244" s="14">
        <v>123</v>
      </c>
      <c r="D244" s="1">
        <v>39.159939049999998</v>
      </c>
      <c r="E244" s="9">
        <v>160</v>
      </c>
      <c r="F244" s="1">
        <v>10429.72393</v>
      </c>
      <c r="G244" s="1">
        <f t="shared" si="6"/>
        <v>28.297009775214633</v>
      </c>
      <c r="H244" s="2">
        <v>136452</v>
      </c>
      <c r="I244" s="2">
        <v>54941.999999999636</v>
      </c>
      <c r="J244" s="3">
        <f t="shared" si="7"/>
        <v>-3.1960744438686151</v>
      </c>
      <c r="K244" s="2">
        <v>304874</v>
      </c>
      <c r="L244" s="2">
        <v>295130</v>
      </c>
      <c r="M244" s="1">
        <v>94267</v>
      </c>
      <c r="N244" s="1">
        <v>269</v>
      </c>
      <c r="O244" s="3">
        <v>64.57840599208555</v>
      </c>
      <c r="P244" s="4">
        <v>22149.416607561721</v>
      </c>
      <c r="Q244" s="4">
        <v>94755.338261770987</v>
      </c>
      <c r="R244" s="6">
        <v>695.90625</v>
      </c>
      <c r="S244" s="7">
        <v>428.90625</v>
      </c>
      <c r="T244" s="8">
        <v>7.0540782023863988</v>
      </c>
      <c r="U244" s="8">
        <v>5026.375</v>
      </c>
      <c r="V244">
        <v>2.1320336787755099</v>
      </c>
      <c r="W244">
        <v>-0.84447910234162205</v>
      </c>
      <c r="X244" t="s">
        <v>24</v>
      </c>
    </row>
    <row r="245" spans="1:24" x14ac:dyDescent="0.25">
      <c r="A245" s="1">
        <v>25</v>
      </c>
      <c r="B245" s="1">
        <v>5</v>
      </c>
      <c r="C245" s="14">
        <v>2</v>
      </c>
      <c r="D245" s="1">
        <v>6.2523582690000001</v>
      </c>
      <c r="E245" s="9">
        <v>600</v>
      </c>
      <c r="F245" s="1">
        <v>286.08983369999999</v>
      </c>
      <c r="G245" s="1">
        <f t="shared" si="6"/>
        <v>1029.2641167696272</v>
      </c>
      <c r="H245" s="2">
        <v>128623</v>
      </c>
      <c r="I245" s="2">
        <v>31211.999999999978</v>
      </c>
      <c r="J245" s="3">
        <f t="shared" si="7"/>
        <v>-0.95659017981473637</v>
      </c>
      <c r="K245" s="2">
        <v>297306</v>
      </c>
      <c r="L245" s="2">
        <v>294462</v>
      </c>
      <c r="M245" s="1">
        <v>1704</v>
      </c>
      <c r="N245" s="1">
        <v>5</v>
      </c>
      <c r="O245" s="3">
        <v>60.931067350787892</v>
      </c>
      <c r="P245" s="4">
        <v>60871.999999999971</v>
      </c>
      <c r="Q245" s="4">
        <v>105616.99999999997</v>
      </c>
      <c r="R245" s="6">
        <v>1011.8958333333334</v>
      </c>
      <c r="S245" s="7">
        <v>235.0625</v>
      </c>
      <c r="T245" s="8">
        <v>5.728055454471936</v>
      </c>
      <c r="U245" s="8">
        <v>5620</v>
      </c>
      <c r="V245">
        <v>-1.2695656221249001</v>
      </c>
      <c r="W245">
        <v>-8.7401063886962102E-2</v>
      </c>
      <c r="X245" t="s">
        <v>20</v>
      </c>
    </row>
    <row r="246" spans="1:24" x14ac:dyDescent="0.25">
      <c r="A246" s="1">
        <v>25</v>
      </c>
      <c r="B246" s="1">
        <v>6</v>
      </c>
      <c r="C246" s="14">
        <v>153</v>
      </c>
      <c r="D246" s="1">
        <v>54.63147944</v>
      </c>
      <c r="E246" s="9">
        <v>215</v>
      </c>
      <c r="F246" s="1">
        <v>12957.324689999999</v>
      </c>
      <c r="G246" s="1">
        <f t="shared" si="6"/>
        <v>22.098543244886457</v>
      </c>
      <c r="H246" s="2">
        <v>138782</v>
      </c>
      <c r="I246" s="2">
        <v>50710.999999999709</v>
      </c>
      <c r="J246" s="3">
        <f t="shared" si="7"/>
        <v>-3.0345514207633619</v>
      </c>
      <c r="K246" s="2">
        <v>295299</v>
      </c>
      <c r="L246" s="2">
        <v>286338</v>
      </c>
      <c r="M246" s="1">
        <v>53228</v>
      </c>
      <c r="N246" s="1">
        <v>165</v>
      </c>
      <c r="O246" s="3">
        <v>59.973063698231798</v>
      </c>
      <c r="P246" s="4">
        <v>41465.994705259393</v>
      </c>
      <c r="Q246" s="4">
        <v>103218.06647840919</v>
      </c>
      <c r="R246" s="6">
        <v>845.47916666666674</v>
      </c>
      <c r="S246" s="7">
        <v>380.4375</v>
      </c>
      <c r="T246" s="8">
        <v>6.317830372906192</v>
      </c>
      <c r="U246" s="8">
        <v>5154.625</v>
      </c>
      <c r="V246">
        <v>1.4114812401072601</v>
      </c>
      <c r="W246">
        <v>0.129628720326703</v>
      </c>
      <c r="X246" t="s">
        <v>25</v>
      </c>
    </row>
    <row r="247" spans="1:24" x14ac:dyDescent="0.25">
      <c r="A247" s="1">
        <v>25</v>
      </c>
      <c r="B247" s="1">
        <v>7</v>
      </c>
      <c r="C247" s="14">
        <v>16</v>
      </c>
      <c r="D247" s="1">
        <v>9.4271338969999992</v>
      </c>
      <c r="E247" s="9">
        <v>5.7</v>
      </c>
      <c r="F247" s="1">
        <v>3417.9379779999999</v>
      </c>
      <c r="G247" s="1">
        <f t="shared" si="6"/>
        <v>87.732428712900415</v>
      </c>
      <c r="H247" s="2">
        <v>123650</v>
      </c>
      <c r="I247" s="2">
        <v>41100.999999999935</v>
      </c>
      <c r="J247" s="3">
        <f t="shared" si="7"/>
        <v>-2.4445471048676222</v>
      </c>
      <c r="K247" s="2">
        <v>307378</v>
      </c>
      <c r="L247" s="2">
        <v>299864</v>
      </c>
      <c r="M247" s="1">
        <v>23408</v>
      </c>
      <c r="N247" s="1">
        <v>81</v>
      </c>
      <c r="O247" s="3">
        <v>55.649970574772766</v>
      </c>
      <c r="P247" s="4">
        <v>46007.513234453538</v>
      </c>
      <c r="Q247" s="4">
        <v>98325.15417552866</v>
      </c>
      <c r="R247" s="6">
        <v>960.44791666666674</v>
      </c>
      <c r="S247" s="7">
        <v>0</v>
      </c>
      <c r="T247" s="8">
        <v>5.7565749016348189</v>
      </c>
      <c r="U247" s="8">
        <v>5566.25</v>
      </c>
      <c r="V247">
        <v>-0.35253973669986399</v>
      </c>
      <c r="W247">
        <v>-0.36115357578486101</v>
      </c>
      <c r="X247" t="s">
        <v>19</v>
      </c>
    </row>
    <row r="248" spans="1:24" x14ac:dyDescent="0.25">
      <c r="A248" s="1">
        <v>26</v>
      </c>
      <c r="B248" s="1">
        <v>1</v>
      </c>
      <c r="C248" s="14">
        <v>422</v>
      </c>
      <c r="D248" s="1">
        <v>100.1747118</v>
      </c>
      <c r="E248" s="9">
        <v>632</v>
      </c>
      <c r="F248" s="1">
        <v>51867.295760000001</v>
      </c>
      <c r="G248" s="1">
        <f t="shared" si="6"/>
        <v>5.3464133021921789</v>
      </c>
      <c r="H248" s="2">
        <v>134548</v>
      </c>
      <c r="I248" s="2">
        <v>33898.999999999985</v>
      </c>
      <c r="J248" s="3">
        <f t="shared" si="7"/>
        <v>-4.3195329563216172</v>
      </c>
      <c r="K248" s="2">
        <v>289823</v>
      </c>
      <c r="L248" s="2">
        <v>277304</v>
      </c>
      <c r="M248" s="1">
        <v>26167</v>
      </c>
      <c r="N248" s="1">
        <v>27</v>
      </c>
      <c r="O248" s="3">
        <v>46.936508487520392</v>
      </c>
      <c r="P248" s="4">
        <v>41659.373692372668</v>
      </c>
      <c r="Q248" s="4">
        <v>92769.013656656723</v>
      </c>
      <c r="R248" s="6">
        <v>545.0625</v>
      </c>
      <c r="S248" s="7">
        <v>431.66145833333337</v>
      </c>
      <c r="T248" s="8">
        <v>8.5351408215064097</v>
      </c>
      <c r="U248" s="8">
        <v>4377.25</v>
      </c>
      <c r="V248">
        <v>2.1394471186463</v>
      </c>
      <c r="W248">
        <v>3.5177317724469899</v>
      </c>
      <c r="X248" t="s">
        <v>26</v>
      </c>
    </row>
    <row r="249" spans="1:24" x14ac:dyDescent="0.25">
      <c r="A249" s="1">
        <v>26</v>
      </c>
      <c r="B249" s="1">
        <v>2</v>
      </c>
      <c r="C249" s="14">
        <v>215</v>
      </c>
      <c r="D249" s="1">
        <v>51.525260009999997</v>
      </c>
      <c r="E249" s="9">
        <v>284</v>
      </c>
      <c r="F249" s="1">
        <v>21939.193589999999</v>
      </c>
      <c r="G249" s="1">
        <f t="shared" si="6"/>
        <v>15.048638804595189</v>
      </c>
      <c r="H249" s="2">
        <v>150189</v>
      </c>
      <c r="I249" s="2">
        <v>32026.999999999989</v>
      </c>
      <c r="J249" s="3">
        <f t="shared" si="7"/>
        <v>-1.7746638105438535</v>
      </c>
      <c r="K249" s="2">
        <v>336120</v>
      </c>
      <c r="L249" s="2">
        <v>330155</v>
      </c>
      <c r="M249" s="1">
        <v>8691</v>
      </c>
      <c r="N249" s="1">
        <v>25</v>
      </c>
      <c r="O249" s="3">
        <v>48.640190589350766</v>
      </c>
      <c r="P249" s="4">
        <v>57642.614755008683</v>
      </c>
      <c r="Q249" s="4">
        <v>107815.02396514153</v>
      </c>
      <c r="R249" s="6">
        <v>468.11111111111109</v>
      </c>
      <c r="S249" s="7">
        <v>364.35416666666669</v>
      </c>
      <c r="T249" s="8">
        <v>7.3587896115173335</v>
      </c>
      <c r="U249" s="8">
        <v>5122.875</v>
      </c>
      <c r="V249">
        <v>0.34917040680367201</v>
      </c>
      <c r="W249">
        <v>1.43673576347353</v>
      </c>
      <c r="X249" t="s">
        <v>22</v>
      </c>
    </row>
    <row r="250" spans="1:24" x14ac:dyDescent="0.25">
      <c r="A250" s="1">
        <v>26</v>
      </c>
      <c r="B250" s="1">
        <v>3</v>
      </c>
      <c r="C250" s="14">
        <v>14</v>
      </c>
      <c r="D250" s="1">
        <v>8.1149007100000006</v>
      </c>
      <c r="E250" s="9">
        <v>7.5</v>
      </c>
      <c r="F250" s="1">
        <v>9854.2823929999995</v>
      </c>
      <c r="G250" s="1">
        <f t="shared" si="6"/>
        <v>30.201387389852936</v>
      </c>
      <c r="H250" s="2">
        <v>153810</v>
      </c>
      <c r="I250" s="2">
        <v>34072.000000000007</v>
      </c>
      <c r="J250" s="3">
        <f t="shared" si="7"/>
        <v>-2.747523862741446</v>
      </c>
      <c r="K250" s="2">
        <v>306021</v>
      </c>
      <c r="L250" s="2">
        <v>297613</v>
      </c>
      <c r="M250" s="1">
        <v>1899</v>
      </c>
      <c r="N250" s="1">
        <v>6</v>
      </c>
      <c r="O250" s="3">
        <v>49.511283882892307</v>
      </c>
      <c r="P250" s="4">
        <v>65027.024394149616</v>
      </c>
      <c r="Q250" s="4">
        <v>123562.85555674168</v>
      </c>
      <c r="R250" s="6">
        <v>513.18553113553116</v>
      </c>
      <c r="S250" s="7">
        <v>161</v>
      </c>
      <c r="T250" s="8">
        <v>5.8121766871956995</v>
      </c>
      <c r="U250" s="8">
        <v>4784.625</v>
      </c>
      <c r="V250">
        <v>-0.84179449144295904</v>
      </c>
      <c r="W250">
        <v>0.41363040897439002</v>
      </c>
      <c r="X250" t="s">
        <v>19</v>
      </c>
    </row>
    <row r="251" spans="1:24" x14ac:dyDescent="0.25">
      <c r="A251" s="1">
        <v>26</v>
      </c>
      <c r="B251" s="1">
        <v>4</v>
      </c>
      <c r="C251" s="14">
        <v>120</v>
      </c>
      <c r="D251" s="1">
        <v>130.8685978</v>
      </c>
      <c r="E251" s="9">
        <v>158</v>
      </c>
      <c r="F251" s="1">
        <v>67048.946679999994</v>
      </c>
      <c r="G251" s="1">
        <f t="shared" si="6"/>
        <v>4.1085507474820782</v>
      </c>
      <c r="H251" s="2">
        <v>119515</v>
      </c>
      <c r="I251" s="2">
        <v>46350.999999999694</v>
      </c>
      <c r="J251" s="3">
        <f t="shared" si="7"/>
        <v>-5.6195096547849088</v>
      </c>
      <c r="K251" s="2">
        <v>291876</v>
      </c>
      <c r="L251" s="2">
        <v>275474</v>
      </c>
      <c r="M251" s="1">
        <v>51522</v>
      </c>
      <c r="N251" s="1">
        <v>98</v>
      </c>
      <c r="O251" s="3">
        <v>58.080077351821167</v>
      </c>
      <c r="P251" s="4">
        <v>35048.28233482904</v>
      </c>
      <c r="Q251" s="4">
        <v>91400.520736721533</v>
      </c>
      <c r="R251" s="6">
        <v>400.34375</v>
      </c>
      <c r="S251" s="7">
        <v>416.77499999999998</v>
      </c>
      <c r="T251" s="8">
        <v>8.2971203505793696</v>
      </c>
      <c r="U251" s="8">
        <v>3847.875</v>
      </c>
      <c r="V251">
        <v>3.7330942894360799</v>
      </c>
      <c r="W251">
        <v>4.27677726630262</v>
      </c>
      <c r="X251" t="s">
        <v>23</v>
      </c>
    </row>
    <row r="252" spans="1:24" x14ac:dyDescent="0.25">
      <c r="A252" s="1">
        <v>26</v>
      </c>
      <c r="B252" s="1">
        <v>5</v>
      </c>
      <c r="C252" s="14">
        <v>12</v>
      </c>
      <c r="D252" s="1">
        <v>9.7730891720000006</v>
      </c>
      <c r="E252" s="9">
        <v>5.0999999999999996</v>
      </c>
      <c r="F252" s="1">
        <v>6895.9014639999996</v>
      </c>
      <c r="G252" s="1">
        <f t="shared" si="6"/>
        <v>41.621824426927461</v>
      </c>
      <c r="H252" s="2">
        <v>129134</v>
      </c>
      <c r="I252" s="2">
        <v>42335.000000000007</v>
      </c>
      <c r="J252" s="3">
        <f t="shared" si="7"/>
        <v>-3.5437635474602187</v>
      </c>
      <c r="K252" s="2">
        <v>297565</v>
      </c>
      <c r="L252" s="2">
        <v>287020</v>
      </c>
      <c r="M252" s="1">
        <v>11904</v>
      </c>
      <c r="N252" s="1">
        <v>15</v>
      </c>
      <c r="O252" s="3">
        <v>53.413876094867533</v>
      </c>
      <c r="P252" s="4">
        <v>72748.793309703091</v>
      </c>
      <c r="Q252" s="4">
        <v>119290.77325305397</v>
      </c>
      <c r="R252" s="6">
        <v>379.88982371794873</v>
      </c>
      <c r="S252" s="7">
        <v>417.49404761904759</v>
      </c>
      <c r="T252" s="8">
        <v>6.0162400387267416</v>
      </c>
      <c r="U252" s="8">
        <v>4573.25</v>
      </c>
      <c r="V252">
        <v>-0.76606850483782396</v>
      </c>
      <c r="W252">
        <v>0.14444442846920699</v>
      </c>
      <c r="X252" t="s">
        <v>19</v>
      </c>
    </row>
    <row r="253" spans="1:24" x14ac:dyDescent="0.25">
      <c r="A253" s="1">
        <v>26</v>
      </c>
      <c r="B253" s="1">
        <v>6</v>
      </c>
      <c r="C253" s="14">
        <v>176</v>
      </c>
      <c r="D253" s="1">
        <v>7.5488815850000002</v>
      </c>
      <c r="E253" s="9">
        <v>254</v>
      </c>
      <c r="F253" s="1">
        <v>4664.2484210000002</v>
      </c>
      <c r="G253" s="1">
        <f t="shared" si="6"/>
        <v>65.598778706216763</v>
      </c>
      <c r="H253" s="2">
        <v>131376</v>
      </c>
      <c r="I253" s="2">
        <v>49688.999999999876</v>
      </c>
      <c r="J253" s="3">
        <f t="shared" si="7"/>
        <v>-4.9629286808077104</v>
      </c>
      <c r="K253" s="2">
        <v>321947</v>
      </c>
      <c r="L253" s="2">
        <v>305969</v>
      </c>
      <c r="M253" s="1">
        <v>13901</v>
      </c>
      <c r="N253" s="1">
        <v>17</v>
      </c>
      <c r="O253" s="3">
        <v>51.686574355059719</v>
      </c>
      <c r="P253" s="4">
        <v>48959.999999999971</v>
      </c>
      <c r="Q253" s="4">
        <v>116268.99999999996</v>
      </c>
      <c r="R253" s="6">
        <v>513.10714285714278</v>
      </c>
      <c r="S253" s="7">
        <v>433.14583333333331</v>
      </c>
      <c r="T253" s="8">
        <v>5.93152805420248</v>
      </c>
      <c r="U253" s="8">
        <v>4624.875</v>
      </c>
      <c r="V253">
        <v>-0.83951009975459301</v>
      </c>
      <c r="W253">
        <v>-2.99076528888907E-2</v>
      </c>
      <c r="X253" t="s">
        <v>19</v>
      </c>
    </row>
    <row r="254" spans="1:24" x14ac:dyDescent="0.25">
      <c r="A254" s="1">
        <v>26</v>
      </c>
      <c r="B254" s="1">
        <v>7</v>
      </c>
      <c r="C254" s="14">
        <v>216</v>
      </c>
      <c r="D254" s="1">
        <v>39.617080829999999</v>
      </c>
      <c r="E254" s="9">
        <v>324</v>
      </c>
      <c r="F254" s="1">
        <v>19662.146570000001</v>
      </c>
      <c r="G254" s="1">
        <f t="shared" si="6"/>
        <v>13.322248365276019</v>
      </c>
      <c r="H254" s="2">
        <v>117255</v>
      </c>
      <c r="I254" s="2">
        <v>48062.999999999716</v>
      </c>
      <c r="J254" s="3">
        <f t="shared" si="7"/>
        <v>-2.5244857253430979</v>
      </c>
      <c r="K254" s="2">
        <v>268728</v>
      </c>
      <c r="L254" s="2">
        <v>261944</v>
      </c>
      <c r="M254" s="1">
        <v>107464</v>
      </c>
      <c r="N254" s="1">
        <v>110</v>
      </c>
      <c r="O254" s="3">
        <v>57.799403324335842</v>
      </c>
      <c r="P254" s="4">
        <v>21891.907163039014</v>
      </c>
      <c r="Q254" s="4">
        <v>77984.978855528272</v>
      </c>
      <c r="R254" s="6">
        <v>451.58333333333331</v>
      </c>
      <c r="S254" s="7">
        <v>194.21875</v>
      </c>
      <c r="T254" s="8">
        <v>6.8868078850435177</v>
      </c>
      <c r="U254" s="8">
        <v>3367.25</v>
      </c>
      <c r="V254">
        <v>1.4891523668159099</v>
      </c>
      <c r="W254">
        <v>7.6304971693250498E-2</v>
      </c>
      <c r="X254" t="s">
        <v>25</v>
      </c>
    </row>
    <row r="255" spans="1:24" x14ac:dyDescent="0.25">
      <c r="A255" s="1">
        <v>27</v>
      </c>
      <c r="B255" s="1">
        <v>1</v>
      </c>
      <c r="C255" s="14">
        <v>56</v>
      </c>
      <c r="D255" s="1">
        <v>78.415622639999995</v>
      </c>
      <c r="E255" s="9">
        <v>56.1</v>
      </c>
      <c r="F255" s="1">
        <v>10650.073340000001</v>
      </c>
      <c r="G255" s="1">
        <f t="shared" si="6"/>
        <v>22.697965758797299</v>
      </c>
      <c r="H255" s="2">
        <v>119640</v>
      </c>
      <c r="I255" s="2">
        <v>36171.999999999898</v>
      </c>
      <c r="J255" s="3">
        <f t="shared" si="7"/>
        <v>-1.4990994808772116</v>
      </c>
      <c r="K255" s="2">
        <v>245414</v>
      </c>
      <c r="L255" s="2">
        <v>241735</v>
      </c>
      <c r="M255" s="1">
        <v>115658</v>
      </c>
      <c r="N255" s="1">
        <v>126</v>
      </c>
      <c r="O255" s="3">
        <v>71.271743395239341</v>
      </c>
      <c r="P255" s="4">
        <v>11176.062499341215</v>
      </c>
      <c r="Q255" s="4">
        <v>63597.570303854285</v>
      </c>
      <c r="R255" s="6">
        <v>737.38750000000005</v>
      </c>
      <c r="S255" s="7">
        <v>376.82291666666663</v>
      </c>
      <c r="T255" s="8">
        <v>7.5277320019916241</v>
      </c>
      <c r="U255" s="8">
        <v>4112</v>
      </c>
      <c r="V255">
        <v>1.95757407803637</v>
      </c>
      <c r="W255">
        <v>-0.18235283122729101</v>
      </c>
      <c r="X255" t="s">
        <v>25</v>
      </c>
    </row>
    <row r="256" spans="1:24" x14ac:dyDescent="0.25">
      <c r="A256" s="1">
        <v>27</v>
      </c>
      <c r="B256" s="1">
        <v>2</v>
      </c>
      <c r="C256" s="14">
        <v>45</v>
      </c>
      <c r="D256" s="1">
        <v>27.027192379999999</v>
      </c>
      <c r="E256" s="9">
        <v>51.7</v>
      </c>
      <c r="F256" s="1">
        <v>6013.4301299999997</v>
      </c>
      <c r="G256" s="1">
        <f t="shared" si="6"/>
        <v>49.436011323540562</v>
      </c>
      <c r="H256" s="2">
        <v>164251</v>
      </c>
      <c r="I256" s="2">
        <v>39741.999999999971</v>
      </c>
      <c r="J256" s="3">
        <f t="shared" si="7"/>
        <v>-1.6313159723371167</v>
      </c>
      <c r="K256" s="2">
        <v>302210</v>
      </c>
      <c r="L256" s="2">
        <v>297280</v>
      </c>
      <c r="M256" s="1">
        <v>120003</v>
      </c>
      <c r="N256" s="1">
        <v>100</v>
      </c>
      <c r="O256" s="3">
        <v>69.592779735389925</v>
      </c>
      <c r="P256" s="4">
        <v>20198.00873659339</v>
      </c>
      <c r="Q256" s="4">
        <v>89398.151717573463</v>
      </c>
      <c r="R256" s="6">
        <v>654.58333333333326</v>
      </c>
      <c r="S256" s="7">
        <v>433.20833333333337</v>
      </c>
      <c r="T256" s="8">
        <v>6.3026572073241525</v>
      </c>
      <c r="U256" s="8">
        <v>4574.5</v>
      </c>
      <c r="V256">
        <v>0.92277463771635704</v>
      </c>
      <c r="W256">
        <v>-0.92222938181355596</v>
      </c>
      <c r="X256" t="s">
        <v>25</v>
      </c>
    </row>
    <row r="257" spans="1:24" x14ac:dyDescent="0.25">
      <c r="A257" s="1">
        <v>27</v>
      </c>
      <c r="B257" s="1">
        <v>3</v>
      </c>
      <c r="C257" s="14">
        <v>60</v>
      </c>
      <c r="D257" s="1">
        <v>16.257505269999999</v>
      </c>
      <c r="E257" s="9">
        <v>60.7</v>
      </c>
      <c r="F257" s="1">
        <v>1448.79567</v>
      </c>
      <c r="G257" s="1">
        <f t="shared" si="6"/>
        <v>164.62500885304274</v>
      </c>
      <c r="H257" s="2">
        <v>118598</v>
      </c>
      <c r="I257" s="2">
        <v>30511.999999999985</v>
      </c>
      <c r="J257" s="3">
        <f t="shared" si="7"/>
        <v>-1.2928751158786915</v>
      </c>
      <c r="K257" s="2">
        <v>241632</v>
      </c>
      <c r="L257" s="2">
        <v>238508</v>
      </c>
      <c r="M257" s="1">
        <v>134998</v>
      </c>
      <c r="N257" s="1">
        <v>91</v>
      </c>
      <c r="O257" s="3">
        <v>71.736611981015727</v>
      </c>
      <c r="P257" s="4">
        <v>10477.204525594367</v>
      </c>
      <c r="Q257" s="4">
        <v>67706.783999448031</v>
      </c>
      <c r="R257" s="6">
        <v>733.125</v>
      </c>
      <c r="S257" s="7">
        <v>309.89999999999998</v>
      </c>
      <c r="T257" s="8">
        <v>6.3773560343794014</v>
      </c>
      <c r="U257" s="8">
        <v>3533.375</v>
      </c>
      <c r="V257">
        <v>0.67980328493407005</v>
      </c>
      <c r="W257">
        <v>-1.3892861628136299</v>
      </c>
      <c r="X257" t="s">
        <v>25</v>
      </c>
    </row>
    <row r="258" spans="1:24" x14ac:dyDescent="0.25">
      <c r="A258" s="1">
        <v>27</v>
      </c>
      <c r="B258" s="1">
        <v>4</v>
      </c>
      <c r="C258" s="14">
        <v>26</v>
      </c>
      <c r="D258" s="1">
        <v>7.2968884520000001</v>
      </c>
      <c r="E258" s="9">
        <v>9.6999999999999993</v>
      </c>
      <c r="F258" s="1">
        <v>1028.943021</v>
      </c>
      <c r="G258" s="1">
        <f t="shared" si="6"/>
        <v>292.7275795187108</v>
      </c>
      <c r="H258" s="2">
        <v>105852</v>
      </c>
      <c r="I258" s="2">
        <v>36508.999999999993</v>
      </c>
      <c r="J258" s="3">
        <f t="shared" si="7"/>
        <v>-3.0622918108234232</v>
      </c>
      <c r="K258" s="2">
        <v>310715</v>
      </c>
      <c r="L258" s="2">
        <v>301200</v>
      </c>
      <c r="M258" s="1">
        <v>28332</v>
      </c>
      <c r="N258" s="1">
        <v>22</v>
      </c>
      <c r="O258" s="3">
        <v>71.113929852080645</v>
      </c>
      <c r="P258" s="4">
        <v>41342.658373441373</v>
      </c>
      <c r="Q258" s="4">
        <v>94694.093474059191</v>
      </c>
      <c r="R258" s="6">
        <v>989.99285714285702</v>
      </c>
      <c r="S258" s="7">
        <v>305.73958333333337</v>
      </c>
      <c r="T258" s="8">
        <v>5.9443810908939332</v>
      </c>
      <c r="U258" s="8">
        <v>4845.75</v>
      </c>
      <c r="V258">
        <v>-0.82335772501138704</v>
      </c>
      <c r="W258">
        <v>-0.36766046284700299</v>
      </c>
      <c r="X258" t="s">
        <v>19</v>
      </c>
    </row>
    <row r="259" spans="1:24" x14ac:dyDescent="0.25">
      <c r="A259" s="1">
        <v>27</v>
      </c>
      <c r="B259" s="1">
        <v>5</v>
      </c>
      <c r="C259" s="14">
        <v>73</v>
      </c>
      <c r="D259" s="1">
        <v>39.863242390000003</v>
      </c>
      <c r="E259" s="9">
        <v>77.099999999999994</v>
      </c>
      <c r="F259" s="1">
        <v>4189.3780919999999</v>
      </c>
      <c r="G259" s="1">
        <f t="shared" ref="G259:G301" si="8">L259/F259</f>
        <v>69.928040288229013</v>
      </c>
      <c r="H259" s="2">
        <v>150195</v>
      </c>
      <c r="I259" s="2">
        <v>34411.999999999971</v>
      </c>
      <c r="J259" s="3">
        <f t="shared" ref="J259:J301" si="9">((L259-K259)/K259)*100</f>
        <v>-1.1766174272963099</v>
      </c>
      <c r="K259" s="2">
        <v>296443</v>
      </c>
      <c r="L259" s="2">
        <v>292955</v>
      </c>
      <c r="M259" s="1">
        <v>135950</v>
      </c>
      <c r="N259" s="1">
        <v>102</v>
      </c>
      <c r="O259" s="3">
        <v>74.875701086514752</v>
      </c>
      <c r="P259" s="4">
        <v>19372.226171042104</v>
      </c>
      <c r="Q259" s="4">
        <v>88200.111809885682</v>
      </c>
      <c r="R259" s="6">
        <v>515.0625</v>
      </c>
      <c r="S259" s="7">
        <v>388.25892857142856</v>
      </c>
      <c r="T259" s="8">
        <v>7.3835744106643819</v>
      </c>
      <c r="U259" s="8">
        <v>4328.875</v>
      </c>
      <c r="V259">
        <v>1.2005274500947101</v>
      </c>
      <c r="W259">
        <v>-1.04202702426205</v>
      </c>
      <c r="X259" t="s">
        <v>25</v>
      </c>
    </row>
    <row r="260" spans="1:24" x14ac:dyDescent="0.25">
      <c r="A260" s="1">
        <v>27</v>
      </c>
      <c r="B260" s="1">
        <v>6</v>
      </c>
      <c r="C260" s="14">
        <v>10</v>
      </c>
      <c r="D260" s="1">
        <v>32.212822539999998</v>
      </c>
      <c r="E260" s="9">
        <v>4.3</v>
      </c>
      <c r="F260" s="1">
        <v>2598.7964419999998</v>
      </c>
      <c r="G260" s="1">
        <f t="shared" si="8"/>
        <v>111.89371945430732</v>
      </c>
      <c r="H260" s="2">
        <v>147618</v>
      </c>
      <c r="I260" s="2">
        <v>38948.999999999949</v>
      </c>
      <c r="J260" s="3">
        <f t="shared" si="9"/>
        <v>-2.1834634015069967</v>
      </c>
      <c r="K260" s="2">
        <v>297280</v>
      </c>
      <c r="L260" s="2">
        <v>290789</v>
      </c>
      <c r="M260" s="1">
        <v>105663</v>
      </c>
      <c r="N260" s="1">
        <v>82</v>
      </c>
      <c r="O260" s="3">
        <v>68.289175174201915</v>
      </c>
      <c r="P260" s="4">
        <v>31255.629888820702</v>
      </c>
      <c r="Q260" s="4">
        <v>106766.05370429269</v>
      </c>
      <c r="R260" s="6">
        <v>658.57500000000005</v>
      </c>
      <c r="S260" s="7">
        <v>408.52083333333331</v>
      </c>
      <c r="T260" s="8">
        <v>6.9366836360411863</v>
      </c>
      <c r="U260" s="8">
        <v>4395.75</v>
      </c>
      <c r="V260">
        <v>0.65040177861802395</v>
      </c>
      <c r="W260">
        <v>-0.88740234034277499</v>
      </c>
      <c r="X260" t="s">
        <v>25</v>
      </c>
    </row>
    <row r="261" spans="1:24" x14ac:dyDescent="0.25">
      <c r="A261" s="1">
        <v>28</v>
      </c>
      <c r="B261" s="1">
        <v>1</v>
      </c>
      <c r="C261" s="14">
        <v>398</v>
      </c>
      <c r="D261" s="1">
        <v>6.5436400890000002</v>
      </c>
      <c r="E261" s="9">
        <v>512</v>
      </c>
      <c r="F261" s="1">
        <v>1231.8878569999999</v>
      </c>
      <c r="G261" s="1">
        <f t="shared" si="8"/>
        <v>258.18746259465729</v>
      </c>
      <c r="H261" s="2">
        <v>140591</v>
      </c>
      <c r="I261" s="2">
        <v>32712.000000000007</v>
      </c>
      <c r="J261" s="3">
        <f t="shared" si="9"/>
        <v>1.9129219963600013</v>
      </c>
      <c r="K261" s="2">
        <v>312088</v>
      </c>
      <c r="L261" s="2">
        <v>318058</v>
      </c>
      <c r="M261" s="1">
        <v>281</v>
      </c>
      <c r="N261" s="1">
        <v>1</v>
      </c>
      <c r="O261" s="3">
        <v>53.511860846480729</v>
      </c>
      <c r="P261" s="4">
        <v>45698.012692025914</v>
      </c>
      <c r="Q261" s="4">
        <v>87412.065295791821</v>
      </c>
      <c r="R261" s="6">
        <v>376.73664529914527</v>
      </c>
      <c r="S261" s="7">
        <v>0</v>
      </c>
      <c r="T261" s="8">
        <v>8.1922111123663033</v>
      </c>
      <c r="U261" s="8">
        <v>4890</v>
      </c>
      <c r="V261">
        <v>-1.19740157932789</v>
      </c>
      <c r="W261">
        <v>-6.0813195839310698E-2</v>
      </c>
      <c r="X261" t="s">
        <v>20</v>
      </c>
    </row>
    <row r="262" spans="1:24" x14ac:dyDescent="0.25">
      <c r="A262" s="1">
        <v>28</v>
      </c>
      <c r="B262" s="1">
        <v>2</v>
      </c>
      <c r="C262" s="14">
        <v>251</v>
      </c>
      <c r="D262" s="1">
        <v>19.670522120000001</v>
      </c>
      <c r="E262" s="9">
        <v>335</v>
      </c>
      <c r="F262" s="1">
        <v>5824.9640900000004</v>
      </c>
      <c r="G262" s="1">
        <f t="shared" si="8"/>
        <v>48.970087298855773</v>
      </c>
      <c r="H262" s="2">
        <v>93916</v>
      </c>
      <c r="I262" s="2">
        <v>32239.999999999709</v>
      </c>
      <c r="J262" s="3">
        <f t="shared" si="9"/>
        <v>1.3317939609236236</v>
      </c>
      <c r="K262" s="2">
        <v>281500</v>
      </c>
      <c r="L262" s="2">
        <v>285249</v>
      </c>
      <c r="M262" s="1">
        <v>8154</v>
      </c>
      <c r="N262" s="1">
        <v>20</v>
      </c>
      <c r="O262" s="3">
        <v>59.082588449392489</v>
      </c>
      <c r="P262" s="4">
        <v>37547.987949648268</v>
      </c>
      <c r="Q262" s="4">
        <v>77213.426365183885</v>
      </c>
      <c r="R262" s="6">
        <v>491.57228535353528</v>
      </c>
      <c r="S262" s="7">
        <v>399.9375</v>
      </c>
      <c r="T262" s="8">
        <v>7.0020343035497952</v>
      </c>
      <c r="U262" s="8">
        <v>4459.25</v>
      </c>
      <c r="V262">
        <v>-0.65242547825096098</v>
      </c>
      <c r="W262">
        <v>0.19789217690824101</v>
      </c>
      <c r="X262" t="s">
        <v>19</v>
      </c>
    </row>
    <row r="263" spans="1:24" x14ac:dyDescent="0.25">
      <c r="A263" s="1">
        <v>28</v>
      </c>
      <c r="B263" s="1">
        <v>3</v>
      </c>
      <c r="C263" s="14">
        <v>243</v>
      </c>
      <c r="D263" s="1">
        <v>53.961959919999998</v>
      </c>
      <c r="E263" s="9">
        <v>341</v>
      </c>
      <c r="F263" s="1">
        <v>20310.617839999999</v>
      </c>
      <c r="G263" s="1">
        <f t="shared" si="8"/>
        <v>14.795512493380656</v>
      </c>
      <c r="H263" s="2">
        <v>132581</v>
      </c>
      <c r="I263" s="2">
        <v>39435.999999999738</v>
      </c>
      <c r="J263" s="3">
        <f t="shared" si="9"/>
        <v>1.8899271696526658</v>
      </c>
      <c r="K263" s="2">
        <v>294932</v>
      </c>
      <c r="L263" s="2">
        <v>300506</v>
      </c>
      <c r="M263" s="1">
        <v>51066</v>
      </c>
      <c r="N263" s="1">
        <v>88</v>
      </c>
      <c r="O263" s="3">
        <v>60.647488133920824</v>
      </c>
      <c r="P263" s="4">
        <v>27063.858762446689</v>
      </c>
      <c r="Q263" s="4">
        <v>90756.353692962643</v>
      </c>
      <c r="R263" s="6">
        <v>574.375</v>
      </c>
      <c r="S263" s="7">
        <v>368.15972222222223</v>
      </c>
      <c r="T263" s="8">
        <v>8.7936596764817025</v>
      </c>
      <c r="U263" s="8">
        <v>4674</v>
      </c>
      <c r="V263">
        <v>1.1034719124928201</v>
      </c>
      <c r="W263">
        <v>0.80859150701737303</v>
      </c>
      <c r="X263" t="s">
        <v>22</v>
      </c>
    </row>
    <row r="264" spans="1:24" x14ac:dyDescent="0.25">
      <c r="A264" s="1">
        <v>28</v>
      </c>
      <c r="B264" s="1">
        <v>4</v>
      </c>
      <c r="C264" s="14">
        <v>245</v>
      </c>
      <c r="D264" s="1">
        <v>5.4462725450000002</v>
      </c>
      <c r="E264" s="9">
        <v>326</v>
      </c>
      <c r="F264" s="1">
        <v>91.323388890000004</v>
      </c>
      <c r="G264" s="1">
        <f t="shared" si="8"/>
        <v>3349.623833697834</v>
      </c>
      <c r="H264" s="2">
        <v>130112</v>
      </c>
      <c r="I264" s="2">
        <v>35523.999999999978</v>
      </c>
      <c r="J264" s="3">
        <f t="shared" si="9"/>
        <v>1.8512414305168492</v>
      </c>
      <c r="K264" s="2">
        <v>300339</v>
      </c>
      <c r="L264" s="2">
        <v>305899</v>
      </c>
      <c r="M264" s="1">
        <v>0</v>
      </c>
      <c r="N264" s="1">
        <v>0</v>
      </c>
      <c r="O264" s="3">
        <v>58.097252717827885</v>
      </c>
      <c r="P264" s="4">
        <v>46437.119874364187</v>
      </c>
      <c r="Q264" s="4">
        <v>95936.379536718217</v>
      </c>
      <c r="R264" s="6">
        <v>469.52352941176474</v>
      </c>
      <c r="S264" s="7">
        <v>0</v>
      </c>
      <c r="T264" s="8">
        <v>6.4675741125539306</v>
      </c>
      <c r="U264" s="8">
        <v>4798.625</v>
      </c>
      <c r="V264">
        <v>-1.56663777997334</v>
      </c>
      <c r="W264">
        <v>9.2251973069542095E-2</v>
      </c>
      <c r="X264" t="s">
        <v>20</v>
      </c>
    </row>
    <row r="265" spans="1:24" x14ac:dyDescent="0.25">
      <c r="A265" s="1">
        <v>28</v>
      </c>
      <c r="B265" s="1">
        <v>5</v>
      </c>
      <c r="C265" s="14">
        <v>9</v>
      </c>
      <c r="D265" s="1">
        <v>20.293757190000001</v>
      </c>
      <c r="E265" s="9">
        <v>2.9</v>
      </c>
      <c r="F265" s="1">
        <v>11429.124980000001</v>
      </c>
      <c r="G265" s="1">
        <f t="shared" si="8"/>
        <v>26.578237663125108</v>
      </c>
      <c r="H265" s="2">
        <v>129384</v>
      </c>
      <c r="I265" s="2">
        <v>48560.999999999731</v>
      </c>
      <c r="J265" s="3">
        <f t="shared" si="9"/>
        <v>1.1336358581839852</v>
      </c>
      <c r="K265" s="2">
        <v>300361</v>
      </c>
      <c r="L265" s="2">
        <v>303766</v>
      </c>
      <c r="M265" s="1">
        <v>42948</v>
      </c>
      <c r="N265" s="1">
        <v>58</v>
      </c>
      <c r="O265" s="3">
        <v>68.802966984954963</v>
      </c>
      <c r="P265" s="4">
        <v>51412.195250126286</v>
      </c>
      <c r="Q265" s="4">
        <v>102429.35058110152</v>
      </c>
      <c r="R265" s="6">
        <v>693.3672619047619</v>
      </c>
      <c r="S265" s="7">
        <v>253.02499999999998</v>
      </c>
      <c r="T265" s="8">
        <v>6.5670129569948017</v>
      </c>
      <c r="U265" s="8">
        <v>4431.25</v>
      </c>
      <c r="V265">
        <v>7.07506343484334E-2</v>
      </c>
      <c r="W265">
        <v>0.115306950329315</v>
      </c>
      <c r="X265" t="s">
        <v>19</v>
      </c>
    </row>
    <row r="266" spans="1:24" x14ac:dyDescent="0.25">
      <c r="A266" s="1">
        <v>28</v>
      </c>
      <c r="B266" s="1">
        <v>6</v>
      </c>
      <c r="C266" s="14">
        <v>115</v>
      </c>
      <c r="D266" s="1">
        <v>75.793535109999993</v>
      </c>
      <c r="E266" s="9">
        <v>136</v>
      </c>
      <c r="F266" s="1">
        <v>37476.08423</v>
      </c>
      <c r="G266" s="1">
        <f t="shared" si="8"/>
        <v>7.5574064318405441</v>
      </c>
      <c r="H266" s="2">
        <v>119980</v>
      </c>
      <c r="I266" s="2">
        <v>55474.999999999862</v>
      </c>
      <c r="J266" s="3">
        <f t="shared" si="9"/>
        <v>0.87331267585568262</v>
      </c>
      <c r="K266" s="2">
        <v>280770</v>
      </c>
      <c r="L266" s="2">
        <v>283222</v>
      </c>
      <c r="M266" s="1">
        <v>108082</v>
      </c>
      <c r="N266" s="1">
        <v>158</v>
      </c>
      <c r="O266" s="3">
        <v>71.987239739098243</v>
      </c>
      <c r="P266" s="4">
        <v>19657.256629278843</v>
      </c>
      <c r="Q266" s="4">
        <v>81201.845409309622</v>
      </c>
      <c r="R266" s="6">
        <v>388.96875</v>
      </c>
      <c r="S266" s="7">
        <v>224.21527777777777</v>
      </c>
      <c r="T266" s="8">
        <v>6.9838135802572365</v>
      </c>
      <c r="U266" s="8">
        <v>3609.375</v>
      </c>
      <c r="V266">
        <v>2.8863226720245998</v>
      </c>
      <c r="W266">
        <v>1.3266350183559401</v>
      </c>
      <c r="X266" t="s">
        <v>21</v>
      </c>
    </row>
    <row r="267" spans="1:24" x14ac:dyDescent="0.25">
      <c r="A267" s="1">
        <v>28</v>
      </c>
      <c r="B267" s="1">
        <v>7</v>
      </c>
      <c r="C267" s="14">
        <v>198</v>
      </c>
      <c r="D267" s="1">
        <v>14.041067910000001</v>
      </c>
      <c r="E267" s="9">
        <v>244</v>
      </c>
      <c r="F267" s="1">
        <v>1629.2512790000001</v>
      </c>
      <c r="G267" s="1">
        <f t="shared" si="8"/>
        <v>178.1738665739602</v>
      </c>
      <c r="H267" s="2">
        <v>124739</v>
      </c>
      <c r="I267" s="2">
        <v>34369.999999999993</v>
      </c>
      <c r="J267" s="3">
        <f t="shared" si="9"/>
        <v>1.620452214337974</v>
      </c>
      <c r="K267" s="2">
        <v>285661</v>
      </c>
      <c r="L267" s="2">
        <v>290290</v>
      </c>
      <c r="M267" s="1">
        <v>17704</v>
      </c>
      <c r="N267" s="1">
        <v>12</v>
      </c>
      <c r="O267" s="3">
        <v>63.980272395394557</v>
      </c>
      <c r="P267" s="4">
        <v>42519.801635749958</v>
      </c>
      <c r="Q267" s="4">
        <v>98516.44212556514</v>
      </c>
      <c r="R267" s="6">
        <v>818.70592948717945</v>
      </c>
      <c r="S267" s="7">
        <v>0</v>
      </c>
      <c r="T267" s="8">
        <v>6.0802188359910501</v>
      </c>
      <c r="U267" s="8">
        <v>4625.875</v>
      </c>
      <c r="V267">
        <v>-0.84889887139538101</v>
      </c>
      <c r="W267">
        <v>-0.151639509166765</v>
      </c>
      <c r="X267" t="s">
        <v>19</v>
      </c>
    </row>
    <row r="268" spans="1:24" x14ac:dyDescent="0.25">
      <c r="A268" s="1">
        <v>28</v>
      </c>
      <c r="B268" s="1">
        <v>8</v>
      </c>
      <c r="C268" s="14">
        <v>195</v>
      </c>
      <c r="D268" s="1">
        <v>6.1682255059999997</v>
      </c>
      <c r="E268" s="9">
        <v>235</v>
      </c>
      <c r="F268" s="1">
        <v>100.6830377</v>
      </c>
      <c r="G268" s="1">
        <f t="shared" si="8"/>
        <v>2976.2908116944905</v>
      </c>
      <c r="H268" s="2">
        <v>92300</v>
      </c>
      <c r="I268" s="2">
        <v>58867.999999999709</v>
      </c>
      <c r="J268" s="3">
        <f t="shared" si="9"/>
        <v>0.72130574490111454</v>
      </c>
      <c r="K268" s="2">
        <v>297516</v>
      </c>
      <c r="L268" s="2">
        <v>299662</v>
      </c>
      <c r="M268" s="1">
        <v>0</v>
      </c>
      <c r="N268" s="1">
        <v>0</v>
      </c>
      <c r="O268" s="3">
        <v>67.553844756171827</v>
      </c>
      <c r="P268" s="4">
        <v>62679.269709904962</v>
      </c>
      <c r="Q268" s="4">
        <v>102621.41158637506</v>
      </c>
      <c r="R268" s="6">
        <v>521.83194444444439</v>
      </c>
      <c r="S268" s="7">
        <v>0</v>
      </c>
      <c r="T268" s="8">
        <v>5.8651714238828134</v>
      </c>
      <c r="U268" s="8">
        <v>4792.75</v>
      </c>
      <c r="V268">
        <v>-1.51837016647003</v>
      </c>
      <c r="W268">
        <v>7.2805113469351895E-2</v>
      </c>
      <c r="X268" t="s">
        <v>20</v>
      </c>
    </row>
    <row r="269" spans="1:24" x14ac:dyDescent="0.25">
      <c r="A269" s="1">
        <v>28</v>
      </c>
      <c r="B269" s="1">
        <v>9</v>
      </c>
      <c r="C269" s="14">
        <v>244</v>
      </c>
      <c r="D269" s="1">
        <v>9.8032812289999995</v>
      </c>
      <c r="E269" s="9">
        <v>337</v>
      </c>
      <c r="F269" s="1">
        <v>2805.2499109999999</v>
      </c>
      <c r="G269" s="1">
        <f t="shared" si="8"/>
        <v>103.53516057913886</v>
      </c>
      <c r="H269" s="2">
        <v>154872</v>
      </c>
      <c r="I269" s="2">
        <v>18734.999999999971</v>
      </c>
      <c r="J269" s="3">
        <f t="shared" si="9"/>
        <v>2.1244725738396624</v>
      </c>
      <c r="K269" s="2">
        <v>284400</v>
      </c>
      <c r="L269" s="2">
        <v>290442</v>
      </c>
      <c r="M269" s="1">
        <v>3285</v>
      </c>
      <c r="N269" s="1">
        <v>9</v>
      </c>
      <c r="O269" s="3">
        <v>56.109236027086119</v>
      </c>
      <c r="P269" s="4">
        <v>28415.574973641571</v>
      </c>
      <c r="Q269" s="4">
        <v>105499.41111425411</v>
      </c>
      <c r="R269" s="6">
        <v>404.56944444444446</v>
      </c>
      <c r="S269" s="7">
        <v>93.625</v>
      </c>
      <c r="T269" s="8">
        <v>6.1694362296396701</v>
      </c>
      <c r="U269" s="8">
        <v>4636.875</v>
      </c>
      <c r="V269">
        <v>-1.0082606061660899</v>
      </c>
      <c r="W269">
        <v>2.174011874071E-3</v>
      </c>
      <c r="X269" t="s">
        <v>20</v>
      </c>
    </row>
    <row r="270" spans="1:24" x14ac:dyDescent="0.25">
      <c r="A270" s="1">
        <v>29</v>
      </c>
      <c r="B270" s="1">
        <v>1</v>
      </c>
      <c r="C270" s="14">
        <v>34</v>
      </c>
      <c r="D270" s="1">
        <v>24.447623220000001</v>
      </c>
      <c r="E270" s="9">
        <v>24.6</v>
      </c>
      <c r="F270" s="1">
        <v>2145.373353</v>
      </c>
      <c r="G270" s="1">
        <f t="shared" si="8"/>
        <v>137.50473761943849</v>
      </c>
      <c r="H270" s="2">
        <v>149582</v>
      </c>
      <c r="I270" s="2">
        <v>37898.999999999993</v>
      </c>
      <c r="J270" s="3">
        <f t="shared" si="9"/>
        <v>-2.2087634504843168</v>
      </c>
      <c r="K270" s="2">
        <v>301662</v>
      </c>
      <c r="L270" s="2">
        <v>294999</v>
      </c>
      <c r="M270" s="1">
        <v>27321</v>
      </c>
      <c r="N270" s="1">
        <v>70</v>
      </c>
      <c r="O270" s="3">
        <v>64.875595729385765</v>
      </c>
      <c r="P270" s="4">
        <v>16666.501082787057</v>
      </c>
      <c r="Q270" s="4">
        <v>76375.209031318271</v>
      </c>
      <c r="R270" s="6">
        <v>809.05</v>
      </c>
      <c r="S270" s="7">
        <v>462.70833333333331</v>
      </c>
      <c r="T270" s="8">
        <v>6.1029436387837173</v>
      </c>
      <c r="U270" s="8">
        <v>4304</v>
      </c>
      <c r="V270">
        <v>-0.21477245436235001</v>
      </c>
      <c r="W270">
        <v>-0.28156757450101899</v>
      </c>
      <c r="X270" t="s">
        <v>19</v>
      </c>
    </row>
    <row r="271" spans="1:24" x14ac:dyDescent="0.25">
      <c r="A271" s="1">
        <v>29</v>
      </c>
      <c r="B271" s="1">
        <v>2</v>
      </c>
      <c r="C271" s="14">
        <v>7</v>
      </c>
      <c r="D271" s="1">
        <v>15.340022279999999</v>
      </c>
      <c r="E271" s="9">
        <v>2.6</v>
      </c>
      <c r="F271" s="1">
        <v>455.10917039999998</v>
      </c>
      <c r="G271" s="1">
        <f t="shared" si="8"/>
        <v>671.759700494051</v>
      </c>
      <c r="H271" s="2">
        <v>143203</v>
      </c>
      <c r="I271" s="2">
        <v>38673.999999999985</v>
      </c>
      <c r="J271" s="3">
        <f t="shared" si="9"/>
        <v>-2.5419352370751489</v>
      </c>
      <c r="K271" s="2">
        <v>313698</v>
      </c>
      <c r="L271" s="2">
        <v>305724</v>
      </c>
      <c r="M271" s="1">
        <v>2875</v>
      </c>
      <c r="N271" s="1">
        <v>6</v>
      </c>
      <c r="O271" s="3">
        <v>69.337009506019626</v>
      </c>
      <c r="P271" s="4">
        <v>26767.987024832262</v>
      </c>
      <c r="Q271" s="4">
        <v>75702.103722882573</v>
      </c>
      <c r="R271" s="6">
        <v>529.29987373737367</v>
      </c>
      <c r="S271" s="7">
        <v>303.9375</v>
      </c>
      <c r="T271" s="8">
        <v>6.2168283854417465</v>
      </c>
      <c r="U271" s="8">
        <v>4544.125</v>
      </c>
      <c r="V271">
        <v>-1.07852738126172</v>
      </c>
      <c r="W271">
        <v>-2.58894924673795E-2</v>
      </c>
      <c r="X271" t="s">
        <v>20</v>
      </c>
    </row>
    <row r="272" spans="1:24" x14ac:dyDescent="0.25">
      <c r="A272" s="1">
        <v>29</v>
      </c>
      <c r="B272" s="1">
        <v>3</v>
      </c>
      <c r="C272" s="14">
        <v>25</v>
      </c>
      <c r="D272" s="1">
        <v>32.705887769999997</v>
      </c>
      <c r="E272" s="9">
        <v>12.8</v>
      </c>
      <c r="F272" s="1">
        <v>1511.009789</v>
      </c>
      <c r="G272" s="1">
        <f t="shared" si="8"/>
        <v>199.38256005567149</v>
      </c>
      <c r="H272" s="2">
        <v>142229</v>
      </c>
      <c r="I272" s="2">
        <v>43352.999999999753</v>
      </c>
      <c r="J272" s="3">
        <f t="shared" si="9"/>
        <v>-2.8728480237281575</v>
      </c>
      <c r="K272" s="2">
        <v>310180</v>
      </c>
      <c r="L272" s="2">
        <v>301269</v>
      </c>
      <c r="M272" s="1">
        <v>17773</v>
      </c>
      <c r="N272" s="1">
        <v>45</v>
      </c>
      <c r="O272" s="3">
        <v>65.069925542246693</v>
      </c>
      <c r="P272" s="4">
        <v>21279.058600453118</v>
      </c>
      <c r="Q272" s="4">
        <v>77574.732766385016</v>
      </c>
      <c r="R272" s="6">
        <v>941.33333333333326</v>
      </c>
      <c r="S272" s="7">
        <v>349.8125</v>
      </c>
      <c r="T272" s="8">
        <v>6.330384591070862</v>
      </c>
      <c r="U272" s="8">
        <v>4757</v>
      </c>
      <c r="V272">
        <v>-0.36279519543044603</v>
      </c>
      <c r="W272">
        <v>-7.2846087471415494E-2</v>
      </c>
      <c r="X272" t="s">
        <v>19</v>
      </c>
    </row>
    <row r="273" spans="1:24" x14ac:dyDescent="0.25">
      <c r="A273" s="1">
        <v>30</v>
      </c>
      <c r="B273" s="1">
        <v>1</v>
      </c>
      <c r="C273" s="14">
        <v>489</v>
      </c>
      <c r="D273" s="1">
        <v>77.270431090000002</v>
      </c>
      <c r="E273" s="9">
        <v>450</v>
      </c>
      <c r="F273" s="1">
        <v>9958.5856509999994</v>
      </c>
      <c r="G273" s="1">
        <f t="shared" si="8"/>
        <v>23.630162780833224</v>
      </c>
      <c r="H273" s="2">
        <v>113267</v>
      </c>
      <c r="I273" s="2">
        <v>50942.999999999804</v>
      </c>
      <c r="J273" s="3">
        <f t="shared" si="9"/>
        <v>-2.5448506634419465</v>
      </c>
      <c r="K273" s="2">
        <v>241468</v>
      </c>
      <c r="L273" s="2">
        <v>235323</v>
      </c>
      <c r="M273" s="1">
        <v>105841</v>
      </c>
      <c r="N273" s="1">
        <v>177</v>
      </c>
      <c r="O273" s="3">
        <v>67.308504985334793</v>
      </c>
      <c r="P273" s="4">
        <v>14310.225246796064</v>
      </c>
      <c r="Q273" s="4">
        <v>76729.18801640725</v>
      </c>
      <c r="R273" s="6">
        <v>471.41666666666669</v>
      </c>
      <c r="S273" s="7">
        <v>634.875</v>
      </c>
      <c r="T273" s="8">
        <v>7.9535196539853628</v>
      </c>
      <c r="U273" s="8">
        <v>4612</v>
      </c>
      <c r="V273">
        <v>2.1720518775639599</v>
      </c>
      <c r="W273">
        <v>-0.30727778543980999</v>
      </c>
      <c r="X273" t="s">
        <v>25</v>
      </c>
    </row>
    <row r="274" spans="1:24" x14ac:dyDescent="0.25">
      <c r="A274" s="1">
        <v>30</v>
      </c>
      <c r="B274" s="1">
        <v>2</v>
      </c>
      <c r="C274" s="14">
        <v>393</v>
      </c>
      <c r="D274" s="1">
        <v>75.214549590000004</v>
      </c>
      <c r="E274" s="9">
        <v>358</v>
      </c>
      <c r="F274" s="1">
        <v>5833.5705989999997</v>
      </c>
      <c r="G274" s="1">
        <f t="shared" si="8"/>
        <v>41.283635110421677</v>
      </c>
      <c r="H274" s="2">
        <v>137535</v>
      </c>
      <c r="I274" s="2">
        <v>55028.999999999876</v>
      </c>
      <c r="J274" s="3">
        <f t="shared" si="9"/>
        <v>-2.2799756542909311</v>
      </c>
      <c r="K274" s="2">
        <v>246450</v>
      </c>
      <c r="L274" s="2">
        <v>240831</v>
      </c>
      <c r="M274" s="1">
        <v>176074</v>
      </c>
      <c r="N274" s="1">
        <v>203</v>
      </c>
      <c r="O274" s="3">
        <v>72.26613725036438</v>
      </c>
      <c r="P274" s="4">
        <v>4133.9024914309011</v>
      </c>
      <c r="Q274" s="4">
        <v>42270.453573438361</v>
      </c>
      <c r="R274" s="6">
        <v>952.0625</v>
      </c>
      <c r="S274" s="7">
        <v>433.04166666666663</v>
      </c>
      <c r="T274" s="8">
        <v>7.6638851537182555</v>
      </c>
      <c r="U274" s="8">
        <v>4505.625</v>
      </c>
      <c r="V274">
        <v>2.7725550506846002</v>
      </c>
      <c r="W274">
        <v>-1.2497115650725701</v>
      </c>
      <c r="X274" t="s">
        <v>24</v>
      </c>
    </row>
    <row r="275" spans="1:24" x14ac:dyDescent="0.25">
      <c r="A275" s="1">
        <v>30</v>
      </c>
      <c r="B275" s="1">
        <v>3</v>
      </c>
      <c r="C275" s="14">
        <v>262</v>
      </c>
      <c r="D275" s="1">
        <v>32.015424490000001</v>
      </c>
      <c r="E275" s="9">
        <v>259</v>
      </c>
      <c r="F275" s="1">
        <v>3141.778327</v>
      </c>
      <c r="G275" s="1">
        <f t="shared" si="8"/>
        <v>77.391201635849853</v>
      </c>
      <c r="H275" s="2">
        <v>108529</v>
      </c>
      <c r="I275" s="2">
        <v>45911.999999999694</v>
      </c>
      <c r="J275" s="3">
        <f t="shared" si="9"/>
        <v>-2.4168432543504781</v>
      </c>
      <c r="K275" s="2">
        <v>249168</v>
      </c>
      <c r="L275" s="2">
        <v>243146</v>
      </c>
      <c r="M275" s="1">
        <v>106791</v>
      </c>
      <c r="N275" s="1">
        <v>104</v>
      </c>
      <c r="O275" s="3">
        <v>66.307754118119718</v>
      </c>
      <c r="P275" s="4">
        <v>24106.607754346831</v>
      </c>
      <c r="Q275" s="4">
        <v>71816.997107197196</v>
      </c>
      <c r="R275" s="6">
        <v>1155.375</v>
      </c>
      <c r="S275" s="7">
        <v>466.17500000000001</v>
      </c>
      <c r="T275" s="8">
        <v>6.2829647769003545</v>
      </c>
      <c r="U275" s="8">
        <v>4764.625</v>
      </c>
      <c r="V275">
        <v>0.82135742829490199</v>
      </c>
      <c r="W275">
        <v>-0.93757516963522702</v>
      </c>
      <c r="X275" t="s">
        <v>25</v>
      </c>
    </row>
    <row r="276" spans="1:24" x14ac:dyDescent="0.25">
      <c r="A276" s="1">
        <v>30</v>
      </c>
      <c r="B276" s="1">
        <v>4</v>
      </c>
      <c r="C276" s="14">
        <v>115</v>
      </c>
      <c r="D276" s="1">
        <v>14.393088430000001</v>
      </c>
      <c r="E276" s="9">
        <v>109</v>
      </c>
      <c r="F276" s="1">
        <v>152.317813</v>
      </c>
      <c r="G276" s="1">
        <f t="shared" si="8"/>
        <v>2080.6036651799877</v>
      </c>
      <c r="H276" s="2">
        <v>135764</v>
      </c>
      <c r="I276" s="2">
        <v>40745.999999999964</v>
      </c>
      <c r="J276" s="3">
        <f t="shared" si="9"/>
        <v>-1.6464008838736506</v>
      </c>
      <c r="K276" s="2">
        <v>322218</v>
      </c>
      <c r="L276" s="2">
        <v>316913</v>
      </c>
      <c r="M276" s="1">
        <v>986</v>
      </c>
      <c r="N276" s="1">
        <v>1</v>
      </c>
      <c r="O276" s="3">
        <v>58.834063120916355</v>
      </c>
      <c r="P276" s="4">
        <v>55927.996265172616</v>
      </c>
      <c r="Q276" s="4">
        <v>124208.39672165165</v>
      </c>
      <c r="R276" s="6">
        <v>414.80937499999999</v>
      </c>
      <c r="S276" s="7">
        <v>0</v>
      </c>
      <c r="T276" s="8">
        <v>5.6459342119957148</v>
      </c>
      <c r="U276" s="8">
        <v>5356.625</v>
      </c>
      <c r="V276">
        <v>-1.29130994969643</v>
      </c>
      <c r="W276">
        <v>8.1191487540444501E-2</v>
      </c>
      <c r="X276" t="s">
        <v>20</v>
      </c>
    </row>
    <row r="277" spans="1:24" x14ac:dyDescent="0.25">
      <c r="A277" s="1">
        <v>30</v>
      </c>
      <c r="B277" s="1">
        <v>5</v>
      </c>
      <c r="C277" s="14">
        <v>249</v>
      </c>
      <c r="D277" s="1">
        <v>12.26077922</v>
      </c>
      <c r="E277" s="9">
        <v>225</v>
      </c>
      <c r="F277" s="1">
        <v>1082.2429090000001</v>
      </c>
      <c r="G277" s="1">
        <f t="shared" si="8"/>
        <v>221.97512037475497</v>
      </c>
      <c r="H277" s="2">
        <v>105837</v>
      </c>
      <c r="I277" s="2">
        <v>45045.999999999782</v>
      </c>
      <c r="J277" s="3">
        <f t="shared" si="9"/>
        <v>-4.1464670042254701</v>
      </c>
      <c r="K277" s="2">
        <v>250623</v>
      </c>
      <c r="L277" s="2">
        <v>240231</v>
      </c>
      <c r="M277" s="1">
        <v>33496</v>
      </c>
      <c r="N277" s="1">
        <v>38</v>
      </c>
      <c r="O277" s="3">
        <v>66.092662890536118</v>
      </c>
      <c r="P277" s="4">
        <v>38887.720170741813</v>
      </c>
      <c r="Q277" s="4">
        <v>79155.09787850079</v>
      </c>
      <c r="R277" s="6">
        <v>664.45</v>
      </c>
      <c r="S277" s="7">
        <v>444.48750000000001</v>
      </c>
      <c r="T277" s="8">
        <v>6.7917520859167029</v>
      </c>
      <c r="U277" s="8">
        <v>4142.875</v>
      </c>
      <c r="V277">
        <v>-0.59336833360201502</v>
      </c>
      <c r="W277">
        <v>-0.41365445576717302</v>
      </c>
      <c r="X277" t="s">
        <v>19</v>
      </c>
    </row>
    <row r="278" spans="1:24" x14ac:dyDescent="0.25">
      <c r="A278" s="1">
        <v>30</v>
      </c>
      <c r="B278" s="1">
        <v>6</v>
      </c>
      <c r="C278" s="14">
        <v>227</v>
      </c>
      <c r="D278" s="1">
        <v>43.556356899999997</v>
      </c>
      <c r="E278" s="9">
        <v>203</v>
      </c>
      <c r="F278" s="1">
        <v>4139.7145680000003</v>
      </c>
      <c r="G278" s="1">
        <f t="shared" si="8"/>
        <v>67.696454766781883</v>
      </c>
      <c r="H278" s="2">
        <v>135717</v>
      </c>
      <c r="I278" s="2">
        <v>52337.999999999956</v>
      </c>
      <c r="J278" s="3">
        <f t="shared" si="9"/>
        <v>-2.2300060006419291</v>
      </c>
      <c r="K278" s="2">
        <v>286636</v>
      </c>
      <c r="L278" s="2">
        <v>280244</v>
      </c>
      <c r="M278" s="1">
        <v>140339</v>
      </c>
      <c r="N278" s="1">
        <v>152</v>
      </c>
      <c r="O278" s="3">
        <v>66.241564060714296</v>
      </c>
      <c r="P278" s="4">
        <v>14037.216099818095</v>
      </c>
      <c r="Q278" s="4">
        <v>65605.768115122526</v>
      </c>
      <c r="R278" s="6">
        <v>412.92500000000001</v>
      </c>
      <c r="S278" s="7">
        <v>468.74553571428572</v>
      </c>
      <c r="T278" s="8">
        <v>7.2637370982742748</v>
      </c>
      <c r="U278" s="8">
        <v>4178.75</v>
      </c>
      <c r="V278">
        <v>1.6184682269417601</v>
      </c>
      <c r="W278">
        <v>-1.19989473326653</v>
      </c>
      <c r="X278" t="s">
        <v>25</v>
      </c>
    </row>
    <row r="279" spans="1:24" x14ac:dyDescent="0.25">
      <c r="A279" s="1">
        <v>30</v>
      </c>
      <c r="B279" s="1">
        <v>7</v>
      </c>
      <c r="C279" s="14">
        <v>154</v>
      </c>
      <c r="D279" s="1">
        <v>28.967838910000001</v>
      </c>
      <c r="E279" s="9">
        <v>123</v>
      </c>
      <c r="F279" s="1">
        <v>2389.011238</v>
      </c>
      <c r="G279" s="1">
        <f t="shared" si="8"/>
        <v>115.60012594633093</v>
      </c>
      <c r="H279" s="2">
        <v>151371</v>
      </c>
      <c r="I279" s="2">
        <v>45002.999999999905</v>
      </c>
      <c r="J279" s="3">
        <f t="shared" si="9"/>
        <v>-2.7453990970750022</v>
      </c>
      <c r="K279" s="2">
        <v>283966</v>
      </c>
      <c r="L279" s="2">
        <v>276170</v>
      </c>
      <c r="M279" s="1">
        <v>118475</v>
      </c>
      <c r="N279" s="1">
        <v>134</v>
      </c>
      <c r="O279" s="3">
        <v>64.605850325233988</v>
      </c>
      <c r="P279" s="4">
        <v>16191.395165148602</v>
      </c>
      <c r="Q279" s="4">
        <v>73477.478312676569</v>
      </c>
      <c r="R279" s="6">
        <v>491.1</v>
      </c>
      <c r="S279" s="7">
        <v>355.32142857142856</v>
      </c>
      <c r="T279" s="8">
        <v>7.585332426651302</v>
      </c>
      <c r="U279" s="8">
        <v>4582.75</v>
      </c>
      <c r="V279">
        <v>1.0443811528536799</v>
      </c>
      <c r="W279">
        <v>-1.2018376617411799</v>
      </c>
      <c r="X279" t="s">
        <v>25</v>
      </c>
    </row>
    <row r="280" spans="1:24" x14ac:dyDescent="0.25">
      <c r="A280" s="1">
        <v>30</v>
      </c>
      <c r="B280" s="1">
        <v>8</v>
      </c>
      <c r="C280" s="14">
        <v>17</v>
      </c>
      <c r="D280" s="1">
        <v>46.839068769999997</v>
      </c>
      <c r="E280" s="9">
        <v>4</v>
      </c>
      <c r="F280" s="1">
        <v>4096.8416509999997</v>
      </c>
      <c r="G280" s="1">
        <f t="shared" si="8"/>
        <v>75.76861066236998</v>
      </c>
      <c r="H280" s="2">
        <v>139849</v>
      </c>
      <c r="I280" s="2">
        <v>57812.999999999658</v>
      </c>
      <c r="J280" s="3">
        <f t="shared" si="9"/>
        <v>-1.9994001483843469</v>
      </c>
      <c r="K280" s="2">
        <v>316745</v>
      </c>
      <c r="L280" s="2">
        <v>310412</v>
      </c>
      <c r="M280" s="1">
        <v>113435</v>
      </c>
      <c r="N280" s="1">
        <v>143</v>
      </c>
      <c r="O280" s="3">
        <v>66.97067352133007</v>
      </c>
      <c r="P280" s="4">
        <v>28285.084184032334</v>
      </c>
      <c r="Q280" s="4">
        <v>89185.030820579312</v>
      </c>
      <c r="R280" s="6">
        <v>745.05000000000007</v>
      </c>
      <c r="S280" s="7">
        <v>389.4375</v>
      </c>
      <c r="T280" s="8">
        <v>6.9499364898790912</v>
      </c>
      <c r="U280" s="8">
        <v>5441.5</v>
      </c>
      <c r="V280">
        <v>1.3804049814971899</v>
      </c>
      <c r="W280">
        <v>-0.91081775252323205</v>
      </c>
      <c r="X280" t="s">
        <v>25</v>
      </c>
    </row>
    <row r="281" spans="1:24" x14ac:dyDescent="0.25">
      <c r="A281" s="1">
        <v>30</v>
      </c>
      <c r="B281" s="1">
        <v>9</v>
      </c>
      <c r="C281" s="14">
        <v>12</v>
      </c>
      <c r="D281" s="1">
        <v>27.54831738</v>
      </c>
      <c r="E281" s="9">
        <v>2.6</v>
      </c>
      <c r="F281" s="1">
        <v>2077.6094480000002</v>
      </c>
      <c r="G281" s="1">
        <f t="shared" si="8"/>
        <v>128.19493108119519</v>
      </c>
      <c r="H281" s="2">
        <v>141695</v>
      </c>
      <c r="I281" s="2">
        <v>39055.999999999971</v>
      </c>
      <c r="J281" s="3">
        <f t="shared" si="9"/>
        <v>-2.6446226615102311</v>
      </c>
      <c r="K281" s="2">
        <v>273574</v>
      </c>
      <c r="L281" s="2">
        <v>266339</v>
      </c>
      <c r="M281" s="1">
        <v>82529</v>
      </c>
      <c r="N281" s="1">
        <v>71</v>
      </c>
      <c r="O281" s="3">
        <v>67.972829656921206</v>
      </c>
      <c r="P281" s="4">
        <v>20258.81851760158</v>
      </c>
      <c r="Q281" s="4">
        <v>67948.869574689219</v>
      </c>
      <c r="R281" s="6">
        <v>724.84375</v>
      </c>
      <c r="S281" s="7">
        <v>366.13541666666663</v>
      </c>
      <c r="T281" s="8">
        <v>6.2561695249055296</v>
      </c>
      <c r="U281" s="8">
        <v>4169.625</v>
      </c>
      <c r="V281">
        <v>0.29838208237594099</v>
      </c>
      <c r="W281">
        <v>-0.73124315997585998</v>
      </c>
      <c r="X281" t="s">
        <v>19</v>
      </c>
    </row>
    <row r="282" spans="1:24" x14ac:dyDescent="0.25">
      <c r="A282" s="1">
        <v>30</v>
      </c>
      <c r="B282" s="1">
        <v>10</v>
      </c>
      <c r="C282" s="14">
        <v>8</v>
      </c>
      <c r="D282" s="1">
        <v>4.0559380450000004</v>
      </c>
      <c r="E282" s="9">
        <v>1.5</v>
      </c>
      <c r="F282" s="1">
        <v>64.223421970000004</v>
      </c>
      <c r="G282" s="1">
        <f t="shared" si="8"/>
        <v>4892.7632686215766</v>
      </c>
      <c r="H282" s="2">
        <v>109440</v>
      </c>
      <c r="I282" s="2">
        <v>46140.999999999716</v>
      </c>
      <c r="J282" s="3">
        <f t="shared" si="9"/>
        <v>-3.0522363423761965</v>
      </c>
      <c r="K282" s="2">
        <v>324123</v>
      </c>
      <c r="L282" s="2">
        <v>314230</v>
      </c>
      <c r="M282" s="1">
        <v>341</v>
      </c>
      <c r="N282" s="1">
        <v>1</v>
      </c>
      <c r="O282" s="3">
        <v>68.085830535744677</v>
      </c>
      <c r="P282" s="4">
        <v>59210.508506599981</v>
      </c>
      <c r="Q282" s="4">
        <v>105268.90406135395</v>
      </c>
      <c r="R282" s="6">
        <v>911.22619047619048</v>
      </c>
      <c r="S282" s="7">
        <v>23.75</v>
      </c>
      <c r="T282" s="8">
        <v>5.5964517023405875</v>
      </c>
      <c r="U282" s="8">
        <v>5784.75</v>
      </c>
      <c r="V282">
        <v>-1.7329215572535599</v>
      </c>
      <c r="W282">
        <v>0.183231083463545</v>
      </c>
      <c r="X282" t="s">
        <v>20</v>
      </c>
    </row>
    <row r="283" spans="1:24" x14ac:dyDescent="0.25">
      <c r="A283" s="1">
        <v>30</v>
      </c>
      <c r="B283" s="1">
        <v>11</v>
      </c>
      <c r="C283" s="14">
        <v>317</v>
      </c>
      <c r="D283" s="1">
        <v>15.123231799999999</v>
      </c>
      <c r="E283" s="9">
        <v>419</v>
      </c>
      <c r="F283" s="1">
        <v>1117.026797</v>
      </c>
      <c r="G283" s="1">
        <f t="shared" si="8"/>
        <v>263.86385786947238</v>
      </c>
      <c r="H283" s="2">
        <v>112760</v>
      </c>
      <c r="I283" s="2">
        <v>43060.999999999956</v>
      </c>
      <c r="J283" s="3">
        <f t="shared" si="9"/>
        <v>-3.5520520422254074</v>
      </c>
      <c r="K283" s="2">
        <v>305598</v>
      </c>
      <c r="L283" s="2">
        <v>294743</v>
      </c>
      <c r="M283" s="1">
        <v>13568</v>
      </c>
      <c r="N283" s="1">
        <v>17</v>
      </c>
      <c r="O283" s="3">
        <v>65.335771015176533</v>
      </c>
      <c r="P283" s="4">
        <v>44921.131128770896</v>
      </c>
      <c r="Q283" s="4">
        <v>103335.81122410034</v>
      </c>
      <c r="R283" s="6">
        <v>1309.96875</v>
      </c>
      <c r="S283" s="7">
        <v>394</v>
      </c>
      <c r="T283" s="8">
        <v>6.2804231559453205</v>
      </c>
      <c r="U283" s="8">
        <v>5148.875</v>
      </c>
      <c r="V283">
        <v>-0.85899412093191796</v>
      </c>
      <c r="W283">
        <v>-0.144541749510773</v>
      </c>
      <c r="X283" t="s">
        <v>19</v>
      </c>
    </row>
    <row r="284" spans="1:24" x14ac:dyDescent="0.25">
      <c r="A284" s="1">
        <v>30</v>
      </c>
      <c r="B284" s="1">
        <v>12</v>
      </c>
      <c r="C284" s="14">
        <v>106</v>
      </c>
      <c r="D284" s="1">
        <v>8.4827007959999996</v>
      </c>
      <c r="E284" s="9">
        <v>105</v>
      </c>
      <c r="F284" s="1">
        <v>884.70202289999997</v>
      </c>
      <c r="G284" s="1">
        <f t="shared" si="8"/>
        <v>366.00232803649897</v>
      </c>
      <c r="H284" s="2">
        <v>97785</v>
      </c>
      <c r="I284" s="2">
        <v>66233.999999999709</v>
      </c>
      <c r="J284" s="3">
        <f t="shared" si="9"/>
        <v>-3.8172723330184697</v>
      </c>
      <c r="K284" s="2">
        <v>336654</v>
      </c>
      <c r="L284" s="2">
        <v>323803</v>
      </c>
      <c r="M284" s="1">
        <v>25390</v>
      </c>
      <c r="N284" s="1">
        <v>27</v>
      </c>
      <c r="O284" s="3">
        <v>65.718035401811761</v>
      </c>
      <c r="P284" s="4">
        <v>54671.81323242958</v>
      </c>
      <c r="Q284" s="4">
        <v>111017.29423316402</v>
      </c>
      <c r="R284" s="6">
        <v>802.87159090909074</v>
      </c>
      <c r="S284" s="7">
        <v>0</v>
      </c>
      <c r="T284" s="8">
        <v>5.8680799762361771</v>
      </c>
      <c r="U284" s="8">
        <v>5478</v>
      </c>
      <c r="V284">
        <v>-0.80945381247541504</v>
      </c>
      <c r="W284">
        <v>-0.349123655562883</v>
      </c>
      <c r="X284" t="s">
        <v>19</v>
      </c>
    </row>
    <row r="285" spans="1:24" x14ac:dyDescent="0.25">
      <c r="A285" s="1">
        <v>30</v>
      </c>
      <c r="B285" s="1">
        <v>13</v>
      </c>
      <c r="C285" s="14">
        <v>110</v>
      </c>
      <c r="D285" s="1">
        <v>74.389647440000005</v>
      </c>
      <c r="E285" s="9">
        <v>85.9</v>
      </c>
      <c r="F285" s="1">
        <v>5959.2712650000003</v>
      </c>
      <c r="G285" s="1">
        <f t="shared" si="8"/>
        <v>49.467290024428848</v>
      </c>
      <c r="H285" s="2">
        <v>129570</v>
      </c>
      <c r="I285" s="2">
        <v>54593.999999999804</v>
      </c>
      <c r="J285" s="3">
        <f t="shared" si="9"/>
        <v>-3.0815815256343657</v>
      </c>
      <c r="K285" s="2">
        <v>304162</v>
      </c>
      <c r="L285" s="2">
        <v>294789</v>
      </c>
      <c r="M285" s="1">
        <v>159676</v>
      </c>
      <c r="N285" s="1">
        <v>153</v>
      </c>
      <c r="O285" s="3">
        <v>65.932266492703775</v>
      </c>
      <c r="P285" s="4">
        <v>21477.235310916469</v>
      </c>
      <c r="Q285" s="4">
        <v>87600.140930342517</v>
      </c>
      <c r="R285" s="6">
        <v>701.46875</v>
      </c>
      <c r="S285" s="7">
        <v>453.33333333333326</v>
      </c>
      <c r="T285" s="8">
        <v>7.440762718273243</v>
      </c>
      <c r="U285" s="8">
        <v>4806.625</v>
      </c>
      <c r="V285">
        <v>2.2980340818015499</v>
      </c>
      <c r="W285">
        <v>-0.95543439281963605</v>
      </c>
      <c r="X285" t="s">
        <v>24</v>
      </c>
    </row>
    <row r="286" spans="1:24" x14ac:dyDescent="0.25">
      <c r="A286" s="1">
        <v>30</v>
      </c>
      <c r="B286" s="1">
        <v>14</v>
      </c>
      <c r="C286" s="14">
        <v>297</v>
      </c>
      <c r="D286" s="1">
        <v>48.162097039999999</v>
      </c>
      <c r="E286" s="9">
        <v>402</v>
      </c>
      <c r="F286" s="1">
        <v>12295.325790000001</v>
      </c>
      <c r="G286" s="1">
        <f t="shared" si="8"/>
        <v>21.693772459200527</v>
      </c>
      <c r="H286" s="2">
        <v>131584</v>
      </c>
      <c r="I286" s="2">
        <v>44666.999999999724</v>
      </c>
      <c r="J286" s="3">
        <f t="shared" si="9"/>
        <v>-3.4932902054003989</v>
      </c>
      <c r="K286" s="2">
        <v>276387</v>
      </c>
      <c r="L286" s="2">
        <v>266732</v>
      </c>
      <c r="M286" s="1">
        <v>111793</v>
      </c>
      <c r="N286" s="1">
        <v>113</v>
      </c>
      <c r="O286" s="3">
        <v>64.271871388879831</v>
      </c>
      <c r="P286" s="4">
        <v>21226.935262585695</v>
      </c>
      <c r="Q286" s="4">
        <v>68283.176744011638</v>
      </c>
      <c r="R286" s="6">
        <v>849.33749999999998</v>
      </c>
      <c r="S286" s="7">
        <v>385.72569444444446</v>
      </c>
      <c r="T286" s="8">
        <v>7.3398155226054698</v>
      </c>
      <c r="U286" s="8">
        <v>4926.25</v>
      </c>
      <c r="V286">
        <v>1.4450212250900201</v>
      </c>
      <c r="W286">
        <v>-0.31519682975626301</v>
      </c>
      <c r="X286" t="s">
        <v>25</v>
      </c>
    </row>
    <row r="287" spans="1:24" x14ac:dyDescent="0.25">
      <c r="A287" s="1">
        <v>30</v>
      </c>
      <c r="B287" s="1">
        <v>15</v>
      </c>
      <c r="C287" s="14">
        <v>191</v>
      </c>
      <c r="D287" s="1">
        <v>13.464611189999999</v>
      </c>
      <c r="E287" s="9">
        <v>146</v>
      </c>
      <c r="F287" s="1">
        <v>891.09119910000004</v>
      </c>
      <c r="G287" s="1">
        <f t="shared" si="8"/>
        <v>316.43899107610429</v>
      </c>
      <c r="H287" s="2">
        <v>146405</v>
      </c>
      <c r="I287" s="2">
        <v>50134.999999999767</v>
      </c>
      <c r="J287" s="3">
        <f t="shared" si="9"/>
        <v>-3.8074347489399156</v>
      </c>
      <c r="K287" s="2">
        <v>293137</v>
      </c>
      <c r="L287" s="2">
        <v>281976</v>
      </c>
      <c r="M287" s="1">
        <v>69541</v>
      </c>
      <c r="N287" s="1">
        <v>53</v>
      </c>
      <c r="O287" s="3">
        <v>67.432440746792082</v>
      </c>
      <c r="P287" s="4">
        <v>30603.883630544122</v>
      </c>
      <c r="Q287" s="4">
        <v>80604.96113397344</v>
      </c>
      <c r="R287" s="6">
        <v>532.25</v>
      </c>
      <c r="S287" s="7">
        <v>432.16666666666669</v>
      </c>
      <c r="T287" s="8">
        <v>5.832479355022496</v>
      </c>
      <c r="U287" s="8">
        <v>4693.375</v>
      </c>
      <c r="V287">
        <v>-0.19079644774655599</v>
      </c>
      <c r="W287">
        <v>-0.76093028672691398</v>
      </c>
      <c r="X287" t="s">
        <v>19</v>
      </c>
    </row>
    <row r="288" spans="1:24" x14ac:dyDescent="0.25">
      <c r="A288" s="1">
        <v>30</v>
      </c>
      <c r="B288" s="1">
        <v>16</v>
      </c>
      <c r="C288" s="14">
        <v>186</v>
      </c>
      <c r="D288" s="1">
        <v>10.91790722</v>
      </c>
      <c r="E288" s="9">
        <v>136</v>
      </c>
      <c r="F288" s="1">
        <v>840.39059429999998</v>
      </c>
      <c r="G288" s="1">
        <f t="shared" si="8"/>
        <v>350.06222344152195</v>
      </c>
      <c r="H288" s="2">
        <v>132817</v>
      </c>
      <c r="I288" s="2">
        <v>50268.999999999767</v>
      </c>
      <c r="J288" s="3">
        <f t="shared" si="9"/>
        <v>-3.0784132203088297</v>
      </c>
      <c r="K288" s="2">
        <v>303533</v>
      </c>
      <c r="L288" s="2">
        <v>294189</v>
      </c>
      <c r="M288" s="1">
        <v>63618</v>
      </c>
      <c r="N288" s="1">
        <v>54</v>
      </c>
      <c r="O288" s="3">
        <v>68.345577800220468</v>
      </c>
      <c r="P288" s="4">
        <v>33096.545952109467</v>
      </c>
      <c r="Q288" s="4">
        <v>91309.818472063824</v>
      </c>
      <c r="R288" s="6">
        <v>790.9375</v>
      </c>
      <c r="S288" s="7">
        <v>364.65625</v>
      </c>
      <c r="T288" s="8">
        <v>5.7649629250741938</v>
      </c>
      <c r="U288" s="8">
        <v>5594.25</v>
      </c>
      <c r="V288">
        <v>-0.27620121695036398</v>
      </c>
      <c r="W288">
        <v>-0.73923293486475905</v>
      </c>
      <c r="X288" t="s">
        <v>19</v>
      </c>
    </row>
    <row r="289" spans="1:24" x14ac:dyDescent="0.25">
      <c r="A289" s="1">
        <v>30</v>
      </c>
      <c r="B289" s="1">
        <v>17</v>
      </c>
      <c r="C289" s="14">
        <v>200</v>
      </c>
      <c r="D289" s="1">
        <v>47.355780670000001</v>
      </c>
      <c r="E289" s="9">
        <v>254</v>
      </c>
      <c r="F289" s="1">
        <v>6989.4347440000001</v>
      </c>
      <c r="G289" s="1">
        <f t="shared" si="8"/>
        <v>39.725816202569874</v>
      </c>
      <c r="H289" s="2">
        <v>126125</v>
      </c>
      <c r="I289" s="2">
        <v>53249.999999999673</v>
      </c>
      <c r="J289" s="3">
        <f t="shared" si="9"/>
        <v>-3.4722874058314126</v>
      </c>
      <c r="K289" s="2">
        <v>287649</v>
      </c>
      <c r="L289" s="2">
        <v>277661</v>
      </c>
      <c r="M289" s="1">
        <v>94739</v>
      </c>
      <c r="N289" s="1">
        <v>101</v>
      </c>
      <c r="O289" s="3">
        <v>63.130975276639631</v>
      </c>
      <c r="P289" s="4">
        <v>16462.687199654116</v>
      </c>
      <c r="Q289" s="4">
        <v>85675.026655027177</v>
      </c>
      <c r="R289" s="6">
        <v>719.5625</v>
      </c>
      <c r="S289" s="7">
        <v>491.09375</v>
      </c>
      <c r="T289" s="8">
        <v>8.9188061745871359</v>
      </c>
      <c r="U289" s="8">
        <v>4060.25</v>
      </c>
      <c r="V289">
        <v>1.0478185253145</v>
      </c>
      <c r="W289">
        <v>-0.44939678429885199</v>
      </c>
      <c r="X289" t="s">
        <v>25</v>
      </c>
    </row>
    <row r="290" spans="1:24" x14ac:dyDescent="0.25">
      <c r="A290" s="1">
        <v>30</v>
      </c>
      <c r="B290" s="1">
        <v>18</v>
      </c>
      <c r="C290" s="14">
        <v>244</v>
      </c>
      <c r="D290" s="1">
        <v>44.416716559999998</v>
      </c>
      <c r="E290" s="9">
        <v>179</v>
      </c>
      <c r="F290" s="1">
        <v>2251.31637</v>
      </c>
      <c r="G290" s="1">
        <f t="shared" si="8"/>
        <v>122.61803968493331</v>
      </c>
      <c r="H290" s="2">
        <v>159134</v>
      </c>
      <c r="I290" s="2">
        <v>42118.999999999985</v>
      </c>
      <c r="J290" s="3">
        <f t="shared" si="9"/>
        <v>-2.7934574009190629</v>
      </c>
      <c r="K290" s="2">
        <v>283985</v>
      </c>
      <c r="L290" s="2">
        <v>276052</v>
      </c>
      <c r="M290" s="1">
        <v>129046</v>
      </c>
      <c r="N290" s="1">
        <v>126</v>
      </c>
      <c r="O290" s="3">
        <v>69.618040226738955</v>
      </c>
      <c r="P290" s="4">
        <v>10790.131159572225</v>
      </c>
      <c r="Q290" s="4">
        <v>53375.595512686035</v>
      </c>
      <c r="R290" s="6">
        <v>385.6875</v>
      </c>
      <c r="S290" s="7">
        <v>431.20833333333337</v>
      </c>
      <c r="T290" s="8">
        <v>7.2363213174734158</v>
      </c>
      <c r="U290" s="8">
        <v>4357.25</v>
      </c>
      <c r="V290">
        <v>1.30280508534877</v>
      </c>
      <c r="W290">
        <v>-1.1209486427889901</v>
      </c>
      <c r="X290" t="s">
        <v>25</v>
      </c>
    </row>
    <row r="291" spans="1:24" x14ac:dyDescent="0.25">
      <c r="A291" s="1">
        <v>30</v>
      </c>
      <c r="B291" s="1">
        <v>19</v>
      </c>
      <c r="C291" s="14">
        <v>259</v>
      </c>
      <c r="D291" s="1">
        <v>37.837193749999997</v>
      </c>
      <c r="E291" s="9">
        <v>255</v>
      </c>
      <c r="F291" s="1">
        <v>4703.7763940000004</v>
      </c>
      <c r="G291" s="1">
        <f t="shared" si="8"/>
        <v>62.428350202737121</v>
      </c>
      <c r="H291" s="2">
        <v>128073</v>
      </c>
      <c r="I291" s="2">
        <v>55477.999999999716</v>
      </c>
      <c r="J291" s="3">
        <f t="shared" si="9"/>
        <v>-3.4370159913975948</v>
      </c>
      <c r="K291" s="2">
        <v>304101</v>
      </c>
      <c r="L291" s="2">
        <v>293649</v>
      </c>
      <c r="M291" s="1">
        <v>133715</v>
      </c>
      <c r="N291" s="1">
        <v>126</v>
      </c>
      <c r="O291" s="3">
        <v>61.911552102852205</v>
      </c>
      <c r="P291" s="4">
        <v>16794.883962428241</v>
      </c>
      <c r="Q291" s="4">
        <v>78558.877613497985</v>
      </c>
      <c r="R291" s="6">
        <v>336.75</v>
      </c>
      <c r="S291" s="7">
        <v>358.625</v>
      </c>
      <c r="T291" s="8">
        <v>7.2205401849243422</v>
      </c>
      <c r="U291" s="8">
        <v>4412.375</v>
      </c>
      <c r="V291">
        <v>1.3259739520387901</v>
      </c>
      <c r="W291">
        <v>-1.0875286830369799</v>
      </c>
      <c r="X291" t="s">
        <v>25</v>
      </c>
    </row>
    <row r="292" spans="1:24" x14ac:dyDescent="0.25">
      <c r="A292" s="1">
        <v>30</v>
      </c>
      <c r="B292" s="1">
        <v>20</v>
      </c>
      <c r="C292" s="14">
        <v>289</v>
      </c>
      <c r="D292" s="1">
        <v>28.222408529999999</v>
      </c>
      <c r="E292" s="9">
        <v>397</v>
      </c>
      <c r="F292" s="1">
        <v>3671.605548</v>
      </c>
      <c r="G292" s="1">
        <f t="shared" si="8"/>
        <v>79.142216177956385</v>
      </c>
      <c r="H292" s="2">
        <v>139264</v>
      </c>
      <c r="I292" s="2">
        <v>43176.999999999935</v>
      </c>
      <c r="J292" s="3">
        <f t="shared" si="9"/>
        <v>-2.2751425957813169</v>
      </c>
      <c r="K292" s="2">
        <v>297344</v>
      </c>
      <c r="L292" s="2">
        <v>290579</v>
      </c>
      <c r="M292" s="1">
        <v>100218</v>
      </c>
      <c r="N292" s="1">
        <v>84</v>
      </c>
      <c r="O292" s="3">
        <v>65.483168310164999</v>
      </c>
      <c r="P292" s="4">
        <v>19596.470953205633</v>
      </c>
      <c r="Q292" s="4">
        <v>82145.357851461973</v>
      </c>
      <c r="R292" s="6">
        <v>659.78125</v>
      </c>
      <c r="S292" s="7">
        <v>356.81250000000006</v>
      </c>
      <c r="T292" s="8">
        <v>7.5027292284160332</v>
      </c>
      <c r="U292" s="8">
        <v>4559.875</v>
      </c>
      <c r="V292">
        <v>0.595266173362062</v>
      </c>
      <c r="W292">
        <v>-0.82638727377015797</v>
      </c>
      <c r="X292" t="s">
        <v>25</v>
      </c>
    </row>
    <row r="293" spans="1:24" x14ac:dyDescent="0.25">
      <c r="A293" s="1">
        <v>31</v>
      </c>
      <c r="B293" s="1">
        <v>1</v>
      </c>
      <c r="C293" s="14">
        <v>123</v>
      </c>
      <c r="D293" s="1">
        <v>50.54676851</v>
      </c>
      <c r="E293" s="9">
        <v>171</v>
      </c>
      <c r="F293" s="1">
        <v>21068.640050000002</v>
      </c>
      <c r="G293" s="1">
        <f t="shared" si="8"/>
        <v>12.986362639006687</v>
      </c>
      <c r="H293" s="2">
        <v>143323</v>
      </c>
      <c r="I293" s="2">
        <v>43330.999999999825</v>
      </c>
      <c r="J293" s="3">
        <f t="shared" si="9"/>
        <v>-2.0046418005601678</v>
      </c>
      <c r="K293" s="2">
        <v>279202</v>
      </c>
      <c r="L293" s="2">
        <v>273605</v>
      </c>
      <c r="M293" s="1">
        <v>35341</v>
      </c>
      <c r="N293" s="1">
        <v>57</v>
      </c>
      <c r="O293" s="3">
        <v>81.530535572404915</v>
      </c>
      <c r="P293" s="4">
        <v>10099.013191667163</v>
      </c>
      <c r="Q293" s="4">
        <v>67612.173103324734</v>
      </c>
      <c r="R293" s="6">
        <v>605.15625</v>
      </c>
      <c r="S293" s="7">
        <v>393.84375</v>
      </c>
      <c r="T293" s="8">
        <v>8.4324871953010536</v>
      </c>
      <c r="U293" s="8">
        <v>4102</v>
      </c>
      <c r="V293">
        <v>0.741469960891187</v>
      </c>
      <c r="W293">
        <v>1.0489489963570799</v>
      </c>
      <c r="X293" t="s">
        <v>22</v>
      </c>
    </row>
    <row r="294" spans="1:24" x14ac:dyDescent="0.25">
      <c r="A294" s="1">
        <v>31</v>
      </c>
      <c r="B294" s="1">
        <v>2</v>
      </c>
      <c r="C294" s="14">
        <v>38</v>
      </c>
      <c r="D294" s="1">
        <v>44.539244060000001</v>
      </c>
      <c r="E294" s="9">
        <v>34.6</v>
      </c>
      <c r="F294" s="1">
        <v>6237.7328900000002</v>
      </c>
      <c r="G294" s="1">
        <f t="shared" si="8"/>
        <v>46.42247513743731</v>
      </c>
      <c r="H294" s="2">
        <v>134146</v>
      </c>
      <c r="I294" s="2">
        <v>41016.999999999993</v>
      </c>
      <c r="J294" s="3">
        <f t="shared" si="9"/>
        <v>-1.7304102894763633</v>
      </c>
      <c r="K294" s="2">
        <v>294670</v>
      </c>
      <c r="L294" s="2">
        <v>289571</v>
      </c>
      <c r="M294" s="1">
        <v>16203</v>
      </c>
      <c r="N294" s="1">
        <v>35</v>
      </c>
      <c r="O294" s="3">
        <v>76.531431180727566</v>
      </c>
      <c r="P294" s="4">
        <v>19626.14837276602</v>
      </c>
      <c r="Q294" s="4">
        <v>90053.211379116474</v>
      </c>
      <c r="R294" s="6">
        <v>793</v>
      </c>
      <c r="S294" s="7">
        <v>455.26785714285711</v>
      </c>
      <c r="T294" s="8">
        <v>7.3047865840622759</v>
      </c>
      <c r="U294" s="8">
        <v>5260.375</v>
      </c>
      <c r="V294">
        <v>-0.10776808611324599</v>
      </c>
      <c r="W294">
        <v>0.35512497966234702</v>
      </c>
      <c r="X294" t="s">
        <v>19</v>
      </c>
    </row>
    <row r="295" spans="1:24" x14ac:dyDescent="0.25">
      <c r="A295" s="1">
        <v>31</v>
      </c>
      <c r="B295" s="1">
        <v>3</v>
      </c>
      <c r="C295" s="14">
        <v>7</v>
      </c>
      <c r="D295" s="1">
        <v>7.10581817</v>
      </c>
      <c r="E295" s="9">
        <v>2.2000000000000002</v>
      </c>
      <c r="F295" s="1">
        <v>385.85522580000003</v>
      </c>
      <c r="G295" s="1">
        <f t="shared" si="8"/>
        <v>881.39016206114059</v>
      </c>
      <c r="H295" s="2">
        <v>126638</v>
      </c>
      <c r="I295" s="2">
        <v>48963.999999999665</v>
      </c>
      <c r="J295" s="3">
        <f t="shared" si="9"/>
        <v>-0.71263830905322167</v>
      </c>
      <c r="K295" s="2">
        <v>342530</v>
      </c>
      <c r="L295" s="2">
        <v>340089</v>
      </c>
      <c r="M295" s="1">
        <v>5849</v>
      </c>
      <c r="N295" s="1">
        <v>5</v>
      </c>
      <c r="O295" s="3">
        <v>67.707371143543327</v>
      </c>
      <c r="P295" s="4">
        <v>47444.607297621696</v>
      </c>
      <c r="Q295" s="4">
        <v>114512.03488196421</v>
      </c>
      <c r="R295" s="6">
        <v>584.10173992673992</v>
      </c>
      <c r="S295" s="7">
        <v>0</v>
      </c>
      <c r="T295" s="8">
        <v>5.9176490496660161</v>
      </c>
      <c r="U295" s="8">
        <v>6171.25</v>
      </c>
      <c r="V295">
        <v>-1.2044679748657601</v>
      </c>
      <c r="W295">
        <v>-0.11931967511258899</v>
      </c>
      <c r="X295" t="s">
        <v>20</v>
      </c>
    </row>
    <row r="296" spans="1:24" x14ac:dyDescent="0.25">
      <c r="A296" s="1">
        <v>31</v>
      </c>
      <c r="B296" s="1">
        <v>4</v>
      </c>
      <c r="C296" s="14">
        <v>5</v>
      </c>
      <c r="D296" s="1">
        <v>8.1253390260000007</v>
      </c>
      <c r="E296" s="9">
        <v>1.8</v>
      </c>
      <c r="F296" s="1">
        <v>464.33136589999998</v>
      </c>
      <c r="G296" s="1">
        <f t="shared" si="8"/>
        <v>718.84224179652824</v>
      </c>
      <c r="H296" s="2">
        <v>109434</v>
      </c>
      <c r="I296" s="2">
        <v>57307.999999999876</v>
      </c>
      <c r="J296" s="3">
        <f t="shared" si="9"/>
        <v>-1.9119155301260409</v>
      </c>
      <c r="K296" s="2">
        <v>340287</v>
      </c>
      <c r="L296" s="2">
        <v>333781</v>
      </c>
      <c r="M296" s="1">
        <v>5855</v>
      </c>
      <c r="N296" s="1">
        <v>7</v>
      </c>
      <c r="O296" s="3">
        <v>74.162035493039227</v>
      </c>
      <c r="P296" s="4">
        <v>79586.955776144969</v>
      </c>
      <c r="Q296" s="4">
        <v>119368.42869313734</v>
      </c>
      <c r="R296" s="6">
        <v>1060.4020833333334</v>
      </c>
      <c r="S296" s="7">
        <v>0</v>
      </c>
      <c r="T296" s="8">
        <v>5.6973731640393765</v>
      </c>
      <c r="U296" s="8">
        <v>5866.5</v>
      </c>
      <c r="V296">
        <v>-1.1576263260306701</v>
      </c>
      <c r="W296">
        <v>-0.122602807047372</v>
      </c>
      <c r="X296" t="s">
        <v>20</v>
      </c>
    </row>
    <row r="297" spans="1:24" x14ac:dyDescent="0.25">
      <c r="A297" s="1">
        <v>31</v>
      </c>
      <c r="B297" s="1">
        <v>5</v>
      </c>
      <c r="C297" s="14">
        <v>93</v>
      </c>
      <c r="D297" s="1">
        <v>45.496282860000001</v>
      </c>
      <c r="E297" s="9">
        <v>94.4</v>
      </c>
      <c r="F297" s="1">
        <v>14311.074909999999</v>
      </c>
      <c r="G297" s="1">
        <f t="shared" si="8"/>
        <v>19.911572107059847</v>
      </c>
      <c r="H297" s="2">
        <v>139385</v>
      </c>
      <c r="I297" s="2">
        <v>42092.999999999622</v>
      </c>
      <c r="J297" s="3">
        <f t="shared" si="9"/>
        <v>-2.8190244933872628</v>
      </c>
      <c r="K297" s="2">
        <v>293222</v>
      </c>
      <c r="L297" s="2">
        <v>284956</v>
      </c>
      <c r="M297" s="1">
        <v>34419</v>
      </c>
      <c r="N297" s="1">
        <v>57</v>
      </c>
      <c r="O297" s="3">
        <v>80.22226795636962</v>
      </c>
      <c r="P297" s="4">
        <v>12714.859683387145</v>
      </c>
      <c r="Q297" s="4">
        <v>72019.854805625568</v>
      </c>
      <c r="R297" s="6">
        <v>814.875</v>
      </c>
      <c r="S297" s="7">
        <v>643.11458333333326</v>
      </c>
      <c r="T297" s="8">
        <v>8.0451007740319174</v>
      </c>
      <c r="U297" s="8">
        <v>5175.875</v>
      </c>
      <c r="V297">
        <v>0.45236987015575503</v>
      </c>
      <c r="W297">
        <v>0.61140647854614005</v>
      </c>
      <c r="X297" t="s">
        <v>22</v>
      </c>
    </row>
    <row r="298" spans="1:24" x14ac:dyDescent="0.25">
      <c r="A298" s="1">
        <v>32</v>
      </c>
      <c r="B298" s="1">
        <v>1</v>
      </c>
      <c r="C298" s="14">
        <v>45</v>
      </c>
      <c r="D298" s="1">
        <v>44.260790829999998</v>
      </c>
      <c r="E298" s="9">
        <v>57</v>
      </c>
      <c r="F298" s="1">
        <v>13246.03765</v>
      </c>
      <c r="G298" s="1">
        <f t="shared" si="8"/>
        <v>20.183092262311362</v>
      </c>
      <c r="H298" s="2">
        <v>141439</v>
      </c>
      <c r="I298" s="2">
        <v>40319.999999999789</v>
      </c>
      <c r="J298" s="3">
        <f t="shared" si="9"/>
        <v>-3.9287908897185919</v>
      </c>
      <c r="K298" s="2">
        <v>278279</v>
      </c>
      <c r="L298" s="2">
        <v>267346</v>
      </c>
      <c r="M298" s="1">
        <v>69736</v>
      </c>
      <c r="N298" s="1">
        <v>195</v>
      </c>
      <c r="O298" s="3">
        <v>63.146782732971708</v>
      </c>
      <c r="P298" s="4">
        <v>22197.298517940668</v>
      </c>
      <c r="Q298" s="4">
        <v>72693.25247659898</v>
      </c>
      <c r="R298" s="6">
        <v>549.6875</v>
      </c>
      <c r="S298" s="7">
        <v>270.859375</v>
      </c>
      <c r="T298" s="8">
        <v>6.3015640687323673</v>
      </c>
      <c r="U298" s="8">
        <v>4375.375</v>
      </c>
      <c r="V298">
        <v>1.60293160762967</v>
      </c>
      <c r="W298">
        <v>-0.19108618691935</v>
      </c>
      <c r="X298" t="s">
        <v>25</v>
      </c>
    </row>
    <row r="299" spans="1:24" x14ac:dyDescent="0.25">
      <c r="A299" s="1">
        <v>32</v>
      </c>
      <c r="B299" s="1">
        <v>2</v>
      </c>
      <c r="C299" s="14">
        <v>38</v>
      </c>
      <c r="D299" s="1">
        <v>84.653397319999996</v>
      </c>
      <c r="E299" s="9">
        <v>49.4</v>
      </c>
      <c r="F299" s="1">
        <v>21846.884709999998</v>
      </c>
      <c r="G299" s="1">
        <f t="shared" si="8"/>
        <v>13.49661537166596</v>
      </c>
      <c r="H299" s="2">
        <v>127681</v>
      </c>
      <c r="I299" s="2">
        <v>55952.99999999976</v>
      </c>
      <c r="J299" s="3">
        <f t="shared" si="9"/>
        <v>-4.6189727565035676</v>
      </c>
      <c r="K299" s="2">
        <v>309138</v>
      </c>
      <c r="L299" s="2">
        <v>294859</v>
      </c>
      <c r="M299" s="1">
        <v>99450</v>
      </c>
      <c r="N299" s="1">
        <v>408</v>
      </c>
      <c r="O299" s="3">
        <v>63.746396755858839</v>
      </c>
      <c r="P299" s="4">
        <v>17866.169310025442</v>
      </c>
      <c r="Q299" s="4">
        <v>67529.538666357956</v>
      </c>
      <c r="R299" s="6">
        <v>608.875</v>
      </c>
      <c r="S299" s="7">
        <v>347.98655303030301</v>
      </c>
      <c r="T299" s="8">
        <v>7.4857050314082834</v>
      </c>
      <c r="U299" s="8">
        <v>5517.125</v>
      </c>
      <c r="V299">
        <v>4.1073144455866801</v>
      </c>
      <c r="W299">
        <v>-0.19566462492752901</v>
      </c>
      <c r="X299" t="s">
        <v>24</v>
      </c>
    </row>
    <row r="300" spans="1:24" x14ac:dyDescent="0.25">
      <c r="A300" s="1">
        <v>32</v>
      </c>
      <c r="B300" s="1">
        <v>3</v>
      </c>
      <c r="C300" s="14">
        <v>9</v>
      </c>
      <c r="D300" s="1">
        <v>78.020001280000002</v>
      </c>
      <c r="E300" s="9">
        <v>7</v>
      </c>
      <c r="F300" s="1">
        <v>33965.139239999997</v>
      </c>
      <c r="G300" s="1">
        <f t="shared" si="8"/>
        <v>8.2567010256719922</v>
      </c>
      <c r="H300" s="2">
        <v>127007</v>
      </c>
      <c r="I300" s="2">
        <v>43249.999999999738</v>
      </c>
      <c r="J300" s="3">
        <f t="shared" si="9"/>
        <v>-4.063054834306592</v>
      </c>
      <c r="K300" s="2">
        <v>292317</v>
      </c>
      <c r="L300" s="2">
        <v>280440</v>
      </c>
      <c r="M300" s="1">
        <v>63365</v>
      </c>
      <c r="N300" s="1">
        <v>189</v>
      </c>
      <c r="O300" s="3">
        <v>67.211183026205489</v>
      </c>
      <c r="P300" s="4">
        <v>30442.657120622542</v>
      </c>
      <c r="Q300" s="4">
        <v>73100.59046692602</v>
      </c>
      <c r="R300" s="6">
        <v>489.22767857142861</v>
      </c>
      <c r="S300" s="7">
        <v>241.82291666666666</v>
      </c>
      <c r="T300" s="8">
        <v>7.335978002308047</v>
      </c>
      <c r="U300" s="8">
        <v>4621.375</v>
      </c>
      <c r="V300">
        <v>2.6409652134002499</v>
      </c>
      <c r="W300">
        <v>1.4309657501964701</v>
      </c>
      <c r="X300" t="s">
        <v>21</v>
      </c>
    </row>
    <row r="301" spans="1:24" x14ac:dyDescent="0.25">
      <c r="A301" s="1">
        <v>32</v>
      </c>
      <c r="B301" s="1">
        <v>4</v>
      </c>
      <c r="C301" s="18">
        <v>17</v>
      </c>
      <c r="D301" s="1">
        <v>49.16388482</v>
      </c>
      <c r="E301" s="13">
        <v>18.100000000000001</v>
      </c>
      <c r="F301" s="1">
        <v>6722.7843849999999</v>
      </c>
      <c r="G301" s="1">
        <f t="shared" si="8"/>
        <v>41.612222552337592</v>
      </c>
      <c r="H301" s="2">
        <v>157004</v>
      </c>
      <c r="I301" s="2">
        <v>35464.999999999964</v>
      </c>
      <c r="J301" s="3">
        <f t="shared" si="9"/>
        <v>-3.1245995989929809</v>
      </c>
      <c r="K301" s="2">
        <v>288773</v>
      </c>
      <c r="L301" s="2">
        <v>279750</v>
      </c>
      <c r="M301" s="1">
        <v>88007</v>
      </c>
      <c r="N301" s="1">
        <v>165</v>
      </c>
      <c r="O301" s="3">
        <v>67.295676298485432</v>
      </c>
      <c r="P301" s="4">
        <v>30103.033661381363</v>
      </c>
      <c r="Q301" s="4">
        <v>82956.627300892942</v>
      </c>
      <c r="R301" s="6">
        <v>521.10625000000005</v>
      </c>
      <c r="S301" s="7">
        <v>362.515625</v>
      </c>
      <c r="T301" s="8">
        <v>7.3671627887460751</v>
      </c>
      <c r="U301" s="8">
        <v>4809.125</v>
      </c>
      <c r="V301">
        <v>1.42977719639455</v>
      </c>
      <c r="W301">
        <v>-0.58637652803814</v>
      </c>
      <c r="X301" t="s">
        <v>25</v>
      </c>
    </row>
  </sheetData>
  <sortState ref="A2:H301">
    <sortCondition ref="A2:A301"/>
    <sortCondition ref="B2:B301"/>
  </sortState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variables_ind2019</dc:title>
  <dc:creator>GUTIERREZ RODRIGUEZ GRISELDA;miguel.alvarez@ine.mx</dc:creator>
  <cp:lastModifiedBy>ALVAREZ HERNANDEZ MIGUEL DAVID</cp:lastModifiedBy>
  <dcterms:created xsi:type="dcterms:W3CDTF">2019-03-01T23:33:33Z</dcterms:created>
  <dcterms:modified xsi:type="dcterms:W3CDTF">2019-04-10T16:28:31Z</dcterms:modified>
</cp:coreProperties>
</file>