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s" sheetId="1" r:id="rId4"/>
    <sheet state="visible" name="UFF Export Tracking" sheetId="2" r:id="rId5"/>
    <sheet state="visible" name="Approved Testers" sheetId="3" r:id="rId6"/>
    <sheet state="visible" name="Initial Ideas" sheetId="4" r:id="rId7"/>
  </sheets>
  <definedNames/>
  <calcPr/>
</workbook>
</file>

<file path=xl/sharedStrings.xml><?xml version="1.0" encoding="utf-8"?>
<sst xmlns="http://schemas.openxmlformats.org/spreadsheetml/2006/main" count="391" uniqueCount="112">
  <si>
    <t>Series</t>
  </si>
  <si>
    <t>Series ID</t>
  </si>
  <si>
    <t>Test</t>
  </si>
  <si>
    <t>Ref Type</t>
  </si>
  <si>
    <t>Ref PSD Freqs</t>
  </si>
  <si>
    <t>Ref PSD Vals</t>
  </si>
  <si>
    <t>Corr. LMS Level</t>
  </si>
  <si>
    <t>Seed</t>
  </si>
  <si>
    <t>Amp Level</t>
  </si>
  <si>
    <t>Burst time %</t>
  </si>
  <si>
    <t>Acq Rate (Hz)</t>
  </si>
  <si>
    <t>Drive Rate (Hz)</t>
  </si>
  <si>
    <t>Spectral Lines</t>
  </si>
  <si>
    <t>Resolution</t>
  </si>
  <si>
    <t>Averages</t>
  </si>
  <si>
    <t>Repeats</t>
  </si>
  <si>
    <t>Control</t>
  </si>
  <si>
    <t>Test Setup</t>
  </si>
  <si>
    <t>Performed</t>
  </si>
  <si>
    <t>Control Development</t>
  </si>
  <si>
    <t>CTR_DEV</t>
  </si>
  <si>
    <t>Rand Phase Multi</t>
  </si>
  <si>
    <t>5, 50, 200, 256</t>
  </si>
  <si>
    <t>1e-15, 2, 2, 1e-15</t>
  </si>
  <si>
    <t>122125</t>
  </si>
  <si>
    <t>Closed</t>
  </si>
  <si>
    <t>SBW_NIC</t>
  </si>
  <si>
    <t>1e-15, 0.5, 0.5, 1e-15</t>
  </si>
  <si>
    <t>Odd Rand Phase Multi</t>
  </si>
  <si>
    <t>Rand Phase Amplitude Ramp</t>
  </si>
  <si>
    <t>RPH_AR</t>
  </si>
  <si>
    <t>1e-15, 0.4, 0.4, 1e-15</t>
  </si>
  <si>
    <t>22/06/2022</t>
  </si>
  <si>
    <t>1e-15, 0.8, 0.8, 1e-15</t>
  </si>
  <si>
    <t>1e-15, 1.2, 1.2, 1e-15</t>
  </si>
  <si>
    <t>1e-15, 1.6, 1.6, 1e-15</t>
  </si>
  <si>
    <t>1e-15, 2.0, 2.0, 1e-15</t>
  </si>
  <si>
    <t>4187</t>
  </si>
  <si>
    <t>23/06/2022</t>
  </si>
  <si>
    <t>51241215</t>
  </si>
  <si>
    <t>36674532</t>
  </si>
  <si>
    <t>36430707</t>
  </si>
  <si>
    <t>Forward Sweep Amplitude Ramp</t>
  </si>
  <si>
    <t>FLS_AR</t>
  </si>
  <si>
    <t>Forward Log Sweep</t>
  </si>
  <si>
    <t>Reverse Sweep Amplitude Ramp</t>
  </si>
  <si>
    <t>RLS_AR</t>
  </si>
  <si>
    <t>Reverse Log Sweep</t>
  </si>
  <si>
    <t>Odd Rand Phase Multisine Varying Seed</t>
  </si>
  <si>
    <t>ORP_VS</t>
  </si>
  <si>
    <t>21/06/2022</t>
  </si>
  <si>
    <t>1681195</t>
  </si>
  <si>
    <t>27/06/2022</t>
  </si>
  <si>
    <t>LMS Laptop</t>
  </si>
  <si>
    <t>GDrive</t>
  </si>
  <si>
    <t>Burst Random Development</t>
  </si>
  <si>
    <t>BR_DV</t>
  </si>
  <si>
    <t>Checking response/dropout/nonlinearity of stinger</t>
  </si>
  <si>
    <t>Checking irregular dropout with stinger</t>
  </si>
  <si>
    <t>Burst Random Amplitude Ramp</t>
  </si>
  <si>
    <t>BR_AR</t>
  </si>
  <si>
    <t>y</t>
  </si>
  <si>
    <t>14/01/2022, 17/01/2022</t>
  </si>
  <si>
    <t>Recalbiration Check</t>
  </si>
  <si>
    <t>RC_AR</t>
  </si>
  <si>
    <t>Forward Sine Sweep Amplitude Ramp</t>
  </si>
  <si>
    <t>FSS_AR</t>
  </si>
  <si>
    <t>Reverse Sine Sweep Amplitude Ramp</t>
  </si>
  <si>
    <t>RSS_AR</t>
  </si>
  <si>
    <t>Forward Log Sweep Amplitude Ramp</t>
  </si>
  <si>
    <t>Reverse Log Sweep Amplitude Ramp</t>
  </si>
  <si>
    <t>Damage Simulation Development</t>
  </si>
  <si>
    <t>DS_DEV</t>
  </si>
  <si>
    <t>Damage Simulation Tip-Leading-Edge</t>
  </si>
  <si>
    <t>DS_TLE</t>
  </si>
  <si>
    <t>Damage Simulation Root-Leading-Edge</t>
  </si>
  <si>
    <t>DS_RLE</t>
  </si>
  <si>
    <t>Damage Simulation Centre-Trailing-Edge</t>
  </si>
  <si>
    <t>DS_CTE</t>
  </si>
  <si>
    <t>Date of Training</t>
  </si>
  <si>
    <t>Name</t>
  </si>
  <si>
    <t>Initials</t>
  </si>
  <si>
    <t>Approved</t>
  </si>
  <si>
    <t>Timothy Rogers</t>
  </si>
  <si>
    <t>TJR</t>
  </si>
  <si>
    <t>Y</t>
  </si>
  <si>
    <t>Joe Longbottom</t>
  </si>
  <si>
    <t>JDL</t>
  </si>
  <si>
    <t>Dan Brennan</t>
  </si>
  <si>
    <t>DSB</t>
  </si>
  <si>
    <t>Brandon O'Connell</t>
  </si>
  <si>
    <t>BOC</t>
  </si>
  <si>
    <t>Daniel Pitchforth</t>
  </si>
  <si>
    <t>DJP</t>
  </si>
  <si>
    <t>Matty Jones</t>
  </si>
  <si>
    <t>MRJ</t>
  </si>
  <si>
    <t>Max Champneys</t>
  </si>
  <si>
    <t>MDC</t>
  </si>
  <si>
    <t>Aidan Hughes</t>
  </si>
  <si>
    <t>AJH</t>
  </si>
  <si>
    <t>George Tsialiamanis</t>
  </si>
  <si>
    <t>GPT</t>
  </si>
  <si>
    <t xml:space="preserve">Test </t>
  </si>
  <si>
    <t>Excitation Type</t>
  </si>
  <si>
    <t>LMS Level (V)</t>
  </si>
  <si>
    <t xml:space="preserve">Burst % </t>
  </si>
  <si>
    <t>Bandwidth</t>
  </si>
  <si>
    <t>Burst Random</t>
  </si>
  <si>
    <t>Open</t>
  </si>
  <si>
    <t>SBW_LMS</t>
  </si>
  <si>
    <t>Sine Sweep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</si>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</sst>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m/dd/yyyy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5">
    <border/>
    <border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0" numFmtId="4" xfId="0" applyAlignment="1" applyFont="1" applyNumberFormat="1">
      <alignment readingOrder="0"/>
    </xf>
    <xf borderId="0" fillId="0" fontId="0" numFmtId="49" xfId="0" applyAlignment="1" applyFont="1" applyNumberFormat="1">
      <alignment readingOrder="0"/>
    </xf>
    <xf borderId="0" fillId="0" fontId="0" numFmtId="9" xfId="0" applyFont="1" applyNumberFormat="1"/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2" fillId="0" fontId="3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4" xfId="0" applyAlignment="1" applyBorder="1" applyFont="1" applyNumberFormat="1">
      <alignment readingOrder="0"/>
    </xf>
    <xf borderId="2" fillId="0" fontId="2" numFmtId="49" xfId="0" applyAlignment="1" applyBorder="1" applyFont="1" applyNumberFormat="1">
      <alignment readingOrder="0"/>
    </xf>
    <xf borderId="2" fillId="0" fontId="2" numFmtId="9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0" fillId="0" fontId="0" numFmtId="9" xfId="0" applyAlignment="1" applyFont="1" applyNumberFormat="1">
      <alignment readingOrder="0"/>
    </xf>
    <xf borderId="2" fillId="0" fontId="0" numFmtId="4" xfId="0" applyAlignment="1" applyBorder="1" applyFont="1" applyNumberFormat="1">
      <alignment readingOrder="0"/>
    </xf>
    <xf borderId="2" fillId="0" fontId="0" numFmtId="49" xfId="0" applyAlignment="1" applyBorder="1" applyFont="1" applyNumberFormat="1">
      <alignment readingOrder="0"/>
    </xf>
    <xf borderId="2" fillId="0" fontId="0" numFmtId="9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vertical="bottom"/>
    </xf>
    <xf borderId="2" fillId="0" fontId="0" numFmtId="4" xfId="0" applyBorder="1" applyFont="1" applyNumberFormat="1"/>
    <xf borderId="0" fillId="0" fontId="2" numFmtId="164" xfId="0" applyAlignment="1" applyFont="1" applyNumberFormat="1">
      <alignment readingOrder="0"/>
    </xf>
    <xf borderId="0" fillId="0" fontId="0" numFmtId="4" xfId="0" applyFont="1" applyNumberFormat="1"/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/>
    </xf>
    <xf borderId="3" fillId="0" fontId="0" numFmtId="4" xfId="0" applyAlignment="1" applyBorder="1" applyFont="1" applyNumberFormat="1">
      <alignment readingOrder="0"/>
    </xf>
    <xf borderId="3" fillId="0" fontId="0" numFmtId="49" xfId="0" applyAlignment="1" applyBorder="1" applyFont="1" applyNumberFormat="1">
      <alignment readingOrder="0"/>
    </xf>
    <xf borderId="3" fillId="0" fontId="0" numFmtId="9" xfId="0" applyAlignment="1" applyBorder="1" applyFont="1" applyNumberFormat="1">
      <alignment readingOrder="0"/>
    </xf>
    <xf borderId="3" fillId="0" fontId="2" numFmtId="9" xfId="0" applyAlignment="1" applyBorder="1" applyFont="1" applyNumberFormat="1">
      <alignment readingOrder="0"/>
    </xf>
    <xf borderId="3" fillId="0" fontId="2" numFmtId="0" xfId="0" applyBorder="1" applyFont="1"/>
    <xf borderId="2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9" xfId="0" applyFont="1" applyNumberFormat="1"/>
    <xf borderId="0" fillId="0" fontId="2" numFmtId="164" xfId="0" applyFont="1" applyNumberFormat="1"/>
    <xf borderId="0" fillId="0" fontId="1" numFmtId="0" xfId="0" applyAlignment="1" applyFont="1">
      <alignment readingOrder="0" shrinkToFit="0" wrapText="1"/>
    </xf>
    <xf borderId="0" fillId="0" fontId="2" numFmtId="164" xfId="0" applyFont="1" applyNumberFormat="1"/>
    <xf borderId="2" fillId="0" fontId="2" numFmtId="164" xfId="0" applyBorder="1" applyFont="1" applyNumberFormat="1"/>
    <xf borderId="3" fillId="0" fontId="0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2" fillId="0" fontId="0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readingOrder="0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2" fontId="4" numFmtId="164" xfId="0" applyAlignment="1" applyBorder="1" applyFill="1" applyFont="1" applyNumberFormat="1">
      <alignment horizontal="right" readingOrder="0" vertical="bottom"/>
    </xf>
    <xf borderId="0" fillId="2" fontId="4" numFmtId="164" xfId="0" applyAlignment="1" applyFont="1" applyNumberFormat="1">
      <alignment horizontal="right" readingOrder="0" vertical="bottom"/>
    </xf>
    <xf borderId="2" fillId="0" fontId="2" numFmtId="164" xfId="0" applyBorder="1" applyFont="1" applyNumberFormat="1"/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4" fillId="2" fontId="4" numFmtId="164" xfId="0" applyAlignment="1" applyBorder="1" applyFont="1" applyNumberFormat="1">
      <alignment readingOrder="0" shrinkToFit="0" vertical="bottom" wrapText="0"/>
    </xf>
    <xf borderId="3" fillId="0" fontId="2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0" fillId="2" fontId="2" numFmtId="164" xfId="0" applyAlignment="1" applyFont="1" applyNumberFormat="1">
      <alignment readingOrder="0"/>
    </xf>
    <xf borderId="3" fillId="0" fontId="4" numFmtId="0" xfId="0" applyAlignment="1" applyBorder="1" applyFont="1">
      <alignment horizontal="center" readingOrder="0" shrinkToFit="0" wrapText="1"/>
    </xf>
    <xf borderId="3" fillId="0" fontId="4" numFmtId="9" xfId="0" applyAlignment="1" applyBorder="1" applyFont="1" applyNumberFormat="1">
      <alignment horizontal="right" vertical="bottom"/>
    </xf>
    <xf borderId="3" fillId="2" fontId="4" numFmtId="164" xfId="0" applyAlignment="1" applyBorder="1" applyFont="1" applyNumberFormat="1">
      <alignment horizontal="right" vertical="bottom"/>
    </xf>
    <xf borderId="0" fillId="2" fontId="4" numFmtId="164" xfId="0" applyAlignment="1" applyFont="1" applyNumberFormat="1">
      <alignment horizontal="right" vertical="bottom"/>
    </xf>
    <xf borderId="2" fillId="0" fontId="4" numFmtId="0" xfId="0" applyAlignment="1" applyBorder="1" applyFont="1">
      <alignment horizontal="right" vertical="bottom"/>
    </xf>
    <xf borderId="2" fillId="2" fontId="4" numFmtId="164" xfId="0" applyAlignment="1" applyBorder="1" applyFont="1" applyNumberFormat="1">
      <alignment horizontal="right" readingOrder="0" vertical="bottom"/>
    </xf>
    <xf borderId="2" fillId="2" fontId="4" numFmtId="164" xfId="0" applyAlignment="1" applyBorder="1" applyFont="1" applyNumberFormat="1">
      <alignment horizontal="right" vertical="bottom"/>
    </xf>
    <xf borderId="3" fillId="0" fontId="0" numFmtId="9" xfId="0" applyBorder="1" applyFont="1" applyNumberFormat="1"/>
    <xf borderId="3" fillId="0" fontId="2" numFmtId="164" xfId="0" applyBorder="1" applyFont="1" applyNumberFormat="1"/>
    <xf borderId="2" fillId="0" fontId="0" numFmtId="9" xfId="0" applyBorder="1" applyFont="1" applyNumberFormat="1"/>
    <xf borderId="2" fillId="0" fontId="1" numFmtId="0" xfId="0" applyAlignment="1" applyBorder="1" applyFont="1">
      <alignment readingOrder="0"/>
    </xf>
    <xf borderId="0" fillId="0" fontId="1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9.29"/>
    <col customWidth="1" min="3" max="3" width="8.71"/>
    <col customWidth="1" min="4" max="4" width="23.43"/>
    <col customWidth="1" min="5" max="5" width="15.43"/>
    <col customWidth="1" min="6" max="6" width="19.0"/>
    <col customWidth="1" min="7" max="9" width="10.57"/>
    <col customWidth="1" min="10" max="10" width="13.0"/>
    <col customWidth="1" min="11" max="11" width="10.86"/>
    <col customWidth="1" min="12" max="12" width="9.57"/>
    <col customWidth="1" min="13" max="14" width="11.86"/>
    <col customWidth="1" min="15" max="15" width="9.71"/>
    <col customWidth="1" min="16" max="17" width="8.71"/>
    <col customWidth="1" min="18" max="18" width="10.86"/>
    <col customWidth="1" min="19" max="19" width="13.29"/>
    <col customWidth="1" min="20" max="3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4.25" customHeight="1">
      <c r="A2" s="4" t="s">
        <v>19</v>
      </c>
      <c r="B2" s="4" t="s">
        <v>20</v>
      </c>
      <c r="C2" s="5">
        <v>1.0</v>
      </c>
      <c r="D2" s="5" t="s">
        <v>21</v>
      </c>
      <c r="E2" s="5" t="s">
        <v>22</v>
      </c>
      <c r="F2" s="5" t="s">
        <v>23</v>
      </c>
      <c r="G2" s="6">
        <v>2.0</v>
      </c>
      <c r="H2" s="7" t="s">
        <v>24</v>
      </c>
      <c r="I2" s="8">
        <v>0.5</v>
      </c>
      <c r="J2" s="9">
        <v>0.9</v>
      </c>
      <c r="K2" s="5">
        <v>2048.0</v>
      </c>
      <c r="L2" s="5">
        <v>2048.0</v>
      </c>
      <c r="M2" s="5">
        <v>16384.0</v>
      </c>
      <c r="N2" s="10">
        <f t="shared" ref="N2:N35" si="1">K2/M2</f>
        <v>0.125</v>
      </c>
      <c r="O2" s="10">
        <v>10.0</v>
      </c>
      <c r="P2" s="5">
        <v>5.0</v>
      </c>
      <c r="Q2" s="5" t="s">
        <v>25</v>
      </c>
      <c r="R2" s="5" t="s">
        <v>26</v>
      </c>
      <c r="S2" s="11"/>
    </row>
    <row r="3" ht="14.25" customHeight="1">
      <c r="C3" s="5">
        <v>2.0</v>
      </c>
      <c r="D3" s="5" t="s">
        <v>21</v>
      </c>
      <c r="E3" s="5" t="s">
        <v>22</v>
      </c>
      <c r="F3" s="5" t="s">
        <v>27</v>
      </c>
      <c r="G3" s="12">
        <v>0.4</v>
      </c>
      <c r="H3" s="13" t="s">
        <v>24</v>
      </c>
      <c r="I3" s="9">
        <v>0.5</v>
      </c>
      <c r="J3" s="9">
        <v>0.9</v>
      </c>
      <c r="K3" s="5">
        <v>2048.0</v>
      </c>
      <c r="L3" s="5">
        <v>2048.0</v>
      </c>
      <c r="M3" s="5">
        <v>16384.0</v>
      </c>
      <c r="N3" s="10">
        <f t="shared" si="1"/>
        <v>0.125</v>
      </c>
      <c r="O3" s="5">
        <v>10.0</v>
      </c>
      <c r="P3" s="5">
        <v>5.0</v>
      </c>
      <c r="Q3" s="5" t="s">
        <v>25</v>
      </c>
      <c r="R3" s="5" t="s">
        <v>26</v>
      </c>
      <c r="S3" s="11"/>
      <c r="T3" s="14"/>
      <c r="U3" s="14"/>
      <c r="V3" s="14"/>
      <c r="W3" s="14"/>
      <c r="X3" s="14"/>
      <c r="Y3" s="14"/>
    </row>
    <row r="4" ht="14.25" customHeight="1">
      <c r="A4" s="15"/>
      <c r="B4" s="15"/>
      <c r="C4" s="16">
        <v>3.0</v>
      </c>
      <c r="D4" s="16" t="s">
        <v>28</v>
      </c>
      <c r="E4" s="17"/>
      <c r="F4" s="16"/>
      <c r="G4" s="18"/>
      <c r="H4" s="19" t="s">
        <v>24</v>
      </c>
      <c r="I4" s="20">
        <v>0.5</v>
      </c>
      <c r="J4" s="20">
        <v>0.9</v>
      </c>
      <c r="K4" s="16">
        <v>2048.0</v>
      </c>
      <c r="L4" s="16">
        <v>2048.0</v>
      </c>
      <c r="M4" s="16">
        <v>16384.0</v>
      </c>
      <c r="N4" s="17">
        <f t="shared" si="1"/>
        <v>0.125</v>
      </c>
      <c r="O4" s="16">
        <v>10.0</v>
      </c>
      <c r="P4" s="16">
        <v>5.0</v>
      </c>
      <c r="Q4" s="16" t="s">
        <v>25</v>
      </c>
      <c r="R4" s="16" t="s">
        <v>26</v>
      </c>
      <c r="S4" s="21"/>
      <c r="T4" s="14"/>
      <c r="U4" s="14"/>
      <c r="V4" s="14"/>
      <c r="W4" s="14"/>
      <c r="X4" s="14"/>
      <c r="Y4" s="14"/>
    </row>
    <row r="5" ht="14.25" customHeight="1">
      <c r="A5" s="4" t="s">
        <v>29</v>
      </c>
      <c r="B5" s="4" t="s">
        <v>30</v>
      </c>
      <c r="C5" s="5">
        <v>1.0</v>
      </c>
      <c r="D5" s="5" t="s">
        <v>21</v>
      </c>
      <c r="E5" s="5" t="s">
        <v>22</v>
      </c>
      <c r="F5" s="5" t="s">
        <v>31</v>
      </c>
      <c r="G5" s="6">
        <v>0.4</v>
      </c>
      <c r="H5" s="7" t="s">
        <v>24</v>
      </c>
      <c r="I5" s="22">
        <v>0.5</v>
      </c>
      <c r="J5" s="9">
        <v>0.9</v>
      </c>
      <c r="K5" s="5">
        <v>2048.0</v>
      </c>
      <c r="L5" s="5">
        <v>2048.0</v>
      </c>
      <c r="M5" s="5">
        <v>16384.0</v>
      </c>
      <c r="N5" s="10">
        <f t="shared" si="1"/>
        <v>0.125</v>
      </c>
      <c r="O5" s="5">
        <v>10.0</v>
      </c>
      <c r="P5" s="5">
        <v>10.0</v>
      </c>
      <c r="Q5" s="5" t="s">
        <v>25</v>
      </c>
      <c r="R5" s="5" t="s">
        <v>26</v>
      </c>
      <c r="S5" s="5" t="s">
        <v>32</v>
      </c>
    </row>
    <row r="6" ht="14.25" customHeight="1">
      <c r="C6" s="5">
        <v>2.0</v>
      </c>
      <c r="D6" s="5" t="s">
        <v>21</v>
      </c>
      <c r="E6" s="5" t="s">
        <v>22</v>
      </c>
      <c r="F6" s="5" t="s">
        <v>33</v>
      </c>
      <c r="G6" s="6">
        <v>0.8</v>
      </c>
      <c r="H6" s="7" t="s">
        <v>24</v>
      </c>
      <c r="I6" s="22">
        <v>0.5</v>
      </c>
      <c r="J6" s="9">
        <v>0.9</v>
      </c>
      <c r="K6" s="5">
        <v>2048.0</v>
      </c>
      <c r="L6" s="5">
        <v>2048.0</v>
      </c>
      <c r="M6" s="5">
        <v>16384.0</v>
      </c>
      <c r="N6" s="10">
        <f t="shared" si="1"/>
        <v>0.125</v>
      </c>
      <c r="O6" s="5">
        <v>10.0</v>
      </c>
      <c r="P6" s="5">
        <v>10.0</v>
      </c>
      <c r="Q6" s="5" t="s">
        <v>25</v>
      </c>
      <c r="R6" s="5" t="s">
        <v>26</v>
      </c>
      <c r="S6" s="5" t="s">
        <v>32</v>
      </c>
    </row>
    <row r="7" ht="14.25" customHeight="1">
      <c r="C7" s="5">
        <v>3.0</v>
      </c>
      <c r="D7" s="5" t="s">
        <v>21</v>
      </c>
      <c r="E7" s="5" t="s">
        <v>22</v>
      </c>
      <c r="F7" s="5" t="s">
        <v>34</v>
      </c>
      <c r="G7" s="6">
        <v>1.2</v>
      </c>
      <c r="H7" s="7" t="s">
        <v>24</v>
      </c>
      <c r="I7" s="22">
        <v>0.5</v>
      </c>
      <c r="J7" s="9">
        <v>0.9</v>
      </c>
      <c r="K7" s="5">
        <v>2048.0</v>
      </c>
      <c r="L7" s="5">
        <v>2048.0</v>
      </c>
      <c r="M7" s="5">
        <v>16384.0</v>
      </c>
      <c r="N7" s="10">
        <f t="shared" si="1"/>
        <v>0.125</v>
      </c>
      <c r="O7" s="5">
        <v>10.0</v>
      </c>
      <c r="P7" s="5">
        <v>10.0</v>
      </c>
      <c r="Q7" s="5" t="s">
        <v>25</v>
      </c>
      <c r="R7" s="5" t="s">
        <v>26</v>
      </c>
      <c r="S7" s="5" t="s">
        <v>32</v>
      </c>
    </row>
    <row r="8" ht="14.25" customHeight="1">
      <c r="C8" s="5">
        <v>4.0</v>
      </c>
      <c r="D8" s="5" t="s">
        <v>21</v>
      </c>
      <c r="E8" s="5" t="s">
        <v>22</v>
      </c>
      <c r="F8" s="5" t="s">
        <v>35</v>
      </c>
      <c r="G8" s="6">
        <v>1.6</v>
      </c>
      <c r="H8" s="7" t="s">
        <v>24</v>
      </c>
      <c r="I8" s="22">
        <v>0.5</v>
      </c>
      <c r="J8" s="9">
        <v>0.9</v>
      </c>
      <c r="K8" s="5">
        <v>2048.0</v>
      </c>
      <c r="L8" s="5">
        <v>2048.0</v>
      </c>
      <c r="M8" s="5">
        <v>16384.0</v>
      </c>
      <c r="N8" s="10">
        <f t="shared" si="1"/>
        <v>0.125</v>
      </c>
      <c r="O8" s="5">
        <v>10.0</v>
      </c>
      <c r="P8" s="5">
        <v>10.0</v>
      </c>
      <c r="Q8" s="5" t="s">
        <v>25</v>
      </c>
      <c r="R8" s="5" t="s">
        <v>26</v>
      </c>
      <c r="S8" s="5" t="s">
        <v>32</v>
      </c>
    </row>
    <row r="9" ht="14.25" customHeight="1">
      <c r="C9" s="5">
        <v>5.0</v>
      </c>
      <c r="D9" s="5" t="s">
        <v>21</v>
      </c>
      <c r="E9" s="5" t="s">
        <v>22</v>
      </c>
      <c r="F9" s="5" t="s">
        <v>36</v>
      </c>
      <c r="G9" s="6">
        <v>2.0</v>
      </c>
      <c r="H9" s="7" t="s">
        <v>24</v>
      </c>
      <c r="I9" s="22">
        <v>0.5</v>
      </c>
      <c r="J9" s="9">
        <v>0.9</v>
      </c>
      <c r="K9" s="5">
        <v>2048.0</v>
      </c>
      <c r="L9" s="5">
        <v>2048.0</v>
      </c>
      <c r="M9" s="5">
        <v>16384.0</v>
      </c>
      <c r="N9" s="10">
        <f t="shared" si="1"/>
        <v>0.125</v>
      </c>
      <c r="O9" s="5">
        <v>10.0</v>
      </c>
      <c r="P9" s="5">
        <v>10.0</v>
      </c>
      <c r="Q9" s="5" t="s">
        <v>25</v>
      </c>
      <c r="R9" s="5" t="s">
        <v>26</v>
      </c>
      <c r="S9" s="5" t="s">
        <v>32</v>
      </c>
    </row>
    <row r="10" ht="14.25" customHeight="1">
      <c r="C10" s="5">
        <v>6.0</v>
      </c>
      <c r="D10" s="5" t="s">
        <v>21</v>
      </c>
      <c r="E10" s="5" t="s">
        <v>22</v>
      </c>
      <c r="F10" s="5" t="s">
        <v>31</v>
      </c>
      <c r="G10" s="6">
        <v>0.8</v>
      </c>
      <c r="H10" s="7" t="s">
        <v>37</v>
      </c>
      <c r="I10" s="22">
        <v>0.5</v>
      </c>
      <c r="J10" s="9">
        <v>0.9</v>
      </c>
      <c r="K10" s="5">
        <v>2048.0</v>
      </c>
      <c r="L10" s="5">
        <v>2048.0</v>
      </c>
      <c r="M10" s="5">
        <v>16384.0</v>
      </c>
      <c r="N10" s="10">
        <f t="shared" si="1"/>
        <v>0.125</v>
      </c>
      <c r="O10" s="5">
        <v>10.0</v>
      </c>
      <c r="P10" s="5">
        <v>10.0</v>
      </c>
      <c r="Q10" s="5" t="s">
        <v>25</v>
      </c>
      <c r="R10" s="5" t="s">
        <v>26</v>
      </c>
      <c r="S10" s="5" t="s">
        <v>38</v>
      </c>
    </row>
    <row r="11" ht="14.25" customHeight="1">
      <c r="C11" s="5">
        <v>7.0</v>
      </c>
      <c r="D11" s="5" t="s">
        <v>21</v>
      </c>
      <c r="E11" s="5" t="s">
        <v>22</v>
      </c>
      <c r="F11" s="5" t="s">
        <v>36</v>
      </c>
      <c r="G11" s="6">
        <v>2.0</v>
      </c>
      <c r="H11" s="7" t="s">
        <v>37</v>
      </c>
      <c r="I11" s="22">
        <v>0.5</v>
      </c>
      <c r="J11" s="9">
        <v>0.9</v>
      </c>
      <c r="K11" s="5">
        <v>2048.0</v>
      </c>
      <c r="L11" s="5">
        <v>2048.0</v>
      </c>
      <c r="M11" s="5">
        <v>16384.0</v>
      </c>
      <c r="N11" s="10">
        <f t="shared" si="1"/>
        <v>0.125</v>
      </c>
      <c r="O11" s="5">
        <v>10.0</v>
      </c>
      <c r="P11" s="5">
        <v>10.0</v>
      </c>
      <c r="Q11" s="5" t="s">
        <v>25</v>
      </c>
      <c r="R11" s="5" t="s">
        <v>26</v>
      </c>
    </row>
    <row r="12" ht="14.25" customHeight="1">
      <c r="C12" s="5">
        <v>8.0</v>
      </c>
      <c r="D12" s="5" t="s">
        <v>21</v>
      </c>
      <c r="E12" s="5" t="s">
        <v>22</v>
      </c>
      <c r="F12" s="5" t="s">
        <v>31</v>
      </c>
      <c r="G12" s="6">
        <v>0.8</v>
      </c>
      <c r="H12" s="7" t="s">
        <v>39</v>
      </c>
      <c r="I12" s="22">
        <v>0.5</v>
      </c>
      <c r="J12" s="9">
        <v>0.9</v>
      </c>
      <c r="K12" s="5">
        <v>2048.0</v>
      </c>
      <c r="L12" s="5">
        <v>2048.0</v>
      </c>
      <c r="M12" s="5">
        <v>16384.0</v>
      </c>
      <c r="N12" s="10">
        <f t="shared" si="1"/>
        <v>0.125</v>
      </c>
      <c r="O12" s="5">
        <v>10.0</v>
      </c>
      <c r="P12" s="5">
        <v>10.0</v>
      </c>
      <c r="Q12" s="5" t="s">
        <v>25</v>
      </c>
      <c r="R12" s="5" t="s">
        <v>26</v>
      </c>
      <c r="S12" s="5" t="s">
        <v>38</v>
      </c>
    </row>
    <row r="13" ht="14.25" customHeight="1">
      <c r="C13" s="5">
        <v>9.0</v>
      </c>
      <c r="D13" s="5" t="s">
        <v>21</v>
      </c>
      <c r="E13" s="5" t="s">
        <v>22</v>
      </c>
      <c r="F13" s="5" t="s">
        <v>36</v>
      </c>
      <c r="G13" s="6">
        <v>2.0</v>
      </c>
      <c r="H13" s="7" t="s">
        <v>39</v>
      </c>
      <c r="I13" s="22">
        <v>0.5</v>
      </c>
      <c r="J13" s="9">
        <v>0.9</v>
      </c>
      <c r="K13" s="5">
        <v>2048.0</v>
      </c>
      <c r="L13" s="5">
        <v>2048.0</v>
      </c>
      <c r="M13" s="5">
        <v>16384.0</v>
      </c>
      <c r="N13" s="10">
        <f t="shared" si="1"/>
        <v>0.125</v>
      </c>
      <c r="O13" s="5">
        <v>10.0</v>
      </c>
      <c r="P13" s="5">
        <v>10.0</v>
      </c>
      <c r="Q13" s="5" t="s">
        <v>25</v>
      </c>
      <c r="R13" s="5" t="s">
        <v>26</v>
      </c>
      <c r="S13" s="5" t="s">
        <v>38</v>
      </c>
    </row>
    <row r="14" ht="14.25" customHeight="1">
      <c r="C14" s="5">
        <v>10.0</v>
      </c>
      <c r="D14" s="5" t="s">
        <v>21</v>
      </c>
      <c r="E14" s="5" t="s">
        <v>22</v>
      </c>
      <c r="F14" s="5" t="s">
        <v>31</v>
      </c>
      <c r="G14" s="6">
        <v>0.8</v>
      </c>
      <c r="H14" s="7" t="s">
        <v>40</v>
      </c>
      <c r="I14" s="22">
        <v>0.5</v>
      </c>
      <c r="J14" s="9">
        <v>0.9</v>
      </c>
      <c r="K14" s="5">
        <v>2048.0</v>
      </c>
      <c r="L14" s="5">
        <v>2048.0</v>
      </c>
      <c r="M14" s="5">
        <v>16384.0</v>
      </c>
      <c r="N14" s="10">
        <f t="shared" si="1"/>
        <v>0.125</v>
      </c>
      <c r="O14" s="5">
        <v>10.0</v>
      </c>
      <c r="P14" s="5">
        <v>10.0</v>
      </c>
      <c r="Q14" s="5" t="s">
        <v>25</v>
      </c>
      <c r="R14" s="5" t="s">
        <v>26</v>
      </c>
      <c r="S14" s="5" t="s">
        <v>38</v>
      </c>
    </row>
    <row r="15" ht="14.25" customHeight="1">
      <c r="C15" s="5">
        <v>11.0</v>
      </c>
      <c r="D15" s="5" t="s">
        <v>21</v>
      </c>
      <c r="E15" s="5" t="s">
        <v>22</v>
      </c>
      <c r="F15" s="5" t="s">
        <v>36</v>
      </c>
      <c r="G15" s="6">
        <v>2.0</v>
      </c>
      <c r="H15" s="7" t="s">
        <v>40</v>
      </c>
      <c r="I15" s="22">
        <v>0.5</v>
      </c>
      <c r="J15" s="9">
        <v>0.9</v>
      </c>
      <c r="K15" s="5">
        <v>2048.0</v>
      </c>
      <c r="L15" s="5">
        <v>2048.0</v>
      </c>
      <c r="M15" s="5">
        <v>16384.0</v>
      </c>
      <c r="N15" s="10">
        <f t="shared" si="1"/>
        <v>0.125</v>
      </c>
      <c r="O15" s="5">
        <v>10.0</v>
      </c>
      <c r="P15" s="5">
        <v>10.0</v>
      </c>
      <c r="Q15" s="5" t="s">
        <v>25</v>
      </c>
      <c r="R15" s="5" t="s">
        <v>26</v>
      </c>
      <c r="S15" s="5" t="s">
        <v>38</v>
      </c>
    </row>
    <row r="16" ht="14.25" customHeight="1">
      <c r="C16" s="5">
        <v>12.0</v>
      </c>
      <c r="D16" s="5" t="s">
        <v>21</v>
      </c>
      <c r="E16" s="5" t="s">
        <v>22</v>
      </c>
      <c r="F16" s="5" t="s">
        <v>31</v>
      </c>
      <c r="G16" s="6">
        <v>0.8</v>
      </c>
      <c r="H16" s="7" t="s">
        <v>41</v>
      </c>
      <c r="I16" s="22">
        <v>0.5</v>
      </c>
      <c r="J16" s="9">
        <v>0.9</v>
      </c>
      <c r="K16" s="5">
        <v>2048.0</v>
      </c>
      <c r="L16" s="5">
        <v>2048.0</v>
      </c>
      <c r="M16" s="5">
        <v>16384.0</v>
      </c>
      <c r="N16" s="10">
        <f t="shared" si="1"/>
        <v>0.125</v>
      </c>
      <c r="O16" s="5">
        <v>10.0</v>
      </c>
      <c r="P16" s="5">
        <v>10.0</v>
      </c>
      <c r="Q16" s="5" t="s">
        <v>25</v>
      </c>
      <c r="R16" s="5" t="s">
        <v>26</v>
      </c>
      <c r="S16" s="5"/>
    </row>
    <row r="17" ht="14.25" customHeight="1">
      <c r="A17" s="15"/>
      <c r="B17" s="15"/>
      <c r="C17" s="16">
        <v>13.0</v>
      </c>
      <c r="D17" s="16" t="s">
        <v>21</v>
      </c>
      <c r="E17" s="16" t="s">
        <v>22</v>
      </c>
      <c r="F17" s="16" t="s">
        <v>36</v>
      </c>
      <c r="G17" s="23">
        <v>2.0</v>
      </c>
      <c r="H17" s="24" t="s">
        <v>41</v>
      </c>
      <c r="I17" s="25">
        <v>0.5</v>
      </c>
      <c r="J17" s="20">
        <v>0.9</v>
      </c>
      <c r="K17" s="16">
        <v>2048.0</v>
      </c>
      <c r="L17" s="16">
        <v>2048.0</v>
      </c>
      <c r="M17" s="16">
        <v>16384.0</v>
      </c>
      <c r="N17" s="17">
        <f t="shared" si="1"/>
        <v>0.125</v>
      </c>
      <c r="O17" s="16">
        <v>10.0</v>
      </c>
      <c r="P17" s="16">
        <v>10.0</v>
      </c>
      <c r="Q17" s="16" t="s">
        <v>25</v>
      </c>
      <c r="R17" s="16" t="s">
        <v>26</v>
      </c>
      <c r="S17" s="5"/>
    </row>
    <row r="18" ht="14.25" customHeight="1">
      <c r="A18" s="26" t="s">
        <v>42</v>
      </c>
      <c r="B18" s="26" t="s">
        <v>43</v>
      </c>
      <c r="C18" s="27">
        <v>1.0</v>
      </c>
      <c r="D18" s="28" t="s">
        <v>44</v>
      </c>
      <c r="E18" s="5" t="s">
        <v>22</v>
      </c>
      <c r="F18" s="29"/>
      <c r="G18" s="30"/>
      <c r="H18" s="7"/>
      <c r="I18" s="22">
        <v>0.5</v>
      </c>
      <c r="J18" s="9">
        <v>0.9</v>
      </c>
      <c r="K18" s="5">
        <v>2048.0</v>
      </c>
      <c r="L18" s="5">
        <v>2048.0</v>
      </c>
      <c r="M18" s="5">
        <v>16384.0</v>
      </c>
      <c r="N18" s="10">
        <f t="shared" si="1"/>
        <v>0.125</v>
      </c>
      <c r="O18" s="5">
        <v>10.0</v>
      </c>
      <c r="P18" s="5">
        <v>10.0</v>
      </c>
      <c r="Q18" s="31"/>
      <c r="R18" s="31"/>
      <c r="S18" s="32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ht="14.25" customHeight="1">
      <c r="C19" s="27">
        <v>2.0</v>
      </c>
      <c r="D19" s="28" t="s">
        <v>44</v>
      </c>
      <c r="E19" s="5" t="s">
        <v>22</v>
      </c>
      <c r="F19" s="29"/>
      <c r="G19" s="30"/>
      <c r="H19" s="7"/>
      <c r="I19" s="22">
        <v>0.5</v>
      </c>
      <c r="J19" s="9">
        <v>0.9</v>
      </c>
      <c r="K19" s="5">
        <v>2048.0</v>
      </c>
      <c r="L19" s="5">
        <v>2048.0</v>
      </c>
      <c r="M19" s="5">
        <v>16384.0</v>
      </c>
      <c r="N19" s="10">
        <f t="shared" si="1"/>
        <v>0.125</v>
      </c>
      <c r="O19" s="5">
        <v>10.0</v>
      </c>
      <c r="P19" s="5">
        <v>10.0</v>
      </c>
      <c r="Q19" s="31"/>
      <c r="R19" s="31"/>
      <c r="S19" s="33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ht="14.25" customHeight="1">
      <c r="C20" s="27">
        <v>3.0</v>
      </c>
      <c r="D20" s="28" t="s">
        <v>44</v>
      </c>
      <c r="E20" s="5" t="s">
        <v>22</v>
      </c>
      <c r="F20" s="29"/>
      <c r="G20" s="30"/>
      <c r="H20" s="7"/>
      <c r="I20" s="22">
        <v>0.5</v>
      </c>
      <c r="J20" s="9">
        <v>0.9</v>
      </c>
      <c r="K20" s="5">
        <v>2048.0</v>
      </c>
      <c r="L20" s="5">
        <v>2048.0</v>
      </c>
      <c r="M20" s="5">
        <v>16384.0</v>
      </c>
      <c r="N20" s="10">
        <f t="shared" si="1"/>
        <v>0.125</v>
      </c>
      <c r="O20" s="5">
        <v>10.0</v>
      </c>
      <c r="P20" s="5">
        <v>10.0</v>
      </c>
      <c r="Q20" s="31"/>
      <c r="R20" s="31"/>
      <c r="S20" s="34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ht="14.25" customHeight="1">
      <c r="A21" s="15"/>
      <c r="B21" s="15"/>
      <c r="C21" s="16">
        <v>4.0</v>
      </c>
      <c r="D21" s="35" t="s">
        <v>44</v>
      </c>
      <c r="E21" s="16" t="s">
        <v>22</v>
      </c>
      <c r="F21" s="16"/>
      <c r="G21" s="36"/>
      <c r="H21" s="24"/>
      <c r="I21" s="25">
        <v>0.5</v>
      </c>
      <c r="J21" s="20">
        <v>0.9</v>
      </c>
      <c r="K21" s="16">
        <v>2048.0</v>
      </c>
      <c r="L21" s="16">
        <v>2048.0</v>
      </c>
      <c r="M21" s="16">
        <v>16384.0</v>
      </c>
      <c r="N21" s="17">
        <f t="shared" si="1"/>
        <v>0.125</v>
      </c>
      <c r="O21" s="16">
        <v>10.0</v>
      </c>
      <c r="P21" s="16">
        <v>10.0</v>
      </c>
      <c r="Q21" s="16"/>
      <c r="R21" s="16"/>
      <c r="S21" s="37"/>
    </row>
    <row r="22" ht="14.25" customHeight="1">
      <c r="A22" s="26" t="s">
        <v>45</v>
      </c>
      <c r="B22" s="26" t="s">
        <v>46</v>
      </c>
      <c r="C22" s="27">
        <v>1.0</v>
      </c>
      <c r="D22" s="28" t="s">
        <v>47</v>
      </c>
      <c r="E22" s="5" t="s">
        <v>22</v>
      </c>
      <c r="F22" s="29"/>
      <c r="G22" s="30"/>
      <c r="H22" s="7"/>
      <c r="I22" s="22">
        <v>0.5</v>
      </c>
      <c r="J22" s="9">
        <v>0.9</v>
      </c>
      <c r="K22" s="5">
        <v>2048.0</v>
      </c>
      <c r="L22" s="5">
        <v>2048.0</v>
      </c>
      <c r="M22" s="5">
        <v>16384.0</v>
      </c>
      <c r="N22" s="10">
        <f t="shared" si="1"/>
        <v>0.125</v>
      </c>
      <c r="O22" s="5">
        <v>10.0</v>
      </c>
      <c r="P22" s="5">
        <v>10.0</v>
      </c>
      <c r="Q22" s="31"/>
      <c r="R22" s="31"/>
      <c r="S22" s="37"/>
    </row>
    <row r="23" ht="14.25" customHeight="1">
      <c r="C23" s="27">
        <v>2.0</v>
      </c>
      <c r="D23" s="28" t="s">
        <v>47</v>
      </c>
      <c r="E23" s="5" t="s">
        <v>22</v>
      </c>
      <c r="F23" s="29"/>
      <c r="G23" s="30"/>
      <c r="H23" s="7"/>
      <c r="I23" s="22">
        <v>0.5</v>
      </c>
      <c r="J23" s="9">
        <v>0.9</v>
      </c>
      <c r="K23" s="5">
        <v>2048.0</v>
      </c>
      <c r="L23" s="5">
        <v>2048.0</v>
      </c>
      <c r="M23" s="5">
        <v>16384.0</v>
      </c>
      <c r="N23" s="10">
        <f t="shared" si="1"/>
        <v>0.125</v>
      </c>
      <c r="O23" s="5">
        <v>10.0</v>
      </c>
      <c r="P23" s="5">
        <v>10.0</v>
      </c>
      <c r="Q23" s="31"/>
      <c r="R23" s="31"/>
      <c r="S23" s="37"/>
    </row>
    <row r="24" ht="14.25" customHeight="1">
      <c r="C24" s="27">
        <v>3.0</v>
      </c>
      <c r="D24" s="28" t="s">
        <v>47</v>
      </c>
      <c r="E24" s="5" t="s">
        <v>22</v>
      </c>
      <c r="F24" s="29"/>
      <c r="G24" s="30"/>
      <c r="H24" s="7"/>
      <c r="I24" s="22">
        <v>0.5</v>
      </c>
      <c r="J24" s="9">
        <v>0.9</v>
      </c>
      <c r="K24" s="5">
        <v>2048.0</v>
      </c>
      <c r="L24" s="5">
        <v>2048.0</v>
      </c>
      <c r="M24" s="5">
        <v>16384.0</v>
      </c>
      <c r="N24" s="10">
        <f t="shared" si="1"/>
        <v>0.125</v>
      </c>
      <c r="O24" s="5">
        <v>10.0</v>
      </c>
      <c r="P24" s="5">
        <v>10.0</v>
      </c>
      <c r="Q24" s="31"/>
      <c r="R24" s="31"/>
      <c r="S24" s="37"/>
    </row>
    <row r="25" ht="15.0" customHeight="1">
      <c r="C25" s="5">
        <v>4.0</v>
      </c>
      <c r="D25" s="28" t="s">
        <v>47</v>
      </c>
      <c r="E25" s="5" t="s">
        <v>22</v>
      </c>
      <c r="F25" s="5"/>
      <c r="G25" s="38"/>
      <c r="H25" s="7"/>
      <c r="I25" s="22">
        <v>0.5</v>
      </c>
      <c r="J25" s="9">
        <v>0.9</v>
      </c>
      <c r="K25" s="5">
        <v>2048.0</v>
      </c>
      <c r="L25" s="5">
        <v>2048.0</v>
      </c>
      <c r="M25" s="5">
        <v>16384.0</v>
      </c>
      <c r="N25" s="10">
        <f t="shared" si="1"/>
        <v>0.125</v>
      </c>
      <c r="O25" s="5">
        <v>10.0</v>
      </c>
      <c r="P25" s="5">
        <v>10.0</v>
      </c>
      <c r="Q25" s="5"/>
      <c r="R25" s="5"/>
      <c r="S25" s="37"/>
    </row>
    <row r="26" ht="14.25" customHeight="1">
      <c r="A26" s="39" t="s">
        <v>48</v>
      </c>
      <c r="B26" s="39" t="s">
        <v>49</v>
      </c>
      <c r="C26" s="40">
        <v>1.0</v>
      </c>
      <c r="D26" s="40" t="s">
        <v>28</v>
      </c>
      <c r="E26" s="40" t="s">
        <v>22</v>
      </c>
      <c r="F26" s="40" t="s">
        <v>31</v>
      </c>
      <c r="G26" s="41">
        <v>0.4</v>
      </c>
      <c r="H26" s="42" t="s">
        <v>24</v>
      </c>
      <c r="I26" s="43">
        <v>0.5</v>
      </c>
      <c r="J26" s="44">
        <v>0.9</v>
      </c>
      <c r="K26" s="40">
        <v>2048.0</v>
      </c>
      <c r="L26" s="40">
        <v>2048.0</v>
      </c>
      <c r="M26" s="40">
        <v>16384.0</v>
      </c>
      <c r="N26" s="45">
        <f t="shared" si="1"/>
        <v>0.125</v>
      </c>
      <c r="O26" s="40">
        <v>10.0</v>
      </c>
      <c r="P26" s="40">
        <v>10.0</v>
      </c>
      <c r="Q26" s="40" t="s">
        <v>25</v>
      </c>
      <c r="R26" s="40" t="s">
        <v>26</v>
      </c>
      <c r="S26" s="5" t="s">
        <v>50</v>
      </c>
    </row>
    <row r="27" ht="14.25" customHeight="1">
      <c r="C27" s="5">
        <v>2.0</v>
      </c>
      <c r="D27" s="5" t="s">
        <v>28</v>
      </c>
      <c r="E27" s="5" t="s">
        <v>22</v>
      </c>
      <c r="F27" s="5" t="s">
        <v>36</v>
      </c>
      <c r="G27" s="6">
        <v>2.0</v>
      </c>
      <c r="H27" s="7" t="s">
        <v>24</v>
      </c>
      <c r="I27" s="22">
        <v>0.5</v>
      </c>
      <c r="J27" s="9">
        <v>0.9</v>
      </c>
      <c r="K27" s="5">
        <v>2048.0</v>
      </c>
      <c r="L27" s="5">
        <v>2048.0</v>
      </c>
      <c r="M27" s="5">
        <v>16384.0</v>
      </c>
      <c r="N27" s="10">
        <f t="shared" si="1"/>
        <v>0.125</v>
      </c>
      <c r="O27" s="5">
        <v>10.0</v>
      </c>
      <c r="P27" s="5">
        <v>10.0</v>
      </c>
      <c r="Q27" s="5" t="s">
        <v>25</v>
      </c>
      <c r="R27" s="5" t="s">
        <v>26</v>
      </c>
      <c r="S27" s="5" t="s">
        <v>50</v>
      </c>
    </row>
    <row r="28" ht="14.25" customHeight="1">
      <c r="C28" s="5">
        <v>3.0</v>
      </c>
      <c r="D28" s="5" t="s">
        <v>28</v>
      </c>
      <c r="E28" s="5" t="s">
        <v>22</v>
      </c>
      <c r="F28" s="5" t="s">
        <v>31</v>
      </c>
      <c r="G28" s="6">
        <v>0.4</v>
      </c>
      <c r="H28" s="7" t="s">
        <v>37</v>
      </c>
      <c r="I28" s="22">
        <v>0.5</v>
      </c>
      <c r="J28" s="9">
        <v>0.9</v>
      </c>
      <c r="K28" s="5">
        <v>2048.0</v>
      </c>
      <c r="L28" s="5">
        <v>2048.0</v>
      </c>
      <c r="M28" s="5">
        <v>16384.0</v>
      </c>
      <c r="N28" s="10">
        <f t="shared" si="1"/>
        <v>0.125</v>
      </c>
      <c r="O28" s="5">
        <v>10.0</v>
      </c>
      <c r="P28" s="5">
        <v>10.0</v>
      </c>
      <c r="Q28" s="5" t="s">
        <v>25</v>
      </c>
      <c r="R28" s="5" t="s">
        <v>26</v>
      </c>
      <c r="S28" s="5" t="s">
        <v>50</v>
      </c>
    </row>
    <row r="29" ht="14.25" customHeight="1">
      <c r="C29" s="27">
        <v>4.0</v>
      </c>
      <c r="D29" s="28" t="s">
        <v>28</v>
      </c>
      <c r="E29" s="5" t="s">
        <v>22</v>
      </c>
      <c r="F29" s="5" t="s">
        <v>36</v>
      </c>
      <c r="G29" s="6">
        <v>2.0</v>
      </c>
      <c r="H29" s="7" t="s">
        <v>37</v>
      </c>
      <c r="I29" s="22">
        <v>0.5</v>
      </c>
      <c r="J29" s="9">
        <v>0.9</v>
      </c>
      <c r="K29" s="5">
        <v>2048.0</v>
      </c>
      <c r="L29" s="5">
        <v>2048.0</v>
      </c>
      <c r="M29" s="5">
        <v>16384.0</v>
      </c>
      <c r="N29" s="10">
        <f t="shared" si="1"/>
        <v>0.125</v>
      </c>
      <c r="O29" s="5">
        <v>10.0</v>
      </c>
      <c r="P29" s="5">
        <v>10.0</v>
      </c>
      <c r="Q29" s="5" t="s">
        <v>25</v>
      </c>
      <c r="R29" s="5" t="s">
        <v>26</v>
      </c>
      <c r="S29" s="27" t="s">
        <v>50</v>
      </c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 ht="14.25" customHeight="1">
      <c r="C30" s="27">
        <v>5.0</v>
      </c>
      <c r="D30" s="28" t="s">
        <v>28</v>
      </c>
      <c r="E30" s="5" t="s">
        <v>22</v>
      </c>
      <c r="F30" s="5" t="s">
        <v>31</v>
      </c>
      <c r="G30" s="6">
        <v>0.4</v>
      </c>
      <c r="H30" s="7" t="s">
        <v>51</v>
      </c>
      <c r="I30" s="22">
        <v>0.5</v>
      </c>
      <c r="J30" s="9">
        <v>0.9</v>
      </c>
      <c r="K30" s="5">
        <v>2048.0</v>
      </c>
      <c r="L30" s="5">
        <v>2048.0</v>
      </c>
      <c r="M30" s="5">
        <v>16384.0</v>
      </c>
      <c r="N30" s="10">
        <f t="shared" si="1"/>
        <v>0.125</v>
      </c>
      <c r="O30" s="5">
        <v>10.0</v>
      </c>
      <c r="P30" s="5">
        <v>10.0</v>
      </c>
      <c r="Q30" s="5" t="s">
        <v>25</v>
      </c>
      <c r="R30" s="5" t="s">
        <v>26</v>
      </c>
      <c r="S30" s="27" t="s">
        <v>50</v>
      </c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 ht="14.25" customHeight="1">
      <c r="C31" s="27">
        <v>6.0</v>
      </c>
      <c r="D31" s="28" t="s">
        <v>28</v>
      </c>
      <c r="E31" s="5" t="s">
        <v>22</v>
      </c>
      <c r="F31" s="5" t="s">
        <v>36</v>
      </c>
      <c r="G31" s="6">
        <v>2.0</v>
      </c>
      <c r="H31" s="7" t="s">
        <v>51</v>
      </c>
      <c r="I31" s="22">
        <v>0.5</v>
      </c>
      <c r="J31" s="9">
        <v>0.9</v>
      </c>
      <c r="K31" s="5">
        <v>2048.0</v>
      </c>
      <c r="L31" s="5">
        <v>2048.0</v>
      </c>
      <c r="M31" s="5">
        <v>16384.0</v>
      </c>
      <c r="N31" s="10">
        <f t="shared" si="1"/>
        <v>0.125</v>
      </c>
      <c r="O31" s="5">
        <v>10.0</v>
      </c>
      <c r="P31" s="5">
        <v>10.0</v>
      </c>
      <c r="Q31" s="5" t="s">
        <v>25</v>
      </c>
      <c r="R31" s="5" t="s">
        <v>26</v>
      </c>
      <c r="S31" s="27" t="s">
        <v>52</v>
      </c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 ht="14.25" customHeight="1">
      <c r="C32" s="27">
        <v>7.0</v>
      </c>
      <c r="D32" s="28" t="s">
        <v>28</v>
      </c>
      <c r="E32" s="5" t="s">
        <v>22</v>
      </c>
      <c r="F32" s="5" t="s">
        <v>31</v>
      </c>
      <c r="G32" s="6">
        <v>0.4</v>
      </c>
      <c r="H32" s="7" t="s">
        <v>39</v>
      </c>
      <c r="I32" s="22">
        <v>0.5</v>
      </c>
      <c r="J32" s="9">
        <v>0.9</v>
      </c>
      <c r="K32" s="5">
        <v>2048.0</v>
      </c>
      <c r="L32" s="5">
        <v>2048.0</v>
      </c>
      <c r="M32" s="5">
        <v>16384.0</v>
      </c>
      <c r="N32" s="10">
        <f t="shared" si="1"/>
        <v>0.125</v>
      </c>
      <c r="O32" s="5">
        <v>10.0</v>
      </c>
      <c r="P32" s="5">
        <v>10.0</v>
      </c>
      <c r="Q32" s="5" t="s">
        <v>25</v>
      </c>
      <c r="R32" s="5" t="s">
        <v>26</v>
      </c>
      <c r="S32" s="27" t="s">
        <v>52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ht="14.25" customHeight="1">
      <c r="C33" s="27">
        <v>8.0</v>
      </c>
      <c r="D33" s="28" t="s">
        <v>28</v>
      </c>
      <c r="E33" s="5" t="s">
        <v>22</v>
      </c>
      <c r="F33" s="5" t="s">
        <v>36</v>
      </c>
      <c r="G33" s="6">
        <v>2.0</v>
      </c>
      <c r="H33" s="7" t="s">
        <v>39</v>
      </c>
      <c r="I33" s="22">
        <v>0.5</v>
      </c>
      <c r="J33" s="9">
        <v>0.9</v>
      </c>
      <c r="K33" s="5">
        <v>2048.0</v>
      </c>
      <c r="L33" s="5">
        <v>2048.0</v>
      </c>
      <c r="M33" s="5">
        <v>16384.0</v>
      </c>
      <c r="N33" s="10">
        <f t="shared" si="1"/>
        <v>0.125</v>
      </c>
      <c r="O33" s="5">
        <v>10.0</v>
      </c>
      <c r="P33" s="5">
        <v>10.0</v>
      </c>
      <c r="Q33" s="5" t="s">
        <v>25</v>
      </c>
      <c r="R33" s="5" t="s">
        <v>26</v>
      </c>
      <c r="S33" s="27" t="s">
        <v>52</v>
      </c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ht="14.25" customHeight="1">
      <c r="C34" s="27">
        <v>9.0</v>
      </c>
      <c r="D34" s="28" t="s">
        <v>28</v>
      </c>
      <c r="E34" s="5" t="s">
        <v>22</v>
      </c>
      <c r="F34" s="5" t="s">
        <v>31</v>
      </c>
      <c r="G34" s="6">
        <v>0.8</v>
      </c>
      <c r="H34" s="7" t="s">
        <v>41</v>
      </c>
      <c r="I34" s="22">
        <v>0.5</v>
      </c>
      <c r="J34" s="9">
        <v>0.9</v>
      </c>
      <c r="K34" s="5">
        <v>2048.0</v>
      </c>
      <c r="L34" s="5">
        <v>2048.0</v>
      </c>
      <c r="M34" s="5">
        <v>16384.0</v>
      </c>
      <c r="N34" s="10">
        <f t="shared" si="1"/>
        <v>0.125</v>
      </c>
      <c r="O34" s="5">
        <v>10.0</v>
      </c>
      <c r="P34" s="5">
        <v>10.0</v>
      </c>
      <c r="Q34" s="5" t="s">
        <v>25</v>
      </c>
      <c r="R34" s="5" t="s">
        <v>26</v>
      </c>
      <c r="S34" s="27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ht="14.25" customHeight="1">
      <c r="A35" s="15"/>
      <c r="B35" s="15"/>
      <c r="C35" s="46">
        <v>10.0</v>
      </c>
      <c r="D35" s="35" t="s">
        <v>28</v>
      </c>
      <c r="E35" s="16" t="s">
        <v>22</v>
      </c>
      <c r="F35" s="16" t="s">
        <v>36</v>
      </c>
      <c r="G35" s="23">
        <v>2.0</v>
      </c>
      <c r="H35" s="24" t="s">
        <v>41</v>
      </c>
      <c r="I35" s="25">
        <v>0.5</v>
      </c>
      <c r="J35" s="20">
        <v>0.9</v>
      </c>
      <c r="K35" s="16">
        <v>2048.0</v>
      </c>
      <c r="L35" s="16">
        <v>2048.0</v>
      </c>
      <c r="M35" s="16">
        <v>16384.0</v>
      </c>
      <c r="N35" s="17">
        <f t="shared" si="1"/>
        <v>0.125</v>
      </c>
      <c r="O35" s="16">
        <v>10.0</v>
      </c>
      <c r="P35" s="16">
        <v>10.0</v>
      </c>
      <c r="Q35" s="16" t="s">
        <v>25</v>
      </c>
      <c r="R35" s="16" t="s">
        <v>26</v>
      </c>
      <c r="S35" s="33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ht="14.25" customHeight="1">
      <c r="A36" s="47"/>
      <c r="B36" s="26"/>
      <c r="C36" s="48"/>
      <c r="D36" s="28"/>
      <c r="E36" s="28"/>
      <c r="G36" s="30"/>
      <c r="H36" s="49"/>
      <c r="I36" s="49"/>
      <c r="J36" s="49"/>
      <c r="K36" s="50"/>
      <c r="L36" s="50"/>
      <c r="M36" s="50"/>
      <c r="N36" s="50"/>
      <c r="O36" s="50"/>
      <c r="P36" s="48"/>
      <c r="Q36" s="31"/>
      <c r="R36" s="31"/>
      <c r="S36" s="51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ht="14.25" customHeight="1">
      <c r="A37" s="47"/>
      <c r="B37" s="26"/>
      <c r="C37" s="48"/>
      <c r="D37" s="28"/>
      <c r="E37" s="28"/>
      <c r="F37" s="28"/>
      <c r="G37" s="30"/>
      <c r="H37" s="49"/>
      <c r="I37" s="49"/>
      <c r="J37" s="49"/>
      <c r="K37" s="50"/>
      <c r="L37" s="50"/>
      <c r="M37" s="50"/>
      <c r="N37" s="50"/>
      <c r="O37" s="50"/>
      <c r="P37" s="48"/>
      <c r="Q37" s="31"/>
      <c r="R37" s="31"/>
      <c r="S37" s="51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ht="14.25" customHeight="1">
      <c r="A38" s="47"/>
      <c r="B38" s="26"/>
      <c r="C38" s="48"/>
      <c r="D38" s="28"/>
      <c r="E38" s="28"/>
      <c r="F38" s="28"/>
      <c r="G38" s="30"/>
      <c r="H38" s="49"/>
      <c r="I38" s="49"/>
      <c r="J38" s="49"/>
      <c r="K38" s="50"/>
      <c r="L38" s="50"/>
      <c r="M38" s="50"/>
      <c r="N38" s="50"/>
      <c r="O38" s="50"/>
      <c r="P38" s="48"/>
      <c r="Q38" s="31"/>
      <c r="R38" s="31"/>
      <c r="S38" s="51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ht="14.25" customHeight="1">
      <c r="A39" s="47"/>
      <c r="B39" s="26"/>
      <c r="C39" s="48"/>
      <c r="D39" s="28"/>
      <c r="E39" s="28"/>
      <c r="F39" s="28"/>
      <c r="G39" s="30"/>
      <c r="H39" s="49"/>
      <c r="I39" s="49"/>
      <c r="J39" s="49"/>
      <c r="K39" s="50"/>
      <c r="L39" s="50"/>
      <c r="M39" s="50"/>
      <c r="N39" s="50"/>
      <c r="O39" s="50"/>
      <c r="P39" s="48"/>
      <c r="Q39" s="31"/>
      <c r="R39" s="31"/>
      <c r="S39" s="33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ht="14.25" customHeight="1">
      <c r="A40" s="4"/>
      <c r="B40" s="4"/>
      <c r="C40" s="5"/>
      <c r="D40" s="5"/>
      <c r="E40" s="5"/>
      <c r="F40" s="5"/>
      <c r="G40" s="6"/>
      <c r="H40" s="22"/>
      <c r="I40" s="22"/>
      <c r="J40" s="9"/>
      <c r="K40" s="5"/>
      <c r="L40" s="5"/>
      <c r="M40" s="5"/>
      <c r="N40" s="5"/>
      <c r="O40" s="5"/>
      <c r="P40" s="5"/>
      <c r="Q40" s="5"/>
      <c r="R40" s="5"/>
      <c r="S40" s="37"/>
    </row>
    <row r="41" ht="14.25" customHeight="1">
      <c r="A41" s="4"/>
      <c r="B41" s="4"/>
      <c r="F41" s="28"/>
      <c r="G41" s="6"/>
      <c r="H41" s="22"/>
      <c r="I41" s="22"/>
      <c r="J41" s="52"/>
      <c r="S41" s="37"/>
    </row>
    <row r="42" ht="14.25" customHeight="1">
      <c r="A42" s="4"/>
      <c r="B42" s="4"/>
      <c r="G42" s="6"/>
      <c r="H42" s="22"/>
      <c r="I42" s="22"/>
      <c r="J42" s="52"/>
      <c r="S42" s="37"/>
    </row>
    <row r="43" ht="14.25" customHeight="1">
      <c r="A43" s="4"/>
      <c r="B43" s="4"/>
      <c r="G43" s="6"/>
      <c r="H43" s="22"/>
      <c r="I43" s="22"/>
      <c r="J43" s="52"/>
      <c r="S43" s="37"/>
    </row>
    <row r="44" ht="14.25" customHeight="1">
      <c r="A44" s="4"/>
      <c r="B44" s="4"/>
      <c r="G44" s="6"/>
      <c r="H44" s="22"/>
      <c r="I44" s="22"/>
      <c r="J44" s="52"/>
      <c r="S44" s="37"/>
    </row>
    <row r="45" ht="14.25" customHeight="1">
      <c r="A45" s="4"/>
      <c r="B45" s="4"/>
      <c r="C45" s="5"/>
      <c r="D45" s="5"/>
      <c r="E45" s="5"/>
      <c r="F45" s="5"/>
      <c r="G45" s="38"/>
      <c r="H45" s="8"/>
      <c r="I45" s="8"/>
      <c r="J45" s="9"/>
      <c r="K45" s="5"/>
      <c r="P45" s="5"/>
      <c r="Q45" s="5"/>
      <c r="R45" s="5"/>
      <c r="S45" s="53"/>
    </row>
    <row r="46" ht="14.25" customHeight="1">
      <c r="A46" s="4"/>
      <c r="B46" s="4"/>
      <c r="G46" s="38"/>
      <c r="H46" s="8"/>
      <c r="I46" s="8"/>
      <c r="J46" s="52"/>
      <c r="S46" s="53"/>
    </row>
    <row r="47" ht="14.25" customHeight="1">
      <c r="A47" s="4"/>
      <c r="B47" s="4"/>
      <c r="G47" s="38"/>
      <c r="H47" s="8"/>
      <c r="I47" s="8"/>
      <c r="J47" s="52"/>
    </row>
    <row r="48" ht="14.25" customHeight="1">
      <c r="A48" s="4"/>
      <c r="B48" s="4"/>
      <c r="G48" s="38"/>
      <c r="H48" s="8"/>
      <c r="I48" s="8"/>
      <c r="J48" s="52"/>
    </row>
    <row r="49" ht="14.25" customHeight="1">
      <c r="A49" s="4"/>
      <c r="B49" s="4"/>
      <c r="G49" s="8"/>
      <c r="H49" s="8"/>
      <c r="I49" s="8"/>
      <c r="J49" s="52"/>
    </row>
    <row r="50" ht="14.25" customHeight="1">
      <c r="A50" s="4"/>
      <c r="B50" s="4"/>
      <c r="G50" s="8"/>
      <c r="H50" s="8"/>
      <c r="I50" s="8"/>
      <c r="J50" s="52"/>
    </row>
    <row r="51" ht="14.25" customHeight="1">
      <c r="A51" s="4"/>
      <c r="B51" s="4"/>
      <c r="G51" s="8"/>
      <c r="H51" s="8"/>
      <c r="I51" s="8"/>
    </row>
    <row r="52" ht="14.25" customHeight="1">
      <c r="A52" s="4"/>
      <c r="B52" s="4"/>
      <c r="G52" s="8"/>
      <c r="H52" s="8"/>
      <c r="I52" s="8"/>
    </row>
    <row r="53" ht="14.25" customHeight="1">
      <c r="A53" s="4"/>
      <c r="B53" s="4"/>
      <c r="C53" s="5"/>
      <c r="D53" s="5"/>
      <c r="E53" s="5"/>
      <c r="F53" s="5"/>
      <c r="G53" s="8"/>
      <c r="H53" s="8"/>
      <c r="I53" s="8"/>
      <c r="J53" s="5"/>
      <c r="K53" s="5"/>
      <c r="P53" s="5"/>
      <c r="Q53" s="5"/>
      <c r="R53" s="5"/>
    </row>
    <row r="54" ht="14.25" customHeight="1">
      <c r="A54" s="4"/>
      <c r="B54" s="4"/>
      <c r="G54" s="8"/>
      <c r="H54" s="8"/>
      <c r="I54" s="8"/>
    </row>
    <row r="55" ht="14.25" customHeight="1">
      <c r="A55" s="4"/>
      <c r="B55" s="4"/>
      <c r="G55" s="8"/>
      <c r="H55" s="8"/>
      <c r="I55" s="8"/>
    </row>
    <row r="56" ht="14.25" customHeight="1">
      <c r="A56" s="4"/>
      <c r="B56" s="4"/>
      <c r="G56" s="8"/>
      <c r="H56" s="8"/>
      <c r="I56" s="8"/>
    </row>
    <row r="57" ht="14.25" customHeight="1">
      <c r="A57" s="4"/>
      <c r="B57" s="4"/>
      <c r="G57" s="8"/>
      <c r="H57" s="8"/>
      <c r="I57" s="8"/>
    </row>
    <row r="58" ht="14.25" customHeight="1">
      <c r="A58" s="4"/>
      <c r="B58" s="4"/>
      <c r="G58" s="8"/>
      <c r="H58" s="8"/>
      <c r="I58" s="8"/>
    </row>
    <row r="59" ht="14.25" customHeight="1">
      <c r="A59" s="4"/>
      <c r="B59" s="4"/>
      <c r="G59" s="8"/>
      <c r="H59" s="8"/>
      <c r="I59" s="8"/>
    </row>
    <row r="60" ht="14.25" customHeight="1">
      <c r="A60" s="4"/>
      <c r="B60" s="4"/>
      <c r="G60" s="8"/>
      <c r="H60" s="8"/>
      <c r="I60" s="8"/>
    </row>
    <row r="61" ht="14.25" customHeight="1">
      <c r="A61" s="4"/>
      <c r="B61" s="4"/>
      <c r="G61" s="8"/>
      <c r="H61" s="8"/>
      <c r="I61" s="8"/>
    </row>
    <row r="62" ht="14.25" customHeight="1">
      <c r="A62" s="4"/>
      <c r="B62" s="4"/>
      <c r="C62" s="5"/>
      <c r="D62" s="5"/>
      <c r="E62" s="5"/>
      <c r="F62" s="5"/>
      <c r="G62" s="8"/>
      <c r="H62" s="8"/>
      <c r="I62" s="8"/>
      <c r="J62" s="5"/>
      <c r="K62" s="5"/>
      <c r="P62" s="5"/>
      <c r="Q62" s="5"/>
      <c r="R62" s="5"/>
    </row>
    <row r="63" ht="14.25" customHeight="1">
      <c r="A63" s="4"/>
      <c r="B63" s="4"/>
      <c r="G63" s="8"/>
      <c r="H63" s="8"/>
      <c r="I63" s="8"/>
    </row>
    <row r="64" ht="14.25" customHeight="1">
      <c r="A64" s="4"/>
      <c r="B64" s="4"/>
      <c r="G64" s="8"/>
      <c r="H64" s="8"/>
      <c r="I64" s="8"/>
    </row>
    <row r="65" ht="14.25" customHeight="1">
      <c r="A65" s="4"/>
      <c r="B65" s="4"/>
      <c r="G65" s="8"/>
      <c r="H65" s="8"/>
      <c r="I65" s="8"/>
    </row>
    <row r="66" ht="14.25" customHeight="1">
      <c r="A66" s="4"/>
      <c r="B66" s="4"/>
      <c r="G66" s="8"/>
      <c r="H66" s="8"/>
      <c r="I66" s="8"/>
    </row>
    <row r="67" ht="14.25" customHeight="1">
      <c r="A67" s="4"/>
      <c r="B67" s="4"/>
      <c r="G67" s="8"/>
      <c r="H67" s="8"/>
      <c r="I67" s="8"/>
    </row>
    <row r="68" ht="14.25" customHeight="1">
      <c r="A68" s="4"/>
      <c r="B68" s="4"/>
      <c r="G68" s="8"/>
      <c r="H68" s="8"/>
      <c r="I68" s="8"/>
    </row>
    <row r="69" ht="14.25" customHeight="1">
      <c r="A69" s="4"/>
      <c r="B69" s="4"/>
      <c r="G69" s="8"/>
      <c r="H69" s="8"/>
      <c r="I69" s="8"/>
    </row>
    <row r="70" ht="14.25" customHeight="1">
      <c r="A70" s="4"/>
      <c r="B70" s="4"/>
      <c r="G70" s="8"/>
      <c r="H70" s="8"/>
      <c r="I70" s="8"/>
    </row>
    <row r="71" ht="14.25" customHeight="1">
      <c r="A71" s="4"/>
      <c r="B71" s="4"/>
      <c r="C71" s="5"/>
      <c r="D71" s="5"/>
      <c r="E71" s="5"/>
      <c r="F71" s="5"/>
      <c r="G71" s="8"/>
      <c r="H71" s="8"/>
      <c r="I71" s="8"/>
      <c r="J71" s="5"/>
      <c r="K71" s="5"/>
      <c r="P71" s="5"/>
      <c r="Q71" s="5"/>
      <c r="R71" s="5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</sheetData>
  <mergeCells count="10">
    <mergeCell ref="A22:A25"/>
    <mergeCell ref="A26:A35"/>
    <mergeCell ref="B26:B35"/>
    <mergeCell ref="A2:A4"/>
    <mergeCell ref="B2:B4"/>
    <mergeCell ref="A5:A17"/>
    <mergeCell ref="B5:B17"/>
    <mergeCell ref="A18:A21"/>
    <mergeCell ref="B18:B21"/>
    <mergeCell ref="B22:B25"/>
  </mergeCells>
  <conditionalFormatting sqref="V36">
    <cfRule type="notContainsBlanks" dxfId="0" priority="1">
      <formula>LEN(TRIM(V36))&gt;0</formula>
    </cfRule>
  </conditionalFormatting>
  <conditionalFormatting sqref="S2:S179">
    <cfRule type="notContainsBlanks" dxfId="0" priority="2">
      <formula>LEN(TRIM(S2))&gt;0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9.29"/>
    <col customWidth="1" min="3" max="3" width="8.71"/>
    <col customWidth="1" min="4" max="4" width="14.43"/>
    <col customWidth="1" min="5" max="5" width="15.14"/>
    <col customWidth="1" min="6" max="6" width="8.57"/>
    <col customWidth="1" min="7" max="7" width="11.29"/>
    <col customWidth="1" min="8" max="8" width="10.86"/>
    <col customWidth="1" min="9" max="9" width="9.57"/>
    <col customWidth="1" min="10" max="10" width="11.86"/>
    <col customWidth="1" min="11" max="11" width="9.71"/>
    <col customWidth="1" min="12" max="13" width="8.71"/>
    <col customWidth="1" min="14" max="14" width="10.86"/>
    <col customWidth="1" min="15" max="15" width="13.43"/>
    <col customWidth="1" hidden="1" min="16" max="16" width="13.43"/>
    <col customWidth="1" min="17" max="17" width="13.43"/>
    <col customWidth="1" min="18" max="18" width="13.29"/>
    <col customWidth="1" min="19" max="30" width="8.71"/>
  </cols>
  <sheetData>
    <row r="1" ht="14.25" customHeight="1">
      <c r="A1" s="54"/>
      <c r="B1" s="54"/>
      <c r="C1" s="54"/>
      <c r="D1" s="54"/>
      <c r="E1" s="54"/>
      <c r="F1" s="3"/>
      <c r="G1" s="54"/>
      <c r="H1" s="3"/>
      <c r="I1" s="3"/>
      <c r="J1" s="3"/>
      <c r="K1" s="3"/>
      <c r="L1" s="3"/>
      <c r="M1" s="54"/>
      <c r="N1" s="54"/>
      <c r="O1" s="54"/>
      <c r="P1" s="54"/>
      <c r="Q1" s="54"/>
      <c r="R1" s="5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4.25" customHeight="1">
      <c r="A2" s="1" t="str">
        <f>'Test Plans'!A1</f>
        <v>Series</v>
      </c>
      <c r="B2" s="1" t="s">
        <v>1</v>
      </c>
      <c r="C2" s="1" t="s">
        <v>2</v>
      </c>
      <c r="D2" s="1" t="s">
        <v>18</v>
      </c>
      <c r="E2" s="1" t="s">
        <v>53</v>
      </c>
      <c r="F2" s="1" t="s">
        <v>54</v>
      </c>
      <c r="G2" s="1"/>
      <c r="H2" s="2"/>
      <c r="I2" s="2"/>
      <c r="J2" s="2"/>
      <c r="K2" s="2"/>
      <c r="L2" s="2"/>
      <c r="M2" s="1"/>
      <c r="N2" s="1"/>
      <c r="O2" s="1"/>
      <c r="P2" s="1"/>
      <c r="Q2" s="1"/>
      <c r="R2" s="1" t="s">
        <v>18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4.25" customHeight="1">
      <c r="A3" s="4" t="s">
        <v>55</v>
      </c>
      <c r="B3" s="4" t="s">
        <v>56</v>
      </c>
      <c r="C3" s="5">
        <v>1.0</v>
      </c>
      <c r="D3" s="55" t="str">
        <f>'Test Plans'!S2</f>
        <v/>
      </c>
      <c r="E3" s="8"/>
      <c r="R3" s="11">
        <v>44567.0</v>
      </c>
    </row>
    <row r="4" ht="14.25" customHeight="1">
      <c r="C4" s="5">
        <v>10.0</v>
      </c>
      <c r="D4" s="55" t="str">
        <f>'Test Plans'!S3</f>
        <v/>
      </c>
      <c r="E4" s="9"/>
      <c r="R4" s="11">
        <v>44567.0</v>
      </c>
      <c r="S4" s="14" t="s">
        <v>57</v>
      </c>
    </row>
    <row r="5" ht="14.25" customHeight="1">
      <c r="A5" s="15"/>
      <c r="B5" s="15"/>
      <c r="C5" s="16">
        <v>11.0</v>
      </c>
      <c r="D5" s="56" t="str">
        <f>'Test Plans'!S4</f>
        <v/>
      </c>
      <c r="E5" s="2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1">
        <v>44573.0</v>
      </c>
      <c r="S5" s="14" t="s">
        <v>58</v>
      </c>
    </row>
    <row r="6" ht="14.25" customHeight="1">
      <c r="A6" s="39" t="s">
        <v>59</v>
      </c>
      <c r="B6" s="39" t="s">
        <v>60</v>
      </c>
      <c r="C6" s="45">
        <v>1.0</v>
      </c>
      <c r="D6" s="10" t="str">
        <f>'Test Plans'!S5</f>
        <v>22/06/2022</v>
      </c>
      <c r="E6" s="57" t="s">
        <v>61</v>
      </c>
      <c r="F6" s="40" t="s">
        <v>61</v>
      </c>
      <c r="G6" s="45"/>
      <c r="H6" s="45"/>
      <c r="I6" s="45"/>
      <c r="J6" s="45"/>
      <c r="K6" s="45"/>
      <c r="L6" s="40"/>
      <c r="M6" s="40"/>
      <c r="N6" s="40"/>
      <c r="O6" s="40"/>
      <c r="P6" s="40"/>
      <c r="Q6" s="40"/>
      <c r="R6" s="58">
        <v>44575.0</v>
      </c>
    </row>
    <row r="7" ht="14.25" customHeight="1">
      <c r="C7" s="5">
        <v>2.0</v>
      </c>
      <c r="D7" s="10" t="str">
        <f>'Test Plans'!S6</f>
        <v>22/06/2022</v>
      </c>
      <c r="E7" s="59" t="s">
        <v>61</v>
      </c>
      <c r="F7" s="5" t="s">
        <v>61</v>
      </c>
      <c r="R7" s="37">
        <v>44575.0</v>
      </c>
    </row>
    <row r="8" ht="14.25" customHeight="1">
      <c r="C8" s="10">
        <v>3.0</v>
      </c>
      <c r="D8" s="10" t="str">
        <f>'Test Plans'!S7</f>
        <v>22/06/2022</v>
      </c>
      <c r="E8" s="59" t="s">
        <v>61</v>
      </c>
      <c r="F8" s="5" t="s">
        <v>61</v>
      </c>
      <c r="R8" s="37">
        <v>44575.0</v>
      </c>
    </row>
    <row r="9" ht="14.25" customHeight="1">
      <c r="C9" s="5">
        <v>4.0</v>
      </c>
      <c r="D9" s="10" t="str">
        <f>'Test Plans'!S8</f>
        <v>22/06/2022</v>
      </c>
      <c r="E9" s="59" t="s">
        <v>61</v>
      </c>
      <c r="F9" s="5" t="s">
        <v>61</v>
      </c>
      <c r="R9" s="37">
        <v>44575.0</v>
      </c>
    </row>
    <row r="10" ht="14.25" customHeight="1">
      <c r="A10" s="15"/>
      <c r="B10" s="15"/>
      <c r="C10" s="17">
        <v>5.0</v>
      </c>
      <c r="D10" s="17" t="str">
        <f>'Test Plans'!S9</f>
        <v>22/06/2022</v>
      </c>
      <c r="E10" s="60" t="s">
        <v>61</v>
      </c>
      <c r="F10" s="16" t="s">
        <v>61</v>
      </c>
      <c r="G10" s="17"/>
      <c r="H10" s="17"/>
      <c r="I10" s="17"/>
      <c r="J10" s="17"/>
      <c r="K10" s="17"/>
      <c r="L10" s="16"/>
      <c r="M10" s="16"/>
      <c r="N10" s="16"/>
      <c r="O10" s="16"/>
      <c r="P10" s="16"/>
      <c r="Q10" s="16"/>
      <c r="R10" s="16" t="s">
        <v>62</v>
      </c>
    </row>
    <row r="11" ht="14.25" customHeight="1">
      <c r="A11" s="61" t="s">
        <v>63</v>
      </c>
      <c r="B11" s="61" t="s">
        <v>64</v>
      </c>
      <c r="C11" s="62">
        <v>1.0</v>
      </c>
      <c r="D11" s="55" t="str">
        <f>'Test Plans'!S18</f>
        <v/>
      </c>
      <c r="E11" s="63" t="s">
        <v>61</v>
      </c>
      <c r="F11" s="63" t="s">
        <v>61</v>
      </c>
      <c r="G11" s="62"/>
      <c r="H11" s="62"/>
      <c r="I11" s="62"/>
      <c r="J11" s="62"/>
      <c r="K11" s="62"/>
      <c r="L11" s="63"/>
      <c r="M11" s="64"/>
      <c r="N11" s="64"/>
      <c r="O11" s="64"/>
      <c r="P11" s="64"/>
      <c r="Q11" s="65"/>
      <c r="R11" s="66">
        <v>44624.0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ht="14.25" customHeight="1">
      <c r="C12" s="27">
        <v>2.0</v>
      </c>
      <c r="D12" s="53" t="str">
        <f>'Test Plans'!S19</f>
        <v/>
      </c>
      <c r="E12" s="27" t="s">
        <v>61</v>
      </c>
      <c r="F12" s="27" t="s">
        <v>61</v>
      </c>
      <c r="G12" s="50"/>
      <c r="H12" s="50"/>
      <c r="I12" s="50"/>
      <c r="J12" s="50"/>
      <c r="K12" s="50"/>
      <c r="L12" s="27"/>
      <c r="M12" s="31"/>
      <c r="N12" s="31"/>
      <c r="O12" s="31"/>
      <c r="P12" s="31"/>
      <c r="Q12" s="27"/>
      <c r="R12" s="67">
        <v>44624.0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ht="14.25" customHeight="1">
      <c r="A13" s="15"/>
      <c r="B13" s="15"/>
      <c r="C13" s="46">
        <v>3.0</v>
      </c>
      <c r="D13" s="68" t="str">
        <f>'Test Plans'!S20</f>
        <v/>
      </c>
      <c r="E13" s="46" t="s">
        <v>61</v>
      </c>
      <c r="F13" s="46" t="s">
        <v>61</v>
      </c>
      <c r="G13" s="69"/>
      <c r="H13" s="69"/>
      <c r="I13" s="69"/>
      <c r="J13" s="69"/>
      <c r="K13" s="69"/>
      <c r="L13" s="46"/>
      <c r="M13" s="70"/>
      <c r="N13" s="70"/>
      <c r="O13" s="70"/>
      <c r="P13" s="70"/>
      <c r="Q13" s="46"/>
      <c r="R13" s="71">
        <v>44624.0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ht="14.25" customHeight="1">
      <c r="A14" s="39" t="s">
        <v>65</v>
      </c>
      <c r="B14" s="39" t="s">
        <v>66</v>
      </c>
      <c r="C14" s="40">
        <v>1.0</v>
      </c>
      <c r="D14" s="53" t="str">
        <f>'Test Plans'!S21</f>
        <v/>
      </c>
      <c r="E14" s="57" t="s">
        <v>61</v>
      </c>
      <c r="F14" s="40" t="s">
        <v>61</v>
      </c>
      <c r="G14" s="40"/>
      <c r="H14" s="45"/>
      <c r="I14" s="45"/>
      <c r="J14" s="45"/>
      <c r="K14" s="45"/>
      <c r="L14" s="40"/>
      <c r="M14" s="40"/>
      <c r="N14" s="40"/>
      <c r="O14" s="40"/>
      <c r="P14" s="40"/>
      <c r="Q14" s="40"/>
      <c r="R14" s="72">
        <v>44580.0</v>
      </c>
    </row>
    <row r="15" ht="14.25" customHeight="1">
      <c r="C15" s="5">
        <v>2.0</v>
      </c>
      <c r="D15" s="53" t="str">
        <f>'Test Plans'!S22</f>
        <v/>
      </c>
      <c r="E15" s="59" t="s">
        <v>61</v>
      </c>
      <c r="F15" s="5" t="s">
        <v>61</v>
      </c>
      <c r="R15" s="37">
        <v>44580.0</v>
      </c>
    </row>
    <row r="16" ht="14.25" customHeight="1">
      <c r="C16" s="5">
        <v>3.0</v>
      </c>
      <c r="D16" s="53" t="str">
        <f>'Test Plans'!S23</f>
        <v/>
      </c>
      <c r="E16" s="59" t="s">
        <v>61</v>
      </c>
      <c r="F16" s="5" t="s">
        <v>61</v>
      </c>
      <c r="R16" s="37">
        <v>44580.0</v>
      </c>
    </row>
    <row r="17" ht="14.25" customHeight="1">
      <c r="A17" s="15"/>
      <c r="B17" s="15"/>
      <c r="C17" s="16">
        <v>4.0</v>
      </c>
      <c r="D17" s="68" t="str">
        <f>'Test Plans'!S24</f>
        <v/>
      </c>
      <c r="E17" s="60" t="s">
        <v>61</v>
      </c>
      <c r="F17" s="16" t="s">
        <v>61</v>
      </c>
      <c r="G17" s="16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73">
        <v>44580.0</v>
      </c>
    </row>
    <row r="18" ht="15.0" customHeight="1">
      <c r="A18" s="39" t="s">
        <v>67</v>
      </c>
      <c r="B18" s="39" t="s">
        <v>68</v>
      </c>
      <c r="C18" s="40">
        <v>1.0</v>
      </c>
      <c r="D18" s="53" t="str">
        <f>'Test Plans'!S25</f>
        <v/>
      </c>
      <c r="E18" s="57" t="s">
        <v>61</v>
      </c>
      <c r="F18" s="40" t="s">
        <v>61</v>
      </c>
      <c r="G18" s="40"/>
      <c r="H18" s="45"/>
      <c r="I18" s="45"/>
      <c r="J18" s="45"/>
      <c r="K18" s="45"/>
      <c r="L18" s="40"/>
      <c r="M18" s="40"/>
      <c r="N18" s="40"/>
      <c r="O18" s="40"/>
      <c r="P18" s="40"/>
      <c r="Q18" s="40"/>
      <c r="R18" s="72">
        <v>44581.0</v>
      </c>
    </row>
    <row r="19" ht="14.25" customHeight="1">
      <c r="C19" s="5">
        <v>2.0</v>
      </c>
      <c r="D19" s="10" t="str">
        <f>'Test Plans'!S26</f>
        <v>21/06/2022</v>
      </c>
      <c r="E19" s="59" t="s">
        <v>61</v>
      </c>
      <c r="F19" s="5" t="s">
        <v>61</v>
      </c>
      <c r="R19" s="37">
        <v>44581.0</v>
      </c>
    </row>
    <row r="20" ht="14.25" customHeight="1">
      <c r="C20" s="5">
        <v>3.0</v>
      </c>
      <c r="D20" s="10" t="str">
        <f>'Test Plans'!S27</f>
        <v>21/06/2022</v>
      </c>
      <c r="E20" s="59" t="s">
        <v>61</v>
      </c>
      <c r="F20" s="5" t="s">
        <v>61</v>
      </c>
      <c r="R20" s="74">
        <v>44586.0</v>
      </c>
    </row>
    <row r="21" ht="14.25" customHeight="1">
      <c r="A21" s="15"/>
      <c r="B21" s="15"/>
      <c r="C21" s="5">
        <v>4.0</v>
      </c>
      <c r="D21" s="17" t="str">
        <f>'Test Plans'!S28</f>
        <v>21/06/2022</v>
      </c>
      <c r="E21" s="59" t="s">
        <v>61</v>
      </c>
      <c r="F21" s="5" t="s">
        <v>61</v>
      </c>
      <c r="R21" s="37">
        <v>44586.0</v>
      </c>
    </row>
    <row r="22" ht="14.25" customHeight="1">
      <c r="A22" s="75" t="s">
        <v>69</v>
      </c>
      <c r="B22" s="61" t="s">
        <v>43</v>
      </c>
      <c r="C22" s="65">
        <v>1.0</v>
      </c>
      <c r="D22" s="10" t="str">
        <f>'Test Plans'!S30</f>
        <v>21/06/2022</v>
      </c>
      <c r="E22" s="76"/>
      <c r="F22" s="63"/>
      <c r="G22" s="65"/>
      <c r="H22" s="62"/>
      <c r="I22" s="62"/>
      <c r="J22" s="62"/>
      <c r="K22" s="62"/>
      <c r="L22" s="65"/>
      <c r="M22" s="64"/>
      <c r="N22" s="64"/>
      <c r="O22" s="64"/>
      <c r="P22" s="64"/>
      <c r="Q22" s="65"/>
      <c r="R22" s="77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ht="14.25" customHeight="1">
      <c r="C23" s="48">
        <v>2.0</v>
      </c>
      <c r="D23" s="10" t="str">
        <f>'Test Plans'!S31</f>
        <v>27/06/2022</v>
      </c>
      <c r="E23" s="49"/>
      <c r="F23" s="27"/>
      <c r="G23" s="48"/>
      <c r="H23" s="50"/>
      <c r="I23" s="50"/>
      <c r="J23" s="50"/>
      <c r="K23" s="50"/>
      <c r="L23" s="48"/>
      <c r="M23" s="31"/>
      <c r="N23" s="31"/>
      <c r="O23" s="31"/>
      <c r="P23" s="31"/>
      <c r="Q23" s="48"/>
      <c r="R23" s="78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ht="14.25" customHeight="1">
      <c r="C24" s="48">
        <v>3.0</v>
      </c>
      <c r="D24" s="10" t="str">
        <f>'Test Plans'!S33</f>
        <v>27/06/2022</v>
      </c>
      <c r="E24" s="49"/>
      <c r="F24" s="27"/>
      <c r="G24" s="48"/>
      <c r="H24" s="50"/>
      <c r="I24" s="50"/>
      <c r="J24" s="50"/>
      <c r="K24" s="50"/>
      <c r="L24" s="48"/>
      <c r="M24" s="31"/>
      <c r="N24" s="31"/>
      <c r="O24" s="31"/>
      <c r="P24" s="31"/>
      <c r="Q24" s="48"/>
      <c r="R24" s="78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ht="14.25" customHeight="1">
      <c r="A25" s="15"/>
      <c r="B25" s="15"/>
      <c r="C25" s="79">
        <v>4.0</v>
      </c>
      <c r="D25" s="68" t="str">
        <f>'Test Plans'!S35</f>
        <v/>
      </c>
      <c r="E25" s="46" t="s">
        <v>61</v>
      </c>
      <c r="F25" s="46" t="s">
        <v>61</v>
      </c>
      <c r="G25" s="79"/>
      <c r="H25" s="69"/>
      <c r="I25" s="69"/>
      <c r="J25" s="69"/>
      <c r="K25" s="69"/>
      <c r="L25" s="79"/>
      <c r="M25" s="70"/>
      <c r="N25" s="70"/>
      <c r="O25" s="70"/>
      <c r="P25" s="70"/>
      <c r="Q25" s="79"/>
      <c r="R25" s="80">
        <v>44654.0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ht="14.25" customHeight="1">
      <c r="A26" s="47" t="s">
        <v>70</v>
      </c>
      <c r="B26" s="26" t="s">
        <v>46</v>
      </c>
      <c r="C26" s="48">
        <v>1.0</v>
      </c>
      <c r="D26" s="53" t="str">
        <f>'Test Plans'!S36</f>
        <v/>
      </c>
      <c r="E26" s="49"/>
      <c r="F26" s="63"/>
      <c r="G26" s="48"/>
      <c r="H26" s="50"/>
      <c r="I26" s="50"/>
      <c r="J26" s="50"/>
      <c r="K26" s="50"/>
      <c r="L26" s="48"/>
      <c r="M26" s="31"/>
      <c r="N26" s="31"/>
      <c r="O26" s="31"/>
      <c r="P26" s="31"/>
      <c r="Q26" s="48"/>
      <c r="R26" s="78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ht="14.25" customHeight="1">
      <c r="C27" s="48">
        <v>2.0</v>
      </c>
      <c r="D27" s="53" t="str">
        <f>'Test Plans'!S37</f>
        <v/>
      </c>
      <c r="E27" s="49"/>
      <c r="F27" s="27"/>
      <c r="G27" s="48"/>
      <c r="H27" s="50"/>
      <c r="I27" s="50"/>
      <c r="J27" s="50"/>
      <c r="K27" s="50"/>
      <c r="L27" s="48"/>
      <c r="M27" s="31"/>
      <c r="N27" s="31"/>
      <c r="O27" s="31"/>
      <c r="P27" s="31"/>
      <c r="Q27" s="48"/>
      <c r="R27" s="78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ht="14.25" customHeight="1">
      <c r="C28" s="48">
        <v>3.0</v>
      </c>
      <c r="D28" s="53" t="str">
        <f>'Test Plans'!S38</f>
        <v/>
      </c>
      <c r="E28" s="49"/>
      <c r="F28" s="27"/>
      <c r="G28" s="48"/>
      <c r="H28" s="50"/>
      <c r="I28" s="50"/>
      <c r="J28" s="50"/>
      <c r="K28" s="50"/>
      <c r="L28" s="48"/>
      <c r="M28" s="31"/>
      <c r="N28" s="31"/>
      <c r="O28" s="31"/>
      <c r="P28" s="31"/>
      <c r="Q28" s="48"/>
      <c r="R28" s="78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ht="14.25" customHeight="1">
      <c r="A29" s="15"/>
      <c r="B29" s="15"/>
      <c r="C29" s="79">
        <v>4.0</v>
      </c>
      <c r="D29" s="68" t="str">
        <f>'Test Plans'!S39</f>
        <v/>
      </c>
      <c r="E29" s="46" t="s">
        <v>61</v>
      </c>
      <c r="F29" s="46" t="s">
        <v>61</v>
      </c>
      <c r="G29" s="79"/>
      <c r="H29" s="69"/>
      <c r="I29" s="69"/>
      <c r="J29" s="69"/>
      <c r="K29" s="69"/>
      <c r="L29" s="79"/>
      <c r="M29" s="70"/>
      <c r="N29" s="70"/>
      <c r="O29" s="70"/>
      <c r="P29" s="70"/>
      <c r="Q29" s="79"/>
      <c r="R29" s="81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ht="14.25" customHeight="1">
      <c r="A30" s="39" t="s">
        <v>71</v>
      </c>
      <c r="B30" s="39" t="s">
        <v>72</v>
      </c>
      <c r="C30" s="40">
        <v>1.0</v>
      </c>
      <c r="D30" s="53" t="str">
        <f>'Test Plans'!S40</f>
        <v/>
      </c>
      <c r="E30" s="57" t="s">
        <v>61</v>
      </c>
      <c r="F30" s="40" t="s">
        <v>61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72">
        <v>44587.0</v>
      </c>
    </row>
    <row r="31" ht="14.25" customHeight="1">
      <c r="C31" s="5">
        <v>2.0</v>
      </c>
      <c r="D31" s="53" t="str">
        <f>'Test Plans'!S41</f>
        <v/>
      </c>
      <c r="E31" s="59" t="s">
        <v>61</v>
      </c>
      <c r="F31" s="5" t="s">
        <v>61</v>
      </c>
      <c r="R31" s="37">
        <v>44587.0</v>
      </c>
    </row>
    <row r="32" ht="14.25" customHeight="1">
      <c r="C32" s="5">
        <v>3.0</v>
      </c>
      <c r="D32" s="53" t="str">
        <f>'Test Plans'!S42</f>
        <v/>
      </c>
      <c r="E32" s="59" t="s">
        <v>61</v>
      </c>
      <c r="F32" s="5" t="s">
        <v>61</v>
      </c>
      <c r="R32" s="37">
        <v>44587.0</v>
      </c>
    </row>
    <row r="33" ht="14.25" customHeight="1">
      <c r="C33" s="5">
        <v>4.0</v>
      </c>
      <c r="D33" s="53" t="str">
        <f>'Test Plans'!S43</f>
        <v/>
      </c>
      <c r="E33" s="59" t="s">
        <v>61</v>
      </c>
      <c r="F33" s="5" t="s">
        <v>61</v>
      </c>
      <c r="R33" s="37">
        <v>44587.0</v>
      </c>
    </row>
    <row r="34" ht="14.25" customHeight="1">
      <c r="A34" s="15"/>
      <c r="B34" s="15"/>
      <c r="C34" s="5">
        <v>5.0</v>
      </c>
      <c r="D34" s="68" t="str">
        <f>'Test Plans'!S44</f>
        <v/>
      </c>
      <c r="E34" s="59" t="s">
        <v>61</v>
      </c>
      <c r="F34" s="5" t="s">
        <v>61</v>
      </c>
      <c r="R34" s="37">
        <v>44587.0</v>
      </c>
    </row>
    <row r="35" ht="14.25" customHeight="1">
      <c r="A35" s="39" t="s">
        <v>73</v>
      </c>
      <c r="B35" s="39" t="s">
        <v>74</v>
      </c>
      <c r="C35" s="40">
        <v>1.0</v>
      </c>
      <c r="D35" s="53" t="str">
        <f>'Test Plans'!S45</f>
        <v/>
      </c>
      <c r="E35" s="82"/>
      <c r="F35" s="40"/>
      <c r="G35" s="40"/>
      <c r="H35" s="40"/>
      <c r="I35" s="45"/>
      <c r="J35" s="45"/>
      <c r="K35" s="45"/>
      <c r="L35" s="40"/>
      <c r="M35" s="40"/>
      <c r="N35" s="40"/>
      <c r="O35" s="40"/>
      <c r="P35" s="40"/>
      <c r="Q35" s="40"/>
      <c r="R35" s="83"/>
    </row>
    <row r="36" ht="14.25" customHeight="1">
      <c r="C36" s="5">
        <v>2.0</v>
      </c>
      <c r="D36" s="53" t="str">
        <f>'Test Plans'!S46</f>
        <v/>
      </c>
      <c r="E36" s="8"/>
      <c r="R36" s="53"/>
    </row>
    <row r="37" ht="14.25" customHeight="1">
      <c r="C37" s="5">
        <v>3.0</v>
      </c>
      <c r="D37" s="10" t="str">
        <f>'Test Plans'!S47</f>
        <v/>
      </c>
      <c r="E37" s="8"/>
    </row>
    <row r="38" ht="14.25" customHeight="1">
      <c r="C38" s="5">
        <v>4.0</v>
      </c>
      <c r="D38" s="10" t="str">
        <f>'Test Plans'!S48</f>
        <v/>
      </c>
      <c r="E38" s="8"/>
    </row>
    <row r="39" ht="14.25" customHeight="1">
      <c r="C39" s="5">
        <v>5.0</v>
      </c>
      <c r="D39" s="10" t="str">
        <f>'Test Plans'!S49</f>
        <v/>
      </c>
      <c r="E39" s="8"/>
    </row>
    <row r="40" ht="14.25" customHeight="1">
      <c r="C40" s="5">
        <v>6.0</v>
      </c>
      <c r="D40" s="10" t="str">
        <f>'Test Plans'!S50</f>
        <v/>
      </c>
      <c r="E40" s="8"/>
    </row>
    <row r="41" ht="14.25" customHeight="1">
      <c r="C41" s="5">
        <v>7.0</v>
      </c>
      <c r="D41" s="10" t="str">
        <f>'Test Plans'!S51</f>
        <v/>
      </c>
      <c r="E41" s="8"/>
    </row>
    <row r="42" ht="14.25" customHeight="1">
      <c r="C42" s="5">
        <v>8.0</v>
      </c>
      <c r="D42" s="10" t="str">
        <f>'Test Plans'!S52</f>
        <v/>
      </c>
      <c r="E42" s="8"/>
    </row>
    <row r="43" ht="14.25" customHeight="1">
      <c r="A43" s="15"/>
      <c r="B43" s="15"/>
      <c r="C43" s="16">
        <v>9.0</v>
      </c>
      <c r="D43" s="17" t="str">
        <f>'Test Plans'!S53</f>
        <v/>
      </c>
      <c r="E43" s="84"/>
      <c r="F43" s="16"/>
      <c r="G43" s="16"/>
      <c r="H43" s="16"/>
      <c r="I43" s="17"/>
      <c r="J43" s="17"/>
      <c r="K43" s="17"/>
      <c r="L43" s="16"/>
      <c r="M43" s="16"/>
      <c r="N43" s="16"/>
      <c r="O43" s="16"/>
      <c r="P43" s="16"/>
      <c r="Q43" s="16"/>
      <c r="R43" s="17"/>
    </row>
    <row r="44" ht="14.25" customHeight="1">
      <c r="A44" s="39" t="s">
        <v>75</v>
      </c>
      <c r="B44" s="39" t="s">
        <v>76</v>
      </c>
      <c r="C44" s="5">
        <v>10.0</v>
      </c>
      <c r="D44" s="10" t="str">
        <f>'Test Plans'!S54</f>
        <v/>
      </c>
      <c r="E44" s="8"/>
    </row>
    <row r="45" ht="14.25" customHeight="1">
      <c r="C45" s="5">
        <v>11.0</v>
      </c>
      <c r="D45" s="10" t="str">
        <f>'Test Plans'!S55</f>
        <v/>
      </c>
      <c r="E45" s="8"/>
    </row>
    <row r="46" ht="14.25" customHeight="1">
      <c r="C46" s="5">
        <v>12.0</v>
      </c>
      <c r="D46" s="10" t="str">
        <f>'Test Plans'!S56</f>
        <v/>
      </c>
      <c r="E46" s="8"/>
    </row>
    <row r="47" ht="14.25" customHeight="1">
      <c r="C47" s="5">
        <v>13.0</v>
      </c>
      <c r="D47" s="10" t="str">
        <f>'Test Plans'!S57</f>
        <v/>
      </c>
      <c r="E47" s="8"/>
    </row>
    <row r="48" ht="14.25" customHeight="1">
      <c r="C48" s="5">
        <v>14.0</v>
      </c>
      <c r="D48" s="10" t="str">
        <f>'Test Plans'!S58</f>
        <v/>
      </c>
      <c r="E48" s="8"/>
    </row>
    <row r="49" ht="14.25" customHeight="1">
      <c r="C49" s="5">
        <v>15.0</v>
      </c>
      <c r="D49" s="10" t="str">
        <f>'Test Plans'!S59</f>
        <v/>
      </c>
      <c r="E49" s="8"/>
    </row>
    <row r="50" ht="14.25" customHeight="1">
      <c r="C50" s="5">
        <v>16.0</v>
      </c>
      <c r="D50" s="10" t="str">
        <f>'Test Plans'!S60</f>
        <v/>
      </c>
      <c r="E50" s="8"/>
    </row>
    <row r="51" ht="14.25" customHeight="1">
      <c r="C51" s="5">
        <v>17.0</v>
      </c>
      <c r="D51" s="10" t="str">
        <f>'Test Plans'!S61</f>
        <v/>
      </c>
      <c r="E51" s="8"/>
    </row>
    <row r="52" ht="14.25" customHeight="1">
      <c r="A52" s="15"/>
      <c r="B52" s="15"/>
      <c r="C52" s="16">
        <v>18.0</v>
      </c>
      <c r="D52" s="17" t="str">
        <f>'Test Plans'!S62</f>
        <v/>
      </c>
      <c r="E52" s="84"/>
      <c r="F52" s="16"/>
      <c r="G52" s="16"/>
      <c r="H52" s="16"/>
      <c r="I52" s="17"/>
      <c r="J52" s="17"/>
      <c r="K52" s="17"/>
      <c r="L52" s="16"/>
      <c r="M52" s="16"/>
      <c r="N52" s="16"/>
      <c r="O52" s="16"/>
      <c r="P52" s="16"/>
      <c r="Q52" s="16"/>
      <c r="R52" s="17"/>
    </row>
    <row r="53" ht="14.25" customHeight="1">
      <c r="A53" s="39" t="s">
        <v>77</v>
      </c>
      <c r="B53" s="39" t="s">
        <v>78</v>
      </c>
      <c r="C53" s="5">
        <v>19.0</v>
      </c>
      <c r="D53" s="10" t="str">
        <f>'Test Plans'!S63</f>
        <v/>
      </c>
      <c r="E53" s="8"/>
    </row>
    <row r="54" ht="14.25" customHeight="1">
      <c r="C54" s="5">
        <v>20.0</v>
      </c>
      <c r="D54" s="10" t="str">
        <f>'Test Plans'!S64</f>
        <v/>
      </c>
      <c r="E54" s="8"/>
    </row>
    <row r="55" ht="14.25" customHeight="1">
      <c r="C55" s="5">
        <v>21.0</v>
      </c>
      <c r="D55" s="10" t="str">
        <f>'Test Plans'!S65</f>
        <v/>
      </c>
      <c r="E55" s="8"/>
    </row>
    <row r="56" ht="14.25" customHeight="1">
      <c r="C56" s="5">
        <v>22.0</v>
      </c>
      <c r="D56" s="10" t="str">
        <f>'Test Plans'!S66</f>
        <v/>
      </c>
      <c r="E56" s="8"/>
    </row>
    <row r="57" ht="14.25" customHeight="1">
      <c r="C57" s="5">
        <v>23.0</v>
      </c>
      <c r="D57" s="10" t="str">
        <f>'Test Plans'!S67</f>
        <v/>
      </c>
      <c r="E57" s="8"/>
    </row>
    <row r="58" ht="14.25" customHeight="1">
      <c r="C58" s="5">
        <v>24.0</v>
      </c>
      <c r="D58" s="10" t="str">
        <f>'Test Plans'!S68</f>
        <v/>
      </c>
      <c r="E58" s="8"/>
    </row>
    <row r="59" ht="14.25" customHeight="1">
      <c r="C59" s="5">
        <v>25.0</v>
      </c>
      <c r="D59" s="10" t="str">
        <f>'Test Plans'!S69</f>
        <v/>
      </c>
      <c r="E59" s="8"/>
    </row>
    <row r="60" ht="14.25" customHeight="1">
      <c r="C60" s="5">
        <v>26.0</v>
      </c>
      <c r="D60" s="10" t="str">
        <f>'Test Plans'!S70</f>
        <v/>
      </c>
      <c r="E60" s="8"/>
    </row>
    <row r="61" ht="14.25" customHeight="1">
      <c r="A61" s="15"/>
      <c r="B61" s="15"/>
      <c r="C61" s="16">
        <v>27.0</v>
      </c>
      <c r="D61" s="17" t="str">
        <f>'Test Plans'!S71</f>
        <v/>
      </c>
      <c r="E61" s="84"/>
      <c r="F61" s="16"/>
      <c r="G61" s="16"/>
      <c r="H61" s="16"/>
      <c r="I61" s="17"/>
      <c r="J61" s="17"/>
      <c r="K61" s="17"/>
      <c r="L61" s="16"/>
      <c r="M61" s="16"/>
      <c r="N61" s="16"/>
      <c r="O61" s="16"/>
      <c r="P61" s="16"/>
      <c r="Q61" s="16"/>
      <c r="R61" s="17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mergeCells count="24">
    <mergeCell ref="A3:A5"/>
    <mergeCell ref="B3:B5"/>
    <mergeCell ref="S4:X4"/>
    <mergeCell ref="S5:X5"/>
    <mergeCell ref="A6:A10"/>
    <mergeCell ref="B6:B10"/>
    <mergeCell ref="B11:B13"/>
    <mergeCell ref="A11:A13"/>
    <mergeCell ref="A14:A17"/>
    <mergeCell ref="B14:B17"/>
    <mergeCell ref="A18:A21"/>
    <mergeCell ref="B18:B21"/>
    <mergeCell ref="A22:A25"/>
    <mergeCell ref="B22:B25"/>
    <mergeCell ref="A44:A52"/>
    <mergeCell ref="A53:A61"/>
    <mergeCell ref="A26:A29"/>
    <mergeCell ref="B26:B29"/>
    <mergeCell ref="A30:A34"/>
    <mergeCell ref="B30:B34"/>
    <mergeCell ref="A35:A43"/>
    <mergeCell ref="B35:B43"/>
    <mergeCell ref="B44:B52"/>
    <mergeCell ref="B53:B61"/>
  </mergeCells>
  <conditionalFormatting sqref="R3:R61">
    <cfRule type="notContainsBlanks" dxfId="0" priority="1">
      <formula>LEN(TRIM(R3))&gt;0</formula>
    </cfRule>
  </conditionalFormatting>
  <conditionalFormatting sqref="E3:F61">
    <cfRule type="cellIs" dxfId="0" priority="2" operator="equal">
      <formula>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30.0"/>
  </cols>
  <sheetData>
    <row r="1">
      <c r="A1" s="85" t="s">
        <v>79</v>
      </c>
      <c r="B1" s="85" t="s">
        <v>80</v>
      </c>
      <c r="C1" s="85" t="s">
        <v>81</v>
      </c>
      <c r="D1" s="85" t="s">
        <v>82</v>
      </c>
    </row>
    <row r="2">
      <c r="A2" s="11">
        <v>44546.0</v>
      </c>
      <c r="B2" s="5" t="s">
        <v>83</v>
      </c>
      <c r="C2" s="5" t="s">
        <v>84</v>
      </c>
      <c r="D2" s="5" t="s">
        <v>85</v>
      </c>
    </row>
    <row r="3">
      <c r="A3" s="11">
        <v>44547.0</v>
      </c>
      <c r="B3" s="5" t="s">
        <v>86</v>
      </c>
      <c r="C3" s="5" t="s">
        <v>87</v>
      </c>
      <c r="D3" s="5" t="s">
        <v>85</v>
      </c>
    </row>
    <row r="4">
      <c r="A4" s="11">
        <v>44547.0</v>
      </c>
      <c r="B4" s="5" t="s">
        <v>88</v>
      </c>
      <c r="C4" s="5" t="s">
        <v>89</v>
      </c>
      <c r="D4" s="5" t="s">
        <v>85</v>
      </c>
    </row>
    <row r="5">
      <c r="A5" s="11">
        <v>44547.0</v>
      </c>
      <c r="B5" s="5" t="s">
        <v>90</v>
      </c>
      <c r="C5" s="5" t="s">
        <v>91</v>
      </c>
      <c r="D5" s="5" t="s">
        <v>85</v>
      </c>
    </row>
    <row r="6">
      <c r="A6" s="11">
        <v>44573.0</v>
      </c>
      <c r="B6" s="5" t="s">
        <v>92</v>
      </c>
      <c r="C6" s="5" t="s">
        <v>93</v>
      </c>
      <c r="D6" s="5" t="s">
        <v>85</v>
      </c>
    </row>
    <row r="7">
      <c r="A7" s="11">
        <v>44574.0</v>
      </c>
      <c r="B7" s="5" t="s">
        <v>94</v>
      </c>
      <c r="C7" s="5" t="s">
        <v>95</v>
      </c>
      <c r="D7" s="5" t="s">
        <v>85</v>
      </c>
    </row>
    <row r="8">
      <c r="A8" s="11">
        <v>44574.0</v>
      </c>
      <c r="B8" s="5" t="s">
        <v>96</v>
      </c>
      <c r="C8" s="5" t="s">
        <v>97</v>
      </c>
      <c r="D8" s="5" t="s">
        <v>85</v>
      </c>
    </row>
    <row r="9">
      <c r="A9" s="11">
        <v>44574.0</v>
      </c>
      <c r="B9" s="5" t="s">
        <v>98</v>
      </c>
      <c r="C9" s="5" t="s">
        <v>99</v>
      </c>
      <c r="D9" s="5" t="s">
        <v>85</v>
      </c>
    </row>
    <row r="10">
      <c r="A10" s="11">
        <v>44586.0</v>
      </c>
      <c r="B10" s="5" t="s">
        <v>100</v>
      </c>
      <c r="C10" s="5" t="s">
        <v>101</v>
      </c>
      <c r="D10" s="5" t="s">
        <v>85</v>
      </c>
    </row>
    <row r="11">
      <c r="A11" s="55"/>
    </row>
    <row r="12">
      <c r="A12" s="55"/>
    </row>
    <row r="13">
      <c r="A13" s="55"/>
    </row>
    <row r="14">
      <c r="A14" s="55"/>
    </row>
    <row r="15">
      <c r="A15" s="55"/>
    </row>
    <row r="16">
      <c r="A16" s="55"/>
    </row>
    <row r="17">
      <c r="A17" s="55"/>
    </row>
    <row r="18">
      <c r="A18" s="55"/>
    </row>
    <row r="19">
      <c r="A19" s="55"/>
    </row>
    <row r="20">
      <c r="A20" s="55"/>
    </row>
    <row r="21">
      <c r="A21" s="55"/>
    </row>
    <row r="22">
      <c r="A22" s="55"/>
    </row>
    <row r="23">
      <c r="A23" s="55"/>
    </row>
    <row r="24">
      <c r="A24" s="55"/>
    </row>
    <row r="25">
      <c r="A25" s="55"/>
    </row>
    <row r="26">
      <c r="A26" s="55"/>
    </row>
    <row r="27">
      <c r="A27" s="55"/>
    </row>
    <row r="28">
      <c r="A28" s="55"/>
    </row>
    <row r="29">
      <c r="A29" s="55"/>
    </row>
    <row r="30">
      <c r="A30" s="55"/>
    </row>
    <row r="31">
      <c r="A31" s="55"/>
    </row>
    <row r="32">
      <c r="A32" s="55"/>
    </row>
    <row r="33">
      <c r="A33" s="55"/>
    </row>
    <row r="34">
      <c r="A34" s="55"/>
    </row>
    <row r="35">
      <c r="A35" s="55"/>
    </row>
    <row r="36">
      <c r="A36" s="55"/>
    </row>
  </sheetData>
  <conditionalFormatting sqref="A2:A36">
    <cfRule type="expression" dxfId="0" priority="1">
      <formula>(D2="Y")</formula>
    </cfRule>
  </conditionalFormatting>
  <conditionalFormatting sqref="B2:B36">
    <cfRule type="expression" dxfId="0" priority="2">
      <formula>(D2="Y")</formula>
    </cfRule>
  </conditionalFormatting>
  <conditionalFormatting sqref="C2:C36">
    <cfRule type="expression" dxfId="0" priority="3">
      <formula>(D2="Y")</formula>
    </cfRule>
  </conditionalFormatting>
  <conditionalFormatting sqref="D2:D36">
    <cfRule type="expression" dxfId="0" priority="4">
      <formula>(D2="Y")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3.57"/>
    <col customWidth="1" min="4" max="5" width="8.71"/>
    <col customWidth="1" min="6" max="6" width="9.71"/>
    <col customWidth="1" min="7" max="7" width="12.14"/>
    <col customWidth="1" min="8" max="8" width="9.71"/>
    <col customWidth="1" min="9" max="11" width="8.71"/>
    <col customWidth="1" min="12" max="12" width="10.86"/>
    <col customWidth="1" min="13" max="13" width="14.57"/>
    <col customWidth="1" min="14" max="26" width="8.71"/>
  </cols>
  <sheetData>
    <row r="1" ht="14.25" customHeight="1">
      <c r="A1" s="86" t="s">
        <v>102</v>
      </c>
      <c r="B1" s="86" t="s">
        <v>103</v>
      </c>
      <c r="C1" s="86" t="s">
        <v>8</v>
      </c>
      <c r="D1" s="86" t="s">
        <v>104</v>
      </c>
      <c r="E1" s="86" t="s">
        <v>105</v>
      </c>
      <c r="F1" s="86" t="s">
        <v>106</v>
      </c>
      <c r="G1" s="86" t="s">
        <v>12</v>
      </c>
      <c r="H1" s="86" t="s">
        <v>13</v>
      </c>
      <c r="I1" s="86" t="s">
        <v>14</v>
      </c>
      <c r="J1" s="86" t="s">
        <v>15</v>
      </c>
      <c r="K1" s="14" t="s">
        <v>16</v>
      </c>
      <c r="L1" s="14" t="s">
        <v>17</v>
      </c>
      <c r="M1" s="14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4.25" customHeight="1">
      <c r="A2" s="10">
        <v>1.0</v>
      </c>
      <c r="B2" s="10" t="s">
        <v>107</v>
      </c>
      <c r="C2" s="8">
        <v>0.5</v>
      </c>
      <c r="D2" s="10">
        <v>0.2</v>
      </c>
      <c r="E2" s="10">
        <v>90.0</v>
      </c>
      <c r="F2" s="10">
        <v>256.0</v>
      </c>
      <c r="G2" s="10">
        <v>8192.0</v>
      </c>
      <c r="H2" s="10">
        <f t="shared" ref="H2:H17" si="1">F2/G2</f>
        <v>0.03125</v>
      </c>
      <c r="I2" s="10">
        <v>10.0</v>
      </c>
      <c r="J2" s="5">
        <v>10.0</v>
      </c>
      <c r="K2" s="5" t="s">
        <v>108</v>
      </c>
      <c r="L2" s="5" t="s">
        <v>109</v>
      </c>
      <c r="M2" s="87"/>
    </row>
    <row r="3" ht="14.25" customHeight="1">
      <c r="A3" s="5">
        <v>2.0</v>
      </c>
      <c r="B3" s="10" t="s">
        <v>107</v>
      </c>
      <c r="C3" s="8">
        <v>0.5</v>
      </c>
      <c r="D3" s="10">
        <v>0.4</v>
      </c>
      <c r="E3" s="10">
        <v>90.0</v>
      </c>
      <c r="F3" s="10">
        <v>256.0</v>
      </c>
      <c r="G3" s="10">
        <v>8192.0</v>
      </c>
      <c r="H3" s="10">
        <f t="shared" si="1"/>
        <v>0.03125</v>
      </c>
      <c r="I3" s="10">
        <v>10.0</v>
      </c>
      <c r="J3" s="5">
        <v>10.0</v>
      </c>
      <c r="K3" s="5" t="s">
        <v>108</v>
      </c>
      <c r="L3" s="5" t="s">
        <v>109</v>
      </c>
    </row>
    <row r="4" ht="14.25" customHeight="1">
      <c r="A4" s="10">
        <v>3.0</v>
      </c>
      <c r="B4" s="10" t="s">
        <v>107</v>
      </c>
      <c r="C4" s="8">
        <v>0.5</v>
      </c>
      <c r="D4" s="10">
        <v>0.6</v>
      </c>
      <c r="E4" s="10">
        <v>90.0</v>
      </c>
      <c r="F4" s="10">
        <v>256.0</v>
      </c>
      <c r="G4" s="10">
        <v>8192.0</v>
      </c>
      <c r="H4" s="10">
        <f t="shared" si="1"/>
        <v>0.03125</v>
      </c>
      <c r="I4" s="10">
        <v>10.0</v>
      </c>
      <c r="J4" s="5">
        <v>10.0</v>
      </c>
      <c r="K4" s="5" t="s">
        <v>108</v>
      </c>
      <c r="L4" s="5" t="s">
        <v>109</v>
      </c>
    </row>
    <row r="5" ht="14.25" customHeight="1">
      <c r="A5" s="5">
        <v>4.0</v>
      </c>
      <c r="B5" s="10" t="s">
        <v>107</v>
      </c>
      <c r="C5" s="8">
        <v>0.5</v>
      </c>
      <c r="D5" s="10">
        <v>0.8</v>
      </c>
      <c r="E5" s="10">
        <v>90.0</v>
      </c>
      <c r="F5" s="10">
        <v>256.0</v>
      </c>
      <c r="G5" s="10">
        <v>8192.0</v>
      </c>
      <c r="H5" s="10">
        <f t="shared" si="1"/>
        <v>0.03125</v>
      </c>
      <c r="I5" s="10">
        <v>10.0</v>
      </c>
      <c r="J5" s="5">
        <v>10.0</v>
      </c>
      <c r="K5" s="5" t="s">
        <v>108</v>
      </c>
      <c r="L5" s="5" t="s">
        <v>109</v>
      </c>
    </row>
    <row r="6" ht="14.25" customHeight="1">
      <c r="A6" s="10">
        <v>5.0</v>
      </c>
      <c r="B6" s="10" t="s">
        <v>107</v>
      </c>
      <c r="C6" s="8">
        <v>0.5</v>
      </c>
      <c r="D6" s="5">
        <v>1.0</v>
      </c>
      <c r="E6" s="10">
        <v>90.0</v>
      </c>
      <c r="F6" s="10">
        <v>256.0</v>
      </c>
      <c r="G6" s="10">
        <v>8192.0</v>
      </c>
      <c r="H6" s="10">
        <f t="shared" si="1"/>
        <v>0.03125</v>
      </c>
      <c r="I6" s="10">
        <v>10.0</v>
      </c>
      <c r="J6" s="5">
        <v>10.0</v>
      </c>
      <c r="K6" s="5" t="s">
        <v>108</v>
      </c>
      <c r="L6" s="5" t="s">
        <v>109</v>
      </c>
    </row>
    <row r="7" ht="14.25" customHeight="1">
      <c r="A7" s="5">
        <v>6.0</v>
      </c>
      <c r="B7" s="10" t="s">
        <v>107</v>
      </c>
      <c r="C7" s="8">
        <v>0.5</v>
      </c>
      <c r="D7" s="5">
        <v>1.2</v>
      </c>
      <c r="E7" s="10">
        <v>90.0</v>
      </c>
      <c r="F7" s="10">
        <v>256.0</v>
      </c>
      <c r="G7" s="10">
        <v>8192.0</v>
      </c>
      <c r="H7" s="10">
        <f t="shared" si="1"/>
        <v>0.03125</v>
      </c>
      <c r="I7" s="10">
        <v>10.0</v>
      </c>
      <c r="J7" s="5">
        <v>10.0</v>
      </c>
      <c r="K7" s="5" t="s">
        <v>108</v>
      </c>
      <c r="L7" s="5" t="s">
        <v>109</v>
      </c>
    </row>
    <row r="8" ht="14.25" customHeight="1">
      <c r="A8" s="10">
        <v>7.0</v>
      </c>
      <c r="B8" s="10" t="s">
        <v>107</v>
      </c>
      <c r="C8" s="8">
        <v>0.5</v>
      </c>
      <c r="D8" s="5">
        <v>1.4</v>
      </c>
      <c r="E8" s="10">
        <v>90.0</v>
      </c>
      <c r="F8" s="10">
        <v>256.0</v>
      </c>
      <c r="G8" s="10">
        <v>8192.0</v>
      </c>
      <c r="H8" s="10">
        <f t="shared" si="1"/>
        <v>0.03125</v>
      </c>
      <c r="I8" s="10">
        <v>10.0</v>
      </c>
      <c r="J8" s="5">
        <v>10.0</v>
      </c>
      <c r="K8" s="5" t="s">
        <v>108</v>
      </c>
      <c r="L8" s="5" t="s">
        <v>109</v>
      </c>
    </row>
    <row r="9" ht="14.25" customHeight="1">
      <c r="A9" s="5">
        <v>8.0</v>
      </c>
      <c r="B9" s="10" t="s">
        <v>107</v>
      </c>
      <c r="C9" s="8">
        <v>0.5</v>
      </c>
      <c r="D9" s="5">
        <v>1.6</v>
      </c>
      <c r="E9" s="10">
        <v>90.0</v>
      </c>
      <c r="F9" s="10">
        <v>256.0</v>
      </c>
      <c r="G9" s="10">
        <v>8192.0</v>
      </c>
      <c r="H9" s="10">
        <f t="shared" si="1"/>
        <v>0.03125</v>
      </c>
      <c r="I9" s="10">
        <v>10.0</v>
      </c>
      <c r="J9" s="5">
        <v>10.0</v>
      </c>
      <c r="K9" s="5" t="s">
        <v>108</v>
      </c>
      <c r="L9" s="5" t="s">
        <v>109</v>
      </c>
    </row>
    <row r="10" ht="14.25" customHeight="1">
      <c r="A10" s="10">
        <v>9.0</v>
      </c>
      <c r="B10" s="10" t="s">
        <v>107</v>
      </c>
      <c r="C10" s="8">
        <v>0.5</v>
      </c>
      <c r="D10" s="5">
        <v>1.8</v>
      </c>
      <c r="E10" s="10">
        <v>90.0</v>
      </c>
      <c r="F10" s="10">
        <v>256.0</v>
      </c>
      <c r="G10" s="10">
        <v>8192.0</v>
      </c>
      <c r="H10" s="10">
        <f t="shared" si="1"/>
        <v>0.03125</v>
      </c>
      <c r="I10" s="10">
        <v>10.0</v>
      </c>
      <c r="J10" s="5">
        <v>10.0</v>
      </c>
      <c r="K10" s="5" t="s">
        <v>108</v>
      </c>
      <c r="L10" s="5" t="s">
        <v>109</v>
      </c>
    </row>
    <row r="11" ht="14.25" customHeight="1">
      <c r="A11" s="5">
        <v>10.0</v>
      </c>
      <c r="B11" s="10" t="s">
        <v>107</v>
      </c>
      <c r="C11" s="8">
        <v>0.5</v>
      </c>
      <c r="D11" s="5">
        <v>2.0</v>
      </c>
      <c r="E11" s="10">
        <v>90.0</v>
      </c>
      <c r="F11" s="10">
        <v>256.0</v>
      </c>
      <c r="G11" s="10">
        <v>8192.0</v>
      </c>
      <c r="H11" s="10">
        <f t="shared" si="1"/>
        <v>0.03125</v>
      </c>
      <c r="I11" s="10">
        <v>10.0</v>
      </c>
      <c r="J11" s="5">
        <v>10.0</v>
      </c>
      <c r="K11" s="5" t="s">
        <v>108</v>
      </c>
      <c r="L11" s="5" t="s">
        <v>109</v>
      </c>
      <c r="M11" s="87"/>
    </row>
    <row r="12" ht="14.25" customHeight="1">
      <c r="A12" s="5">
        <v>11.0</v>
      </c>
      <c r="B12" s="5" t="s">
        <v>110</v>
      </c>
      <c r="C12" s="8">
        <v>0.5</v>
      </c>
      <c r="D12" s="5">
        <v>0.1</v>
      </c>
      <c r="E12" s="5" t="s">
        <v>111</v>
      </c>
      <c r="F12" s="10">
        <v>256.0</v>
      </c>
      <c r="G12" s="10">
        <v>8192.0</v>
      </c>
      <c r="H12" s="10">
        <f t="shared" si="1"/>
        <v>0.03125</v>
      </c>
      <c r="I12" s="10">
        <v>10.0</v>
      </c>
      <c r="J12" s="5">
        <v>10.0</v>
      </c>
      <c r="K12" s="5" t="s">
        <v>108</v>
      </c>
      <c r="L12" s="5" t="s">
        <v>109</v>
      </c>
    </row>
    <row r="13" ht="14.25" customHeight="1">
      <c r="A13" s="10">
        <v>12.0</v>
      </c>
      <c r="B13" s="5" t="s">
        <v>110</v>
      </c>
      <c r="C13" s="8">
        <v>0.5</v>
      </c>
      <c r="D13" s="10">
        <v>0.2</v>
      </c>
      <c r="E13" s="5" t="s">
        <v>111</v>
      </c>
      <c r="F13" s="10">
        <v>256.0</v>
      </c>
      <c r="G13" s="10">
        <v>8192.0</v>
      </c>
      <c r="H13" s="10">
        <f t="shared" si="1"/>
        <v>0.03125</v>
      </c>
      <c r="I13" s="10">
        <v>10.0</v>
      </c>
      <c r="J13" s="5">
        <v>10.0</v>
      </c>
      <c r="K13" s="5" t="s">
        <v>108</v>
      </c>
      <c r="L13" s="5" t="s">
        <v>109</v>
      </c>
    </row>
    <row r="14" ht="14.25" customHeight="1">
      <c r="A14" s="5">
        <v>13.0</v>
      </c>
      <c r="B14" s="5" t="s">
        <v>110</v>
      </c>
      <c r="C14" s="8">
        <v>0.5</v>
      </c>
      <c r="D14" s="10">
        <v>0.4</v>
      </c>
      <c r="E14" s="5" t="s">
        <v>111</v>
      </c>
      <c r="F14" s="10">
        <v>256.0</v>
      </c>
      <c r="G14" s="10">
        <v>8192.0</v>
      </c>
      <c r="H14" s="10">
        <f t="shared" si="1"/>
        <v>0.03125</v>
      </c>
      <c r="I14" s="10">
        <v>10.0</v>
      </c>
      <c r="J14" s="5">
        <v>10.0</v>
      </c>
      <c r="K14" s="5" t="s">
        <v>108</v>
      </c>
      <c r="L14" s="5" t="s">
        <v>109</v>
      </c>
    </row>
    <row r="15" ht="14.25" customHeight="1">
      <c r="A15" s="5">
        <v>14.0</v>
      </c>
      <c r="B15" s="5" t="s">
        <v>110</v>
      </c>
      <c r="C15" s="8">
        <v>0.5</v>
      </c>
      <c r="D15" s="10">
        <v>0.6</v>
      </c>
      <c r="E15" s="5" t="s">
        <v>111</v>
      </c>
      <c r="F15" s="10">
        <v>256.0</v>
      </c>
      <c r="G15" s="10">
        <v>8192.0</v>
      </c>
      <c r="H15" s="10">
        <f t="shared" si="1"/>
        <v>0.03125</v>
      </c>
      <c r="I15" s="10">
        <v>10.0</v>
      </c>
      <c r="J15" s="5">
        <v>10.0</v>
      </c>
      <c r="K15" s="5" t="s">
        <v>108</v>
      </c>
      <c r="L15" s="5" t="s">
        <v>109</v>
      </c>
    </row>
    <row r="16" ht="14.25" customHeight="1">
      <c r="A16" s="10">
        <v>15.0</v>
      </c>
      <c r="B16" s="5" t="s">
        <v>110</v>
      </c>
      <c r="C16" s="8">
        <v>0.5</v>
      </c>
      <c r="D16" s="10">
        <v>0.8</v>
      </c>
      <c r="E16" s="5" t="s">
        <v>111</v>
      </c>
      <c r="F16" s="10">
        <v>256.0</v>
      </c>
      <c r="G16" s="10">
        <v>8192.0</v>
      </c>
      <c r="H16" s="10">
        <f t="shared" si="1"/>
        <v>0.03125</v>
      </c>
      <c r="I16" s="10">
        <v>10.0</v>
      </c>
      <c r="J16" s="5">
        <v>10.0</v>
      </c>
      <c r="K16" s="5" t="s">
        <v>108</v>
      </c>
      <c r="L16" s="5" t="s">
        <v>109</v>
      </c>
    </row>
    <row r="17" ht="14.25" customHeight="1">
      <c r="A17" s="5">
        <v>16.0</v>
      </c>
      <c r="B17" s="5" t="s">
        <v>110</v>
      </c>
      <c r="C17" s="8">
        <v>0.5</v>
      </c>
      <c r="D17" s="5">
        <v>1.0</v>
      </c>
      <c r="E17" s="5" t="s">
        <v>111</v>
      </c>
      <c r="F17" s="10">
        <v>256.0</v>
      </c>
      <c r="G17" s="10">
        <v>8192.0</v>
      </c>
      <c r="H17" s="10">
        <f t="shared" si="1"/>
        <v>0.03125</v>
      </c>
      <c r="I17" s="10">
        <v>10.0</v>
      </c>
      <c r="J17" s="5">
        <v>10.0</v>
      </c>
      <c r="K17" s="5" t="s">
        <v>108</v>
      </c>
      <c r="L17" s="5" t="s">
        <v>109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conditionalFormatting sqref="M2:M17">
    <cfRule type="notContainsBlanks" dxfId="0" priority="1">
      <formula>LEN(TRIM(M2))&gt;0</formula>
    </cfRule>
  </conditionalFormatting>
  <printOptions/>
  <pageMargins bottom="0.75" footer="0.0" header="0.0" left="0.7" right="0.7" top="0.75"/>
  <pageSetup orientation="landscape"/>
  <drawing r:id="rId1"/>
</worksheet>
</file>