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ailManagementSystem\stock\"/>
    </mc:Choice>
  </mc:AlternateContent>
  <bookViews>
    <workbookView xWindow="0" yWindow="30" windowWidth="7485" windowHeight="4140"/>
  </bookViews>
  <sheets>
    <sheet name="system report" sheetId="1" r:id="rId1"/>
    <sheet name="Sheet1" sheetId="2" r:id="rId2"/>
    <sheet name="Incorrect stock" sheetId="3" r:id="rId3"/>
  </sheets>
  <definedNames>
    <definedName name="_xlnm._FilterDatabase" localSheetId="0" hidden="1">'system report'!$A$1:$L$2085</definedName>
  </definedNames>
  <calcPr calcId="152511"/>
</workbook>
</file>

<file path=xl/calcChain.xml><?xml version="1.0" encoding="utf-8"?>
<calcChain xmlns="http://schemas.openxmlformats.org/spreadsheetml/2006/main">
  <c r="G28" i="3" l="1"/>
  <c r="G35" i="3"/>
  <c r="A1" i="2"/>
  <c r="E263" i="1"/>
  <c r="E272" i="1"/>
  <c r="E315" i="1"/>
  <c r="E326" i="1"/>
  <c r="E343" i="1"/>
  <c r="E345" i="1"/>
  <c r="E348" i="1"/>
  <c r="E351" i="1"/>
  <c r="E353" i="1"/>
</calcChain>
</file>

<file path=xl/sharedStrings.xml><?xml version="1.0" encoding="utf-8"?>
<sst xmlns="http://schemas.openxmlformats.org/spreadsheetml/2006/main" count="9632" uniqueCount="4339">
  <si>
    <t>itmky</t>
  </si>
  <si>
    <t>itmcd</t>
  </si>
  <si>
    <t>desc</t>
  </si>
  <si>
    <t>descdet</t>
  </si>
  <si>
    <t>Actual Stock</t>
  </si>
  <si>
    <t>cat1</t>
  </si>
  <si>
    <t>cat2</t>
  </si>
  <si>
    <t>blstk</t>
  </si>
  <si>
    <t>blstsu</t>
  </si>
  <si>
    <t>cospri</t>
  </si>
  <si>
    <t>slspri</t>
  </si>
  <si>
    <t>codmasdes2</t>
  </si>
  <si>
    <t>00343</t>
  </si>
  <si>
    <t/>
  </si>
  <si>
    <t>CHOCO CREAM 400G</t>
  </si>
  <si>
    <t>BISCUITS</t>
  </si>
  <si>
    <t>01063</t>
  </si>
  <si>
    <t>CINNAMAN STICK</t>
  </si>
  <si>
    <t>02201</t>
  </si>
  <si>
    <t>GINGER BIS 200G</t>
  </si>
  <si>
    <t>00535</t>
  </si>
  <si>
    <t>BABY SOAP 75*5 PEARS</t>
  </si>
  <si>
    <t>SOAP</t>
  </si>
  <si>
    <t>01361</t>
  </si>
  <si>
    <t>HANDWASH 500ML</t>
  </si>
  <si>
    <t>WASHING LIQUID</t>
  </si>
  <si>
    <t>02244</t>
  </si>
  <si>
    <t>BUBBLES 30G</t>
  </si>
  <si>
    <t>CHOCOLATE</t>
  </si>
  <si>
    <t>00961</t>
  </si>
  <si>
    <t>DETTOL LIQID 500ML</t>
  </si>
  <si>
    <t>01363</t>
  </si>
  <si>
    <t>DETTOL LIQUID 200ML</t>
  </si>
  <si>
    <t>01296</t>
  </si>
  <si>
    <t>DETTOL LIQUID 210ML</t>
  </si>
  <si>
    <t>01725</t>
  </si>
  <si>
    <t>DEVILLED PASTE 60G</t>
  </si>
  <si>
    <t>PASTE</t>
  </si>
  <si>
    <t>02199</t>
  </si>
  <si>
    <t>HANDWASH - DETTOL 250ML N</t>
  </si>
  <si>
    <t>02133</t>
  </si>
  <si>
    <t>HANDWASH- REFILL</t>
  </si>
  <si>
    <t>00962</t>
  </si>
  <si>
    <t>HARPIC 500ML</t>
  </si>
  <si>
    <t>00598</t>
  </si>
  <si>
    <t>HARPIC 750ML</t>
  </si>
  <si>
    <t>01991</t>
  </si>
  <si>
    <t>JJ</t>
  </si>
  <si>
    <t>00227</t>
  </si>
  <si>
    <t>LYSOL 500ML</t>
  </si>
  <si>
    <t>01037</t>
  </si>
  <si>
    <t>LYSOL 950ML</t>
  </si>
  <si>
    <t>01829</t>
  </si>
  <si>
    <t>LYSOL 950ML L/F</t>
  </si>
  <si>
    <t>02045</t>
  </si>
  <si>
    <t>MORTEIN 400ML RED</t>
  </si>
  <si>
    <t>PEST CONTROL ITEM</t>
  </si>
  <si>
    <t>01184</t>
  </si>
  <si>
    <t>RED KILL 14G</t>
  </si>
  <si>
    <t>01751</t>
  </si>
  <si>
    <t>MUSTARD CREAM</t>
  </si>
  <si>
    <t>01091</t>
  </si>
  <si>
    <t>OLIVA OIL 1L (NO:2)</t>
  </si>
  <si>
    <t>OIL</t>
  </si>
  <si>
    <t>00448</t>
  </si>
  <si>
    <t>PAMPERS (L) CHERAMY</t>
  </si>
  <si>
    <t>PAMPERS</t>
  </si>
  <si>
    <t>02018</t>
  </si>
  <si>
    <t>PAMPERS (L) CUTEE</t>
  </si>
  <si>
    <t>00447</t>
  </si>
  <si>
    <t>PAMPERS (M) CHERAMY</t>
  </si>
  <si>
    <t>01448</t>
  </si>
  <si>
    <t>PAMPERS(XL)</t>
  </si>
  <si>
    <t>02036</t>
  </si>
  <si>
    <t xml:space="preserve">SPAGHETTI (400G) </t>
  </si>
  <si>
    <t>NOODLES</t>
  </si>
  <si>
    <t>00993</t>
  </si>
  <si>
    <t>SESAMI SEED WHITE</t>
  </si>
  <si>
    <t>SEED</t>
  </si>
  <si>
    <t>00340</t>
  </si>
  <si>
    <t>CHEESE CRACKER 100G</t>
  </si>
  <si>
    <t>00372</t>
  </si>
  <si>
    <t>KOME 50G</t>
  </si>
  <si>
    <t>01553</t>
  </si>
  <si>
    <t>VICKS 25ML</t>
  </si>
  <si>
    <t>BALM</t>
  </si>
  <si>
    <t>01865</t>
  </si>
  <si>
    <t>BUDDY MARIE</t>
  </si>
  <si>
    <t>01765</t>
  </si>
  <si>
    <t>CASEWNUT 45G KANDOS</t>
  </si>
  <si>
    <t>00103</t>
  </si>
  <si>
    <t>CHOC-MO 40G</t>
  </si>
  <si>
    <t>01999</t>
  </si>
  <si>
    <t>CORN FLAKES 300G (REAL HONEY)</t>
  </si>
  <si>
    <t>CEREAL</t>
  </si>
  <si>
    <t>00894</t>
  </si>
  <si>
    <t>DEMIGLACE  1KG</t>
  </si>
  <si>
    <t>SOUP</t>
  </si>
  <si>
    <t>00151</t>
  </si>
  <si>
    <t>REVELLO ALMOND 170G</t>
  </si>
  <si>
    <t>00388</t>
  </si>
  <si>
    <t>RICE RASIN COOKIES</t>
  </si>
  <si>
    <t>00348</t>
  </si>
  <si>
    <t>ROUNDZ 100G</t>
  </si>
  <si>
    <t>00890</t>
  </si>
  <si>
    <t>SOUP BASE 1KG</t>
  </si>
  <si>
    <t>00531</t>
  </si>
  <si>
    <t>CLOSEUP 40G</t>
  </si>
  <si>
    <t>TOOTH PASTE</t>
  </si>
  <si>
    <t>01979</t>
  </si>
  <si>
    <t>BULP HYBRID</t>
  </si>
  <si>
    <t>BULPS</t>
  </si>
  <si>
    <t>01307</t>
  </si>
  <si>
    <t>COLMANS ORANGE 500G</t>
  </si>
  <si>
    <t>DRINK MIX</t>
  </si>
  <si>
    <t>01834</t>
  </si>
  <si>
    <t>HARPIC BATHROOM CLEANER</t>
  </si>
  <si>
    <t>CLEANING ITEAMS</t>
  </si>
  <si>
    <t>01998</t>
  </si>
  <si>
    <t>LYSOL 950ML CITRUS</t>
  </si>
  <si>
    <t>01525</t>
  </si>
  <si>
    <t>MORTEIN LIQUID REFILL 45ML</t>
  </si>
  <si>
    <t>01846</t>
  </si>
  <si>
    <t>AMBARELLA CHUTNEY 490G EDI</t>
  </si>
  <si>
    <t>CHUTNEY</t>
  </si>
  <si>
    <t>01847</t>
  </si>
  <si>
    <t>AMBARELLA CHUTNEY MD</t>
  </si>
  <si>
    <t>02053</t>
  </si>
  <si>
    <t>AROMAT SEASONING 01KG</t>
  </si>
  <si>
    <t>STOCK POWDER</t>
  </si>
  <si>
    <t>00512</t>
  </si>
  <si>
    <t>BLACK BEANSAUCE 227G</t>
  </si>
  <si>
    <t>SAUCE</t>
  </si>
  <si>
    <t>00621</t>
  </si>
  <si>
    <t>CHERRY GREEN 28OZ</t>
  </si>
  <si>
    <t>CHERRY</t>
  </si>
  <si>
    <t>00620</t>
  </si>
  <si>
    <t>HONEY 1KG</t>
  </si>
  <si>
    <t>HONEY</t>
  </si>
  <si>
    <t>00788</t>
  </si>
  <si>
    <t>JAM PINEAPPLE 485G MD</t>
  </si>
  <si>
    <t>JAM</t>
  </si>
  <si>
    <t>02136</t>
  </si>
  <si>
    <t>MACARONI MAYA 1KG</t>
  </si>
  <si>
    <t>00509</t>
  </si>
  <si>
    <t>OATS-QUAKER 400G EAST-WEST</t>
  </si>
  <si>
    <t>01538</t>
  </si>
  <si>
    <t>PAMPERS(M)</t>
  </si>
  <si>
    <t>01125</t>
  </si>
  <si>
    <t>PICKLE LIME 400G</t>
  </si>
  <si>
    <t>PICKLE</t>
  </si>
  <si>
    <t>00617</t>
  </si>
  <si>
    <t>ROSE MARY 100G</t>
  </si>
  <si>
    <t>LEAVES</t>
  </si>
  <si>
    <t>00006</t>
  </si>
  <si>
    <t>SOYA SAUCE 650ML MAYA</t>
  </si>
  <si>
    <t>01942</t>
  </si>
  <si>
    <t>TOM YAM PASTE</t>
  </si>
  <si>
    <t>01780</t>
  </si>
  <si>
    <t>OMAM</t>
  </si>
  <si>
    <t>SAMBRANI</t>
  </si>
  <si>
    <t>02216</t>
  </si>
  <si>
    <t>COLOURING *BLOOD RED 500G</t>
  </si>
  <si>
    <t>COLOURING</t>
  </si>
  <si>
    <t>02156</t>
  </si>
  <si>
    <t>SOYA BEANS 1KG</t>
  </si>
  <si>
    <t>GRAME</t>
  </si>
  <si>
    <t>01310</t>
  </si>
  <si>
    <t>MAYONNAIS 3L EAST-WEST</t>
  </si>
  <si>
    <t>MAYONNAIS</t>
  </si>
  <si>
    <t>00121</t>
  </si>
  <si>
    <t>REVELLO MILK 170G</t>
  </si>
  <si>
    <t>00633</t>
  </si>
  <si>
    <t>TOMATO JUICEE 1L EAST-WEST</t>
  </si>
  <si>
    <t>JUICEE</t>
  </si>
  <si>
    <t>02208</t>
  </si>
  <si>
    <t>LIFEBUOY BYE 3 GET 1FREE</t>
  </si>
  <si>
    <t>01169</t>
  </si>
  <si>
    <t>GLASS CLEANER 5L</t>
  </si>
  <si>
    <t>01168</t>
  </si>
  <si>
    <t>HANDWASH 5L</t>
  </si>
  <si>
    <t>01795</t>
  </si>
  <si>
    <t>OVEN CLENER 5L</t>
  </si>
  <si>
    <t>01167</t>
  </si>
  <si>
    <t>P-NOL 5L</t>
  </si>
  <si>
    <t>02251</t>
  </si>
  <si>
    <t>AIRWICK GEL PEACHY</t>
  </si>
  <si>
    <t>AIRWICK</t>
  </si>
  <si>
    <t>00973</t>
  </si>
  <si>
    <t>BRASSO 60ML</t>
  </si>
  <si>
    <t>00682</t>
  </si>
  <si>
    <t>BULB CLEAR 25W</t>
  </si>
  <si>
    <t>00969</t>
  </si>
  <si>
    <t>COLMANS ORANGE 20GM</t>
  </si>
  <si>
    <t>00964</t>
  </si>
  <si>
    <t>LYSOL 200ML</t>
  </si>
  <si>
    <t>00967</t>
  </si>
  <si>
    <t>MORTEIN 600ML</t>
  </si>
  <si>
    <t>01348</t>
  </si>
  <si>
    <t>VEET CREAM60G</t>
  </si>
  <si>
    <t>CREAM</t>
  </si>
  <si>
    <t>01949</t>
  </si>
  <si>
    <t>ALU FOIL 24*25</t>
  </si>
  <si>
    <t>WRAP</t>
  </si>
  <si>
    <t>00517</t>
  </si>
  <si>
    <t>BAY LEAVES WHOLE 100G</t>
  </si>
  <si>
    <t>01586</t>
  </si>
  <si>
    <t>CLING FILM 45CM*600CM</t>
  </si>
  <si>
    <t>00510</t>
  </si>
  <si>
    <t>DARK SOYA SAUCE  640ML</t>
  </si>
  <si>
    <t>02194</t>
  </si>
  <si>
    <t>HONEY DABUR 100G</t>
  </si>
  <si>
    <t>00783</t>
  </si>
  <si>
    <t>JAM MANGO 485G MD</t>
  </si>
  <si>
    <t>00477</t>
  </si>
  <si>
    <t>JAM PINEAPPIE 510G KIST</t>
  </si>
  <si>
    <t>00511</t>
  </si>
  <si>
    <t>LIGHT SOYA SAUCE 640ML</t>
  </si>
  <si>
    <t>00632</t>
  </si>
  <si>
    <t>OLIVA OIL 500ML</t>
  </si>
  <si>
    <t>00612</t>
  </si>
  <si>
    <t>OLIVE OIL 1L (NO:1)</t>
  </si>
  <si>
    <t>02017</t>
  </si>
  <si>
    <t>PAMPERS (M) CUTEE</t>
  </si>
  <si>
    <t>01123</t>
  </si>
  <si>
    <t>PICKLE GARLIC 300G</t>
  </si>
  <si>
    <t>01108</t>
  </si>
  <si>
    <t>TOPPING STRAWBERRY 270ML</t>
  </si>
  <si>
    <t>TOPPING</t>
  </si>
  <si>
    <t>00992</t>
  </si>
  <si>
    <t>MOTCHAI BEANS PACKET 1KG</t>
  </si>
  <si>
    <t>02215</t>
  </si>
  <si>
    <t>COLOURING *APPLE GREEN 500G</t>
  </si>
  <si>
    <t>00339</t>
  </si>
  <si>
    <t>CHEESE CRACKER 200G</t>
  </si>
  <si>
    <t>01571</t>
  </si>
  <si>
    <t>CAKE MADEIRA 250G</t>
  </si>
  <si>
    <t>CAKE</t>
  </si>
  <si>
    <t>00338</t>
  </si>
  <si>
    <t>CHEESE BUTTON 215G</t>
  </si>
  <si>
    <t>02233</t>
  </si>
  <si>
    <t>CHOCOLATE SUGER FREE</t>
  </si>
  <si>
    <t>00636</t>
  </si>
  <si>
    <t>FRUIT COCK TAIL 825G</t>
  </si>
  <si>
    <t>CAN</t>
  </si>
  <si>
    <t>01689</t>
  </si>
  <si>
    <t>KIDNEY BEANS 400G</t>
  </si>
  <si>
    <t>00634</t>
  </si>
  <si>
    <t>LYCHEE 565G</t>
  </si>
  <si>
    <t>00635</t>
  </si>
  <si>
    <t>PEACHES 420G</t>
  </si>
  <si>
    <t>00143</t>
  </si>
  <si>
    <t>REVELLO MILK 100G</t>
  </si>
  <si>
    <t>00398</t>
  </si>
  <si>
    <t>SNAK CRACKER 260G</t>
  </si>
  <si>
    <t>01989</t>
  </si>
  <si>
    <t>SIGNAL 40G (HERBAL)</t>
  </si>
  <si>
    <t>00046</t>
  </si>
  <si>
    <t>SIGNAL 70G</t>
  </si>
  <si>
    <t>00756</t>
  </si>
  <si>
    <t>AIR FRISHNER 5L</t>
  </si>
  <si>
    <t>00757</t>
  </si>
  <si>
    <t>COMFORT 5L</t>
  </si>
  <si>
    <t>00758</t>
  </si>
  <si>
    <t>TILE CLEANER 5L</t>
  </si>
  <si>
    <t>02247</t>
  </si>
  <si>
    <t>WASHING LIQUID 5KG</t>
  </si>
  <si>
    <t>02248</t>
  </si>
  <si>
    <t>MORTEIN 250ML RED</t>
  </si>
  <si>
    <t>01822</t>
  </si>
  <si>
    <t>MORTEIN LIQUID REFILL 35ML</t>
  </si>
  <si>
    <t>01370</t>
  </si>
  <si>
    <t>SAVING CREAM DETTOL COOL 70G</t>
  </si>
  <si>
    <t>SAVING CREAM</t>
  </si>
  <si>
    <t>00518</t>
  </si>
  <si>
    <t>BASIL  100G</t>
  </si>
  <si>
    <t>02172</t>
  </si>
  <si>
    <t>CHEESE CHADDAR TIN  160G</t>
  </si>
  <si>
    <t>CHEESE</t>
  </si>
  <si>
    <t>01967</t>
  </si>
  <si>
    <t>CHICKEN SEASONNING 500G UNILEVER</t>
  </si>
  <si>
    <t>00075</t>
  </si>
  <si>
    <t>CHILLI PASTE 325G EDINBOROUGH</t>
  </si>
  <si>
    <t>01122</t>
  </si>
  <si>
    <t>GARLIC PASTE 250G</t>
  </si>
  <si>
    <t>02197</t>
  </si>
  <si>
    <t>HONEY DABUR 500G</t>
  </si>
  <si>
    <t>01789</t>
  </si>
  <si>
    <t>HONEY DABUR 50G</t>
  </si>
  <si>
    <t>01338</t>
  </si>
  <si>
    <t>JAM MANGO 1.4KG EDINBOROUGH</t>
  </si>
  <si>
    <t>00785</t>
  </si>
  <si>
    <t>JAM ORANGE MARMALADE 485G MD</t>
  </si>
  <si>
    <t>00609</t>
  </si>
  <si>
    <t>OATS QUAKER 200G</t>
  </si>
  <si>
    <t>00628</t>
  </si>
  <si>
    <t>OLIVE OIL 250ML</t>
  </si>
  <si>
    <t>00497</t>
  </si>
  <si>
    <t>OYSTER SAUCE BACHUN 350G</t>
  </si>
  <si>
    <t>02019</t>
  </si>
  <si>
    <t>PAMPERS (EXL) CUTEE</t>
  </si>
  <si>
    <t>00325</t>
  </si>
  <si>
    <t>PAMPERS SMALL</t>
  </si>
  <si>
    <t>01738</t>
  </si>
  <si>
    <t>THOUSAND ISLAND DRESSING 350G</t>
  </si>
  <si>
    <t>01849</t>
  </si>
  <si>
    <t>MIXTURE 01KG INDIAN</t>
  </si>
  <si>
    <t>MIXTURE</t>
  </si>
  <si>
    <t>01038</t>
  </si>
  <si>
    <t>SESAMI SEED BLACK</t>
  </si>
  <si>
    <t>00652</t>
  </si>
  <si>
    <t>LITTLE LION WAFERS 100G</t>
  </si>
  <si>
    <t>01090</t>
  </si>
  <si>
    <t>BAMBOOSHOOT 425G</t>
  </si>
  <si>
    <t>00357</t>
  </si>
  <si>
    <t>CRUNCHEE CAROL 275G</t>
  </si>
  <si>
    <t>00359</t>
  </si>
  <si>
    <t>DIGESTIVE 125G</t>
  </si>
  <si>
    <t>01716</t>
  </si>
  <si>
    <t>DRINKING-CHOCOLATE-500GM</t>
  </si>
  <si>
    <t>00630</t>
  </si>
  <si>
    <t>GHERKIN 550ML</t>
  </si>
  <si>
    <t>GHERKIN</t>
  </si>
  <si>
    <t>02166</t>
  </si>
  <si>
    <t>HANDY PACK 360G</t>
  </si>
  <si>
    <t>01879</t>
  </si>
  <si>
    <t>MANGO PIECES 560G</t>
  </si>
  <si>
    <t>FRUIT PIECES</t>
  </si>
  <si>
    <t>00037</t>
  </si>
  <si>
    <t>MAYONNAIS 3L UNILEVER</t>
  </si>
  <si>
    <t>00892</t>
  </si>
  <si>
    <t>MUSHROOM SOUP 1KG</t>
  </si>
  <si>
    <t>00387</t>
  </si>
  <si>
    <t>ONION BIS 250G</t>
  </si>
  <si>
    <t>00389</t>
  </si>
  <si>
    <t>RINGO 300G</t>
  </si>
  <si>
    <t>02227</t>
  </si>
  <si>
    <t>ROUNDS 300G</t>
  </si>
  <si>
    <t>00759</t>
  </si>
  <si>
    <t>4X TOILET BOWL CLEA 5L</t>
  </si>
  <si>
    <t>00974</t>
  </si>
  <si>
    <t>BRASSO 200ML</t>
  </si>
  <si>
    <t>00717</t>
  </si>
  <si>
    <t>BROWN BAG (L)</t>
  </si>
  <si>
    <t>BROWN BAGS</t>
  </si>
  <si>
    <t>00996</t>
  </si>
  <si>
    <t>BUTTER CHILLI</t>
  </si>
  <si>
    <t>CHILLI</t>
  </si>
  <si>
    <t>01558</t>
  </si>
  <si>
    <t>GLASS CLEANER 500ML</t>
  </si>
  <si>
    <t>00965</t>
  </si>
  <si>
    <t>MORTEIN 400ML BLACK</t>
  </si>
  <si>
    <t>01362</t>
  </si>
  <si>
    <t>TILE CLEANER 500ML</t>
  </si>
  <si>
    <t>00530</t>
  </si>
  <si>
    <t>CLING FILM "200"</t>
  </si>
  <si>
    <t>00521</t>
  </si>
  <si>
    <t>CLING FILM- 45CM*300CM</t>
  </si>
  <si>
    <t>00523</t>
  </si>
  <si>
    <t>FISH SAUCE 725ML</t>
  </si>
  <si>
    <t>00061</t>
  </si>
  <si>
    <t>JAM STRAWBERRY 1.4KG EDINBOROUGH</t>
  </si>
  <si>
    <t>01842</t>
  </si>
  <si>
    <t>PAMPERS (S) CHERAMY</t>
  </si>
  <si>
    <t>00649</t>
  </si>
  <si>
    <t>CAKE 310G (TIARA)</t>
  </si>
  <si>
    <t>00135</t>
  </si>
  <si>
    <t>CHOCOLATE 50G RS:50</t>
  </si>
  <si>
    <t>01659</t>
  </si>
  <si>
    <t>COOKING CHOCOLATE A 1KG</t>
  </si>
  <si>
    <t>01131</t>
  </si>
  <si>
    <t>CORN FLAKES 100G</t>
  </si>
  <si>
    <t>00356</t>
  </si>
  <si>
    <t>CRUNGHEE CAROL 100G</t>
  </si>
  <si>
    <t>00040</t>
  </si>
  <si>
    <t>MAYONNAISE 1L UNILEVER</t>
  </si>
  <si>
    <t>00492</t>
  </si>
  <si>
    <t>MUSHROOM 425G</t>
  </si>
  <si>
    <t>00613</t>
  </si>
  <si>
    <t>PEANUT BUTTER 500G</t>
  </si>
  <si>
    <t>BUTTER</t>
  </si>
  <si>
    <t>00397</t>
  </si>
  <si>
    <t>SNAK CRACKER 170G</t>
  </si>
  <si>
    <t>02250</t>
  </si>
  <si>
    <t>LUX PROM</t>
  </si>
  <si>
    <t>00268</t>
  </si>
  <si>
    <t>GEL 14KG</t>
  </si>
  <si>
    <t>TABLET</t>
  </si>
  <si>
    <t>00975</t>
  </si>
  <si>
    <t>BRASSO 500ML</t>
  </si>
  <si>
    <t>00683</t>
  </si>
  <si>
    <t>BULB CLEAR 40W</t>
  </si>
  <si>
    <t>02039</t>
  </si>
  <si>
    <t>LYSOL 200ML FLORAL</t>
  </si>
  <si>
    <t>01074</t>
  </si>
  <si>
    <t>ROBIN BLUE</t>
  </si>
  <si>
    <t>BLUE</t>
  </si>
  <si>
    <t>02211</t>
  </si>
  <si>
    <t>GOLDEN SYRUP 990G</t>
  </si>
  <si>
    <t>GOLDEN SYRUP</t>
  </si>
  <si>
    <t>00062</t>
  </si>
  <si>
    <t>JAM PINEAPPLE 1.4KGEDINBOROUGH</t>
  </si>
  <si>
    <t>01337</t>
  </si>
  <si>
    <t>MANGO CHUTNEY 885G</t>
  </si>
  <si>
    <t>00611</t>
  </si>
  <si>
    <t>OATS QUAKER 500G</t>
  </si>
  <si>
    <t>00528</t>
  </si>
  <si>
    <t>OREGANO LEAVES SHRD 100G</t>
  </si>
  <si>
    <t>00527</t>
  </si>
  <si>
    <t>SESAME OIL 600G</t>
  </si>
  <si>
    <t>00335</t>
  </si>
  <si>
    <t>BOURBON 100G</t>
  </si>
  <si>
    <t>01672</t>
  </si>
  <si>
    <t>BLACK OLIVES 400G</t>
  </si>
  <si>
    <t>OILVE</t>
  </si>
  <si>
    <t>00345</t>
  </si>
  <si>
    <t>CHOCOLATE CAROLS 100G</t>
  </si>
  <si>
    <t>01132</t>
  </si>
  <si>
    <t>CHOCOS 125G</t>
  </si>
  <si>
    <t>01089</t>
  </si>
  <si>
    <t>CHOCOS 375G</t>
  </si>
  <si>
    <t>00101</t>
  </si>
  <si>
    <t>CHUNKY CHOC 120G</t>
  </si>
  <si>
    <t>00102</t>
  </si>
  <si>
    <t>CHUNKY CHOC 200G</t>
  </si>
  <si>
    <t>00153</t>
  </si>
  <si>
    <t>COOKING CHOCOLATE DARK 400G</t>
  </si>
  <si>
    <t>00626</t>
  </si>
  <si>
    <t>CORN FLAKES 18OZ</t>
  </si>
  <si>
    <t>00631</t>
  </si>
  <si>
    <t>KERNAL CORN 425G</t>
  </si>
  <si>
    <t>01128</t>
  </si>
  <si>
    <t>MAYONNAIS 245G</t>
  </si>
  <si>
    <t>00145</t>
  </si>
  <si>
    <t>REVELLO CASHEW 100G</t>
  </si>
  <si>
    <t>02241</t>
  </si>
  <si>
    <t>TOMATO PASTE 425G</t>
  </si>
  <si>
    <t>01133</t>
  </si>
  <si>
    <t>TOMATO PASTE-SMALL 610G</t>
  </si>
  <si>
    <t>00508</t>
  </si>
  <si>
    <t>YOUNG CORN 425G EAST-WEST</t>
  </si>
  <si>
    <t>01570</t>
  </si>
  <si>
    <t>LIFEBUOY CARE /LEMONFRESH</t>
  </si>
  <si>
    <t>01557</t>
  </si>
  <si>
    <t>ALL PURPOSE 5L</t>
  </si>
  <si>
    <t>01646</t>
  </si>
  <si>
    <t>CAPERS IN VINIGER 99G</t>
  </si>
  <si>
    <t>CAPERS</t>
  </si>
  <si>
    <t>01677</t>
  </si>
  <si>
    <t>CHEESE SPREAD 240G</t>
  </si>
  <si>
    <t>01766</t>
  </si>
  <si>
    <t>CHILLI PASTE 1KG EDINB0ROUGH</t>
  </si>
  <si>
    <t>01974</t>
  </si>
  <si>
    <t>JAM MIXED FRUIT 510G KIST</t>
  </si>
  <si>
    <t>00622</t>
  </si>
  <si>
    <t>MINT SAUCE 185G</t>
  </si>
  <si>
    <t>00515</t>
  </si>
  <si>
    <t>SESAME OIL 300G</t>
  </si>
  <si>
    <t>01109</t>
  </si>
  <si>
    <t>TOPPING CHOCOLATE 270ML</t>
  </si>
  <si>
    <t>00977</t>
  </si>
  <si>
    <t>CANDY SUGAR</t>
  </si>
  <si>
    <t>SUGAR CANDY</t>
  </si>
  <si>
    <t>00978</t>
  </si>
  <si>
    <t>POTTU GRAM</t>
  </si>
  <si>
    <t>DHALL</t>
  </si>
  <si>
    <t>01412</t>
  </si>
  <si>
    <t>VICKS 10ML</t>
  </si>
  <si>
    <t>00337</t>
  </si>
  <si>
    <t>CHEESE BUTTON 170G</t>
  </si>
  <si>
    <t>00104</t>
  </si>
  <si>
    <t>CHOC-MO 100G</t>
  </si>
  <si>
    <t>00130</t>
  </si>
  <si>
    <t>CHOCOLATE FINGERS 200G</t>
  </si>
  <si>
    <t>02124</t>
  </si>
  <si>
    <t>COOKIES GINGER,BUTTER,CHOCOLATE 100G</t>
  </si>
  <si>
    <t>00154</t>
  </si>
  <si>
    <t>COOKING CHOCOLATE DARK 1.8KG</t>
  </si>
  <si>
    <t>00857</t>
  </si>
  <si>
    <t>AIRWICK SPRAY 475M RECKIT</t>
  </si>
  <si>
    <t>02125</t>
  </si>
  <si>
    <t>BREAD CRUAM NO-01</t>
  </si>
  <si>
    <t>BREAD</t>
  </si>
  <si>
    <t>00224</t>
  </si>
  <si>
    <t>DETTOL LIQUID 110ML</t>
  </si>
  <si>
    <t>01828</t>
  </si>
  <si>
    <t>SAVING CREAM DETTOL FRESH 70G</t>
  </si>
  <si>
    <t>00520</t>
  </si>
  <si>
    <t>ALU FOIL 24*37</t>
  </si>
  <si>
    <t>01098</t>
  </si>
  <si>
    <t>CHOW CHOW 490G MD</t>
  </si>
  <si>
    <t>CHOW CHOW</t>
  </si>
  <si>
    <t>00627</t>
  </si>
  <si>
    <t>GREEN OLIVES 450G</t>
  </si>
  <si>
    <t>01147</t>
  </si>
  <si>
    <t>TOMATO PUREE 370G</t>
  </si>
  <si>
    <t>00371</t>
  </si>
  <si>
    <t>KOME 100G</t>
  </si>
  <si>
    <t>01845</t>
  </si>
  <si>
    <t>CASHEWNUT 160G</t>
  </si>
  <si>
    <t>00376</t>
  </si>
  <si>
    <t>LITE MARIE 250G</t>
  </si>
  <si>
    <t>00386</t>
  </si>
  <si>
    <t>ONION BIS 170G</t>
  </si>
  <si>
    <t>01805</t>
  </si>
  <si>
    <t>ROSE WATER</t>
  </si>
  <si>
    <t>COLOGNE</t>
  </si>
  <si>
    <t>00393</t>
  </si>
  <si>
    <t>SAVOURY NUTS 170G</t>
  </si>
  <si>
    <t>00045</t>
  </si>
  <si>
    <t>SIGNAL 160G</t>
  </si>
  <si>
    <t>01990</t>
  </si>
  <si>
    <t>SIGNAL 160G (HERBAL)</t>
  </si>
  <si>
    <t>02057</t>
  </si>
  <si>
    <t>CLOROX 5L</t>
  </si>
  <si>
    <t>00970</t>
  </si>
  <si>
    <t>COLMANS ORANGE 140GM</t>
  </si>
  <si>
    <t>00360</t>
  </si>
  <si>
    <t>GEM 100G</t>
  </si>
  <si>
    <t>01679</t>
  </si>
  <si>
    <t>MAYONNAISE 350G</t>
  </si>
  <si>
    <t>00051</t>
  </si>
  <si>
    <t>CLOSEUP 120G</t>
  </si>
  <si>
    <t>01987</t>
  </si>
  <si>
    <t>SIGNAL 70G (HERBAL)</t>
  </si>
  <si>
    <t>00107</t>
  </si>
  <si>
    <t>BUBBLES 100G</t>
  </si>
  <si>
    <t>00931</t>
  </si>
  <si>
    <t>DHALL  (NO:1)</t>
  </si>
  <si>
    <t>02090</t>
  </si>
  <si>
    <t>GLOVES DISPOSABLE 100PCS EDI</t>
  </si>
  <si>
    <t>GLOVES</t>
  </si>
  <si>
    <t>00963</t>
  </si>
  <si>
    <t>HARPIC 200ML</t>
  </si>
  <si>
    <t>00039</t>
  </si>
  <si>
    <t>CHICKEN SEASONING 1KG UNILEVER</t>
  </si>
  <si>
    <t>00060</t>
  </si>
  <si>
    <t>JAM MIXED FRUIT 1.4KG EDINBOROUGH</t>
  </si>
  <si>
    <t>01449</t>
  </si>
  <si>
    <t>PAMPERS(L)</t>
  </si>
  <si>
    <t>00369</t>
  </si>
  <si>
    <t>KALO 90G</t>
  </si>
  <si>
    <t>00638</t>
  </si>
  <si>
    <t>SIDDHALEPA BALM 25G</t>
  </si>
  <si>
    <t>01671</t>
  </si>
  <si>
    <t>ASPARAGUS 425G NEW</t>
  </si>
  <si>
    <t>00491</t>
  </si>
  <si>
    <t>BAKED BEANS HEINZ 420G</t>
  </si>
  <si>
    <t>00760</t>
  </si>
  <si>
    <t>DISHWASH MANUAL 5L</t>
  </si>
  <si>
    <t>00972</t>
  </si>
  <si>
    <t>AIR WICK GEL RECKIT 50G</t>
  </si>
  <si>
    <t>00966</t>
  </si>
  <si>
    <t>MORTEIN 250ML BLACK</t>
  </si>
  <si>
    <t>00968</t>
  </si>
  <si>
    <t>MORTEIN COIL</t>
  </si>
  <si>
    <t>00496</t>
  </si>
  <si>
    <t>MACARONI FUSILLI 500G</t>
  </si>
  <si>
    <t>02100</t>
  </si>
  <si>
    <t>CHOCOLATE COCOA DARK</t>
  </si>
  <si>
    <t>00516</t>
  </si>
  <si>
    <t>CREAM CORN  425G</t>
  </si>
  <si>
    <t>00382</t>
  </si>
  <si>
    <t>MILK SHORTIES 350G</t>
  </si>
  <si>
    <t>00141</t>
  </si>
  <si>
    <t>REVELLO CRISPIES 50G</t>
  </si>
  <si>
    <t>00406</t>
  </si>
  <si>
    <t>WAFER 400G</t>
  </si>
  <si>
    <t>00106</t>
  </si>
  <si>
    <t>BUBBLES 45G</t>
  </si>
  <si>
    <t>01314</t>
  </si>
  <si>
    <t>00809</t>
  </si>
  <si>
    <t>GINGER PASTE MD 225G</t>
  </si>
  <si>
    <t>01135</t>
  </si>
  <si>
    <t>NOODLES RICE VERMICELLI 500G</t>
  </si>
  <si>
    <t>00124</t>
  </si>
  <si>
    <t>CAKE SWISSROLL200G</t>
  </si>
  <si>
    <t>00142</t>
  </si>
  <si>
    <t>REVELLO CASHEW 50G</t>
  </si>
  <si>
    <t>00917</t>
  </si>
  <si>
    <t>ROSE WATER 500ML NEW KISHA</t>
  </si>
  <si>
    <t>02010</t>
  </si>
  <si>
    <t>BREAD(WHITE)</t>
  </si>
  <si>
    <t>BREAD CRUAM</t>
  </si>
  <si>
    <t>00225</t>
  </si>
  <si>
    <t>DETTOL LIQUID 60ML</t>
  </si>
  <si>
    <t>01389</t>
  </si>
  <si>
    <t>SOYA SOUCE 325ML EDINBOROUGH</t>
  </si>
  <si>
    <t>01567</t>
  </si>
  <si>
    <t>CLOSEUP 80G</t>
  </si>
  <si>
    <t>00495</t>
  </si>
  <si>
    <t>MACARONI ELBOW 500G</t>
  </si>
  <si>
    <t>01095</t>
  </si>
  <si>
    <t>OYSTER SAUCE 265G</t>
  </si>
  <si>
    <t>01093</t>
  </si>
  <si>
    <t>SOYA SAUCE 650ML</t>
  </si>
  <si>
    <t>00129</t>
  </si>
  <si>
    <t>CHOCOLATE FINGERS 130G</t>
  </si>
  <si>
    <t>00349</t>
  </si>
  <si>
    <t>CHOCOLATE MARIE 400G</t>
  </si>
  <si>
    <t>00513</t>
  </si>
  <si>
    <t>GREEN PEAS 400G</t>
  </si>
  <si>
    <t>00385</t>
  </si>
  <si>
    <t>NICE 400G</t>
  </si>
  <si>
    <t>01654</t>
  </si>
  <si>
    <t>MORTEIN VAPORIZER</t>
  </si>
  <si>
    <t>00023</t>
  </si>
  <si>
    <t>VIM PROM 100G*3</t>
  </si>
  <si>
    <t>00494</t>
  </si>
  <si>
    <t>MACARONI PENN 500G</t>
  </si>
  <si>
    <t>00642</t>
  </si>
  <si>
    <t>SIDDHALEPA BALM 10G</t>
  </si>
  <si>
    <t>01005</t>
  </si>
  <si>
    <t>GARLIC SAVE 250G</t>
  </si>
  <si>
    <t>00229</t>
  </si>
  <si>
    <t>MANGO CHUTNEY 450G</t>
  </si>
  <si>
    <t>01297</t>
  </si>
  <si>
    <t>SIDDHALEPA BALM 15G</t>
  </si>
  <si>
    <t>00100</t>
  </si>
  <si>
    <t>CHUNKY CHOO TRIO 60G</t>
  </si>
  <si>
    <t>00021</t>
  </si>
  <si>
    <t>VIM 200G</t>
  </si>
  <si>
    <t>01506</t>
  </si>
  <si>
    <t>MACARONI 1KG</t>
  </si>
  <si>
    <t>00206</t>
  </si>
  <si>
    <t>CASHEWNUT 100G KANDOS</t>
  </si>
  <si>
    <t>00363</t>
  </si>
  <si>
    <t>GINGER BIS 400G</t>
  </si>
  <si>
    <t>00370</t>
  </si>
  <si>
    <t>KARAPINCHA 100G</t>
  </si>
  <si>
    <t>00076</t>
  </si>
  <si>
    <t>MUSTARD CREAM 350G</t>
  </si>
  <si>
    <t>00136</t>
  </si>
  <si>
    <t>CHOCOLATE 100G RS:100</t>
  </si>
  <si>
    <t>00024</t>
  </si>
  <si>
    <t>BABY SOAP 75G PEARS</t>
  </si>
  <si>
    <t>00554</t>
  </si>
  <si>
    <t>SIGNAL 40G</t>
  </si>
  <si>
    <t>01655</t>
  </si>
  <si>
    <t>MORTEIN RAT 2 BAIT SACHET</t>
  </si>
  <si>
    <t>00514</t>
  </si>
  <si>
    <t>SPAGETTI 500G EAST-WEST</t>
  </si>
  <si>
    <t>00383</t>
  </si>
  <si>
    <t>MILK SHORTIES 75G</t>
  </si>
  <si>
    <t>00641</t>
  </si>
  <si>
    <t>SIDDHALEPA BALM 50G</t>
  </si>
  <si>
    <t>00404</t>
  </si>
  <si>
    <t>TIKIRI MARIE 360G</t>
  </si>
  <si>
    <t>00098</t>
  </si>
  <si>
    <t>BROWN BAG (S)</t>
  </si>
  <si>
    <t>02254</t>
  </si>
  <si>
    <t>DEVELED MIX KNR</t>
  </si>
  <si>
    <t>01335</t>
  </si>
  <si>
    <t>GLASS PAPER 1</t>
  </si>
  <si>
    <t>PAPER</t>
  </si>
  <si>
    <t>01232</t>
  </si>
  <si>
    <t>HANDWASH - DETTOL 200ML</t>
  </si>
  <si>
    <t>00367</t>
  </si>
  <si>
    <t>HAWAIAN COOKIES 100G</t>
  </si>
  <si>
    <t>00824</t>
  </si>
  <si>
    <t>BAR CHOCOLATE 45G KANDOS</t>
  </si>
  <si>
    <t>01594</t>
  </si>
  <si>
    <t>LEMEN / ORANGE CREAM 400G</t>
  </si>
  <si>
    <t>00403</t>
  </si>
  <si>
    <t>TIFIN 125G</t>
  </si>
  <si>
    <t>01288</t>
  </si>
  <si>
    <t>CHOCO PANUT 25G</t>
  </si>
  <si>
    <t>02258</t>
  </si>
  <si>
    <t>LIFEBOY POMO 100G*2</t>
  </si>
  <si>
    <t>01555</t>
  </si>
  <si>
    <t>COLOURING *POINTING 500G</t>
  </si>
  <si>
    <t>00380</t>
  </si>
  <si>
    <t>MILK SHORT CAKE 200G</t>
  </si>
  <si>
    <t>01884</t>
  </si>
  <si>
    <t>KOTHALAHIMBUTU  100G</t>
  </si>
  <si>
    <t>00401</t>
  </si>
  <si>
    <t>SUPER CREAM CRACKER 500G</t>
  </si>
  <si>
    <t>00532</t>
  </si>
  <si>
    <t>SUNLIGHT 120G*3</t>
  </si>
  <si>
    <t>02122</t>
  </si>
  <si>
    <t>BAR CHOCOLATE WHITE CREAM</t>
  </si>
  <si>
    <t>00368</t>
  </si>
  <si>
    <t>HAWAIAN COOKIES 200G</t>
  </si>
  <si>
    <t>00374</t>
  </si>
  <si>
    <t>LEMON PUFF 100G</t>
  </si>
  <si>
    <t>00379</t>
  </si>
  <si>
    <t>MILK CREAM 90G</t>
  </si>
  <si>
    <t>01656</t>
  </si>
  <si>
    <t>SUN CRACKER 115G</t>
  </si>
  <si>
    <t>00020</t>
  </si>
  <si>
    <t>VIM 100G</t>
  </si>
  <si>
    <t>00017</t>
  </si>
  <si>
    <t>LIFEBUOY 50G</t>
  </si>
  <si>
    <t>00351</t>
  </si>
  <si>
    <t>CHOCOLATE PUFF 100G</t>
  </si>
  <si>
    <t>00395</t>
  </si>
  <si>
    <t>HANDY PACK 85G</t>
  </si>
  <si>
    <t>00384</t>
  </si>
  <si>
    <t>NICE 100G</t>
  </si>
  <si>
    <t>01983</t>
  </si>
  <si>
    <t>TIFIN ONION 125G</t>
  </si>
  <si>
    <t>02164</t>
  </si>
  <si>
    <t>POTATO CRACKER</t>
  </si>
  <si>
    <t>00407</t>
  </si>
  <si>
    <t>WAFER 85G</t>
  </si>
  <si>
    <t>00352</t>
  </si>
  <si>
    <t>CHOCOLATE PUFF 200G</t>
  </si>
  <si>
    <t>00364</t>
  </si>
  <si>
    <t>GINGER BIS 80G</t>
  </si>
  <si>
    <t>00375</t>
  </si>
  <si>
    <t>LEMON PUFF 200G</t>
  </si>
  <si>
    <t>01187</t>
  </si>
  <si>
    <t>BAR CHOCOLATE CASHEW KANDOS</t>
  </si>
  <si>
    <t>00960</t>
  </si>
  <si>
    <t>DETTOL SOAP 70G</t>
  </si>
  <si>
    <t>00134</t>
  </si>
  <si>
    <t>CHOCOLATE 30G RS:30</t>
  </si>
  <si>
    <t>00390</t>
  </si>
  <si>
    <t>RINGO 60G</t>
  </si>
  <si>
    <t>00019</t>
  </si>
  <si>
    <t>LUX 100G</t>
  </si>
  <si>
    <t>00156</t>
  </si>
  <si>
    <t>ROLLA 30G</t>
  </si>
  <si>
    <t>00381</t>
  </si>
  <si>
    <t>MILK SHORT CAKE 85G</t>
  </si>
  <si>
    <t>00640</t>
  </si>
  <si>
    <t>SIDDHALEPA BALM 2.5G</t>
  </si>
  <si>
    <t>00155</t>
  </si>
  <si>
    <t>O-KEY 15G</t>
  </si>
  <si>
    <t>01395</t>
  </si>
  <si>
    <t>DISPRIN</t>
  </si>
  <si>
    <t>00346</t>
  </si>
  <si>
    <t>CHOCOLATE CREAM 100G</t>
  </si>
  <si>
    <t>00534</t>
  </si>
  <si>
    <t>WONDERLIGHT 120G UNILEVER</t>
  </si>
  <si>
    <t>01815</t>
  </si>
  <si>
    <t>SHORTIES 65G</t>
  </si>
  <si>
    <t>00400</t>
  </si>
  <si>
    <t>SUPER CREAM CRACKER 190G</t>
  </si>
  <si>
    <t>00399</t>
  </si>
  <si>
    <t>SUPER CREAM CRACKER 125G</t>
  </si>
  <si>
    <t>02008</t>
  </si>
  <si>
    <t>STIX 20G</t>
  </si>
  <si>
    <t>00533</t>
  </si>
  <si>
    <t>SUNLIGHT 120G</t>
  </si>
  <si>
    <t>00168</t>
  </si>
  <si>
    <t>CHOCOLATE 10G RS:10</t>
  </si>
  <si>
    <t>00253</t>
  </si>
  <si>
    <t>CHICKEN SEASONING 500G MAGGI</t>
  </si>
  <si>
    <t>00267</t>
  </si>
  <si>
    <t>GEL 200G</t>
  </si>
  <si>
    <t>01119</t>
  </si>
  <si>
    <t>BUBBLE GUM (RS:2)</t>
  </si>
  <si>
    <t>TOFFEES</t>
  </si>
  <si>
    <t>00139</t>
  </si>
  <si>
    <t>NIK-NAK/CHIT-CHAT 6G</t>
  </si>
  <si>
    <t>00888</t>
  </si>
  <si>
    <t>TOFFEES RS:1</t>
  </si>
  <si>
    <t>00280</t>
  </si>
  <si>
    <t>PAPADAM 50G 1*40 REKH</t>
  </si>
  <si>
    <t>PAPPADAM</t>
  </si>
  <si>
    <t>00951</t>
  </si>
  <si>
    <t>FLOUR MILL BACKERY</t>
  </si>
  <si>
    <t>FLOUR</t>
  </si>
  <si>
    <t>00210</t>
  </si>
  <si>
    <t>CHOCO BUDDY 5G KANDOS</t>
  </si>
  <si>
    <t>01181</t>
  </si>
  <si>
    <t>PLASTER DETOL</t>
  </si>
  <si>
    <t>PLASTER</t>
  </si>
  <si>
    <t>01115</t>
  </si>
  <si>
    <t>DELTA TOFFEE(RS:3)</t>
  </si>
  <si>
    <t>00836</t>
  </si>
  <si>
    <t>HACKS TOFFEE</t>
  </si>
  <si>
    <t>00889</t>
  </si>
  <si>
    <t>TOFFEES RS:2</t>
  </si>
  <si>
    <t>01118</t>
  </si>
  <si>
    <t>BUBBLE GUM (RS:3)</t>
  </si>
  <si>
    <t>01134</t>
  </si>
  <si>
    <t>B.B.Q SAUCE EDINBOROUGH</t>
  </si>
  <si>
    <t>9 + 2 Expiry</t>
  </si>
  <si>
    <t>00120</t>
  </si>
  <si>
    <t>REVELLO HAZEL&amp;NUT 100G</t>
  </si>
  <si>
    <t>9( 3 expired)</t>
  </si>
  <si>
    <t>01041</t>
  </si>
  <si>
    <t>00241</t>
  </si>
  <si>
    <t>DILL SEED 100G KOTMALE (FENUGREEK)</t>
  </si>
  <si>
    <t>SPICES</t>
  </si>
  <si>
    <t>01497</t>
  </si>
  <si>
    <t>GLASS U10</t>
  </si>
  <si>
    <t>GLASS</t>
  </si>
  <si>
    <t>00524</t>
  </si>
  <si>
    <t>GLOVE HAND 100PCS 5*100</t>
  </si>
  <si>
    <t>01688</t>
  </si>
  <si>
    <t>GLOVES DISPOSAPLE 10*100 BLUE</t>
  </si>
  <si>
    <t>00949</t>
  </si>
  <si>
    <t>02146</t>
  </si>
  <si>
    <t>BREAD IMPROVER 750G</t>
  </si>
  <si>
    <t>02011</t>
  </si>
  <si>
    <t>BREAD(CRUST TOP )</t>
  </si>
  <si>
    <t>00658</t>
  </si>
  <si>
    <t>BROWN SUGAR SACHETS</t>
  </si>
  <si>
    <t>SACHETS PACK</t>
  </si>
  <si>
    <t>01064</t>
  </si>
  <si>
    <t>BROWN SUGER</t>
  </si>
  <si>
    <t>SUGER</t>
  </si>
  <si>
    <t>01518</t>
  </si>
  <si>
    <t>BUCKET</t>
  </si>
  <si>
    <t>PLSTIC</t>
  </si>
  <si>
    <t>00686</t>
  </si>
  <si>
    <t>BULB CLEAR 100W</t>
  </si>
  <si>
    <t>00684</t>
  </si>
  <si>
    <t>BULB CLEAR 60W</t>
  </si>
  <si>
    <t>00685</t>
  </si>
  <si>
    <t>BULB CLEAR 75W</t>
  </si>
  <si>
    <t>01647</t>
  </si>
  <si>
    <t>BUTTER 7G</t>
  </si>
  <si>
    <t>01495</t>
  </si>
  <si>
    <t>MOUNTAIN DEW</t>
  </si>
  <si>
    <t>BEVERAGES</t>
  </si>
  <si>
    <t>01268</t>
  </si>
  <si>
    <t>21 COLLE.CASHEW NUT MILK CHOCOLATE</t>
  </si>
  <si>
    <t>00828</t>
  </si>
  <si>
    <t>21 COLLE.FRUIT&amp; NUT 200G KANDOS</t>
  </si>
  <si>
    <t>00827</t>
  </si>
  <si>
    <t>21 COLLE.HAZEL NUT 200G KANDOS</t>
  </si>
  <si>
    <t>00826</t>
  </si>
  <si>
    <t>21 COLLECTION MILK 200G KANDOS</t>
  </si>
  <si>
    <t>00163</t>
  </si>
  <si>
    <t>4GB 15G</t>
  </si>
  <si>
    <t>SNAK</t>
  </si>
  <si>
    <t>01961</t>
  </si>
  <si>
    <t>7UP 2L</t>
  </si>
  <si>
    <t>01953</t>
  </si>
  <si>
    <t>7UP 300ML</t>
  </si>
  <si>
    <t>01960</t>
  </si>
  <si>
    <t>7UP 500ML</t>
  </si>
  <si>
    <t>01517</t>
  </si>
  <si>
    <t>A4 PAPER</t>
  </si>
  <si>
    <t>01015</t>
  </si>
  <si>
    <t>AACHI CHILLI POWDER 500G</t>
  </si>
  <si>
    <t>01810</t>
  </si>
  <si>
    <t>AACHI MASALA 200G</t>
  </si>
  <si>
    <t>MASALA</t>
  </si>
  <si>
    <t>01003</t>
  </si>
  <si>
    <t>AACHI MASALA 500G</t>
  </si>
  <si>
    <t>01772</t>
  </si>
  <si>
    <t>AFTERSAVE BLACK KNIGHT 100ML (N)</t>
  </si>
  <si>
    <t>AFTERSHAVE</t>
  </si>
  <si>
    <t>01377</t>
  </si>
  <si>
    <t>AFTERSHAVE BLACK KNIGHT 100ML</t>
  </si>
  <si>
    <t>00157</t>
  </si>
  <si>
    <t>AH-HA 20G</t>
  </si>
  <si>
    <t>01282</t>
  </si>
  <si>
    <t>AJI NO MOTO</t>
  </si>
  <si>
    <t>00881</t>
  </si>
  <si>
    <t>AJI NO MOTO 15G SHAW WALLACE</t>
  </si>
  <si>
    <t>00880</t>
  </si>
  <si>
    <t>AJI NO MOTO 350G SHAW WALLACE</t>
  </si>
  <si>
    <t>01702</t>
  </si>
  <si>
    <t>ALMOND PASTE-2.5KG</t>
  </si>
  <si>
    <t>02000</t>
  </si>
  <si>
    <t>ALU FOIL 18*1000</t>
  </si>
  <si>
    <t>00506</t>
  </si>
  <si>
    <t>ALU FOIL Q SERVE/LAY-45CM</t>
  </si>
  <si>
    <t>02155</t>
  </si>
  <si>
    <t>ALUMINIUM TAKE AWAY BOX</t>
  </si>
  <si>
    <t>LUNCH BOX</t>
  </si>
  <si>
    <t>01148</t>
  </si>
  <si>
    <t>AMBARELLA CHUTNEY 210G</t>
  </si>
  <si>
    <t>00665</t>
  </si>
  <si>
    <t>AMLA HAIR OIL 45ML</t>
  </si>
  <si>
    <t>HAIR OIL</t>
  </si>
  <si>
    <t>01764</t>
  </si>
  <si>
    <t>AMLA HAIR OIL 90ML</t>
  </si>
  <si>
    <t>00664</t>
  </si>
  <si>
    <t>AMLA PLUS HAIR OIL 50ML HARCOURTS</t>
  </si>
  <si>
    <t>01315</t>
  </si>
  <si>
    <t>ANCHOR (1-5) MILK POWDER 400G</t>
  </si>
  <si>
    <t>MILK POWDER</t>
  </si>
  <si>
    <t>01502</t>
  </si>
  <si>
    <t>ANCHOR 1+ MILK POWDER 400G</t>
  </si>
  <si>
    <t>00222</t>
  </si>
  <si>
    <t>ANCHOR BUTTER 100G</t>
  </si>
  <si>
    <t>01734</t>
  </si>
  <si>
    <t>ANCHOR BUTTER 227G</t>
  </si>
  <si>
    <t>00215</t>
  </si>
  <si>
    <t>ANCHOR BUTTER 7G</t>
  </si>
  <si>
    <t>00214</t>
  </si>
  <si>
    <t>ANCHOR COOKING CREAM 1L</t>
  </si>
  <si>
    <t>COOKING CREAM</t>
  </si>
  <si>
    <t>02252</t>
  </si>
  <si>
    <t>ANCHOR LIFE MILK POWDER 310G</t>
  </si>
  <si>
    <t>01986</t>
  </si>
  <si>
    <t>ANCHOR MILK CHOCOLATE</t>
  </si>
  <si>
    <t>MILK</t>
  </si>
  <si>
    <t>02024</t>
  </si>
  <si>
    <t>ANCHOR MILK POWDER 18G</t>
  </si>
  <si>
    <t>00216</t>
  </si>
  <si>
    <t>ANCHOR MILK POWDER 1KG</t>
  </si>
  <si>
    <t>00218</t>
  </si>
  <si>
    <t>ANCHOR MILK POWDER 250G</t>
  </si>
  <si>
    <t>00219</t>
  </si>
  <si>
    <t>ANCHOR MILK POWDER 400G</t>
  </si>
  <si>
    <t>00746</t>
  </si>
  <si>
    <t>ANCHOR MILK POWDER 75G</t>
  </si>
  <si>
    <t>01985</t>
  </si>
  <si>
    <t>ANCHOR MILK VANILA</t>
  </si>
  <si>
    <t>00747</t>
  </si>
  <si>
    <t>ANCHOR NON FAT MILK POWDER 400G</t>
  </si>
  <si>
    <t>00483</t>
  </si>
  <si>
    <t>ANCHOR PEDIA PRI (1-2)400G</t>
  </si>
  <si>
    <t>00484</t>
  </si>
  <si>
    <t>ANCHOR PEDIA PRO (1-2) 200G</t>
  </si>
  <si>
    <t>01313</t>
  </si>
  <si>
    <t>ANCHOR PEDIA PRO (2-5) 200G</t>
  </si>
  <si>
    <t>00485</t>
  </si>
  <si>
    <t>ANCHOR PEDIA PRO (2-5) 400G</t>
  </si>
  <si>
    <t>00750</t>
  </si>
  <si>
    <t>ANCHOR WHIPPING CREAM 1L</t>
  </si>
  <si>
    <t>00487</t>
  </si>
  <si>
    <t>ANLENE 200G</t>
  </si>
  <si>
    <t>00486</t>
  </si>
  <si>
    <t>ANLENE 400G</t>
  </si>
  <si>
    <t>02112</t>
  </si>
  <si>
    <t>APPLE JUICE GREEN</t>
  </si>
  <si>
    <t>APPLE JUICE RED</t>
  </si>
  <si>
    <t>.</t>
  </si>
  <si>
    <t>APPLE VINEGAR</t>
  </si>
  <si>
    <t>VINEGAR</t>
  </si>
  <si>
    <t>01496</t>
  </si>
  <si>
    <t>ARALIYA KEERI SAMBA</t>
  </si>
  <si>
    <t>RICE</t>
  </si>
  <si>
    <t>00288</t>
  </si>
  <si>
    <t>ARALIYA NADU</t>
  </si>
  <si>
    <t>01263</t>
  </si>
  <si>
    <t>ARALIYA RAW SAMBA (WHITE)</t>
  </si>
  <si>
    <t>01137</t>
  </si>
  <si>
    <t>ARALIYA RED NADU</t>
  </si>
  <si>
    <t>00289</t>
  </si>
  <si>
    <t>ARALIYA RED RAW</t>
  </si>
  <si>
    <t>00287</t>
  </si>
  <si>
    <t>ARALIYA RED RAW SAMBA</t>
  </si>
  <si>
    <t>00842</t>
  </si>
  <si>
    <t>ARALIYA RED SAMBA</t>
  </si>
  <si>
    <t>00286</t>
  </si>
  <si>
    <t>ARALIYA SAMBA</t>
  </si>
  <si>
    <t>00843</t>
  </si>
  <si>
    <t>ARALIYA WHITE RAW</t>
  </si>
  <si>
    <t>00067</t>
  </si>
  <si>
    <t>ARTIFICAL 4L</t>
  </si>
  <si>
    <t>00065</t>
  </si>
  <si>
    <t>ARTIFICAL VINEGAR 750ML</t>
  </si>
  <si>
    <t>02072</t>
  </si>
  <si>
    <t>ARTIFICIAL VINEGAR 350ML</t>
  </si>
  <si>
    <t>02034</t>
  </si>
  <si>
    <t>ASAFOETIDA</t>
  </si>
  <si>
    <t>ASAFOETIDA POWDER</t>
  </si>
  <si>
    <t>00646</t>
  </si>
  <si>
    <t>ASAMODAGAM (SPIRIT) 380ML</t>
  </si>
  <si>
    <t>ASAMODAGAM</t>
  </si>
  <si>
    <t>01609</t>
  </si>
  <si>
    <t>ASPARAGUS CREAM</t>
  </si>
  <si>
    <t>DESERD MIX</t>
  </si>
  <si>
    <t>02127</t>
  </si>
  <si>
    <t>ASSORTED COOKIES 350G</t>
  </si>
  <si>
    <t>01599</t>
  </si>
  <si>
    <t>ASTRA 125G</t>
  </si>
  <si>
    <t>00552</t>
  </si>
  <si>
    <t>ASTRA 1KG</t>
  </si>
  <si>
    <t>00550</t>
  </si>
  <si>
    <t>ASTRA 250G</t>
  </si>
  <si>
    <t>00582</t>
  </si>
  <si>
    <t>ASTRA 40G</t>
  </si>
  <si>
    <t>00551</t>
  </si>
  <si>
    <t>ASTRA 500G</t>
  </si>
  <si>
    <t>01046</t>
  </si>
  <si>
    <t>ASTRA 5KG</t>
  </si>
  <si>
    <t>00581</t>
  </si>
  <si>
    <t>ASTRA PUDDY 8G</t>
  </si>
  <si>
    <t>00979</t>
  </si>
  <si>
    <t>ATTA AASHIRVAAD</t>
  </si>
  <si>
    <t>01811</t>
  </si>
  <si>
    <t>ATTA PILLSBURY</t>
  </si>
  <si>
    <t>01758</t>
  </si>
  <si>
    <t>AVAL RED</t>
  </si>
  <si>
    <t>01113</t>
  </si>
  <si>
    <t>AVAL WHITE</t>
  </si>
  <si>
    <t>01728</t>
  </si>
  <si>
    <t>B.B.Q SEASONING 50G</t>
  </si>
  <si>
    <t>01899</t>
  </si>
  <si>
    <t>B.B.Q STICK 12'</t>
  </si>
  <si>
    <t>TOOTHPICKS</t>
  </si>
  <si>
    <t>00742</t>
  </si>
  <si>
    <t>B.B.Q STIK (100)8'</t>
  </si>
  <si>
    <t>01629</t>
  </si>
  <si>
    <t>B.B.Q STIK [100] 6'</t>
  </si>
  <si>
    <t>01682</t>
  </si>
  <si>
    <t>B.B.Q. STICK (100) 10'</t>
  </si>
  <si>
    <t>02097</t>
  </si>
  <si>
    <t>BABY BATH 200ML JOHNSON'S</t>
  </si>
  <si>
    <t>SHAMPOO</t>
  </si>
  <si>
    <t>00456</t>
  </si>
  <si>
    <t>BABY OIL 100ML  CHERAMY</t>
  </si>
  <si>
    <t>00247</t>
  </si>
  <si>
    <t>BABY OIL 100ML CHERAMY</t>
  </si>
  <si>
    <t>00048</t>
  </si>
  <si>
    <t>BABY OIL 120ML PEARS</t>
  </si>
  <si>
    <t>02096</t>
  </si>
  <si>
    <t>BABY OIL 200ML JOHNSON'S</t>
  </si>
  <si>
    <t>00455</t>
  </si>
  <si>
    <t>BABY OIL 50ML CHERAMY</t>
  </si>
  <si>
    <t>00333</t>
  </si>
  <si>
    <t>BABY RUSKS 100G</t>
  </si>
  <si>
    <t>00332</t>
  </si>
  <si>
    <t>BABY RUSKS 60G</t>
  </si>
  <si>
    <t>02206</t>
  </si>
  <si>
    <t>BABY RUSKS GOLDEN COW 110G</t>
  </si>
  <si>
    <t>02205</t>
  </si>
  <si>
    <t>BABY RUSKS GOLDEN COW 70G</t>
  </si>
  <si>
    <t>00457</t>
  </si>
  <si>
    <t>BABY SHAMPOO 100ML CHERAMY</t>
  </si>
  <si>
    <t>02088</t>
  </si>
  <si>
    <t>BABY SHAMPOO 120ML PEARS</t>
  </si>
  <si>
    <t>01139</t>
  </si>
  <si>
    <t>BABY SOAP 75*5 CHERAMY</t>
  </si>
  <si>
    <t>00446</t>
  </si>
  <si>
    <t>BABY SOAP 75G CHERAMY</t>
  </si>
  <si>
    <t>02229</t>
  </si>
  <si>
    <t>BABY WASH POWDER CHERAMY</t>
  </si>
  <si>
    <t>WASHING POWER</t>
  </si>
  <si>
    <t>00317</t>
  </si>
  <si>
    <t>BACKING POWDER 100G DELMEGE</t>
  </si>
  <si>
    <t>01575</t>
  </si>
  <si>
    <t>BACKING POWDER 100G MAURI</t>
  </si>
  <si>
    <t>01431</t>
  </si>
  <si>
    <t>BACKING POWDER 1KG</t>
  </si>
  <si>
    <t>POWDER</t>
  </si>
  <si>
    <t>00318</t>
  </si>
  <si>
    <t>BACKING POWDER 1KG DELMEGE</t>
  </si>
  <si>
    <t>01430</t>
  </si>
  <si>
    <t>BACKING POWDER 50G</t>
  </si>
  <si>
    <t>00316</t>
  </si>
  <si>
    <t>BACKING POWDER 50G DELMEGE</t>
  </si>
  <si>
    <t>02052</t>
  </si>
  <si>
    <t>BADHAM 100G (ALMOND)</t>
  </si>
  <si>
    <t>CASHEW NUTS</t>
  </si>
  <si>
    <t>02263</t>
  </si>
  <si>
    <t>BAG GO GREEN</t>
  </si>
  <si>
    <t>SHOPPING BAGS</t>
  </si>
  <si>
    <t>01014</t>
  </si>
  <si>
    <t>BAJJI-BONDA POWDER 200G SAKTHI</t>
  </si>
  <si>
    <t>FLOUR MIX</t>
  </si>
  <si>
    <t>01460</t>
  </si>
  <si>
    <t>BALL</t>
  </si>
  <si>
    <t>01711</t>
  </si>
  <si>
    <t>BARELY</t>
  </si>
  <si>
    <t>02232</t>
  </si>
  <si>
    <t>BARLY 250G KOTMALE</t>
  </si>
  <si>
    <t>01499</t>
  </si>
  <si>
    <t>BASAN</t>
  </si>
  <si>
    <t>01681</t>
  </si>
  <si>
    <t>BASMATI PREMIER</t>
  </si>
  <si>
    <t>02266</t>
  </si>
  <si>
    <t>BASSMATI MISTER CHEF</t>
  </si>
  <si>
    <t>01280</t>
  </si>
  <si>
    <t>BASSMATI RICE</t>
  </si>
  <si>
    <t>00500</t>
  </si>
  <si>
    <t>BASSMATI SUNBOL RICE</t>
  </si>
  <si>
    <t>01145</t>
  </si>
  <si>
    <t>BATHI AMRITHA</t>
  </si>
  <si>
    <t>BATHI(INCENSE STICKS)</t>
  </si>
  <si>
    <t>01633</t>
  </si>
  <si>
    <t>BATHI BIBA</t>
  </si>
  <si>
    <t>01832</t>
  </si>
  <si>
    <t>BATHI CHITRAMALA</t>
  </si>
  <si>
    <t>01021</t>
  </si>
  <si>
    <t>BATHI ELEPHANT</t>
  </si>
  <si>
    <t>01140</t>
  </si>
  <si>
    <t>BATHI FLOWER[SWANDAMAL]</t>
  </si>
  <si>
    <t>01143</t>
  </si>
  <si>
    <t>BATHI GIA</t>
  </si>
  <si>
    <t>02222</t>
  </si>
  <si>
    <t>BATHI LYRICS</t>
  </si>
  <si>
    <t>01142</t>
  </si>
  <si>
    <t>BATHI MANGALAM</t>
  </si>
  <si>
    <t>01687</t>
  </si>
  <si>
    <t>BATHI OLIAGAR</t>
  </si>
  <si>
    <t>01144</t>
  </si>
  <si>
    <t>BATHI RANGEELA INCENSE STICKS</t>
  </si>
  <si>
    <t>01833</t>
  </si>
  <si>
    <t>BATHI SAPTHAMI</t>
  </si>
  <si>
    <t>01141</t>
  </si>
  <si>
    <t>BATHI SIX O'CLCOK INCENSE STICKS</t>
  </si>
  <si>
    <t>00831</t>
  </si>
  <si>
    <t>BATTERY AA</t>
  </si>
  <si>
    <t>BATTERY</t>
  </si>
  <si>
    <t>01180</t>
  </si>
  <si>
    <t>BATTERY AA ALKALINE</t>
  </si>
  <si>
    <t>01176</t>
  </si>
  <si>
    <t>BATTERY AAA</t>
  </si>
  <si>
    <t>01179</t>
  </si>
  <si>
    <t>BATTERY AAA ALKALINE</t>
  </si>
  <si>
    <t>01407</t>
  </si>
  <si>
    <t>BATTERY-9W</t>
  </si>
  <si>
    <t>01405</t>
  </si>
  <si>
    <t>BATTERY-L</t>
  </si>
  <si>
    <t>01406</t>
  </si>
  <si>
    <t>BATTERY-M</t>
  </si>
  <si>
    <t>01359</t>
  </si>
  <si>
    <t>BAYGON 600ML</t>
  </si>
  <si>
    <t>01916</t>
  </si>
  <si>
    <t>BAYGON AEROSAL SPRAY 300ML</t>
  </si>
  <si>
    <t>00334</t>
  </si>
  <si>
    <t>BEECEE BISCUITS 100G</t>
  </si>
  <si>
    <t>01898</t>
  </si>
  <si>
    <t>BELACAN 240G</t>
  </si>
  <si>
    <t>DRY FISH</t>
  </si>
  <si>
    <t>00835</t>
  </si>
  <si>
    <t>BIG 3</t>
  </si>
  <si>
    <t>SAVING RAZER</t>
  </si>
  <si>
    <t>00832</t>
  </si>
  <si>
    <t>BIG EASY 2</t>
  </si>
  <si>
    <t>01562</t>
  </si>
  <si>
    <t>BIG ONION</t>
  </si>
  <si>
    <t>ONION</t>
  </si>
  <si>
    <t>00833</t>
  </si>
  <si>
    <t>BIG ORANGE</t>
  </si>
  <si>
    <t>00834</t>
  </si>
  <si>
    <t>BIG WHITE</t>
  </si>
  <si>
    <t>01657</t>
  </si>
  <si>
    <t>BIO CLEAN 500ML</t>
  </si>
  <si>
    <t>01660</t>
  </si>
  <si>
    <t>BIO GLOW PAPAYA MOISTURISING CREAM</t>
  </si>
  <si>
    <t>01674</t>
  </si>
  <si>
    <t>BIRIYANI MASALA 50G - MA'S</t>
  </si>
  <si>
    <t>02055</t>
  </si>
  <si>
    <t>BIRIYANI MIX 350G</t>
  </si>
  <si>
    <t>00998</t>
  </si>
  <si>
    <t>BIRIYANI MIX 50G - SAKTHI</t>
  </si>
  <si>
    <t>00188</t>
  </si>
  <si>
    <t>BIRIYANI MIX 60G - SHAN</t>
  </si>
  <si>
    <t>02256</t>
  </si>
  <si>
    <t>BIRIYANI MIX KNR</t>
  </si>
  <si>
    <t>01727</t>
  </si>
  <si>
    <t>BIRIYANI PASTE 50G - MA'S</t>
  </si>
  <si>
    <t>01422</t>
  </si>
  <si>
    <t>BIRTH DAY CANDLES</t>
  </si>
  <si>
    <t>CANDLES</t>
  </si>
  <si>
    <t>01549</t>
  </si>
  <si>
    <t>BLADE</t>
  </si>
  <si>
    <t>01950</t>
  </si>
  <si>
    <t>BLADE BIC</t>
  </si>
  <si>
    <t>00036</t>
  </si>
  <si>
    <t>BODY LOTION CARROT 50ML</t>
  </si>
  <si>
    <t>00233</t>
  </si>
  <si>
    <t>BODY LOTION PAPAYA 50ML</t>
  </si>
  <si>
    <t>01757</t>
  </si>
  <si>
    <t>BODY LOTION ROSE 50ML</t>
  </si>
  <si>
    <t>02040</t>
  </si>
  <si>
    <t>BODY LOTION ROSE/CARROY/PAPAYA/JASMINE</t>
  </si>
  <si>
    <t>00466</t>
  </si>
  <si>
    <t>BONLAC MILK 1KG</t>
  </si>
  <si>
    <t>00465</t>
  </si>
  <si>
    <t>BONLAC MILK 400G</t>
  </si>
  <si>
    <t>02163</t>
  </si>
  <si>
    <t>BOOOST</t>
  </si>
  <si>
    <t>00468</t>
  </si>
  <si>
    <t>BOURNVITA 500G</t>
  </si>
  <si>
    <t>02135</t>
  </si>
  <si>
    <t>BOX FILE</t>
  </si>
  <si>
    <t>02087</t>
  </si>
  <si>
    <t>BRAN CRACKER 160G</t>
  </si>
  <si>
    <t>00336</t>
  </si>
  <si>
    <t>BRAN CRACKER 240G</t>
  </si>
  <si>
    <t>01493</t>
  </si>
  <si>
    <t>BUTTER MAYA</t>
  </si>
  <si>
    <t>01735</t>
  </si>
  <si>
    <t>BUTTER MAYA 200G</t>
  </si>
  <si>
    <t>00616</t>
  </si>
  <si>
    <t>BUTTER OIL</t>
  </si>
  <si>
    <t>COOKING OIL</t>
  </si>
  <si>
    <t>00161</t>
  </si>
  <si>
    <t>CAKE 220G (BUTTER SPONCGE)</t>
  </si>
  <si>
    <t>01573</t>
  </si>
  <si>
    <t>CAKE CHOCALATE ROLL 225G</t>
  </si>
  <si>
    <t>00980</t>
  </si>
  <si>
    <t>CAKE CHOCO-LOG</t>
  </si>
  <si>
    <t>01572</t>
  </si>
  <si>
    <t>CAKE CREAM 300G LITTLE LION</t>
  </si>
  <si>
    <t>00522</t>
  </si>
  <si>
    <t>CAKE CUP-WHITE 11.5CM</t>
  </si>
  <si>
    <t>CUPS</t>
  </si>
  <si>
    <t>02030</t>
  </si>
  <si>
    <t>CAKE CUP-WHITE 7.5CM</t>
  </si>
  <si>
    <t>02132</t>
  </si>
  <si>
    <t>CAKE DATE 375G</t>
  </si>
  <si>
    <t>02032</t>
  </si>
  <si>
    <t>CAKE DILIGHT</t>
  </si>
  <si>
    <t>00284</t>
  </si>
  <si>
    <t>CANDLES (S)</t>
  </si>
  <si>
    <t>00283</t>
  </si>
  <si>
    <t>CANDLES(L)</t>
  </si>
  <si>
    <t>01756</t>
  </si>
  <si>
    <t>CANDY FEEL</t>
  </si>
  <si>
    <t>00837</t>
  </si>
  <si>
    <t>CANDYMAN TOFFY</t>
  </si>
  <si>
    <t>01309</t>
  </si>
  <si>
    <t>CANNED FISH 2.840G</t>
  </si>
  <si>
    <t>CANNED FISH</t>
  </si>
  <si>
    <t>00938</t>
  </si>
  <si>
    <t>CANNED FISH ARALIYA 425G</t>
  </si>
  <si>
    <t>00874</t>
  </si>
  <si>
    <t>CANNED FISH CAPTAIN 425G</t>
  </si>
  <si>
    <t>00266</t>
  </si>
  <si>
    <t>CANNED FISH CATCH  425G</t>
  </si>
  <si>
    <t>01547</t>
  </si>
  <si>
    <t>CANNED FISH MEDIUM 230G</t>
  </si>
  <si>
    <t>01154</t>
  </si>
  <si>
    <t>CANNED FISH PLAZA 425G</t>
  </si>
  <si>
    <t>01680</t>
  </si>
  <si>
    <t>CANNED FISH PREMIER 425G</t>
  </si>
  <si>
    <t>00876</t>
  </si>
  <si>
    <t>CANNED FISH SMALL 155G</t>
  </si>
  <si>
    <t>00525</t>
  </si>
  <si>
    <t>CANNED FISH TUNA 185G</t>
  </si>
  <si>
    <t>00940</t>
  </si>
  <si>
    <t>CARDAMAN</t>
  </si>
  <si>
    <t>01886</t>
  </si>
  <si>
    <t>CARDAMAN POWDER 25G</t>
  </si>
  <si>
    <t>01183</t>
  </si>
  <si>
    <t>CARDAMAN&amp;GLOUS 5G</t>
  </si>
  <si>
    <t>01589</t>
  </si>
  <si>
    <t>CARTRIDGES</t>
  </si>
  <si>
    <t>00744</t>
  </si>
  <si>
    <t>CASHEW NUT FULL</t>
  </si>
  <si>
    <t>00745</t>
  </si>
  <si>
    <t>CASHEW NUT PIECES</t>
  </si>
  <si>
    <t>00743</t>
  </si>
  <si>
    <t>CASHEW NUT PKT</t>
  </si>
  <si>
    <t>02264</t>
  </si>
  <si>
    <t>CERALAC RED RICE 6 MONTH 250G</t>
  </si>
  <si>
    <t>01035</t>
  </si>
  <si>
    <t>CERELAC  10 MONTH 250G</t>
  </si>
  <si>
    <t>02153</t>
  </si>
  <si>
    <t>CERELAC  1-3 YEARS 250G</t>
  </si>
  <si>
    <t>01328</t>
  </si>
  <si>
    <t>CERELAC M/F 8 MONTH 250G</t>
  </si>
  <si>
    <t>01415</t>
  </si>
  <si>
    <t>CFL 18W</t>
  </si>
  <si>
    <t>01684</t>
  </si>
  <si>
    <t>CFL 65W</t>
  </si>
  <si>
    <t>01862</t>
  </si>
  <si>
    <t>CFL ORANGE 11W PIN</t>
  </si>
  <si>
    <t>01859</t>
  </si>
  <si>
    <t>CFL ORANGE 11W SCREW</t>
  </si>
  <si>
    <t>01417</t>
  </si>
  <si>
    <t>CFL ORANGE 11W SPIRAL</t>
  </si>
  <si>
    <t>01624</t>
  </si>
  <si>
    <t>CFL ORANGE 15W PIN U</t>
  </si>
  <si>
    <t>02037</t>
  </si>
  <si>
    <t>CFL ORANGE 15W SCREW</t>
  </si>
  <si>
    <t>01416</t>
  </si>
  <si>
    <t>CFL ORANGE 15W SPIRAL</t>
  </si>
  <si>
    <t>01418</t>
  </si>
  <si>
    <t>CFL ORANGE 20W PIN</t>
  </si>
  <si>
    <t>02038</t>
  </si>
  <si>
    <t>CFL ORANGE 20W SCREW</t>
  </si>
  <si>
    <t>02098</t>
  </si>
  <si>
    <t>CFL ORANGE 23W PIN</t>
  </si>
  <si>
    <t>02099</t>
  </si>
  <si>
    <t>CFL ORANGE 23W SCREW</t>
  </si>
  <si>
    <t>01622</t>
  </si>
  <si>
    <t>CFL ORANGE 5W PIN (U)</t>
  </si>
  <si>
    <t>01623</t>
  </si>
  <si>
    <t>CFL ORANGE 5W SCREW</t>
  </si>
  <si>
    <t>01414</t>
  </si>
  <si>
    <t>CFL ORANGE 5W SPIRAL PIN</t>
  </si>
  <si>
    <t>01861</t>
  </si>
  <si>
    <t>CFL ORANGE 7W SCREW</t>
  </si>
  <si>
    <t>01860</t>
  </si>
  <si>
    <t>CFL ORANGE 9W SCREW</t>
  </si>
  <si>
    <t>00696</t>
  </si>
  <si>
    <t>CFL PHILIPS 11W PIN</t>
  </si>
  <si>
    <t>00698</t>
  </si>
  <si>
    <t>CFL PHILIPS 12W PIN</t>
  </si>
  <si>
    <t>00697</t>
  </si>
  <si>
    <t>CFL PHILIPS 14W</t>
  </si>
  <si>
    <t>00699</t>
  </si>
  <si>
    <t>CFL PHILIPS 15W PIN</t>
  </si>
  <si>
    <t>00700</t>
  </si>
  <si>
    <t>CFL PHILIPS 20W PIN</t>
  </si>
  <si>
    <t>00701</t>
  </si>
  <si>
    <t>CFL PHILIPS 24W</t>
  </si>
  <si>
    <t>01855</t>
  </si>
  <si>
    <t>CFL PHILIPS 5W PIN</t>
  </si>
  <si>
    <t>01857</t>
  </si>
  <si>
    <t>CFL PHILIPS 8W (U) S/SCREW</t>
  </si>
  <si>
    <t>01413</t>
  </si>
  <si>
    <t>CFL PHILIPS 8W PIN</t>
  </si>
  <si>
    <t>01856</t>
  </si>
  <si>
    <t>CFL PHILIPS 8W SCREW</t>
  </si>
  <si>
    <t>01004</t>
  </si>
  <si>
    <t>CHAAT MASALA 100G</t>
  </si>
  <si>
    <t>02224</t>
  </si>
  <si>
    <t>CHAAT MASALA 50G</t>
  </si>
  <si>
    <t>00237</t>
  </si>
  <si>
    <t>CHALLANGE 1KG MDK</t>
  </si>
  <si>
    <t>01662</t>
  </si>
  <si>
    <t>CHANDANALEPA 12G</t>
  </si>
  <si>
    <t>00895</t>
  </si>
  <si>
    <t>CHANDANALEPA 20G</t>
  </si>
  <si>
    <t>00896</t>
  </si>
  <si>
    <t>CHANDANALEPA 40G</t>
  </si>
  <si>
    <t>01982</t>
  </si>
  <si>
    <t>CHAPATI</t>
  </si>
  <si>
    <t>01700</t>
  </si>
  <si>
    <t>CHARCEALL GRILL MATE</t>
  </si>
  <si>
    <t>CHARCEALL</t>
  </si>
  <si>
    <t>00164</t>
  </si>
  <si>
    <t>CHARCHOL 3KG</t>
  </si>
  <si>
    <t>00749</t>
  </si>
  <si>
    <t>CHEES 176(S) ANCHOR</t>
  </si>
  <si>
    <t>01704</t>
  </si>
  <si>
    <t>CHEESE (28) ANCHOR</t>
  </si>
  <si>
    <t>00213</t>
  </si>
  <si>
    <t>CHEESE 1*44 ANCHOR</t>
  </si>
  <si>
    <t>02002</t>
  </si>
  <si>
    <t>CHEESE CHEDDAR 250G KRAFT</t>
  </si>
  <si>
    <t>01434</t>
  </si>
  <si>
    <t>CHEESE EDAM (BOLL CHEES)</t>
  </si>
  <si>
    <t>02046</t>
  </si>
  <si>
    <t>CHEESE FETA 100G</t>
  </si>
  <si>
    <t>01436</t>
  </si>
  <si>
    <t>CHEESE GOUDA (BLOCK CHEESE)</t>
  </si>
  <si>
    <t>00708</t>
  </si>
  <si>
    <t>CHEESE HAPPY COW</t>
  </si>
  <si>
    <t>01995</t>
  </si>
  <si>
    <t>CHEESE KRAFT</t>
  </si>
  <si>
    <t>01512</t>
  </si>
  <si>
    <t>CHEESE MILCA 200G</t>
  </si>
  <si>
    <t>02213</t>
  </si>
  <si>
    <t>CHEESE MOZZARALLA 200G</t>
  </si>
  <si>
    <t>01613</t>
  </si>
  <si>
    <t>CHEESE PAMASTERN</t>
  </si>
  <si>
    <t>00608</t>
  </si>
  <si>
    <t>CHEESE SLICES (10 PEACES) 200G</t>
  </si>
  <si>
    <t>00607</t>
  </si>
  <si>
    <t>CHEESE SLICES (60 PEACES) 800G</t>
  </si>
  <si>
    <t>00606</t>
  </si>
  <si>
    <t>CHEESE SLICES (8 PEACES) 150G</t>
  </si>
  <si>
    <t>00341</t>
  </si>
  <si>
    <t>CHEEZES 170G</t>
  </si>
  <si>
    <t>01592</t>
  </si>
  <si>
    <t>CHEFS HET (CAP)</t>
  </si>
  <si>
    <t>00625</t>
  </si>
  <si>
    <t>CHERRY RED 28OZ</t>
  </si>
  <si>
    <t>00767</t>
  </si>
  <si>
    <t>CHICK SHOMPOO 90ML</t>
  </si>
  <si>
    <t>02255</t>
  </si>
  <si>
    <t>CHICKEN CURRY MIX KNR</t>
  </si>
  <si>
    <t>01726</t>
  </si>
  <si>
    <t>CHICKEN CURRY PASTE 50G</t>
  </si>
  <si>
    <t>01008</t>
  </si>
  <si>
    <t>CHICKEN MASALA 50G</t>
  </si>
  <si>
    <t>01584</t>
  </si>
  <si>
    <t>CHICKEN MASALA FREELAN</t>
  </si>
  <si>
    <t>01583</t>
  </si>
  <si>
    <t>CHICKEN MASALA WIJAY 50G</t>
  </si>
  <si>
    <t>01945</t>
  </si>
  <si>
    <t>CHICKEN SEAS POWDER 8G</t>
  </si>
  <si>
    <t>01136</t>
  </si>
  <si>
    <t>CHICKEN SEASONING 500G EDINBOROUGH</t>
  </si>
  <si>
    <t>01891</t>
  </si>
  <si>
    <t>CHICKEN STOCK POWDER 100G</t>
  </si>
  <si>
    <t>CHICKEN</t>
  </si>
  <si>
    <t>00590</t>
  </si>
  <si>
    <t>CHICKEN-BACK QUARTER</t>
  </si>
  <si>
    <t>00015</t>
  </si>
  <si>
    <t>CHICKEN-BREAST</t>
  </si>
  <si>
    <t>00591</t>
  </si>
  <si>
    <t>CHICKEN-DRUMSTICK</t>
  </si>
  <si>
    <t>00014</t>
  </si>
  <si>
    <t>CHICKEN-FULL</t>
  </si>
  <si>
    <t>00016</t>
  </si>
  <si>
    <t>CHICKEN-THIGH</t>
  </si>
  <si>
    <t>02148</t>
  </si>
  <si>
    <t>CHILLI &amp; GARLIC 200G MD</t>
  </si>
  <si>
    <t>01107</t>
  </si>
  <si>
    <t>CHILLI &amp; GARLIC SAUCE 400GM</t>
  </si>
  <si>
    <t>02023</t>
  </si>
  <si>
    <t>CHILLI PASTE 150G EDING</t>
  </si>
  <si>
    <t>00414</t>
  </si>
  <si>
    <t>CHILLI PIECES 100G KOTMALE</t>
  </si>
  <si>
    <t>01835</t>
  </si>
  <si>
    <t>CHILLI PIECES 100G WIJAYA</t>
  </si>
  <si>
    <t>00416</t>
  </si>
  <si>
    <t>CHILLI PIECES 250G KOTMALE</t>
  </si>
  <si>
    <t>01996</t>
  </si>
  <si>
    <t>CHILLI PIECES 250G WIJAY</t>
  </si>
  <si>
    <t>01524</t>
  </si>
  <si>
    <t>CHILLI PIECES 500G KOTMALE</t>
  </si>
  <si>
    <t>00239</t>
  </si>
  <si>
    <t>CHILLI PIECES 500G WIJAYA</t>
  </si>
  <si>
    <t>00415</t>
  </si>
  <si>
    <t>CHILLI PIECES 50G KOTMALE</t>
  </si>
  <si>
    <t>01870</t>
  </si>
  <si>
    <t>CHILLI PIECES 50G WIJAY</t>
  </si>
  <si>
    <t>02106</t>
  </si>
  <si>
    <t>CHILLI POWDER 100G KASHMIR</t>
  </si>
  <si>
    <t>00412</t>
  </si>
  <si>
    <t>CHILLI POWDER 100G KOTMALE</t>
  </si>
  <si>
    <t>01782</t>
  </si>
  <si>
    <t>CHILLI POWDER 100G WIJAY</t>
  </si>
  <si>
    <t>00411</t>
  </si>
  <si>
    <t>CHILLI POWDER 250G KOTMALE</t>
  </si>
  <si>
    <t>01781</t>
  </si>
  <si>
    <t>CHILLI POWDER 250G WIJAY</t>
  </si>
  <si>
    <t>01523</t>
  </si>
  <si>
    <t>CHILLI POWDER 500G KOTMALA</t>
  </si>
  <si>
    <t>02020</t>
  </si>
  <si>
    <t>CHILLI POWDER 500G RUHUNU</t>
  </si>
  <si>
    <t>00201</t>
  </si>
  <si>
    <t>CHILLI POWDER 500G WIJAYA</t>
  </si>
  <si>
    <t>00413</t>
  </si>
  <si>
    <t>CHILLI POWDER 50G KOTMALE</t>
  </si>
  <si>
    <t>01783</t>
  </si>
  <si>
    <t>CHILLI POWDER 50G WIJAY</t>
  </si>
  <si>
    <t>00481</t>
  </si>
  <si>
    <t>CHILLI SAUCE 190G KIST</t>
  </si>
  <si>
    <t>01164</t>
  </si>
  <si>
    <t>CHILLI SAUCE 1KG EDINBOROUGH</t>
  </si>
  <si>
    <t>00807</t>
  </si>
  <si>
    <t>CHILLI SAUCE 200G MD</t>
  </si>
  <si>
    <t>00482</t>
  </si>
  <si>
    <t>CHILLI SAUCE 375G KIST</t>
  </si>
  <si>
    <t>00806</t>
  </si>
  <si>
    <t>CHILLI SAUCE 400G MD</t>
  </si>
  <si>
    <t>02027</t>
  </si>
  <si>
    <t>CHILLI SAUCE 835G KIST</t>
  </si>
  <si>
    <t>00342</t>
  </si>
  <si>
    <t>CHO CHIP COOKIES 100G</t>
  </si>
  <si>
    <t>00133</t>
  </si>
  <si>
    <t>CHOCOLATE 20G RS:20</t>
  </si>
  <si>
    <t>01269</t>
  </si>
  <si>
    <t>CHOCOLATE 37G RS:40</t>
  </si>
  <si>
    <t>02130</t>
  </si>
  <si>
    <t>CHOCOLATE BUNTY</t>
  </si>
  <si>
    <t>00344</t>
  </si>
  <si>
    <t>CHOCOLATE CAROLS 275G</t>
  </si>
  <si>
    <t>02126</t>
  </si>
  <si>
    <t>CHOCOLATE CHIPS COOKIES 400G</t>
  </si>
  <si>
    <t>00347</t>
  </si>
  <si>
    <t>CHOCOLATE CREAM 400G</t>
  </si>
  <si>
    <t>00128</t>
  </si>
  <si>
    <t>CHOCOLATE FINGERS 100G</t>
  </si>
  <si>
    <t>00099</t>
  </si>
  <si>
    <t>CHOCOLATE FINGERS 16G</t>
  </si>
  <si>
    <t>00126</t>
  </si>
  <si>
    <t>CHOCOLATE FINGERS 28G</t>
  </si>
  <si>
    <t>00127</t>
  </si>
  <si>
    <t>CHOCOLATE FINGERS 40G</t>
  </si>
  <si>
    <t>02022</t>
  </si>
  <si>
    <t>CHOCOLATE FIVE STAR</t>
  </si>
  <si>
    <t>00350</t>
  </si>
  <si>
    <t>CHOCOLATE MARIE 90G</t>
  </si>
  <si>
    <t>01794</t>
  </si>
  <si>
    <t>CHOCOLATE S/L FRUIT&amp;NUT</t>
  </si>
  <si>
    <t>01793</t>
  </si>
  <si>
    <t>CHOCOLATE S/L MILK</t>
  </si>
  <si>
    <t>00987</t>
  </si>
  <si>
    <t>CHOCOLATE-DUO</t>
  </si>
  <si>
    <t>00209</t>
  </si>
  <si>
    <t>CHOCONUT LARGE 90G KANDOS</t>
  </si>
  <si>
    <t>00207</t>
  </si>
  <si>
    <t>CHOCONUT MINI 30G KANDOS</t>
  </si>
  <si>
    <t>00208</t>
  </si>
  <si>
    <t>CHOCONUT SMALL 50G KANDOS</t>
  </si>
  <si>
    <t>02116</t>
  </si>
  <si>
    <t>CHOCOS 250G</t>
  </si>
  <si>
    <t>00603</t>
  </si>
  <si>
    <t>CHOCOS 27G</t>
  </si>
  <si>
    <t>01809</t>
  </si>
  <si>
    <t>CINNAMON POWDER 60G</t>
  </si>
  <si>
    <t>01365</t>
  </si>
  <si>
    <t>CLAEN&amp;CLEAR 500ML</t>
  </si>
  <si>
    <t>01354</t>
  </si>
  <si>
    <t>CLAEN&amp;CLEAR FASH WASH 100ML</t>
  </si>
  <si>
    <t>FASH WASH</t>
  </si>
  <si>
    <t>02169</t>
  </si>
  <si>
    <t>CLEAR IC/CMP 170ML</t>
  </si>
  <si>
    <t>00555</t>
  </si>
  <si>
    <t>CLEAR ICE COOL 90ML</t>
  </si>
  <si>
    <t>00561</t>
  </si>
  <si>
    <t>CLEAR MEN 90ML</t>
  </si>
  <si>
    <t>01454</t>
  </si>
  <si>
    <t>CLEAR SHAMPOO 6.5ML</t>
  </si>
  <si>
    <t>00556</t>
  </si>
  <si>
    <t>CLEAR WOMEN 90ML</t>
  </si>
  <si>
    <t>01701</t>
  </si>
  <si>
    <t>CLING FILM 300M * 30CM</t>
  </si>
  <si>
    <t>00449</t>
  </si>
  <si>
    <t>CLOGARD MOUTHWASH 200ML</t>
  </si>
  <si>
    <t>00862</t>
  </si>
  <si>
    <t>CLOGARD TOOTH GEL 40G</t>
  </si>
  <si>
    <t>01501</t>
  </si>
  <si>
    <t>CLOGARD TOOTH PASTE</t>
  </si>
  <si>
    <t>01157</t>
  </si>
  <si>
    <t>CLOGARD TOOTH PASTE 120G</t>
  </si>
  <si>
    <t>02108</t>
  </si>
  <si>
    <t>CLOGARD TOOTH PASTE 120G FBG</t>
  </si>
  <si>
    <t>00861</t>
  </si>
  <si>
    <t>CLOGARD TOOTH PASTE 200G</t>
  </si>
  <si>
    <t>00860</t>
  </si>
  <si>
    <t>CLOGARD TOOTH PASTE 40G</t>
  </si>
  <si>
    <t>01158</t>
  </si>
  <si>
    <t>CLOGARD TOOTH PASTE 70G</t>
  </si>
  <si>
    <t>01317</t>
  </si>
  <si>
    <t>CLOROX 1L</t>
  </si>
  <si>
    <t>01316</t>
  </si>
  <si>
    <t>CLOROX 500ML</t>
  </si>
  <si>
    <t>01965</t>
  </si>
  <si>
    <t>CLOVE POWDER</t>
  </si>
  <si>
    <t>00941</t>
  </si>
  <si>
    <t>CLOVES</t>
  </si>
  <si>
    <t>00084</t>
  </si>
  <si>
    <t>COCACOLA 2L PET</t>
  </si>
  <si>
    <t>01507</t>
  </si>
  <si>
    <t>COCACOLA 400ML PET</t>
  </si>
  <si>
    <t>00081</t>
  </si>
  <si>
    <t>COCACOLA 750ML PET</t>
  </si>
  <si>
    <t>00498</t>
  </si>
  <si>
    <t>COCOA PEBBLES CEREAL 290G</t>
  </si>
  <si>
    <t>01130</t>
  </si>
  <si>
    <t>COCOA POWDER</t>
  </si>
  <si>
    <t>01442</t>
  </si>
  <si>
    <t>COCOA POWDER 100G</t>
  </si>
  <si>
    <t>00493</t>
  </si>
  <si>
    <t>COCOA POWDER 1KG EAST-WEST</t>
  </si>
  <si>
    <t>01432</t>
  </si>
  <si>
    <t>COCOA POWDER 50G</t>
  </si>
  <si>
    <t>02234</t>
  </si>
  <si>
    <t>COCOMATE</t>
  </si>
  <si>
    <t>01047</t>
  </si>
  <si>
    <t>COCONUT</t>
  </si>
  <si>
    <t>00873</t>
  </si>
  <si>
    <t>COCONUT MILK 180ML SERA</t>
  </si>
  <si>
    <t>COCONUT MILK</t>
  </si>
  <si>
    <t>01358</t>
  </si>
  <si>
    <t>COCONUT MILK POWDER 125G MAGGI</t>
  </si>
  <si>
    <t>02220</t>
  </si>
  <si>
    <t>COCONUT MILK POWDER 150G RENUKA</t>
  </si>
  <si>
    <t>02204</t>
  </si>
  <si>
    <t>COCONUT MILK POWDER 1KG MAGGI NEW</t>
  </si>
  <si>
    <t>00877</t>
  </si>
  <si>
    <t>COCONUT MILK POWDER 1KG RENUKA</t>
  </si>
  <si>
    <t>00251</t>
  </si>
  <si>
    <t>COCONUT MILK POWDER 25G</t>
  </si>
  <si>
    <t>01029</t>
  </si>
  <si>
    <t>COCONUT MILK POWDER 300G MAGGI</t>
  </si>
  <si>
    <t>00878</t>
  </si>
  <si>
    <t>COCONUT MILK POWDER 300G RENUKA</t>
  </si>
  <si>
    <t>02134</t>
  </si>
  <si>
    <t>COCONUT MILK POWDER 800G MAGGI</t>
  </si>
  <si>
    <t>01058</t>
  </si>
  <si>
    <t>COCONUT OIL 1B</t>
  </si>
  <si>
    <t>01059</t>
  </si>
  <si>
    <t>COCONUT OIL 1KG</t>
  </si>
  <si>
    <t>01578</t>
  </si>
  <si>
    <t>COCONUT OIL 1L (FORTUNE)</t>
  </si>
  <si>
    <t>01375</t>
  </si>
  <si>
    <t>COCONUT OIL 200ML</t>
  </si>
  <si>
    <t>00232</t>
  </si>
  <si>
    <t>COCONUT OIL VIMAL 1KG</t>
  </si>
  <si>
    <t>00753</t>
  </si>
  <si>
    <t>COCONUT OIL VIMAL 750ML</t>
  </si>
  <si>
    <t>01318</t>
  </si>
  <si>
    <t>COCONUT VINEGAR 325ML</t>
  </si>
  <si>
    <t>00066</t>
  </si>
  <si>
    <t>COCONUT VINEGAR 750ML</t>
  </si>
  <si>
    <t>01820</t>
  </si>
  <si>
    <t>COCOUNT OIL 1L TASTYY</t>
  </si>
  <si>
    <t>00410</t>
  </si>
  <si>
    <t>COFFEE 100G</t>
  </si>
  <si>
    <t>COFFEE</t>
  </si>
  <si>
    <t>00187</t>
  </si>
  <si>
    <t>COFFEE 200G</t>
  </si>
  <si>
    <t>00703</t>
  </si>
  <si>
    <t>COFFEE 20G</t>
  </si>
  <si>
    <t>00702</t>
  </si>
  <si>
    <t>COFFEE 50G</t>
  </si>
  <si>
    <t>00657</t>
  </si>
  <si>
    <t>COFFEE CREAMER SACHETS</t>
  </si>
  <si>
    <t>01178</t>
  </si>
  <si>
    <t>COFFEE MATE</t>
  </si>
  <si>
    <t>02189</t>
  </si>
  <si>
    <t>COLGATE 80G</t>
  </si>
  <si>
    <t>01631</t>
  </si>
  <si>
    <t>COLOGNE ABSOLUTE BLUE 22ML</t>
  </si>
  <si>
    <t>PERFUME</t>
  </si>
  <si>
    <t>00244</t>
  </si>
  <si>
    <t>COLOGNE BABY CHERAMY 100ML</t>
  </si>
  <si>
    <t>01606</t>
  </si>
  <si>
    <t>COLOGNE BABY CHERAMY 100ML*3</t>
  </si>
  <si>
    <t>01345</t>
  </si>
  <si>
    <t>COLOGNE BABY CHERAMY 200ML</t>
  </si>
  <si>
    <t>00445</t>
  </si>
  <si>
    <t>COLOGNE BABY CHERAMY 50ML</t>
  </si>
  <si>
    <t>01722</t>
  </si>
  <si>
    <t>COLOGNE CHARLE</t>
  </si>
  <si>
    <t>00762</t>
  </si>
  <si>
    <t>COLOGNE KHOMBA BABY 100ML</t>
  </si>
  <si>
    <t>00763</t>
  </si>
  <si>
    <t>COLOGNE KHOMBA BABY 50ML</t>
  </si>
  <si>
    <t>00053</t>
  </si>
  <si>
    <t>COLOGNE PEARS BABY 100ML</t>
  </si>
  <si>
    <t>01840</t>
  </si>
  <si>
    <t>COLOGNE PEARS BABY 50ML</t>
  </si>
  <si>
    <t>01763</t>
  </si>
  <si>
    <t>COLOGNE SPRAY BLACK KNIGHT 50ML</t>
  </si>
  <si>
    <t>01376</t>
  </si>
  <si>
    <t>COLOGNE SPRAY BLACK&amp;KNIGHT 100ML</t>
  </si>
  <si>
    <t>02187</t>
  </si>
  <si>
    <t>COLONGE SECRETS 30ML</t>
  </si>
  <si>
    <t>02003</t>
  </si>
  <si>
    <t>COLOURING *TWINS 500G</t>
  </si>
  <si>
    <t>00673</t>
  </si>
  <si>
    <t>COLOURING APPLE GREEN 28ML RASARCO</t>
  </si>
  <si>
    <t>01896</t>
  </si>
  <si>
    <t>COLOURING APPLE GREEN 28ML SCAN</t>
  </si>
  <si>
    <t>00681</t>
  </si>
  <si>
    <t>COLOURING BLACK 28ML RASARCO</t>
  </si>
  <si>
    <t>00305</t>
  </si>
  <si>
    <t>COLOURING BLUE 28ML DELMEGE</t>
  </si>
  <si>
    <t>00675</t>
  </si>
  <si>
    <t>COLOURING BLUE 28ML RASARCO</t>
  </si>
  <si>
    <t>00678</t>
  </si>
  <si>
    <t>COLOURING BROWN 28ML RASARCO</t>
  </si>
  <si>
    <t>00503</t>
  </si>
  <si>
    <t>COLOURING COCHINEAL 28ML</t>
  </si>
  <si>
    <t>00303</t>
  </si>
  <si>
    <t>COLOURING EGG YELLOW 28ML RASARCO</t>
  </si>
  <si>
    <t>00301</t>
  </si>
  <si>
    <t>COLOURING GREEN 28ML DELMEGE</t>
  </si>
  <si>
    <t>00674</t>
  </si>
  <si>
    <t>COLOURING GREEN 28ML RASARCO</t>
  </si>
  <si>
    <t>00676</t>
  </si>
  <si>
    <t>COLOURING LEMON YELLOW 28ML RASARCO</t>
  </si>
  <si>
    <t>00677</t>
  </si>
  <si>
    <t>COLOURING ORANGE 28ML RASARCO</t>
  </si>
  <si>
    <t>00680</t>
  </si>
  <si>
    <t>COLOURING PILLAR BOX RED 28ML RASARCO</t>
  </si>
  <si>
    <t>01171</t>
  </si>
  <si>
    <t>COLOURING PUPLE 28ML RASARCO</t>
  </si>
  <si>
    <t>00304</t>
  </si>
  <si>
    <t>COLOURING ROSE PINK 28ML RASARCO</t>
  </si>
  <si>
    <t>00577</t>
  </si>
  <si>
    <t>COMFORT 200ML</t>
  </si>
  <si>
    <t>00574</t>
  </si>
  <si>
    <t>COMFORT 20ML</t>
  </si>
  <si>
    <t>02076</t>
  </si>
  <si>
    <t>COMFORT 800ML BLUE</t>
  </si>
  <si>
    <t>00575</t>
  </si>
  <si>
    <t>COMFORT 800ML GREEN</t>
  </si>
  <si>
    <t>00578</t>
  </si>
  <si>
    <t>COMFORT 800ML PINK</t>
  </si>
  <si>
    <t>01830</t>
  </si>
  <si>
    <t>COMFORT 800ML ULTRA</t>
  </si>
  <si>
    <t>00576</t>
  </si>
  <si>
    <t>COMFORT 90ML</t>
  </si>
  <si>
    <t>01644</t>
  </si>
  <si>
    <t>COMFORT SOFTLAN 1L</t>
  </si>
  <si>
    <t>01121</t>
  </si>
  <si>
    <t>COMFORT SOFTLAN 2L</t>
  </si>
  <si>
    <t>01022</t>
  </si>
  <si>
    <t>COMPHOR(SOODAM)</t>
  </si>
  <si>
    <t>COMPHOR (SOODAM)</t>
  </si>
  <si>
    <t>01645</t>
  </si>
  <si>
    <t>COOKING CHOCOLATE DARK 1KG EAST-WEST</t>
  </si>
  <si>
    <t>01272</t>
  </si>
  <si>
    <t>COOKING CHOCOLATE G-A 200G</t>
  </si>
  <si>
    <t>01271</t>
  </si>
  <si>
    <t>COOKING CHOCOLATE G-B 1KG</t>
  </si>
  <si>
    <t>01593</t>
  </si>
  <si>
    <t>COOKING CHOCOLATE WHITE 1.8 KG</t>
  </si>
  <si>
    <t>01458</t>
  </si>
  <si>
    <t>COOL PERFUME 2.5ML</t>
  </si>
  <si>
    <t>01787</t>
  </si>
  <si>
    <t>COOLY</t>
  </si>
  <si>
    <t>01045</t>
  </si>
  <si>
    <t>CORDIAL LIME 750ML MD</t>
  </si>
  <si>
    <t>CORDIAL</t>
  </si>
  <si>
    <t>01867</t>
  </si>
  <si>
    <t>CORDIAL MANGO 750ML KIST</t>
  </si>
  <si>
    <t>00797</t>
  </si>
  <si>
    <t>CORDIAL MANGO 750ML MD</t>
  </si>
  <si>
    <t>00469</t>
  </si>
  <si>
    <t>CORDIAL MIX FRUIT 750ML KIST</t>
  </si>
  <si>
    <t>01302</t>
  </si>
  <si>
    <t>CORDIAL MIXED FRUIT 400ML MD</t>
  </si>
  <si>
    <t>00798</t>
  </si>
  <si>
    <t>CORDIAL MIXED FRUIT 750ML MD</t>
  </si>
  <si>
    <t>00799</t>
  </si>
  <si>
    <t>CORDIAL NELLI 750ML MD</t>
  </si>
  <si>
    <t>01300</t>
  </si>
  <si>
    <t>CORDIAL ORANGE 400ML MD</t>
  </si>
  <si>
    <t>00471</t>
  </si>
  <si>
    <t>CORDIAL ORANGE 750ML KIST</t>
  </si>
  <si>
    <t>00802</t>
  </si>
  <si>
    <t>CORDIAL ORANGE 750ML MD</t>
  </si>
  <si>
    <t>01303</t>
  </si>
  <si>
    <t>CORDIAL ORANGE/MIXED FRUIT 2L</t>
  </si>
  <si>
    <t>01301</t>
  </si>
  <si>
    <t>CORDIAL PASSION FRUIT 400ML MD</t>
  </si>
  <si>
    <t>00470</t>
  </si>
  <si>
    <t>CORDIAL PASSION FRUIT 750ML KIST</t>
  </si>
  <si>
    <t>00800</t>
  </si>
  <si>
    <t>CORDIAL PASSION FRUIT 750ML MD</t>
  </si>
  <si>
    <t>00801</t>
  </si>
  <si>
    <t>CORDIAL PINEAPPLE 750ML MD</t>
  </si>
  <si>
    <t>01308</t>
  </si>
  <si>
    <t>CORDIAL POWDER</t>
  </si>
  <si>
    <t>02105</t>
  </si>
  <si>
    <t>CORIANDER POWDER 500G</t>
  </si>
  <si>
    <t>00958</t>
  </si>
  <si>
    <t>CORIANDER SEEDS</t>
  </si>
  <si>
    <t>00952</t>
  </si>
  <si>
    <t>CORN</t>
  </si>
  <si>
    <t>02093</t>
  </si>
  <si>
    <t>CORN FLACKES 125G (REAL HONEY)</t>
  </si>
  <si>
    <t>01087</t>
  </si>
  <si>
    <t>CORN FLAKES 250G</t>
  </si>
  <si>
    <t>01453</t>
  </si>
  <si>
    <t>CORN FLAKES 25G</t>
  </si>
  <si>
    <t>01605</t>
  </si>
  <si>
    <t>CORN FLOUR  PAKET</t>
  </si>
  <si>
    <t>00314</t>
  </si>
  <si>
    <t>CORN FLOUR 100G DELMEGE</t>
  </si>
  <si>
    <t>01670</t>
  </si>
  <si>
    <t>CORN FLOUR 100G MD</t>
  </si>
  <si>
    <t>00315</t>
  </si>
  <si>
    <t>CORN FLOUR 200G DELMEGE</t>
  </si>
  <si>
    <t>00499</t>
  </si>
  <si>
    <t>CORN FLOUR(LOOSE)</t>
  </si>
  <si>
    <t>00463</t>
  </si>
  <si>
    <t>COTTON BUDS</t>
  </si>
  <si>
    <t>00211</t>
  </si>
  <si>
    <t>COW&amp;GAT 400G</t>
  </si>
  <si>
    <t>01188</t>
  </si>
  <si>
    <t>CRACKER JACK 45G</t>
  </si>
  <si>
    <t>00433</t>
  </si>
  <si>
    <t>CREAM SODA 1.5L PET</t>
  </si>
  <si>
    <t>01954</t>
  </si>
  <si>
    <t>CREAM SODA 300ML</t>
  </si>
  <si>
    <t>00711</t>
  </si>
  <si>
    <t>CREAM SODA 500ML PET C</t>
  </si>
  <si>
    <t>00437</t>
  </si>
  <si>
    <t>CREAM SODA 500ML PET E</t>
  </si>
  <si>
    <t>00245</t>
  </si>
  <si>
    <t>CREAM*BABY CHERAMY 100ML</t>
  </si>
  <si>
    <t>00246</t>
  </si>
  <si>
    <t>CREAM*BABY CHERAMY 200ML</t>
  </si>
  <si>
    <t>00454</t>
  </si>
  <si>
    <t>CREAM*BABY CHERAMY 400ML</t>
  </si>
  <si>
    <t>01349</t>
  </si>
  <si>
    <t>CREAM*BABY CHERAMY 50ML</t>
  </si>
  <si>
    <t>00761</t>
  </si>
  <si>
    <t>CREAM*KHOMBA BABY 100ML</t>
  </si>
  <si>
    <t>01464</t>
  </si>
  <si>
    <t>CREAM*PEARS BABY 100ML</t>
  </si>
  <si>
    <t>02031</t>
  </si>
  <si>
    <t>CREAM*PEARS BABY 100ML (BED)</t>
  </si>
  <si>
    <t>00042</t>
  </si>
  <si>
    <t>CREAM*PEARS BABY 200ML</t>
  </si>
  <si>
    <t>01812</t>
  </si>
  <si>
    <t>CREAM*PEARS BABY 50ML</t>
  </si>
  <si>
    <t>01275</t>
  </si>
  <si>
    <t>CUMMIN SEED 100G</t>
  </si>
  <si>
    <t>00954</t>
  </si>
  <si>
    <t>CUMMIN SEEDS</t>
  </si>
  <si>
    <t>00900</t>
  </si>
  <si>
    <t>CUP DISPOSIBLE 150ML</t>
  </si>
  <si>
    <t>02107</t>
  </si>
  <si>
    <t>CUP DISPOSIBLE 250ML</t>
  </si>
  <si>
    <t>00078</t>
  </si>
  <si>
    <t>CURD 1L RICH LIFE</t>
  </si>
  <si>
    <t>CURD</t>
  </si>
  <si>
    <t>00077</t>
  </si>
  <si>
    <t>CURD 500ML RICH LIFE</t>
  </si>
  <si>
    <t>01075</t>
  </si>
  <si>
    <t>CURD CREAMY 1L</t>
  </si>
  <si>
    <t>02185</t>
  </si>
  <si>
    <t>CURD KOTHMALE 1L</t>
  </si>
  <si>
    <t>02265</t>
  </si>
  <si>
    <t>CURRY MIX MAGGI 500G</t>
  </si>
  <si>
    <t>00419</t>
  </si>
  <si>
    <t>CURRY POWDER 100G KOTMALE</t>
  </si>
  <si>
    <t>01785</t>
  </si>
  <si>
    <t>CURRY POWDER 100G WIJAYA</t>
  </si>
  <si>
    <t>00418</t>
  </si>
  <si>
    <t>CURRY POWDER 250G KOTMALE</t>
  </si>
  <si>
    <t>01784</t>
  </si>
  <si>
    <t>CURRY POWDER 250G WIJAYA</t>
  </si>
  <si>
    <t>00417</t>
  </si>
  <si>
    <t>CURRY POWDER 500G KOTMALE</t>
  </si>
  <si>
    <t>00202</t>
  </si>
  <si>
    <t>CURRY POWDER 500G WIJAYA</t>
  </si>
  <si>
    <t>00420</t>
  </si>
  <si>
    <t>CURRY POWDER 50G KOTMALE</t>
  </si>
  <si>
    <t>01786</t>
  </si>
  <si>
    <t>CURRY POWDER 50G WIJAYA</t>
  </si>
  <si>
    <t>00313</t>
  </si>
  <si>
    <t>CUSTARD 340G DELMEGE</t>
  </si>
  <si>
    <t>00358</t>
  </si>
  <si>
    <t>CUSTARD CREAM 100G</t>
  </si>
  <si>
    <t>01438</t>
  </si>
  <si>
    <t>CUSTARD POWDER 100G</t>
  </si>
  <si>
    <t>01752</t>
  </si>
  <si>
    <t>CUSTARD POWDER 100G BANANA</t>
  </si>
  <si>
    <t>01753</t>
  </si>
  <si>
    <t>CUSTARD POWDER 100G STRAWBERRY</t>
  </si>
  <si>
    <t>01392</t>
  </si>
  <si>
    <t>CUSTARD POWDER 500G</t>
  </si>
  <si>
    <t>00312</t>
  </si>
  <si>
    <t>CUSTARD VANILLA 100G</t>
  </si>
  <si>
    <t>02160</t>
  </si>
  <si>
    <t>CUTLET</t>
  </si>
  <si>
    <t>SHORT EATS</t>
  </si>
  <si>
    <t>01161</t>
  </si>
  <si>
    <t>DAILY MILK ACTIV 200ML</t>
  </si>
  <si>
    <t>01160</t>
  </si>
  <si>
    <t>DAILY MILK CHOCOLATE 200ML</t>
  </si>
  <si>
    <t>00706</t>
  </si>
  <si>
    <t>DAILY MILK VANILLA 200ML</t>
  </si>
  <si>
    <t>01559</t>
  </si>
  <si>
    <t>DANDEX 6.5ML</t>
  </si>
  <si>
    <t>00458</t>
  </si>
  <si>
    <t>DANDEX FAMILY SHAMPOO 100ML</t>
  </si>
  <si>
    <t>00459</t>
  </si>
  <si>
    <t>DANDEX FAMILY SHAMPOO 200ML</t>
  </si>
  <si>
    <t>00461</t>
  </si>
  <si>
    <t>DANDEX PLUS SHAMPOO 100ML</t>
  </si>
  <si>
    <t>00460</t>
  </si>
  <si>
    <t>DANDEX PLUS SHAMPOO 200ML</t>
  </si>
  <si>
    <t>01077</t>
  </si>
  <si>
    <t>DANTAMUITANG TOOTH POWDER</t>
  </si>
  <si>
    <t>TOOTH POWDER</t>
  </si>
  <si>
    <t>01026</t>
  </si>
  <si>
    <t>DATES</t>
  </si>
  <si>
    <t>GARILC</t>
  </si>
  <si>
    <t>01546</t>
  </si>
  <si>
    <t>DATES NO 01BOX</t>
  </si>
  <si>
    <t>PLAMS</t>
  </si>
  <si>
    <t>01724</t>
  </si>
  <si>
    <t>DEMEGE RICE</t>
  </si>
  <si>
    <t>01635</t>
  </si>
  <si>
    <t>DESICATED COCONUT</t>
  </si>
  <si>
    <t>02151</t>
  </si>
  <si>
    <t>DILL SEED 50G KOTMALA [FENUGREEK]</t>
  </si>
  <si>
    <t>00956</t>
  </si>
  <si>
    <t>DILL SEEDS(FENUGREEK)</t>
  </si>
  <si>
    <t>01043</t>
  </si>
  <si>
    <t>DIMAI PAPER</t>
  </si>
  <si>
    <t>02152</t>
  </si>
  <si>
    <t>DISH WASH 500ML[TEEPOL]</t>
  </si>
  <si>
    <t>01116</t>
  </si>
  <si>
    <t>DIVA DETERGEND POWDER  400G</t>
  </si>
  <si>
    <t>00858</t>
  </si>
  <si>
    <t>DIVA DETERGEND POWDER 1KG</t>
  </si>
  <si>
    <t>00579</t>
  </si>
  <si>
    <t>DOMEX 500ML</t>
  </si>
  <si>
    <t>01456</t>
  </si>
  <si>
    <t>DOMEX 6ML</t>
  </si>
  <si>
    <t>02239</t>
  </si>
  <si>
    <t>DOMEX PINK 500ML</t>
  </si>
  <si>
    <t>02012</t>
  </si>
  <si>
    <t>DOVE 6ML</t>
  </si>
  <si>
    <t>02061</t>
  </si>
  <si>
    <t>DOVE 80ML DAILY SHINE</t>
  </si>
  <si>
    <t>02062</t>
  </si>
  <si>
    <t>DOVE 80ML HAIRFALL</t>
  </si>
  <si>
    <t>00562</t>
  </si>
  <si>
    <t>DOVE 80ML INTENSE REPAIR</t>
  </si>
  <si>
    <t>02162</t>
  </si>
  <si>
    <t>DOVE CONDITIONER</t>
  </si>
  <si>
    <t>02137</t>
  </si>
  <si>
    <t>DOVE HRF/ IRT CONDITIONER 80ML</t>
  </si>
  <si>
    <t>02170</t>
  </si>
  <si>
    <t>DOVE SHAMPOO 180ML</t>
  </si>
  <si>
    <t>02161</t>
  </si>
  <si>
    <t>DOVE SHAMPOO HAIR THERAPY</t>
  </si>
  <si>
    <t>01404</t>
  </si>
  <si>
    <t>DOYLEYS PAPER 155MM-250P</t>
  </si>
  <si>
    <t>01917</t>
  </si>
  <si>
    <t>DRAIN CLEANER 50G</t>
  </si>
  <si>
    <t>00930</t>
  </si>
  <si>
    <t>DRY CHILLI</t>
  </si>
  <si>
    <t>01494</t>
  </si>
  <si>
    <t>DRY FISH KATTA</t>
  </si>
  <si>
    <t>02075</t>
  </si>
  <si>
    <t>DRY FISH THALAPATH</t>
  </si>
  <si>
    <t>02044</t>
  </si>
  <si>
    <t>DRY FISH URULO</t>
  </si>
  <si>
    <t>01552</t>
  </si>
  <si>
    <t>DUSTER</t>
  </si>
  <si>
    <t>PEN</t>
  </si>
  <si>
    <t>01821</t>
  </si>
  <si>
    <t>EGG RED</t>
  </si>
  <si>
    <t>EGG</t>
  </si>
  <si>
    <t>00089</t>
  </si>
  <si>
    <t>EGG WHITE</t>
  </si>
  <si>
    <t>01396</t>
  </si>
  <si>
    <t>ENO</t>
  </si>
  <si>
    <t>01343</t>
  </si>
  <si>
    <t>ENVELOP-L</t>
  </si>
  <si>
    <t>ENVELOP</t>
  </si>
  <si>
    <t>01344</t>
  </si>
  <si>
    <t>ENVELOP-S</t>
  </si>
  <si>
    <t>00294</t>
  </si>
  <si>
    <t>ESSENCE ALMOND 28ML RASARCO</t>
  </si>
  <si>
    <t>ESSENCES</t>
  </si>
  <si>
    <t>02195</t>
  </si>
  <si>
    <t>ESSENCE BANANA 200ML</t>
  </si>
  <si>
    <t>01774</t>
  </si>
  <si>
    <t>ESSENCE BANANA 28ML RASARCO</t>
  </si>
  <si>
    <t>01083</t>
  </si>
  <si>
    <t>ESSENCE BANANA 500ML</t>
  </si>
  <si>
    <t>01170</t>
  </si>
  <si>
    <t>ESSENCE BIRIYANI 28ML RASARCO</t>
  </si>
  <si>
    <t>01776</t>
  </si>
  <si>
    <t>ESSENCE BRANDY RASARCO</t>
  </si>
  <si>
    <t>02119</t>
  </si>
  <si>
    <t>ESSENCE CHOCOLATE 28ML</t>
  </si>
  <si>
    <t>02026</t>
  </si>
  <si>
    <t>ESSENCE ORANGE 28ML RASARCO</t>
  </si>
  <si>
    <t>00297</t>
  </si>
  <si>
    <t>ESSENCE PINEAPPLE 28ML RASARCO</t>
  </si>
  <si>
    <t>01915</t>
  </si>
  <si>
    <t>ESSENCE ROSE 200ML</t>
  </si>
  <si>
    <t>01775</t>
  </si>
  <si>
    <t>ESSENCE ROSE 28ML RASARCO</t>
  </si>
  <si>
    <t>00298</t>
  </si>
  <si>
    <t>ESSENCE STRAWBERRY 28ML RASARCO</t>
  </si>
  <si>
    <t>01914</t>
  </si>
  <si>
    <t>ESSENCE SWEET ALMOND 200ML</t>
  </si>
  <si>
    <t>01490</t>
  </si>
  <si>
    <t>ESSENCE VANILLA 200ML ABMAURI</t>
  </si>
  <si>
    <t>01773</t>
  </si>
  <si>
    <t>ESSENCE VANILLA 28ML RASARCO</t>
  </si>
  <si>
    <t>00291</t>
  </si>
  <si>
    <t>ESSENCE VANILLA 500ML DELMEGE</t>
  </si>
  <si>
    <t>01082</t>
  </si>
  <si>
    <t>ESSENCE VANILLA FLAVOUR 500ML</t>
  </si>
  <si>
    <t>02190</t>
  </si>
  <si>
    <t>EVA</t>
  </si>
  <si>
    <t>NAPKINS</t>
  </si>
  <si>
    <t>02013</t>
  </si>
  <si>
    <t>FACE WASH 50G (P/C) FAIR&amp;LOVELY</t>
  </si>
  <si>
    <t>01788</t>
  </si>
  <si>
    <t>FACE WASH 50G F/A/H FAIRNESS</t>
  </si>
  <si>
    <t>01595</t>
  </si>
  <si>
    <t>FACE WASH 50G FAIR&amp;LOVELY MEN</t>
  </si>
  <si>
    <t>01350</t>
  </si>
  <si>
    <t>FACE WASH 50ML FAIR &amp; LOVELY</t>
  </si>
  <si>
    <t>00238</t>
  </si>
  <si>
    <t>FACE WASH CARROT SOFT 50ML</t>
  </si>
  <si>
    <t>01088</t>
  </si>
  <si>
    <t>FACE WASH CUCUMBER 50ML</t>
  </si>
  <si>
    <t>02230</t>
  </si>
  <si>
    <t>FACE WASH FAIREVER</t>
  </si>
  <si>
    <t>01637</t>
  </si>
  <si>
    <t>FACE WASH PAPAYA SOFT 50ML</t>
  </si>
  <si>
    <t>02094</t>
  </si>
  <si>
    <t>FACE WASH PONDS FACIAL FOAM</t>
  </si>
  <si>
    <t>02180</t>
  </si>
  <si>
    <t>FACE WASH PONDS PIMPLE CLEAR 120G</t>
  </si>
  <si>
    <t>02063</t>
  </si>
  <si>
    <t>FACE WASH PONDS WHITE BEAUTY</t>
  </si>
  <si>
    <t>01806</t>
  </si>
  <si>
    <t>FACH WASH POND'S WHITE BEAUTY 50G</t>
  </si>
  <si>
    <t>00196</t>
  </si>
  <si>
    <t>FACIAL TISSUE 2PLY FLORA</t>
  </si>
  <si>
    <t>TISSUE</t>
  </si>
  <si>
    <t>02138</t>
  </si>
  <si>
    <t>FAIR $ LOVELY AYURVEDIC 25G</t>
  </si>
  <si>
    <t>00568</t>
  </si>
  <si>
    <t>FAIR LOVELY A-MARKS</t>
  </si>
  <si>
    <t>00567</t>
  </si>
  <si>
    <t>FAIR MAX FAIRNS 25G</t>
  </si>
  <si>
    <t>00569</t>
  </si>
  <si>
    <t>FAIR MAX FAIRNS 50G</t>
  </si>
  <si>
    <t>00666</t>
  </si>
  <si>
    <t>FAIR&amp;HANDSOME 30G</t>
  </si>
  <si>
    <t>00667</t>
  </si>
  <si>
    <t>FAIR&amp;HANDSOME 60G</t>
  </si>
  <si>
    <t>00043</t>
  </si>
  <si>
    <t>FAIR&amp;LOVELY 25G</t>
  </si>
  <si>
    <t>00044</t>
  </si>
  <si>
    <t>FAIR&amp;LOVELY 50G</t>
  </si>
  <si>
    <t>00780</t>
  </si>
  <si>
    <t>FAIREVER F.CREAM 25ML</t>
  </si>
  <si>
    <t>00769</t>
  </si>
  <si>
    <t>FAIREVER F.CREAM 50ML</t>
  </si>
  <si>
    <t>00668</t>
  </si>
  <si>
    <t>FAIRNESS 50G</t>
  </si>
  <si>
    <t>00322</t>
  </si>
  <si>
    <t>FALUDA MIX 125G</t>
  </si>
  <si>
    <t>00323</t>
  </si>
  <si>
    <t>FALUDA MIX 250G</t>
  </si>
  <si>
    <t>01798</t>
  </si>
  <si>
    <t>FANTA</t>
  </si>
  <si>
    <t>00714</t>
  </si>
  <si>
    <t>FANTA 2L PET</t>
  </si>
  <si>
    <t>01509</t>
  </si>
  <si>
    <t>FANTA 400ML PET</t>
  </si>
  <si>
    <t>00083</t>
  </si>
  <si>
    <t>FANTA 500ML PET</t>
  </si>
  <si>
    <t>02029</t>
  </si>
  <si>
    <t>FANTA ORANGE 750ML</t>
  </si>
  <si>
    <t>01450</t>
  </si>
  <si>
    <t>FEMS</t>
  </si>
  <si>
    <t>00050</t>
  </si>
  <si>
    <t>FLORA 250G</t>
  </si>
  <si>
    <t>00049</t>
  </si>
  <si>
    <t>FLORA 500G</t>
  </si>
  <si>
    <t>02005</t>
  </si>
  <si>
    <t>FLOUR (BLUE) PKT 5KG</t>
  </si>
  <si>
    <t>01697</t>
  </si>
  <si>
    <t>FLOUR 1KG PKT</t>
  </si>
  <si>
    <t>01641</t>
  </si>
  <si>
    <t>FLOUR PREEMA GREEN HOME</t>
  </si>
  <si>
    <t>01420</t>
  </si>
  <si>
    <t>FOKE</t>
  </si>
  <si>
    <t>SPOON</t>
  </si>
  <si>
    <t>01526</t>
  </si>
  <si>
    <t>00502</t>
  </si>
  <si>
    <t>FRENCH FRIES 1KG</t>
  </si>
  <si>
    <t>CHISPS</t>
  </si>
  <si>
    <t>01796</t>
  </si>
  <si>
    <t>FRIED RICE</t>
  </si>
  <si>
    <t>00944</t>
  </si>
  <si>
    <t>GAMBOGE (GORAGA)</t>
  </si>
  <si>
    <t>GORAGA</t>
  </si>
  <si>
    <t>02021</t>
  </si>
  <si>
    <t>GAMBOGE PASTE (GORAGA )MA'S</t>
  </si>
  <si>
    <t>01401</t>
  </si>
  <si>
    <t>GAMBOGE PASTE (GORAGA) 100G</t>
  </si>
  <si>
    <t>01400</t>
  </si>
  <si>
    <t>GAMBOGE PASTE (GORAGA) 250G</t>
  </si>
  <si>
    <t>00999</t>
  </si>
  <si>
    <t>GARAMMASALA 50G</t>
  </si>
  <si>
    <t>00907</t>
  </si>
  <si>
    <t>GARBAGE BAG EXL</t>
  </si>
  <si>
    <t>00906</t>
  </si>
  <si>
    <t>GARBAGE BAG L</t>
  </si>
  <si>
    <t>00905</t>
  </si>
  <si>
    <t>GARBAGE BAG M</t>
  </si>
  <si>
    <t>00904</t>
  </si>
  <si>
    <t>GARBAGE BAG S</t>
  </si>
  <si>
    <t>00927</t>
  </si>
  <si>
    <t>GARLIC</t>
  </si>
  <si>
    <t>01889</t>
  </si>
  <si>
    <t>GARLIC POWDER 50G</t>
  </si>
  <si>
    <t>01355</t>
  </si>
  <si>
    <t>GARNIER 28G</t>
  </si>
  <si>
    <t>01477</t>
  </si>
  <si>
    <t>GAS 4 WAY JOINT RS:400</t>
  </si>
  <si>
    <t>COOKER PARTS</t>
  </si>
  <si>
    <t>01693</t>
  </si>
  <si>
    <t>GAS BALL VEL 4/1'</t>
  </si>
  <si>
    <t>01935</t>
  </si>
  <si>
    <t>GAS BALL VEL 4/3'</t>
  </si>
  <si>
    <t>01742</t>
  </si>
  <si>
    <t>GAS BALL VEL BRASS 1/2'</t>
  </si>
  <si>
    <t>01598</t>
  </si>
  <si>
    <t>GAS BURNER :RS 940</t>
  </si>
  <si>
    <t>01227</t>
  </si>
  <si>
    <t>GAS BURNER C10</t>
  </si>
  <si>
    <t>01686</t>
  </si>
  <si>
    <t>GAS BURNER C10 TRIBLE : 5250</t>
  </si>
  <si>
    <t>01230</t>
  </si>
  <si>
    <t>GAS BURNER C30</t>
  </si>
  <si>
    <t>01229</t>
  </si>
  <si>
    <t>GAS BURNER C40</t>
  </si>
  <si>
    <t>01228</t>
  </si>
  <si>
    <t>GAS BURNER C50</t>
  </si>
  <si>
    <t>01893</t>
  </si>
  <si>
    <t>GAS BURNER H/P TOP (CH)</t>
  </si>
  <si>
    <t>01892</t>
  </si>
  <si>
    <t>GAS BURNER H/P TOP (ML)</t>
  </si>
  <si>
    <t>02049</t>
  </si>
  <si>
    <t>GAS BURNER MIDLE CHINA</t>
  </si>
  <si>
    <t>02071</t>
  </si>
  <si>
    <t>GAS BURNER RS: 400</t>
  </si>
  <si>
    <t>01199</t>
  </si>
  <si>
    <t>GAS BURNER RS:1050</t>
  </si>
  <si>
    <t>01204</t>
  </si>
  <si>
    <t>GAS BURNER RS:110</t>
  </si>
  <si>
    <t>01200</t>
  </si>
  <si>
    <t>GAS BURNER RS:1100</t>
  </si>
  <si>
    <t>01475</t>
  </si>
  <si>
    <t>GAS BURNER RS:1175</t>
  </si>
  <si>
    <t>01231</t>
  </si>
  <si>
    <t>GAS BURNER RS:1200</t>
  </si>
  <si>
    <t>01198</t>
  </si>
  <si>
    <t>GAS BURNER RS:1210</t>
  </si>
  <si>
    <t>01207</t>
  </si>
  <si>
    <t>GAS BURNER RS:125</t>
  </si>
  <si>
    <t>01237</t>
  </si>
  <si>
    <t>GAS BURNER RS:150</t>
  </si>
  <si>
    <t>01236</t>
  </si>
  <si>
    <t>GAS BURNER RS:160 MIDDLE</t>
  </si>
  <si>
    <t>02102</t>
  </si>
  <si>
    <t>GAS BURNER RS:175.00</t>
  </si>
  <si>
    <t>01234</t>
  </si>
  <si>
    <t>GAS BURNER RS:210 MIDDLE</t>
  </si>
  <si>
    <t>01937</t>
  </si>
  <si>
    <t>GAS BURNER RS:225</t>
  </si>
  <si>
    <t>01238</t>
  </si>
  <si>
    <t>GAS BURNER RS:240 MIDDLE</t>
  </si>
  <si>
    <t>01202</t>
  </si>
  <si>
    <t>GAS BURNER RS:250</t>
  </si>
  <si>
    <t>01938</t>
  </si>
  <si>
    <t>GAS BURNER RS:270</t>
  </si>
  <si>
    <t>01235</t>
  </si>
  <si>
    <t>GAS BURNER RS:290</t>
  </si>
  <si>
    <t>01203</t>
  </si>
  <si>
    <t>GAS BURNER RS:300</t>
  </si>
  <si>
    <t>01222</t>
  </si>
  <si>
    <t>GAS BURNER RS:350</t>
  </si>
  <si>
    <t>01221</t>
  </si>
  <si>
    <t>GAS BURNER RS:390</t>
  </si>
  <si>
    <t>01220</t>
  </si>
  <si>
    <t>GAS BURNER RS:410</t>
  </si>
  <si>
    <t>01223</t>
  </si>
  <si>
    <t>GAS BURNER RS:425</t>
  </si>
  <si>
    <t>01225</t>
  </si>
  <si>
    <t>GAS BURNER RS:450</t>
  </si>
  <si>
    <t>01210</t>
  </si>
  <si>
    <t>GAS BURNER RS:455</t>
  </si>
  <si>
    <t>01218</t>
  </si>
  <si>
    <t>GAS BURNER RS:460</t>
  </si>
  <si>
    <t>01211</t>
  </si>
  <si>
    <t>GAS BURNER RS:490</t>
  </si>
  <si>
    <t>01224</t>
  </si>
  <si>
    <t>GAS BURNER RS:510</t>
  </si>
  <si>
    <t>01212</t>
  </si>
  <si>
    <t>GAS BURNER RS:520</t>
  </si>
  <si>
    <t>01217</t>
  </si>
  <si>
    <t>GAS BURNER RS:540</t>
  </si>
  <si>
    <t>01219</t>
  </si>
  <si>
    <t>GAS BURNER RS:550</t>
  </si>
  <si>
    <t>01215</t>
  </si>
  <si>
    <t>GAS BURNER RS:560</t>
  </si>
  <si>
    <t>01209</t>
  </si>
  <si>
    <t>GAS BURNER RS:575</t>
  </si>
  <si>
    <t>01226</t>
  </si>
  <si>
    <t>GAS BURNER RS:590</t>
  </si>
  <si>
    <t>01195</t>
  </si>
  <si>
    <t>GAS BURNER RS:600</t>
  </si>
  <si>
    <t>01213</t>
  </si>
  <si>
    <t>GAS BURNER RS:630</t>
  </si>
  <si>
    <t>01208</t>
  </si>
  <si>
    <t>GAS BURNER RS:675</t>
  </si>
  <si>
    <t>01233</t>
  </si>
  <si>
    <t>GAS BURNER RS:70</t>
  </si>
  <si>
    <t>02178</t>
  </si>
  <si>
    <t>GAS BURNER RS:700</t>
  </si>
  <si>
    <t>01214</t>
  </si>
  <si>
    <t>GAS BURNER RS:725</t>
  </si>
  <si>
    <t>01919</t>
  </si>
  <si>
    <t>GAS BURNER RS:740</t>
  </si>
  <si>
    <t>01205</t>
  </si>
  <si>
    <t>GAS BURNER RS:750</t>
  </si>
  <si>
    <t>01918</t>
  </si>
  <si>
    <t>GAS BURNER RS:775</t>
  </si>
  <si>
    <t>01196</t>
  </si>
  <si>
    <t>GAS BURNER RS:850</t>
  </si>
  <si>
    <t>01197</t>
  </si>
  <si>
    <t>GAS BURNER RS:875</t>
  </si>
  <si>
    <t>01922</t>
  </si>
  <si>
    <t>GAS BURNER RS:895</t>
  </si>
  <si>
    <t>01201</t>
  </si>
  <si>
    <t>GAS BURNER RS:910</t>
  </si>
  <si>
    <t>01920</t>
  </si>
  <si>
    <t>GAS BURNER RS:940</t>
  </si>
  <si>
    <t>02177</t>
  </si>
  <si>
    <t>GAS BURNER RS:980</t>
  </si>
  <si>
    <t>01933</t>
  </si>
  <si>
    <t>GAS BURNER RS;1150</t>
  </si>
  <si>
    <t>01939</t>
  </si>
  <si>
    <t>GAS BURNER RS;500</t>
  </si>
  <si>
    <t>01932</t>
  </si>
  <si>
    <t>GAS BURNER RS;820</t>
  </si>
  <si>
    <t>02048</t>
  </si>
  <si>
    <t>GAS BURNER SINGER</t>
  </si>
  <si>
    <t>01548</t>
  </si>
  <si>
    <t>GAS CLIP</t>
  </si>
  <si>
    <t>01925</t>
  </si>
  <si>
    <t>GAS CONNECT PIPE(L)</t>
  </si>
  <si>
    <t>01934</t>
  </si>
  <si>
    <t>GAS CONNECTAR RS;450</t>
  </si>
  <si>
    <t>01242</t>
  </si>
  <si>
    <t>GAS CONNECTOR</t>
  </si>
  <si>
    <t>01241</t>
  </si>
  <si>
    <t>GAS CONNECTOR 1/2 RS:400</t>
  </si>
  <si>
    <t>01239</t>
  </si>
  <si>
    <t>GAS CONNECTOR 1/2 RS:500</t>
  </si>
  <si>
    <t>01894</t>
  </si>
  <si>
    <t>GAS CONNECTOR 1/4 RS:500 INTHERED</t>
  </si>
  <si>
    <t>01240</t>
  </si>
  <si>
    <t>GAS CONNECTOR 1/4 RS:500 OUTTHERED</t>
  </si>
  <si>
    <t>02103</t>
  </si>
  <si>
    <t>GAS CONNECTOR LONG RS:180</t>
  </si>
  <si>
    <t>01480</t>
  </si>
  <si>
    <t>GAS CONNECTOR RS:250</t>
  </si>
  <si>
    <t>01262</t>
  </si>
  <si>
    <t>GAS CONNECTOR RS:350</t>
  </si>
  <si>
    <t>01243</t>
  </si>
  <si>
    <t>GAS CONNECTOR RS:360</t>
  </si>
  <si>
    <t>01261</t>
  </si>
  <si>
    <t>GAS CONNECTOR RS:400</t>
  </si>
  <si>
    <t>01882</t>
  </si>
  <si>
    <t>GAS COOKER H.P</t>
  </si>
  <si>
    <t>01881</t>
  </si>
  <si>
    <t>GAS COOKER H.P SPOON</t>
  </si>
  <si>
    <t>01472</t>
  </si>
  <si>
    <t>GAS COOKER PLTE RS:210</t>
  </si>
  <si>
    <t>01928</t>
  </si>
  <si>
    <t>GAS COOKER STAND</t>
  </si>
  <si>
    <t>01924</t>
  </si>
  <si>
    <t>01923</t>
  </si>
  <si>
    <t>01481</t>
  </si>
  <si>
    <t>GAS COOKER STAND C30 RS:2200</t>
  </si>
  <si>
    <t>01640</t>
  </si>
  <si>
    <t>GAS COOKER STAND C40 :1850</t>
  </si>
  <si>
    <t>01729</t>
  </si>
  <si>
    <t>GAS COOKER STAND C50</t>
  </si>
  <si>
    <t>01474</t>
  </si>
  <si>
    <t>GAS COOKER STAND H.P</t>
  </si>
  <si>
    <t>01468</t>
  </si>
  <si>
    <t>GAS COOKER STAND OVEL RS:425</t>
  </si>
  <si>
    <t>01721</t>
  </si>
  <si>
    <t>GAS COOKER STAND ROUND</t>
  </si>
  <si>
    <t>01469</t>
  </si>
  <si>
    <t>GAS COOKER STAND ROUND RS:360</t>
  </si>
  <si>
    <t>02225</t>
  </si>
  <si>
    <t>GAS COOKER STAND ROUND RS:500</t>
  </si>
  <si>
    <t>01471</t>
  </si>
  <si>
    <t>GAS COOKER STAND SONEYO RS:350</t>
  </si>
  <si>
    <t>01470</t>
  </si>
  <si>
    <t>GAS COOKER STAND SQAR RS:450</t>
  </si>
  <si>
    <t>02145</t>
  </si>
  <si>
    <t>GAS CUT 3/4 LITRES</t>
  </si>
  <si>
    <t>02144</t>
  </si>
  <si>
    <t>GAS CUT 5/6/6.5 LITRES</t>
  </si>
  <si>
    <t>02143</t>
  </si>
  <si>
    <t>GAS CUT 7.5/10/12 LITRES</t>
  </si>
  <si>
    <t>01976</t>
  </si>
  <si>
    <t>GAS FIGHLAT</t>
  </si>
  <si>
    <t>01636</t>
  </si>
  <si>
    <t>GAS FIGHLAT SET</t>
  </si>
  <si>
    <t>01883</t>
  </si>
  <si>
    <t>GAS FRYING PAN (THACHCHI)</t>
  </si>
  <si>
    <t>01658</t>
  </si>
  <si>
    <t>GAS HAMER 60</t>
  </si>
  <si>
    <t>02262</t>
  </si>
  <si>
    <t>GAS HORSE HIGH PRESSURE 01 M</t>
  </si>
  <si>
    <t>01329</t>
  </si>
  <si>
    <t>GAS HOUSE RED 1M</t>
  </si>
  <si>
    <t>01330</t>
  </si>
  <si>
    <t>GAS HOUSE WHITE 1M</t>
  </si>
  <si>
    <t>01194</t>
  </si>
  <si>
    <t>GAS IGNATION CORED RS:250</t>
  </si>
  <si>
    <t>01254</t>
  </si>
  <si>
    <t>GAS IGNATION RS:455</t>
  </si>
  <si>
    <t>01255</t>
  </si>
  <si>
    <t>GAS IGNATION RS:975</t>
  </si>
  <si>
    <t>01482</t>
  </si>
  <si>
    <t>GAS KNOBE RS:110</t>
  </si>
  <si>
    <t>01921</t>
  </si>
  <si>
    <t>GAS KNOBE RS:145</t>
  </si>
  <si>
    <t>01926</t>
  </si>
  <si>
    <t>GAS KNOBE RS:175</t>
  </si>
  <si>
    <t>01576</t>
  </si>
  <si>
    <t>GAS KNOBE RS:230</t>
  </si>
  <si>
    <t>01603</t>
  </si>
  <si>
    <t>GAS KNOBE RS:280</t>
  </si>
  <si>
    <t>02004</t>
  </si>
  <si>
    <t>GAS KNOBE RS:50</t>
  </si>
  <si>
    <t>02101</t>
  </si>
  <si>
    <t>GAS KNOBE RS:85</t>
  </si>
  <si>
    <t>01931</t>
  </si>
  <si>
    <t>GAS L JOINT RS:400</t>
  </si>
  <si>
    <t>01483</t>
  </si>
  <si>
    <t>GAS LAG (4) RS;150</t>
  </si>
  <si>
    <t>01929</t>
  </si>
  <si>
    <t>GAS LEG</t>
  </si>
  <si>
    <t>01650</t>
  </si>
  <si>
    <t>GAS LIGHTER NO-1</t>
  </si>
  <si>
    <t>01193</t>
  </si>
  <si>
    <t>GAS LIGHTER RS:150</t>
  </si>
  <si>
    <t>01253</t>
  </si>
  <si>
    <t>GAS NACK C30</t>
  </si>
  <si>
    <t>01252</t>
  </si>
  <si>
    <t>GAS NACK C40</t>
  </si>
  <si>
    <t>01251</t>
  </si>
  <si>
    <t>GAS NACK C50</t>
  </si>
  <si>
    <t>01936</t>
  </si>
  <si>
    <t>GAS RE/TAR CONNECTAR</t>
  </si>
  <si>
    <t>01191</t>
  </si>
  <si>
    <t>GAS T JOINT RS:150</t>
  </si>
  <si>
    <t>01476</t>
  </si>
  <si>
    <t>GAS T JOINT RS:180</t>
  </si>
  <si>
    <t>01192</t>
  </si>
  <si>
    <t>GAS T JOINT RS:225</t>
  </si>
  <si>
    <t>01443</t>
  </si>
  <si>
    <t>GAS TAP C10 RS;350</t>
  </si>
  <si>
    <t>01244</t>
  </si>
  <si>
    <t>GAS TAP C10 RS;425</t>
  </si>
  <si>
    <t>01759</t>
  </si>
  <si>
    <t>GAS TAP C30/C40/C50</t>
  </si>
  <si>
    <t>02047</t>
  </si>
  <si>
    <t>GAS TAP LINE</t>
  </si>
  <si>
    <t>01930</t>
  </si>
  <si>
    <t>GAS Z JOINT RS:180</t>
  </si>
  <si>
    <t>01731</t>
  </si>
  <si>
    <t>GEE 375ML NO-01</t>
  </si>
  <si>
    <t>GHEE OIL</t>
  </si>
  <si>
    <t>01754</t>
  </si>
  <si>
    <t>GEE 750ML NO-01</t>
  </si>
  <si>
    <t>00914</t>
  </si>
  <si>
    <t>GEE OIL 175ML</t>
  </si>
  <si>
    <t>01816</t>
  </si>
  <si>
    <t>GEE OIL 180ML NO-01</t>
  </si>
  <si>
    <t>00915</t>
  </si>
  <si>
    <t>GEE OIL 375ML</t>
  </si>
  <si>
    <t>00916</t>
  </si>
  <si>
    <t>GEE OIL 750ML</t>
  </si>
  <si>
    <t>01717</t>
  </si>
  <si>
    <t>GEE UDHAYA KRISHNA 100ML</t>
  </si>
  <si>
    <t>01340</t>
  </si>
  <si>
    <t>GELATEIN 500G</t>
  </si>
  <si>
    <t>JELLY</t>
  </si>
  <si>
    <t>00311</t>
  </si>
  <si>
    <t>GELATIN 100G</t>
  </si>
  <si>
    <t>00310</t>
  </si>
  <si>
    <t>GELATIN 30G</t>
  </si>
  <si>
    <t>00361</t>
  </si>
  <si>
    <t>GEM 15G CBL</t>
  </si>
  <si>
    <t>00362</t>
  </si>
  <si>
    <t>GIFT ASST 400G</t>
  </si>
  <si>
    <t>01175</t>
  </si>
  <si>
    <t>GILLETE BLUE 2 PLUS</t>
  </si>
  <si>
    <t>01868</t>
  </si>
  <si>
    <t>GILLETE MACH 3 (BLADE*4)</t>
  </si>
  <si>
    <t>01869</t>
  </si>
  <si>
    <t>GILLETE MACH 3 RASER</t>
  </si>
  <si>
    <t>00326</t>
  </si>
  <si>
    <t>GILLETTE BLUE 2</t>
  </si>
  <si>
    <t>01541</t>
  </si>
  <si>
    <t>GILLETTE BLUE 3</t>
  </si>
  <si>
    <t>00327</t>
  </si>
  <si>
    <t>GILLETTE MACH 3</t>
  </si>
  <si>
    <t>01264</t>
  </si>
  <si>
    <t>GINGELLY OIL (NO:2) 375ML</t>
  </si>
  <si>
    <t>00911</t>
  </si>
  <si>
    <t>GINGELY OIL 175ML</t>
  </si>
  <si>
    <t>00159</t>
  </si>
  <si>
    <t>GINGELY OIL 375ML</t>
  </si>
  <si>
    <t>00912</t>
  </si>
  <si>
    <t>GINGELY OIL 750ML-1</t>
  </si>
  <si>
    <t>00913</t>
  </si>
  <si>
    <t>GINGELY OIL-2 750ML</t>
  </si>
  <si>
    <t>00929</t>
  </si>
  <si>
    <t>GINGER</t>
  </si>
  <si>
    <t>00441</t>
  </si>
  <si>
    <t>GINGER ALE 500ML PET</t>
  </si>
  <si>
    <t>00600</t>
  </si>
  <si>
    <t>GINGER BEER 1.5L PET</t>
  </si>
  <si>
    <t>02058</t>
  </si>
  <si>
    <t>GINGER BEER 1L</t>
  </si>
  <si>
    <t>01957</t>
  </si>
  <si>
    <t>GINGER BEER 300ML</t>
  </si>
  <si>
    <t>01510</t>
  </si>
  <si>
    <t>GINGER BEER 400ML PET</t>
  </si>
  <si>
    <t>00440</t>
  </si>
  <si>
    <t>GINGER BEER 500ML PET</t>
  </si>
  <si>
    <t>02128</t>
  </si>
  <si>
    <t>GINGER COOKIES 240G</t>
  </si>
  <si>
    <t>01888</t>
  </si>
  <si>
    <t>GINGER POWDER TIN 60G</t>
  </si>
  <si>
    <t>01500</t>
  </si>
  <si>
    <t>GINGER PRESERVE</t>
  </si>
  <si>
    <t>02267</t>
  </si>
  <si>
    <t>GINGER PRESERVE 340G</t>
  </si>
  <si>
    <t>00365</t>
  </si>
  <si>
    <t>GINGER ZING</t>
  </si>
  <si>
    <t>00366</t>
  </si>
  <si>
    <t>GLUCOFIT</t>
  </si>
  <si>
    <t>01463</t>
  </si>
  <si>
    <t>GLUCOS 100G</t>
  </si>
  <si>
    <t>GLUCOS</t>
  </si>
  <si>
    <t>01073</t>
  </si>
  <si>
    <t>GLYCERIN 28ML</t>
  </si>
  <si>
    <t>01110</t>
  </si>
  <si>
    <t>GOLDEN SYRUP 500G</t>
  </si>
  <si>
    <t>01379</t>
  </si>
  <si>
    <t>GOYA COLOGNE 35ML</t>
  </si>
  <si>
    <t>01457</t>
  </si>
  <si>
    <t>GOYA PERFUME 2.5ML</t>
  </si>
  <si>
    <t>01078</t>
  </si>
  <si>
    <t>GRAM FLOUR</t>
  </si>
  <si>
    <t>01994</t>
  </si>
  <si>
    <t>GRAM FLOUR 500G PKT</t>
  </si>
  <si>
    <t>02079</t>
  </si>
  <si>
    <t>GRAM MULTTA</t>
  </si>
  <si>
    <t>01695</t>
  </si>
  <si>
    <t>GRAME (MEDIUM KADALA)</t>
  </si>
  <si>
    <t>00920</t>
  </si>
  <si>
    <t>GRAME DHALL</t>
  </si>
  <si>
    <t>01733</t>
  </si>
  <si>
    <t>GRAME(JUMBO) MAXICAN</t>
  </si>
  <si>
    <t>01009</t>
  </si>
  <si>
    <t>GREEN GRAM DHALL</t>
  </si>
  <si>
    <t>01817</t>
  </si>
  <si>
    <t>GREEN GRAM FLOUR</t>
  </si>
  <si>
    <t>00919</t>
  </si>
  <si>
    <t>GREEN GRAME</t>
  </si>
  <si>
    <t>01246</t>
  </si>
  <si>
    <t>GREEN PEAS DRY</t>
  </si>
  <si>
    <t>01419</t>
  </si>
  <si>
    <t>GREEN PEAS FROZEN</t>
  </si>
  <si>
    <t>00564</t>
  </si>
  <si>
    <t>GREEN TEA BAG 1.7G LIPTON</t>
  </si>
  <si>
    <t>TEA</t>
  </si>
  <si>
    <t>02067</t>
  </si>
  <si>
    <t>GREEN TEA PARADISE 75G</t>
  </si>
  <si>
    <t>01521</t>
  </si>
  <si>
    <t>GREEN TEA PUSPA 100G</t>
  </si>
  <si>
    <t>01927</t>
  </si>
  <si>
    <t>GRINDER BLADE HOLDER</t>
  </si>
  <si>
    <t>01863</t>
  </si>
  <si>
    <t>GRIPE MIX WATER 100ML</t>
  </si>
  <si>
    <t>GRIPE WATER</t>
  </si>
  <si>
    <t>01462</t>
  </si>
  <si>
    <t>GRIPE MIX WATER 180 ML</t>
  </si>
  <si>
    <t>00715</t>
  </si>
  <si>
    <t>GROCERY 5*7</t>
  </si>
  <si>
    <t>00097</t>
  </si>
  <si>
    <t>GROCERY 7*10</t>
  </si>
  <si>
    <t>00716</t>
  </si>
  <si>
    <t>GROCERY 9*12</t>
  </si>
  <si>
    <t>02245</t>
  </si>
  <si>
    <t>GULAB JAMUN MIX</t>
  </si>
  <si>
    <t>SWEET</t>
  </si>
  <si>
    <t>00248</t>
  </si>
  <si>
    <t>HAIR COLOUR (BLACK HENNA)3G</t>
  </si>
  <si>
    <t>02120</t>
  </si>
  <si>
    <t>HAIR COLOUR (CARE)</t>
  </si>
  <si>
    <t>HAIR COLOURING</t>
  </si>
  <si>
    <t>01836</t>
  </si>
  <si>
    <t>HAIR COLOUR (GODREJ)10G</t>
  </si>
  <si>
    <t>01491</t>
  </si>
  <si>
    <t>HAIR COLOUR (GODREJ)3G</t>
  </si>
  <si>
    <t>01503</t>
  </si>
  <si>
    <t>HAIR COLOUR LANISS</t>
  </si>
  <si>
    <t>01459</t>
  </si>
  <si>
    <t>HAIR CREAM 4G</t>
  </si>
  <si>
    <t>HAIR CREAM</t>
  </si>
  <si>
    <t>01367</t>
  </si>
  <si>
    <t>HAIR CREAM BLACK KNIGHT 100ML</t>
  </si>
  <si>
    <t>01770</t>
  </si>
  <si>
    <t>HAIR CREAM BLACK KNIGHT 30ML</t>
  </si>
  <si>
    <t>01368</t>
  </si>
  <si>
    <t>HAIR CREAM GOLD 100ML</t>
  </si>
  <si>
    <t>02193</t>
  </si>
  <si>
    <t>HAIR GEL 100ML WET LOOK</t>
  </si>
  <si>
    <t>HAIR GEL</t>
  </si>
  <si>
    <t>01771</t>
  </si>
  <si>
    <t>HAIR GEL 30ML STRONG HOLD</t>
  </si>
  <si>
    <t>02192</t>
  </si>
  <si>
    <t>HAIR GEL 30ML WET LOOK</t>
  </si>
  <si>
    <t>01461</t>
  </si>
  <si>
    <t>HAIR GEL 4G</t>
  </si>
  <si>
    <t>01667</t>
  </si>
  <si>
    <t>HAIR GEL GOLD 100ML</t>
  </si>
  <si>
    <t>00054</t>
  </si>
  <si>
    <t>HANDWASH - LIFEBOY 200ML</t>
  </si>
  <si>
    <t>HAND WASH</t>
  </si>
  <si>
    <t>01737</t>
  </si>
  <si>
    <t>HANDWASH - VELVET 200ML</t>
  </si>
  <si>
    <t>00394</t>
  </si>
  <si>
    <t>HANDY PACK 250G</t>
  </si>
  <si>
    <t>02246</t>
  </si>
  <si>
    <t>HAPIMA</t>
  </si>
  <si>
    <t>01326</t>
  </si>
  <si>
    <t>HARPIC BOWL CLEANER 50G</t>
  </si>
  <si>
    <t>01743</t>
  </si>
  <si>
    <t>HEAD &amp; SHOLDER ANTI HAIR FALL 170ML</t>
  </si>
  <si>
    <t>CONDITONER</t>
  </si>
  <si>
    <t>01744</t>
  </si>
  <si>
    <t>HEAD &amp; SHOULDER HAIR FALL 170 ML</t>
  </si>
  <si>
    <t>01356</t>
  </si>
  <si>
    <t>HEAD&amp;SHOULDER 70ML</t>
  </si>
  <si>
    <t>01745</t>
  </si>
  <si>
    <t>HEAD&amp;SHOULDERS SMOOTH&amp;SILKY/C &amp; B 170ML</t>
  </si>
  <si>
    <t>00819</t>
  </si>
  <si>
    <t>HIGHLAND BUTTER 200G</t>
  </si>
  <si>
    <t>00818</t>
  </si>
  <si>
    <t>HIGHLAND CURD 1L</t>
  </si>
  <si>
    <t>00817</t>
  </si>
  <si>
    <t>HIGHLAND CURD 500ML</t>
  </si>
  <si>
    <t>00813</t>
  </si>
  <si>
    <t>HIGHLAND GHEE 250ML</t>
  </si>
  <si>
    <t>00814</t>
  </si>
  <si>
    <t>HIGHLAND GHEE 500ML</t>
  </si>
  <si>
    <t>01621</t>
  </si>
  <si>
    <t>HIGHLAND ICE CREAM 2L</t>
  </si>
  <si>
    <t>ICE-CREAM</t>
  </si>
  <si>
    <t>00812</t>
  </si>
  <si>
    <t>HIGHLAND ICE CREAM 4L</t>
  </si>
  <si>
    <t>00815</t>
  </si>
  <si>
    <t>HIGHLAND MILK 900ML</t>
  </si>
  <si>
    <t>02176</t>
  </si>
  <si>
    <t>HIGHLAND MILK POWDER  01KG</t>
  </si>
  <si>
    <t>00816</t>
  </si>
  <si>
    <t>HIGHLAND MILK POWDER 400G</t>
  </si>
  <si>
    <t>00610</t>
  </si>
  <si>
    <t>HONEY 25G</t>
  </si>
  <si>
    <t>00169</t>
  </si>
  <si>
    <t>HOPPER MIXTURE 400G - ALLI</t>
  </si>
  <si>
    <t>00704</t>
  </si>
  <si>
    <t>HOPPER MIXTURE 400G - HC</t>
  </si>
  <si>
    <t>00236</t>
  </si>
  <si>
    <t>HOPPER MIXTURE 400G - MDK</t>
  </si>
  <si>
    <t>01736</t>
  </si>
  <si>
    <t>HOPPER MIXTURE 400G - NIKADO</t>
  </si>
  <si>
    <t>00855</t>
  </si>
  <si>
    <t>HORLICKS (PACKIT) 400G</t>
  </si>
  <si>
    <t>01393</t>
  </si>
  <si>
    <t>HORLICKS 27G</t>
  </si>
  <si>
    <t>01973</t>
  </si>
  <si>
    <t>HORLICKS 400G JUNIOR</t>
  </si>
  <si>
    <t>00274</t>
  </si>
  <si>
    <t>HORLICKS 400JAR</t>
  </si>
  <si>
    <t>00942</t>
  </si>
  <si>
    <t>HORSE GRAM (KOLLU)</t>
  </si>
  <si>
    <t>00740</t>
  </si>
  <si>
    <t>HUNY 180ML FLORA</t>
  </si>
  <si>
    <t>01248</t>
  </si>
  <si>
    <t>ICE CONES (L) W/S</t>
  </si>
  <si>
    <t>ICE CONES</t>
  </si>
  <si>
    <t>01247</t>
  </si>
  <si>
    <t>ICE CONES (S) W/S</t>
  </si>
  <si>
    <t>01516</t>
  </si>
  <si>
    <t>ICE TUBE</t>
  </si>
  <si>
    <t>ICE</t>
  </si>
  <si>
    <t>00735</t>
  </si>
  <si>
    <t>ICE-CREAM CHOCOLATE 1L</t>
  </si>
  <si>
    <t>00176</t>
  </si>
  <si>
    <t>ICE-CREAM CHOCOLATE 2L</t>
  </si>
  <si>
    <t>00730</t>
  </si>
  <si>
    <t>ICE-CREAM CHOCOLATE 500ML</t>
  </si>
  <si>
    <t>01445</t>
  </si>
  <si>
    <t>ICE-CREAM CHOCOLATE CUP</t>
  </si>
  <si>
    <t>00737</t>
  </si>
  <si>
    <t>ICE-CREAM DOUBLE DELIGHT 1L</t>
  </si>
  <si>
    <t>00180</t>
  </si>
  <si>
    <t>ICE-CREAM FALUDA 60ML</t>
  </si>
  <si>
    <t>00183</t>
  </si>
  <si>
    <t>ICE-CREAM FRUIT&amp;NUT 1L</t>
  </si>
  <si>
    <t>00727</t>
  </si>
  <si>
    <t>ICE-CREAM FRUIT&amp;NUT 2L</t>
  </si>
  <si>
    <t>00732</t>
  </si>
  <si>
    <t>ICE-CREAM FRUIT&amp;NUT 500ML</t>
  </si>
  <si>
    <t>00724</t>
  </si>
  <si>
    <t>ICE-CREAM FRUIT&amp;NUT 80ML</t>
  </si>
  <si>
    <t>00184</t>
  </si>
  <si>
    <t>ICE-CREAM HAKURUMIX 1L</t>
  </si>
  <si>
    <t>01444</t>
  </si>
  <si>
    <t>ICE-CREAM JELLY CUP</t>
  </si>
  <si>
    <t>01439</t>
  </si>
  <si>
    <t>ICE-CREAM KARATHAKOLOMBA 1L</t>
  </si>
  <si>
    <t>00738</t>
  </si>
  <si>
    <t>ICE-CREAM KRIRIPANI 2L</t>
  </si>
  <si>
    <t>01446</t>
  </si>
  <si>
    <t>ICE-CREAM MANGO CUP</t>
  </si>
  <si>
    <t>00728</t>
  </si>
  <si>
    <t>ICE-CREAM NECTO 60ML</t>
  </si>
  <si>
    <t>00725</t>
  </si>
  <si>
    <t>ICE-CREAM PANI KADJU 80ML</t>
  </si>
  <si>
    <t>01941</t>
  </si>
  <si>
    <t>ICE-CREAM RS:10.00</t>
  </si>
  <si>
    <t>00736</t>
  </si>
  <si>
    <t>ICE-CREAM STRAWBERRY 1L</t>
  </si>
  <si>
    <t>00177</t>
  </si>
  <si>
    <t>ICE-CREAM STRAWBERRY 2L</t>
  </si>
  <si>
    <t>00731</t>
  </si>
  <si>
    <t>ICE-CREAM STRAWBERRY 500ML</t>
  </si>
  <si>
    <t>01852</t>
  </si>
  <si>
    <t>ICE-CREAM SWORD 73ML</t>
  </si>
  <si>
    <t>01440</t>
  </si>
  <si>
    <t>ICE-CREAM TWIST 1L</t>
  </si>
  <si>
    <t>00726</t>
  </si>
  <si>
    <t>ICE-CREAM VANILLA 1L</t>
  </si>
  <si>
    <t>00185</t>
  </si>
  <si>
    <t>ICE-CREAM VANILLA 2L</t>
  </si>
  <si>
    <t>00178</t>
  </si>
  <si>
    <t>ICE-CREAM VANILLA 4L</t>
  </si>
  <si>
    <t>00729</t>
  </si>
  <si>
    <t>ICE-CREAM VANILLA 500ML</t>
  </si>
  <si>
    <t>00723</t>
  </si>
  <si>
    <t>ICE-CREAM VANILLA CUP 80ML</t>
  </si>
  <si>
    <t>00179</t>
  </si>
  <si>
    <t>ICE-CREAM WONDER BAR 60ML</t>
  </si>
  <si>
    <t>00734</t>
  </si>
  <si>
    <t>ICE-CREAM WONDER BITE 55ML</t>
  </si>
  <si>
    <t>01648</t>
  </si>
  <si>
    <t>ICE-CREAM WONDER CONE VANILLA</t>
  </si>
  <si>
    <t>02114</t>
  </si>
  <si>
    <t>ICE-CREAM WONDER CRUNCH</t>
  </si>
  <si>
    <t>01676</t>
  </si>
  <si>
    <t>ICE-WATTALAPPAM</t>
  </si>
  <si>
    <t>01081</t>
  </si>
  <si>
    <t>ICING SUGAR 2.5KG PRIME</t>
  </si>
  <si>
    <t>ICING SUGAR</t>
  </si>
  <si>
    <t>01382</t>
  </si>
  <si>
    <t>ICING SUGAR 500G</t>
  </si>
  <si>
    <t>01628</t>
  </si>
  <si>
    <t>ICING SUGER 250G</t>
  </si>
  <si>
    <t>01011</t>
  </si>
  <si>
    <t>IDHAYAM 1L GOLD</t>
  </si>
  <si>
    <t>01012</t>
  </si>
  <si>
    <t>IDHAYAM 500ML GOLD</t>
  </si>
  <si>
    <t>02111</t>
  </si>
  <si>
    <t>IDLY</t>
  </si>
  <si>
    <t>00170</t>
  </si>
  <si>
    <t>IDLY MIX 400G ALLI</t>
  </si>
  <si>
    <t>01601</t>
  </si>
  <si>
    <t>IDLY MIX 400G MDK</t>
  </si>
  <si>
    <t>02117</t>
  </si>
  <si>
    <t>IDLY RAWA 1KG</t>
  </si>
  <si>
    <t>01372</t>
  </si>
  <si>
    <t>INDULEKHA 100ML</t>
  </si>
  <si>
    <t>00272</t>
  </si>
  <si>
    <t>IODEX 10G</t>
  </si>
  <si>
    <t>PAIN BAM</t>
  </si>
  <si>
    <t>01394</t>
  </si>
  <si>
    <t>IODEX 20G</t>
  </si>
  <si>
    <t>00273</t>
  </si>
  <si>
    <t>IODEX 4G</t>
  </si>
  <si>
    <t>00639</t>
  </si>
  <si>
    <t>IODEX 9G</t>
  </si>
  <si>
    <t>01902</t>
  </si>
  <si>
    <t>IODEX HEADFAST 18G</t>
  </si>
  <si>
    <t>01885</t>
  </si>
  <si>
    <t>JAFFNA CURRY PASTE 60G</t>
  </si>
  <si>
    <t>01101</t>
  </si>
  <si>
    <t>JAM MANGO 225G MD</t>
  </si>
  <si>
    <t>00478</t>
  </si>
  <si>
    <t>JAM MANGO 510G KIST</t>
  </si>
  <si>
    <t>02086</t>
  </si>
  <si>
    <t>JAM MIXED &amp; STRAWBERRY CUP</t>
  </si>
  <si>
    <t>00059</t>
  </si>
  <si>
    <t>JAM MIXED FRUIT 15G EDINBOROUGH</t>
  </si>
  <si>
    <t>00472</t>
  </si>
  <si>
    <t>JAM MIXED FRUIT 200G KIST</t>
  </si>
  <si>
    <t>01100</t>
  </si>
  <si>
    <t>JAM MIXED FRUIT 225G MD</t>
  </si>
  <si>
    <t>00784</t>
  </si>
  <si>
    <t>JAM MIXED FRUIT 485G  MD</t>
  </si>
  <si>
    <t>02070</t>
  </si>
  <si>
    <t>JAM MIXED FRUIT MD</t>
  </si>
  <si>
    <t>01096</t>
  </si>
  <si>
    <t>JAM ORANGE MARMALADE 15G EDINBOROUGH</t>
  </si>
  <si>
    <t>00064</t>
  </si>
  <si>
    <t>JAM ORANGE MARMALADE 450G EDINBOROUGH</t>
  </si>
  <si>
    <t>02092</t>
  </si>
  <si>
    <t>JAM PASSION 485G</t>
  </si>
  <si>
    <t>00787</t>
  </si>
  <si>
    <t>JAM PASSION FRUIT 485G MD</t>
  </si>
  <si>
    <t>01102</t>
  </si>
  <si>
    <t>JAM PINEAPPLE 225G MD</t>
  </si>
  <si>
    <t>00786</t>
  </si>
  <si>
    <t>JAM REAL STRAWBERRY 485G MD</t>
  </si>
  <si>
    <t>02073</t>
  </si>
  <si>
    <t>JAM STAWBERRY 895G MD</t>
  </si>
  <si>
    <t>02074</t>
  </si>
  <si>
    <t>JAM STAWBERRY REAL 485G MD</t>
  </si>
  <si>
    <t>01097</t>
  </si>
  <si>
    <t>JAM STRAWBERRY 15G EDINBOROUGH</t>
  </si>
  <si>
    <t>00789</t>
  </si>
  <si>
    <t>JAM STRAWBERRY 485G MD</t>
  </si>
  <si>
    <t>01709</t>
  </si>
  <si>
    <t>JAM STRAWBERRY REAL 310G KIST</t>
  </si>
  <si>
    <t>01104</t>
  </si>
  <si>
    <t>JAM STRAWEBERRY 200G KIST</t>
  </si>
  <si>
    <t>01103</t>
  </si>
  <si>
    <t>JAM STRAWEBERRY MELON 225G MD</t>
  </si>
  <si>
    <t>00476</t>
  </si>
  <si>
    <t>JAM STRAWEBERRY MELON 510G KIST</t>
  </si>
  <si>
    <t>00480</t>
  </si>
  <si>
    <t>JAM STRWEBERRY FLV MELON 200G KIST</t>
  </si>
  <si>
    <t>01543</t>
  </si>
  <si>
    <t>JAM STRWEBERRY REAL FRUIT 310G MD</t>
  </si>
  <si>
    <t>00479</t>
  </si>
  <si>
    <t>JAM WOODAPPIE 200G KIST</t>
  </si>
  <si>
    <t>00063</t>
  </si>
  <si>
    <t>JAM WOODAPPLE 1.4KG EDINBOROUGH</t>
  </si>
  <si>
    <t>01105</t>
  </si>
  <si>
    <t>JAM WOODAPPLE 225G MD</t>
  </si>
  <si>
    <t>00790</t>
  </si>
  <si>
    <t>JAM WOODAPPLE 485G MD</t>
  </si>
  <si>
    <t>01099</t>
  </si>
  <si>
    <t>JAM WOODAPPLE 510G KIST</t>
  </si>
  <si>
    <t>01712</t>
  </si>
  <si>
    <t>JAM WOODAPPLE 895G MD</t>
  </si>
  <si>
    <t>01600</t>
  </si>
  <si>
    <t>JAMBO PEANUT 185G</t>
  </si>
  <si>
    <t>PEENUT</t>
  </si>
  <si>
    <t>01048</t>
  </si>
  <si>
    <t>JAMBO PEANUT 18G</t>
  </si>
  <si>
    <t>01049</t>
  </si>
  <si>
    <t>JAMBO PEANUT 50G</t>
  </si>
  <si>
    <t>01050</t>
  </si>
  <si>
    <t>JAMBO PEANUT 50G CHILLI</t>
  </si>
  <si>
    <t>01051</t>
  </si>
  <si>
    <t>JAMBO PEANUT 90G</t>
  </si>
  <si>
    <t>02115</t>
  </si>
  <si>
    <t>JAMBO PENUT CHILLI 90G</t>
  </si>
  <si>
    <t>00308</t>
  </si>
  <si>
    <t>JELLY 100G OTHERS DELMEGE</t>
  </si>
  <si>
    <t>00307</t>
  </si>
  <si>
    <t>JELLY 100G STRAWBERRY DELMEGE</t>
  </si>
  <si>
    <t>00070</t>
  </si>
  <si>
    <t>JELLY APPLE 500G EDINBOROUGH</t>
  </si>
  <si>
    <t>00073</t>
  </si>
  <si>
    <t>JELLY BLACKCURRENT 500G EDINBOROUGH</t>
  </si>
  <si>
    <t>02129</t>
  </si>
  <si>
    <t>JELLY BUNTY</t>
  </si>
  <si>
    <t>00309</t>
  </si>
  <si>
    <t>JELLY COOL OUT 100G DELMEGE</t>
  </si>
  <si>
    <t>00071</t>
  </si>
  <si>
    <t>JELLY ORANGE 500G EDINBOROUGH</t>
  </si>
  <si>
    <t>00072</t>
  </si>
  <si>
    <t>JELLY PINEAPPLE 500G EDINBOROUGH</t>
  </si>
  <si>
    <t>01876</t>
  </si>
  <si>
    <t>JELLY QUICKSET 100G</t>
  </si>
  <si>
    <t>01668</t>
  </si>
  <si>
    <t>JELLY ST/OTHER 100G MD</t>
  </si>
  <si>
    <t>00069</t>
  </si>
  <si>
    <t>JELLY STRAWBERRY 500G EDINBOROUGH</t>
  </si>
  <si>
    <t>01150</t>
  </si>
  <si>
    <t>JUJUBES 40G</t>
  </si>
  <si>
    <t>02203</t>
  </si>
  <si>
    <t>JUJUBES 70G</t>
  </si>
  <si>
    <t>01149</t>
  </si>
  <si>
    <t>JUJUBES 75G</t>
  </si>
  <si>
    <t>01151</t>
  </si>
  <si>
    <t>JUJUBES BOTTLE</t>
  </si>
  <si>
    <t>00167</t>
  </si>
  <si>
    <t>KANDOS DELTA MILK (100 PCS)</t>
  </si>
  <si>
    <t>02065</t>
  </si>
  <si>
    <t>KASOORI METHI 100G</t>
  </si>
  <si>
    <t>01270</t>
  </si>
  <si>
    <t>KATCH ATE 30G</t>
  </si>
  <si>
    <t>00173</t>
  </si>
  <si>
    <t>KEASHA JUSMINE</t>
  </si>
  <si>
    <t>00174</t>
  </si>
  <si>
    <t>KEASHA NORMAL</t>
  </si>
  <si>
    <t>00647</t>
  </si>
  <si>
    <t>KEKULU SOAP 70G</t>
  </si>
  <si>
    <t>02050</t>
  </si>
  <si>
    <t>KFC SEASONED FLOUR</t>
  </si>
  <si>
    <t>00329</t>
  </si>
  <si>
    <t>KHOMBA HOTEL SOAP 20G</t>
  </si>
  <si>
    <t>01858</t>
  </si>
  <si>
    <t>KHOMBA SOAP 70G N</t>
  </si>
  <si>
    <t>00764</t>
  </si>
  <si>
    <t>KHOMBA SOUP 70G</t>
  </si>
  <si>
    <t>02242</t>
  </si>
  <si>
    <t>KIDDOS 160ML</t>
  </si>
  <si>
    <t>02159</t>
  </si>
  <si>
    <t>KIDNEY BEANS RED</t>
  </si>
  <si>
    <t>02259</t>
  </si>
  <si>
    <t>KIDNEY BEANS WHITE</t>
  </si>
  <si>
    <t>01799</t>
  </si>
  <si>
    <t>KIK COLA 1.5ML</t>
  </si>
  <si>
    <t>00601</t>
  </si>
  <si>
    <t>KIK COLA 1L PET</t>
  </si>
  <si>
    <t>01299</t>
  </si>
  <si>
    <t>KINDER JOY</t>
  </si>
  <si>
    <t>00921</t>
  </si>
  <si>
    <t>KITHUL JAGGRRY 1KG</t>
  </si>
  <si>
    <t>JAGGRRY</t>
  </si>
  <si>
    <t>01906</t>
  </si>
  <si>
    <t>KITHUL JAGGRRY 1KG NO-01</t>
  </si>
  <si>
    <t>00165</t>
  </si>
  <si>
    <t>KITHUL TREACLE 340ML KIST</t>
  </si>
  <si>
    <t>01813</t>
  </si>
  <si>
    <t>KITHUL TREACLE 350ML MD</t>
  </si>
  <si>
    <t>00464</t>
  </si>
  <si>
    <t>KITHUL TREACLE 740ML KIST</t>
  </si>
  <si>
    <t>01669</t>
  </si>
  <si>
    <t>KITHUL TREACLE 750ML MD</t>
  </si>
  <si>
    <t>00467</t>
  </si>
  <si>
    <t>KITKAT (L) 41.5G</t>
  </si>
  <si>
    <t>00671</t>
  </si>
  <si>
    <t>KITKAT(S) 20.5G</t>
  </si>
  <si>
    <t>00886</t>
  </si>
  <si>
    <t>KIWI SHOUE LIQUID 75ML</t>
  </si>
  <si>
    <t>SHOUE POLISH</t>
  </si>
  <si>
    <t>00887</t>
  </si>
  <si>
    <t>KIWI SHOUE POLISH 14G</t>
  </si>
  <si>
    <t>00885</t>
  </si>
  <si>
    <t>KIWI SHOUE POLISH BLACK</t>
  </si>
  <si>
    <t>01841</t>
  </si>
  <si>
    <t>KIWI SHOUE POLISH BROWN</t>
  </si>
  <si>
    <t>01489</t>
  </si>
  <si>
    <t>KNOW SOUP</t>
  </si>
  <si>
    <t>00588</t>
  </si>
  <si>
    <t>KNOW SOUP (10G*2)</t>
  </si>
  <si>
    <t>02059</t>
  </si>
  <si>
    <t>KOTHTHU ROTTI 01KG</t>
  </si>
  <si>
    <t>01905</t>
  </si>
  <si>
    <t>KOTHU DOUBLE</t>
  </si>
  <si>
    <t>01411</t>
  </si>
  <si>
    <t>KOTHU PLATE</t>
  </si>
  <si>
    <t>01410</t>
  </si>
  <si>
    <t>KOTHU SPOON PAIR</t>
  </si>
  <si>
    <t>01685</t>
  </si>
  <si>
    <t>KOTHU TRIBLE : 4100</t>
  </si>
  <si>
    <t>00821</t>
  </si>
  <si>
    <t>KOTTUMEE 80G</t>
  </si>
  <si>
    <t>01514</t>
  </si>
  <si>
    <t>KOTTUMEE CUP 75G</t>
  </si>
  <si>
    <t>02104</t>
  </si>
  <si>
    <t>KOWPEA-BLACK</t>
  </si>
  <si>
    <t>01281</t>
  </si>
  <si>
    <t>KOWPEA-RED</t>
  </si>
  <si>
    <t>00936</t>
  </si>
  <si>
    <t>KOWPEA-WHITE</t>
  </si>
  <si>
    <t>00452</t>
  </si>
  <si>
    <t>KUMARIKA HAIR OIL 415ML</t>
  </si>
  <si>
    <t>00451</t>
  </si>
  <si>
    <t>KUMARIKA OIL 100ML</t>
  </si>
  <si>
    <t>00249</t>
  </si>
  <si>
    <t>KUMARIKA OIL 200ML</t>
  </si>
  <si>
    <t>01380</t>
  </si>
  <si>
    <t>KUMARIKA OIL 50ML</t>
  </si>
  <si>
    <t>00450</t>
  </si>
  <si>
    <t>KUMARIKA SHAMPOO 100ML</t>
  </si>
  <si>
    <t>00444</t>
  </si>
  <si>
    <t>KUMARIKA SHAMPOO 6.5ML</t>
  </si>
  <si>
    <t>01577</t>
  </si>
  <si>
    <t>KUNGUMAM</t>
  </si>
  <si>
    <t>00922</t>
  </si>
  <si>
    <t>KUNI ISSO 1KG</t>
  </si>
  <si>
    <t>00373</t>
  </si>
  <si>
    <t>KURAKKAN CRACKER 100G</t>
  </si>
  <si>
    <t>00191</t>
  </si>
  <si>
    <t>KURAKKAN FLOUR 400G HARISCHANDRA</t>
  </si>
  <si>
    <t>01381</t>
  </si>
  <si>
    <t>LACTO CALAMINE CREAM 100ML</t>
  </si>
  <si>
    <t>01611</t>
  </si>
  <si>
    <t>LACTOGEN 1 350G (BIRTH TO 6 MONTHS)</t>
  </si>
  <si>
    <t>00261</t>
  </si>
  <si>
    <t>LACTOGEN 2 350G (6-12)</t>
  </si>
  <si>
    <t>00260</t>
  </si>
  <si>
    <t>LACTOGEN 3 (1-2) 350G</t>
  </si>
  <si>
    <t>02042</t>
  </si>
  <si>
    <t>LADDU [SWEET]</t>
  </si>
  <si>
    <t>00331</t>
  </si>
  <si>
    <t>LAKBAR 300G</t>
  </si>
  <si>
    <t>00328</t>
  </si>
  <si>
    <t>LAKBAR SOAP 650G</t>
  </si>
  <si>
    <t>01554</t>
  </si>
  <si>
    <t>LAKBIMAS SAIMBA</t>
  </si>
  <si>
    <t>00290</t>
  </si>
  <si>
    <t>LAKBIMAS SUPIRIKEERI SAIMBA</t>
  </si>
  <si>
    <t>00709</t>
  </si>
  <si>
    <t>LAKSPRAY 1KG</t>
  </si>
  <si>
    <t>00839</t>
  </si>
  <si>
    <t>LAKSPRAY 250G</t>
  </si>
  <si>
    <t>00840</t>
  </si>
  <si>
    <t>LAKSPRAY 400G</t>
  </si>
  <si>
    <t>01114</t>
  </si>
  <si>
    <t>LASANGANI SHEET 500G</t>
  </si>
  <si>
    <t>SHEET</t>
  </si>
  <si>
    <t>00162</t>
  </si>
  <si>
    <t>LAYER CAKE 480G</t>
  </si>
  <si>
    <t>01424</t>
  </si>
  <si>
    <t>LED 10.5W</t>
  </si>
  <si>
    <t>00688</t>
  </si>
  <si>
    <t>LED 10W</t>
  </si>
  <si>
    <t>01427</t>
  </si>
  <si>
    <t>LED 12W</t>
  </si>
  <si>
    <t>01425</t>
  </si>
  <si>
    <t>LED 4W</t>
  </si>
  <si>
    <t>01426</t>
  </si>
  <si>
    <t>LED 5W</t>
  </si>
  <si>
    <t>01423</t>
  </si>
  <si>
    <t>LED 9W</t>
  </si>
  <si>
    <t>01854</t>
  </si>
  <si>
    <t>LED ORANGE 7W</t>
  </si>
  <si>
    <t>01421</t>
  </si>
  <si>
    <t>LED ORANGE 9W</t>
  </si>
  <si>
    <t>00687</t>
  </si>
  <si>
    <t>LED PHILIPS 12.5W</t>
  </si>
  <si>
    <t>00690</t>
  </si>
  <si>
    <t>LED PHILIPS 2.5W</t>
  </si>
  <si>
    <t>00689</t>
  </si>
  <si>
    <t>LED PHILIPS 7W</t>
  </si>
  <si>
    <t>01800</t>
  </si>
  <si>
    <t>LEMONADE 1L</t>
  </si>
  <si>
    <t>SODA</t>
  </si>
  <si>
    <t>02084</t>
  </si>
  <si>
    <t>LEMONADE 2L</t>
  </si>
  <si>
    <t>01111</t>
  </si>
  <si>
    <t>LG ASAFOETIDA POWDER 100GM</t>
  </si>
  <si>
    <t>00559</t>
  </si>
  <si>
    <t>LIFE BUOY 5ML</t>
  </si>
  <si>
    <t>02209</t>
  </si>
  <si>
    <t>LIFEBUOY SHAMPO 5ML N</t>
  </si>
  <si>
    <t>00557</t>
  </si>
  <si>
    <t>LIFEBUOY SHAMPOO (HLTH) 90ML</t>
  </si>
  <si>
    <t>02171</t>
  </si>
  <si>
    <t>LIFEBUOY SHAMPOO 175ML</t>
  </si>
  <si>
    <t>00055</t>
  </si>
  <si>
    <t>LIFEBUOY SHAMPOO 90ML</t>
  </si>
  <si>
    <t>00558</t>
  </si>
  <si>
    <t>LIFEBUOY SHMPOO 90ML</t>
  </si>
  <si>
    <t>01848</t>
  </si>
  <si>
    <t>LIGHT SOYA SAUCE MITTY</t>
  </si>
  <si>
    <t>01352</t>
  </si>
  <si>
    <t>LIGHTER</t>
  </si>
  <si>
    <t>01652</t>
  </si>
  <si>
    <t>LIME CRUSH 1L</t>
  </si>
  <si>
    <t>02083</t>
  </si>
  <si>
    <t>LIME CRUSH 2L</t>
  </si>
  <si>
    <t>01054</t>
  </si>
  <si>
    <t>LIME MATE 200ML</t>
  </si>
  <si>
    <t>LIME MATE</t>
  </si>
  <si>
    <t>01767</t>
  </si>
  <si>
    <t>00068</t>
  </si>
  <si>
    <t>LIME MATE 650ML</t>
  </si>
  <si>
    <t>00038</t>
  </si>
  <si>
    <t>LIME POWDER 400G</t>
  </si>
  <si>
    <t>LIME POWDER</t>
  </si>
  <si>
    <t>00377</t>
  </si>
  <si>
    <t>LITE MARIE 65G</t>
  </si>
  <si>
    <t>00651</t>
  </si>
  <si>
    <t>LITTLE LION LITTLE MADEIRA CAKE 250G</t>
  </si>
  <si>
    <t>02141</t>
  </si>
  <si>
    <t>LOLLYPOP RS:10.00</t>
  </si>
  <si>
    <t>02140</t>
  </si>
  <si>
    <t>LOLLYPOP RS:20.00</t>
  </si>
  <si>
    <t>00795</t>
  </si>
  <si>
    <t>LOW SUGAR JAM LIME MARMALADE 330G MD</t>
  </si>
  <si>
    <t>LOW SUGAR JAM</t>
  </si>
  <si>
    <t>01864</t>
  </si>
  <si>
    <t>LOW SUGAR JAM MANGO MD</t>
  </si>
  <si>
    <t>00791</t>
  </si>
  <si>
    <t>LOW SUGAR JAM MIXED FRUIT 330G MD</t>
  </si>
  <si>
    <t>00792</t>
  </si>
  <si>
    <t>LOW SUGAR JAM PASSION FRUIT 330G MD</t>
  </si>
  <si>
    <t>00793</t>
  </si>
  <si>
    <t>LOW SUGAR JAM PINEAPPLE 330G MD</t>
  </si>
  <si>
    <t>00796</t>
  </si>
  <si>
    <t>LOW SUGAR JAM REAL STRAWBERRY 330G MD</t>
  </si>
  <si>
    <t>00794</t>
  </si>
  <si>
    <t>LOW SUGAR JAM WOODAPPLE 330G MD</t>
  </si>
  <si>
    <t>00899</t>
  </si>
  <si>
    <t>LUNCH BOX 1</t>
  </si>
  <si>
    <t>02228</t>
  </si>
  <si>
    <t>LUNCH BOX CARDBOARD</t>
  </si>
  <si>
    <t>00096</t>
  </si>
  <si>
    <t>LUNCH SHEET</t>
  </si>
  <si>
    <t>02191</t>
  </si>
  <si>
    <t>LUX BODYWASH 240ML</t>
  </si>
  <si>
    <t>02015</t>
  </si>
  <si>
    <t>MACARONI MAYA 350G</t>
  </si>
  <si>
    <t>01034</t>
  </si>
  <si>
    <t>MAGGI CHICKEN, CURRY, DAIYA NOODLISH</t>
  </si>
  <si>
    <t>01398</t>
  </si>
  <si>
    <t>MAGGI DAVIL CHILLI 84G</t>
  </si>
  <si>
    <t>01397</t>
  </si>
  <si>
    <t>MAGGI DEVLD KOTTU/CHILI</t>
  </si>
  <si>
    <t>01683</t>
  </si>
  <si>
    <t>MAGGI NOODLES FAMILY PACK</t>
  </si>
  <si>
    <t>00265</t>
  </si>
  <si>
    <t>MAGGI NOODLES PR 78G*5</t>
  </si>
  <si>
    <t>01710</t>
  </si>
  <si>
    <t>MAGGI SOUP CHICKEN (20G*40) JUMBO</t>
  </si>
  <si>
    <t>00263</t>
  </si>
  <si>
    <t>MAGGI SOUP CHICKEN 4G*20</t>
  </si>
  <si>
    <t>00257</t>
  </si>
  <si>
    <t>MAGGI SOUP VEGETABLE 4G*20</t>
  </si>
  <si>
    <t>00654</t>
  </si>
  <si>
    <t>MALIBAN  400G</t>
  </si>
  <si>
    <t>00653</t>
  </si>
  <si>
    <t>MALIBAN 1KG</t>
  </si>
  <si>
    <t>00655</t>
  </si>
  <si>
    <t>MALIBAN FOIL PACK 150G</t>
  </si>
  <si>
    <t>02139</t>
  </si>
  <si>
    <t>MALIBAN HI-CALSIUM  400G</t>
  </si>
  <si>
    <t>01972</t>
  </si>
  <si>
    <t>MANGO CHUTNEY 860G</t>
  </si>
  <si>
    <t>02157</t>
  </si>
  <si>
    <t>MANIOC CHIPS</t>
  </si>
  <si>
    <t>01707</t>
  </si>
  <si>
    <t>MARKER (PERMANENT)</t>
  </si>
  <si>
    <t>01582</t>
  </si>
  <si>
    <t>MARMITE 105G</t>
  </si>
  <si>
    <t>MARMITE</t>
  </si>
  <si>
    <t>00583</t>
  </si>
  <si>
    <t>MARMITE 115G</t>
  </si>
  <si>
    <t>00035</t>
  </si>
  <si>
    <t>MARMITE 210G</t>
  </si>
  <si>
    <t>00584</t>
  </si>
  <si>
    <t>MARMITE 55G</t>
  </si>
  <si>
    <t>02035</t>
  </si>
  <si>
    <t>MARS BARS CHOCOLATE33G</t>
  </si>
  <si>
    <t>00605</t>
  </si>
  <si>
    <t>MARS CHOCOLATE 18G</t>
  </si>
  <si>
    <t>01539</t>
  </si>
  <si>
    <t>MARSHMALLOWS</t>
  </si>
  <si>
    <t>00659</t>
  </si>
  <si>
    <t>MATCH BOX</t>
  </si>
  <si>
    <t>01540</t>
  </si>
  <si>
    <t>MAYO BAGER 2KG</t>
  </si>
  <si>
    <t>01977</t>
  </si>
  <si>
    <t>MAYONNAISE 236ML E/B</t>
  </si>
  <si>
    <t>00893</t>
  </si>
  <si>
    <t>MAYONNAISE BURGER 3KG</t>
  </si>
  <si>
    <t>01602</t>
  </si>
  <si>
    <t>MDK THOSAI MIXTURE 400G</t>
  </si>
  <si>
    <t>00672</t>
  </si>
  <si>
    <t>MEADOWLEA 250G</t>
  </si>
  <si>
    <t>01435</t>
  </si>
  <si>
    <t>MEADOWLEA 500G</t>
  </si>
  <si>
    <t>01948</t>
  </si>
  <si>
    <t>MEATBALLS 01KG CHICKEN</t>
  </si>
  <si>
    <t>MEET BALLS</t>
  </si>
  <si>
    <t>01451</t>
  </si>
  <si>
    <t>MEATBALLS 100G KEELLS CHICKEN</t>
  </si>
  <si>
    <t>00599</t>
  </si>
  <si>
    <t>MEATBALLS 200G KEELLS CHICKEN</t>
  </si>
  <si>
    <t>01533</t>
  </si>
  <si>
    <t>MEATBALLS 500G</t>
  </si>
  <si>
    <t>00768</t>
  </si>
  <si>
    <t>MEERA 80ML DELMEGE</t>
  </si>
  <si>
    <t>02231</t>
  </si>
  <si>
    <t>MEERA HAIR WASH POWDER 120G</t>
  </si>
  <si>
    <t>00166</t>
  </si>
  <si>
    <t>MELKO 400G</t>
  </si>
  <si>
    <t>00707</t>
  </si>
  <si>
    <t>MILK 1L AMBEWELA</t>
  </si>
  <si>
    <t>02041</t>
  </si>
  <si>
    <t>MILK 1L ANCHOR</t>
  </si>
  <si>
    <t>01970</t>
  </si>
  <si>
    <t>MILK 200ML AMBEWELA</t>
  </si>
  <si>
    <t>01189</t>
  </si>
  <si>
    <t>MILK CHOCOLATE 45G</t>
  </si>
  <si>
    <t>00378</t>
  </si>
  <si>
    <t>MILK CREAM 290G</t>
  </si>
  <si>
    <t>00204</t>
  </si>
  <si>
    <t>MILK LARGE 160G</t>
  </si>
  <si>
    <t>01032</t>
  </si>
  <si>
    <t>MILK MAID 390G</t>
  </si>
  <si>
    <t>MILK MAID</t>
  </si>
  <si>
    <t>01153</t>
  </si>
  <si>
    <t>MILK MAID 510G</t>
  </si>
  <si>
    <t>01311</t>
  </si>
  <si>
    <t>MILO 200G</t>
  </si>
  <si>
    <t>00264</t>
  </si>
  <si>
    <t>MILO 400G</t>
  </si>
  <si>
    <t>00252</t>
  </si>
  <si>
    <t>MILO SACHAT 15G</t>
  </si>
  <si>
    <t>00258</t>
  </si>
  <si>
    <t>MILO UHT 180G</t>
  </si>
  <si>
    <t>02006</t>
  </si>
  <si>
    <t>MIRINDA 2L</t>
  </si>
  <si>
    <t>01952</t>
  </si>
  <si>
    <t>MIRINDA 300ML</t>
  </si>
  <si>
    <t>01959</t>
  </si>
  <si>
    <t>MIRINDA 500ML</t>
  </si>
  <si>
    <t>01853</t>
  </si>
  <si>
    <t>MISO MIKOCHAN (SOYA BEAN PASTE)</t>
  </si>
  <si>
    <t>01569</t>
  </si>
  <si>
    <t>MISTER POTATO 130G</t>
  </si>
  <si>
    <t>01159</t>
  </si>
  <si>
    <t>MISTER POTATO 160G</t>
  </si>
  <si>
    <t>01568</t>
  </si>
  <si>
    <t>MISTER POTATO 45G</t>
  </si>
  <si>
    <t>00811</t>
  </si>
  <si>
    <t>MIXED FRUIT DELIGT 2L MD</t>
  </si>
  <si>
    <t>DELIGHT</t>
  </si>
  <si>
    <t>01018</t>
  </si>
  <si>
    <t>MIXTURE  100G (RS:50)</t>
  </si>
  <si>
    <t>01019</t>
  </si>
  <si>
    <t>MIXTURE  120G (RS:65)</t>
  </si>
  <si>
    <t>01020</t>
  </si>
  <si>
    <t>MIXTURE  180G (RS:100)</t>
  </si>
  <si>
    <t>01016</t>
  </si>
  <si>
    <t>MIXTURE  20G (RS:10)</t>
  </si>
  <si>
    <t>01017</t>
  </si>
  <si>
    <t>MIXTURE  45G (RS:20)</t>
  </si>
  <si>
    <t>01441</t>
  </si>
  <si>
    <t>MIXTURE 18G (RS:35)</t>
  </si>
  <si>
    <t>00928</t>
  </si>
  <si>
    <t>MOLDIVE FISH</t>
  </si>
  <si>
    <t>01040</t>
  </si>
  <si>
    <t>MOLDIVE FISH PEAICE</t>
  </si>
  <si>
    <t>01333</t>
  </si>
  <si>
    <t>MOLDIVE FISH POWDER</t>
  </si>
  <si>
    <t>02149</t>
  </si>
  <si>
    <t>MOLDIVE FISH SAMBOL 160G</t>
  </si>
  <si>
    <t>01522</t>
  </si>
  <si>
    <t>02082</t>
  </si>
  <si>
    <t>MOUNTAINDEW 500ML</t>
  </si>
  <si>
    <t>01719</t>
  </si>
  <si>
    <t>MT BAG</t>
  </si>
  <si>
    <t>00918</t>
  </si>
  <si>
    <t>MUSTARD OIL 750ML</t>
  </si>
  <si>
    <t>00240</t>
  </si>
  <si>
    <t>MUSTARD SEED 100G KOTMALE</t>
  </si>
  <si>
    <t>00242</t>
  </si>
  <si>
    <t>MUSTARD SEED 50G KOTMALE</t>
  </si>
  <si>
    <t>00955</t>
  </si>
  <si>
    <t>MUSTARD SEEDS</t>
  </si>
  <si>
    <t>01947</t>
  </si>
  <si>
    <t>MUTTON CUBED</t>
  </si>
  <si>
    <t>00721</t>
  </si>
  <si>
    <t>MUTTY BAG 10KG</t>
  </si>
  <si>
    <t>MATTY BAG</t>
  </si>
  <si>
    <t>00718</t>
  </si>
  <si>
    <t>MUTTY BAG 2KG</t>
  </si>
  <si>
    <t>00719</t>
  </si>
  <si>
    <t>MUTTY BAG 3KG</t>
  </si>
  <si>
    <t>00720</t>
  </si>
  <si>
    <t>MUTTY BAG 5KG</t>
  </si>
  <si>
    <t>00710</t>
  </si>
  <si>
    <t>MY JUICEE 200ML</t>
  </si>
  <si>
    <t>02221</t>
  </si>
  <si>
    <t>NADU RICE [IMPORT]</t>
  </si>
  <si>
    <t>02257</t>
  </si>
  <si>
    <t>NASI GORING MIX KNR</t>
  </si>
  <si>
    <t>02182</t>
  </si>
  <si>
    <t>NASI GORING PASTE 50G MA'S</t>
  </si>
  <si>
    <t>01750</t>
  </si>
  <si>
    <t>NAVATHANIYAM</t>
  </si>
  <si>
    <t>00663</t>
  </si>
  <si>
    <t>NAVRATNA OIL 100ML</t>
  </si>
  <si>
    <t>00661</t>
  </si>
  <si>
    <t>NAVRATNA OIL 2.7ML</t>
  </si>
  <si>
    <t>00662</t>
  </si>
  <si>
    <t>NAVRATNA OIL 50ML</t>
  </si>
  <si>
    <t>01520</t>
  </si>
  <si>
    <t>NECTAR 200ML</t>
  </si>
  <si>
    <t>02043</t>
  </si>
  <si>
    <t>NECTAR GUVAVA 1000ML</t>
  </si>
  <si>
    <t>01913</t>
  </si>
  <si>
    <t>NECTAR MAN/ MIX ORA 1000ML</t>
  </si>
  <si>
    <t>01912</t>
  </si>
  <si>
    <t>NECTAR MAN/MIX 500ML</t>
  </si>
  <si>
    <t>00434</t>
  </si>
  <si>
    <t>NECTO 1.5L PET</t>
  </si>
  <si>
    <t>00637</t>
  </si>
  <si>
    <t>NECTO 1L PET</t>
  </si>
  <si>
    <t>00438</t>
  </si>
  <si>
    <t>NECTO 500ML PET</t>
  </si>
  <si>
    <t>01291</t>
  </si>
  <si>
    <t>NESCAFE 3IN1</t>
  </si>
  <si>
    <t>01544</t>
  </si>
  <si>
    <t>NESCAFE 50G PKT</t>
  </si>
  <si>
    <t>00256</t>
  </si>
  <si>
    <t>NESCAFE CLASSIC 2G</t>
  </si>
  <si>
    <t>01580</t>
  </si>
  <si>
    <t>NESCAFE CLASSIC 50G JAR</t>
  </si>
  <si>
    <t>01120</t>
  </si>
  <si>
    <t>NESCAFE CLASSICAL 100G</t>
  </si>
  <si>
    <t>01579</t>
  </si>
  <si>
    <t>NESCAFE CLASSICAL 200G</t>
  </si>
  <si>
    <t>01185</t>
  </si>
  <si>
    <t>NESCAFE CLASSICAL 50G</t>
  </si>
  <si>
    <t>01488</t>
  </si>
  <si>
    <t>NESCAFE CUP</t>
  </si>
  <si>
    <t>02186</t>
  </si>
  <si>
    <t>NESCAFE GOLD JAR 100G</t>
  </si>
  <si>
    <t>00488</t>
  </si>
  <si>
    <t>NESCAFE PREMIX 1KG</t>
  </si>
  <si>
    <t>01467</t>
  </si>
  <si>
    <t>NESCAFE SUNRICE&amp;BRU 45G</t>
  </si>
  <si>
    <t>01031</t>
  </si>
  <si>
    <t>NESPRAY 18G</t>
  </si>
  <si>
    <t>01030</t>
  </si>
  <si>
    <t>NESPRAY 1KG</t>
  </si>
  <si>
    <t>01321</t>
  </si>
  <si>
    <t>NESPRAY 400G</t>
  </si>
  <si>
    <t>01325</t>
  </si>
  <si>
    <t>NESTAM (10M)</t>
  </si>
  <si>
    <t>01322</t>
  </si>
  <si>
    <t>NESTAM (12M) 200G</t>
  </si>
  <si>
    <t>01324</t>
  </si>
  <si>
    <t>NESTAM (6M)</t>
  </si>
  <si>
    <t>01323</t>
  </si>
  <si>
    <t>NESTAM (8M)</t>
  </si>
  <si>
    <t>00982</t>
  </si>
  <si>
    <t>NESTEA PREMIX 1KG</t>
  </si>
  <si>
    <t>00255</t>
  </si>
  <si>
    <t>NESTEA SACHAT</t>
  </si>
  <si>
    <t>01312</t>
  </si>
  <si>
    <t>NESTOMALT 200G</t>
  </si>
  <si>
    <t>00254</t>
  </si>
  <si>
    <t>NESTOMALT 28G</t>
  </si>
  <si>
    <t>00262</t>
  </si>
  <si>
    <t>NESTOMALT 400G</t>
  </si>
  <si>
    <t>01649</t>
  </si>
  <si>
    <t>NESTOMALT 400G TIN</t>
  </si>
  <si>
    <t>00847</t>
  </si>
  <si>
    <t>NEW RATHNA KEERI SAMBA</t>
  </si>
  <si>
    <t>00845</t>
  </si>
  <si>
    <t>NEW RATHNA NADU</t>
  </si>
  <si>
    <t>00844</t>
  </si>
  <si>
    <t>NEW RATHNA SAMBA</t>
  </si>
  <si>
    <t>00846</t>
  </si>
  <si>
    <t>NEW RATHNA WHITE RAW</t>
  </si>
  <si>
    <t>02118</t>
  </si>
  <si>
    <t>NEW RATNA SPECIAL SAMBA</t>
  </si>
  <si>
    <t>01696</t>
  </si>
  <si>
    <t>NIVARAN 90</t>
  </si>
  <si>
    <t>SYRUP</t>
  </si>
  <si>
    <t>00007</t>
  </si>
  <si>
    <t>NOODLES 400G MAYA</t>
  </si>
  <si>
    <t>01042</t>
  </si>
  <si>
    <t>NOODLES 500G</t>
  </si>
  <si>
    <t>02238</t>
  </si>
  <si>
    <t>NOODLES 5KG PEACOCK</t>
  </si>
  <si>
    <t>00282</t>
  </si>
  <si>
    <t>NOODLES 5KG REKHA JUMBO</t>
  </si>
  <si>
    <t>00279</t>
  </si>
  <si>
    <t>NOODLES DEVENI BATHA 350G RAIGAM</t>
  </si>
  <si>
    <t>00705</t>
  </si>
  <si>
    <t>NOODLES KURAKKAN 400G HARIS</t>
  </si>
  <si>
    <t>02121</t>
  </si>
  <si>
    <t>NOODLES MDK 250G</t>
  </si>
  <si>
    <t>00192</t>
  </si>
  <si>
    <t>NOODLES PLAIN 400G HARIS</t>
  </si>
  <si>
    <t>00189</t>
  </si>
  <si>
    <t>NOODLES SPECIAL  400G</t>
  </si>
  <si>
    <t>02154</t>
  </si>
  <si>
    <t>NOODLES TOPPZ</t>
  </si>
  <si>
    <t>01487</t>
  </si>
  <si>
    <t>NORWA 40W</t>
  </si>
  <si>
    <t>01388</t>
  </si>
  <si>
    <t>NUT MACK-1</t>
  </si>
  <si>
    <t>00781</t>
  </si>
  <si>
    <t>NYLE BODYLOTION 100ML DELMEGE</t>
  </si>
  <si>
    <t>BODY LOTION</t>
  </si>
  <si>
    <t>00782</t>
  </si>
  <si>
    <t>NYLE BODYLOTION TURMENIC 100ML DELMEGE</t>
  </si>
  <si>
    <t>01542</t>
  </si>
  <si>
    <t>OAT SAFFOLA</t>
  </si>
  <si>
    <t>00529</t>
  </si>
  <si>
    <t>01690</t>
  </si>
  <si>
    <t>OATS QUEKER 425G</t>
  </si>
  <si>
    <t>01653</t>
  </si>
  <si>
    <t>OATS-QUAKER-1KG</t>
  </si>
  <si>
    <t>01513</t>
  </si>
  <si>
    <t>OIL 500ML</t>
  </si>
  <si>
    <t>01374</t>
  </si>
  <si>
    <t>OIL CORN 1L</t>
  </si>
  <si>
    <t>01730</t>
  </si>
  <si>
    <t>OIL CORN 2L</t>
  </si>
  <si>
    <t>00619</t>
  </si>
  <si>
    <t>OIL CORN 3L</t>
  </si>
  <si>
    <t>00504</t>
  </si>
  <si>
    <t>OIL EAST- WEST 20L</t>
  </si>
  <si>
    <t>02260</t>
  </si>
  <si>
    <t>OIL FORTUNE SUNFLOWER 2L</t>
  </si>
  <si>
    <t>02261</t>
  </si>
  <si>
    <t>OIL FORTUNE SUNFLOWER 5L</t>
  </si>
  <si>
    <t>02081</t>
  </si>
  <si>
    <t>OIL FORTUNE VEG 1L</t>
  </si>
  <si>
    <t>02080</t>
  </si>
  <si>
    <t>OIL FORTUNE VEG 500ML</t>
  </si>
  <si>
    <t>01718</t>
  </si>
  <si>
    <t>OIL GOLD SUNFLOWER 2L</t>
  </si>
  <si>
    <t>01984</t>
  </si>
  <si>
    <t>OIL GOLD SUNFLOWER 5L</t>
  </si>
  <si>
    <t>01963</t>
  </si>
  <si>
    <t>OIL MARINA 1L</t>
  </si>
  <si>
    <t>01901</t>
  </si>
  <si>
    <t>OIL MARINA 3L</t>
  </si>
  <si>
    <t>02009</t>
  </si>
  <si>
    <t>OIL PAMCO 20L</t>
  </si>
  <si>
    <t>01055</t>
  </si>
  <si>
    <t>OIL PAPER</t>
  </si>
  <si>
    <t>01373</t>
  </si>
  <si>
    <t>OIL SOYA 1L</t>
  </si>
  <si>
    <t>01166</t>
  </si>
  <si>
    <t>OIL SOYA 20L</t>
  </si>
  <si>
    <t>01319</t>
  </si>
  <si>
    <t>OIL SOYA 500ML</t>
  </si>
  <si>
    <t>01608</t>
  </si>
  <si>
    <t>OIL SUN FLOWER 1L</t>
  </si>
  <si>
    <t>01607</t>
  </si>
  <si>
    <t>OIL SUNFLOWER 3L</t>
  </si>
  <si>
    <t>00752</t>
  </si>
  <si>
    <t>OIL SUNFLOWER TASTYY 2L</t>
  </si>
  <si>
    <t>00194</t>
  </si>
  <si>
    <t>OIL SUNFLOWER VANICKA 1L</t>
  </si>
  <si>
    <t>00195</t>
  </si>
  <si>
    <t>OIL TASTYY 1L</t>
  </si>
  <si>
    <t>00751</t>
  </si>
  <si>
    <t>OIL TASTYY 20L</t>
  </si>
  <si>
    <t>00193</t>
  </si>
  <si>
    <t>OIL TASTYY 3L</t>
  </si>
  <si>
    <t>01819</t>
  </si>
  <si>
    <t>OIL TURKEY 1L</t>
  </si>
  <si>
    <t>01740</t>
  </si>
  <si>
    <t>OIL TURKEY 500ML</t>
  </si>
  <si>
    <t>01900</t>
  </si>
  <si>
    <t>OIL VANICKA 20L</t>
  </si>
  <si>
    <t>00158</t>
  </si>
  <si>
    <t>O-LA 13G</t>
  </si>
  <si>
    <t>00432</t>
  </si>
  <si>
    <t>ORANGE CRUSH /ORANGE BARLEY 1.5L P/E/H</t>
  </si>
  <si>
    <t>01334</t>
  </si>
  <si>
    <t>ORANGE CRUSH 1L</t>
  </si>
  <si>
    <t>01792</t>
  </si>
  <si>
    <t>ORANGE CRUSH 500ML</t>
  </si>
  <si>
    <t>01651</t>
  </si>
  <si>
    <t>ORBIT 5.5G</t>
  </si>
  <si>
    <t>00925</t>
  </si>
  <si>
    <t>OYSTER SAUCE 1KG</t>
  </si>
  <si>
    <t>01162</t>
  </si>
  <si>
    <t>OYSTER SAUCE 5KG</t>
  </si>
  <si>
    <t>01530</t>
  </si>
  <si>
    <t>PAIMEI</t>
  </si>
  <si>
    <t>01060</t>
  </si>
  <si>
    <t>PALM OIL</t>
  </si>
  <si>
    <t>00754</t>
  </si>
  <si>
    <t>PALM OIL VIMAL 1KG</t>
  </si>
  <si>
    <t>00276</t>
  </si>
  <si>
    <t>PANADOL (1*120) GLAXO</t>
  </si>
  <si>
    <t>00271</t>
  </si>
  <si>
    <t>PANADOL LIQUID 100ML GLAXO</t>
  </si>
  <si>
    <t>01907</t>
  </si>
  <si>
    <t>PANANGKATKANDU 100G (PALMYRAH)</t>
  </si>
  <si>
    <t>02212</t>
  </si>
  <si>
    <t>PANEER 200G</t>
  </si>
  <si>
    <t>01839</t>
  </si>
  <si>
    <t>PANTENE A/D 70ML</t>
  </si>
  <si>
    <t>01808</t>
  </si>
  <si>
    <t>PANTENE CONDITIONER HFC 165ML</t>
  </si>
  <si>
    <t>00324</t>
  </si>
  <si>
    <t>PANTENE CONDITONER 170ML DELMEGE</t>
  </si>
  <si>
    <t>01741</t>
  </si>
  <si>
    <t>PANTENE DAMAGE CARE CONDI 75ML</t>
  </si>
  <si>
    <t>01838</t>
  </si>
  <si>
    <t>PANTENE F/N/L 170ML</t>
  </si>
  <si>
    <t>01357</t>
  </si>
  <si>
    <t>PANTENE SHAMPOO 170ML</t>
  </si>
  <si>
    <t>01535</t>
  </si>
  <si>
    <t>01807</t>
  </si>
  <si>
    <t>PANTENE SHAMPOO HFC 340ML</t>
  </si>
  <si>
    <t>00281</t>
  </si>
  <si>
    <t>PAPADAM  REKHA BULK</t>
  </si>
  <si>
    <t>01992</t>
  </si>
  <si>
    <t>PAPADAM 50G</t>
  </si>
  <si>
    <t>01385</t>
  </si>
  <si>
    <t>PAPADAM INDIAN 200GM</t>
  </si>
  <si>
    <t>01597</t>
  </si>
  <si>
    <t>PAPADAM MASALA (HARISCHANDRA) 70G</t>
  </si>
  <si>
    <t>01997</t>
  </si>
  <si>
    <t>PAPADAM MASALA[INDIAN]</t>
  </si>
  <si>
    <t>00984</t>
  </si>
  <si>
    <t>PAPADEM INDIAN 100GM</t>
  </si>
  <si>
    <t>01007</t>
  </si>
  <si>
    <t>PAPADM CHING CHONG</t>
  </si>
  <si>
    <t>01332</t>
  </si>
  <si>
    <t>PAPER (NOSE)</t>
  </si>
  <si>
    <t>02219</t>
  </si>
  <si>
    <t>PAPER BAG LARGE</t>
  </si>
  <si>
    <t>02218</t>
  </si>
  <si>
    <t>PAPER BAG MEDIUM</t>
  </si>
  <si>
    <t>02217</t>
  </si>
  <si>
    <t>PAPER BAG SMALL</t>
  </si>
  <si>
    <t>00901</t>
  </si>
  <si>
    <t>PAPER PLATE</t>
  </si>
  <si>
    <t>PLATE</t>
  </si>
  <si>
    <t>01675</t>
  </si>
  <si>
    <t>PAPER SERVIATTE 50P FLORA</t>
  </si>
  <si>
    <t>00198</t>
  </si>
  <si>
    <t>PAPER SERVIETTE (L) 100P FLORA</t>
  </si>
  <si>
    <t>00741</t>
  </si>
  <si>
    <t>PAPER SERVIETTE (S) 15P FLORA</t>
  </si>
  <si>
    <t>01386</t>
  </si>
  <si>
    <t>PAPER SERVIETTE-MINT</t>
  </si>
  <si>
    <t>02214</t>
  </si>
  <si>
    <t>PARATA</t>
  </si>
  <si>
    <t>01980</t>
  </si>
  <si>
    <t>PARATA NEW</t>
  </si>
  <si>
    <t>01962</t>
  </si>
  <si>
    <t>PASPANGU R/P</t>
  </si>
  <si>
    <t>PASPANGUWA</t>
  </si>
  <si>
    <t>01182</t>
  </si>
  <si>
    <t>PASPANGUWA 25G</t>
  </si>
  <si>
    <t>01532</t>
  </si>
  <si>
    <t>PASSY</t>
  </si>
  <si>
    <t>01720</t>
  </si>
  <si>
    <t>PASTY MARGARINE 5KG</t>
  </si>
  <si>
    <t>02109</t>
  </si>
  <si>
    <t>PATTIS 500G</t>
  </si>
  <si>
    <t>02237</t>
  </si>
  <si>
    <t>PATTU 1M</t>
  </si>
  <si>
    <t>CLOTH</t>
  </si>
  <si>
    <t>01749</t>
  </si>
  <si>
    <t>PATTU 2M</t>
  </si>
  <si>
    <t>01331</t>
  </si>
  <si>
    <t>PEANUT</t>
  </si>
  <si>
    <t>00105</t>
  </si>
  <si>
    <t>PEBBLES 12G CBL</t>
  </si>
  <si>
    <t>00132</t>
  </si>
  <si>
    <t>PEBBLES TUBE 25G</t>
  </si>
  <si>
    <t>00884</t>
  </si>
  <si>
    <t>PEN BLACK ATLAS</t>
  </si>
  <si>
    <t>00882</t>
  </si>
  <si>
    <t>PEN BLUE ATLAS</t>
  </si>
  <si>
    <t>01705</t>
  </si>
  <si>
    <t>PEN LINC BLACK/BLUE/RED RS:20</t>
  </si>
  <si>
    <t>01706</t>
  </si>
  <si>
    <t>PEN LINC BLUE/BLACK/RED</t>
  </si>
  <si>
    <t>00883</t>
  </si>
  <si>
    <t>PEN RED ATLAS</t>
  </si>
  <si>
    <t>01604</t>
  </si>
  <si>
    <t>PENCIL</t>
  </si>
  <si>
    <t>01708</t>
  </si>
  <si>
    <t>PENCIL RS:15</t>
  </si>
  <si>
    <t>00953</t>
  </si>
  <si>
    <t>PEPPER CORN</t>
  </si>
  <si>
    <t>00426</t>
  </si>
  <si>
    <t>PEPPER POWDER 100G KOTMALE</t>
  </si>
  <si>
    <t>00269</t>
  </si>
  <si>
    <t>PEPPER POWDER 100G RUHUNU</t>
  </si>
  <si>
    <t>01824</t>
  </si>
  <si>
    <t>PEPPER POWDER 100G WIJAYA</t>
  </si>
  <si>
    <t>00425</t>
  </si>
  <si>
    <t>PEPPER POWDER 1KG KOTMALE</t>
  </si>
  <si>
    <t>00422</t>
  </si>
  <si>
    <t>PEPPER POWDER 1KG WIJAYA</t>
  </si>
  <si>
    <t>00080</t>
  </si>
  <si>
    <t>PEPPER POWDER 500G LUCKY GRIN</t>
  </si>
  <si>
    <t>01791</t>
  </si>
  <si>
    <t>PEPPER POWDER 500G WIJAYA</t>
  </si>
  <si>
    <t>00427</t>
  </si>
  <si>
    <t>PEPPER POWDER 50G KOTMALE</t>
  </si>
  <si>
    <t>01804</t>
  </si>
  <si>
    <t>PEPPER POWDER 50G LUCKY</t>
  </si>
  <si>
    <t>00270</t>
  </si>
  <si>
    <t>PEPPER POWDER 50G RUHUNU</t>
  </si>
  <si>
    <t>01823</t>
  </si>
  <si>
    <t>PEPPER POWDER 50G WIJAYA</t>
  </si>
  <si>
    <t>01895</t>
  </si>
  <si>
    <t>PEPPERMINT 12G</t>
  </si>
  <si>
    <t>01273</t>
  </si>
  <si>
    <t>PEPPERMINT 18G</t>
  </si>
  <si>
    <t>01844</t>
  </si>
  <si>
    <t>PEPPERMINT 30G</t>
  </si>
  <si>
    <t>01596</t>
  </si>
  <si>
    <t>PEPSI 2L</t>
  </si>
  <si>
    <t>01958</t>
  </si>
  <si>
    <t>PEPSI 500ML</t>
  </si>
  <si>
    <t>01174</t>
  </si>
  <si>
    <t>PICKLE LIME</t>
  </si>
  <si>
    <t>01126</t>
  </si>
  <si>
    <t>PICKLE LIME 100G</t>
  </si>
  <si>
    <t>01127</t>
  </si>
  <si>
    <t>01851</t>
  </si>
  <si>
    <t>PICKLE LIME 410G MD</t>
  </si>
  <si>
    <t>01124</t>
  </si>
  <si>
    <t>PICKLE MANGO 300G</t>
  </si>
  <si>
    <t>00991</t>
  </si>
  <si>
    <t>PICKLE PACKT</t>
  </si>
  <si>
    <t>02066</t>
  </si>
  <si>
    <t>PICKLE VEG MIX 400G</t>
  </si>
  <si>
    <t>01260</t>
  </si>
  <si>
    <t>PILAT HIGH PRESSURE</t>
  </si>
  <si>
    <t>01880</t>
  </si>
  <si>
    <t>PINEAPPLE PIECES 560G</t>
  </si>
  <si>
    <t>02165</t>
  </si>
  <si>
    <t>PIZZA SAVOURY</t>
  </si>
  <si>
    <t>01080</t>
  </si>
  <si>
    <t>01353</t>
  </si>
  <si>
    <t>PLAYING CARD</t>
  </si>
  <si>
    <t>00898</t>
  </si>
  <si>
    <t>P-NOL 1L RAINBOW</t>
  </si>
  <si>
    <t>01551</t>
  </si>
  <si>
    <t>POLO</t>
  </si>
  <si>
    <t>01346</t>
  </si>
  <si>
    <t>PONDS CREAM 25G</t>
  </si>
  <si>
    <t>01625</t>
  </si>
  <si>
    <t>PONDS WHITE BEAUTY BB+</t>
  </si>
  <si>
    <t>01505</t>
  </si>
  <si>
    <t>PONNIE BROCKEN RICE</t>
  </si>
  <si>
    <t>01587</t>
  </si>
  <si>
    <t>PONNIE RICE</t>
  </si>
  <si>
    <t>02054</t>
  </si>
  <si>
    <t>PONNIE RICE (PHALL)</t>
  </si>
  <si>
    <t>01981</t>
  </si>
  <si>
    <t>POORI</t>
  </si>
  <si>
    <t>01802</t>
  </si>
  <si>
    <t>POTATO BAG</t>
  </si>
  <si>
    <t>01803</t>
  </si>
  <si>
    <t>POTATO CRISPS 110G</t>
  </si>
  <si>
    <t>02123</t>
  </si>
  <si>
    <t>POTATO CRISPS 45G</t>
  </si>
  <si>
    <t>00924</t>
  </si>
  <si>
    <t>POTATO N-ELIYA LARGE</t>
  </si>
  <si>
    <t>POTATO</t>
  </si>
  <si>
    <t>02175</t>
  </si>
  <si>
    <t>POTATO N-ELIYA MEDIUM</t>
  </si>
  <si>
    <t>01342</t>
  </si>
  <si>
    <t>POTEX</t>
  </si>
  <si>
    <t>01614</t>
  </si>
  <si>
    <t>POWDER BABY CHERAMY</t>
  </si>
  <si>
    <t>00052</t>
  </si>
  <si>
    <t>POWDER BABY PEARS 100G</t>
  </si>
  <si>
    <t>00565</t>
  </si>
  <si>
    <t>POWDER PONDS 100G</t>
  </si>
  <si>
    <t>02028</t>
  </si>
  <si>
    <t>POWDER RANI SANDALWOOD 100G</t>
  </si>
  <si>
    <t>01027</t>
  </si>
  <si>
    <t>PRAWN CRACKERS 60G</t>
  </si>
  <si>
    <t>01617</t>
  </si>
  <si>
    <t>PRAWN SOYA DEVEL 110G</t>
  </si>
  <si>
    <t>SOYAMEET</t>
  </si>
  <si>
    <t>00852</t>
  </si>
  <si>
    <t>PREEMA  KEERI SAMBA</t>
  </si>
  <si>
    <t>00850</t>
  </si>
  <si>
    <t>PREEMA NADU</t>
  </si>
  <si>
    <t>01814</t>
  </si>
  <si>
    <t>PREEMA NADU OLD</t>
  </si>
  <si>
    <t>00851</t>
  </si>
  <si>
    <t>PREEMA PADA BATH</t>
  </si>
  <si>
    <t>00849</t>
  </si>
  <si>
    <t>PREEMA SAMBA</t>
  </si>
  <si>
    <t>01052</t>
  </si>
  <si>
    <t>PREEMA WHITE ROW</t>
  </si>
  <si>
    <t>02077</t>
  </si>
  <si>
    <t>PREMIUM COOKIES</t>
  </si>
  <si>
    <t>01485</t>
  </si>
  <si>
    <t>PRESTIGE GAS CUT RS:125</t>
  </si>
  <si>
    <t>01486</t>
  </si>
  <si>
    <t>PRESTIGE GAS CUT RS:225</t>
  </si>
  <si>
    <t>01484</t>
  </si>
  <si>
    <t>PRESTIGE HANL RS:150</t>
  </si>
  <si>
    <t>01245</t>
  </si>
  <si>
    <t>PRESTIGE WISEL RS:390</t>
  </si>
  <si>
    <t>00230</t>
  </si>
  <si>
    <t>PRIMA KOTTUMEE (CUP NOODLES) 75G</t>
  </si>
  <si>
    <t>00058</t>
  </si>
  <si>
    <t>PRIMA SAUSAGES 500G</t>
  </si>
  <si>
    <t>SAUSAGES</t>
  </si>
  <si>
    <t>00820</t>
  </si>
  <si>
    <t>PRIMA SPECIAL NOODLES 345G</t>
  </si>
  <si>
    <t>00231</t>
  </si>
  <si>
    <t>PRIMA TOPPZ 89G</t>
  </si>
  <si>
    <t>02158</t>
  </si>
  <si>
    <t>PRIME CAKE COMPOUND 01KG</t>
  </si>
  <si>
    <t>01746</t>
  </si>
  <si>
    <t>PRINGLES 110G</t>
  </si>
  <si>
    <t>01956</t>
  </si>
  <si>
    <t>PRINGLES ORI/SCO 42G</t>
  </si>
  <si>
    <t>01975</t>
  </si>
  <si>
    <t>PRINTER ROLL</t>
  </si>
  <si>
    <t>00829</t>
  </si>
  <si>
    <t>PROMISES MINI 120G KANDOS</t>
  </si>
  <si>
    <t>01873</t>
  </si>
  <si>
    <t>PUDDING BUTTERSCOTCH 100G</t>
  </si>
  <si>
    <t>00319</t>
  </si>
  <si>
    <t>PUDDING CARAMEL 100G</t>
  </si>
  <si>
    <t>00321</t>
  </si>
  <si>
    <t>PUDDING CHOCOLATE 110G</t>
  </si>
  <si>
    <t>01872</t>
  </si>
  <si>
    <t>PUDDING MANGO 100G</t>
  </si>
  <si>
    <t>01871</t>
  </si>
  <si>
    <t>PUDDING STRAWBERRY 100G</t>
  </si>
  <si>
    <t>00320</t>
  </si>
  <si>
    <t>PUDDING WATTALAPPAM 110G</t>
  </si>
  <si>
    <t>00943</t>
  </si>
  <si>
    <t>PUNNAKKU</t>
  </si>
  <si>
    <t>00125</t>
  </si>
  <si>
    <t>RAMBA 5G CBL</t>
  </si>
  <si>
    <t>00330</t>
  </si>
  <si>
    <t>RANI SOAP 100G SWADESHI</t>
  </si>
  <si>
    <t>02001</t>
  </si>
  <si>
    <t>RASA HARI SOUP 60G</t>
  </si>
  <si>
    <t>01897</t>
  </si>
  <si>
    <t>RASAM CREAM 60G NIKADO</t>
  </si>
  <si>
    <t>01402</t>
  </si>
  <si>
    <t>RASAM CREAM 90G</t>
  </si>
  <si>
    <t>00997</t>
  </si>
  <si>
    <t>RASAM POWDER 50G</t>
  </si>
  <si>
    <t>01190</t>
  </si>
  <si>
    <t>RASAMUSU 6G</t>
  </si>
  <si>
    <t>01320</t>
  </si>
  <si>
    <t>RAT GUM</t>
  </si>
  <si>
    <t>02113</t>
  </si>
  <si>
    <t>RATTHI 18G</t>
  </si>
  <si>
    <t>01056</t>
  </si>
  <si>
    <t>RATTHI MILK POWDER 160G</t>
  </si>
  <si>
    <t>00217</t>
  </si>
  <si>
    <t>RATTHI MILK POWDER 1KG</t>
  </si>
  <si>
    <t>00221</t>
  </si>
  <si>
    <t>RATTHI MILK POWDER 250G</t>
  </si>
  <si>
    <t>00220</t>
  </si>
  <si>
    <t>RATTHI MILK POWDER 400G</t>
  </si>
  <si>
    <t>00748</t>
  </si>
  <si>
    <t>RATTHI MILK POWDER 70G</t>
  </si>
  <si>
    <t>01692</t>
  </si>
  <si>
    <t>RAVE/CHAMP/TROPICA 13G</t>
  </si>
  <si>
    <t>00123</t>
  </si>
  <si>
    <t>RAVE/TROPICA/CHAMP/MAGIC 26G</t>
  </si>
  <si>
    <t>00604</t>
  </si>
  <si>
    <t>RED BULL 250ML STASSEN</t>
  </si>
  <si>
    <t>ENERGY DRINK</t>
  </si>
  <si>
    <t>01563</t>
  </si>
  <si>
    <t>RED ONION</t>
  </si>
  <si>
    <t>01259</t>
  </si>
  <si>
    <t>REGULATOR CAR</t>
  </si>
  <si>
    <t>01739</t>
  </si>
  <si>
    <t>REGULATOR HIGH PRESSURE</t>
  </si>
  <si>
    <t>01258</t>
  </si>
  <si>
    <t>REGULATOR LOW PRESSURE RS:600</t>
  </si>
  <si>
    <t>00146</t>
  </si>
  <si>
    <t>REVELLO ALMOND 100G</t>
  </si>
  <si>
    <t>00150</t>
  </si>
  <si>
    <t>REVELLO CASHEW 170G</t>
  </si>
  <si>
    <t>00144</t>
  </si>
  <si>
    <t>REVELLO CRISPIES 100G</t>
  </si>
  <si>
    <t>00148</t>
  </si>
  <si>
    <t>REVELLO CRISPIES 170G</t>
  </si>
  <si>
    <t>01827</t>
  </si>
  <si>
    <t>REVELLO DARK CHOCOLATE</t>
  </si>
  <si>
    <t>01826</t>
  </si>
  <si>
    <t>REVELLO DARK CHOCOLATE S/F</t>
  </si>
  <si>
    <t>00109</t>
  </si>
  <si>
    <t>REVELLO FANTASY CASHEW 50G</t>
  </si>
  <si>
    <t>00138</t>
  </si>
  <si>
    <t>REVELLO FANTASY HAZENUT 50G</t>
  </si>
  <si>
    <t>00108</t>
  </si>
  <si>
    <t>REVELLO FANTASY MILK 50G</t>
  </si>
  <si>
    <t>00137</t>
  </si>
  <si>
    <t>REVELLO FANTASY PEANUT 50G</t>
  </si>
  <si>
    <t>00147</t>
  </si>
  <si>
    <t>REVELLO FRUIT &amp; NUT 100G</t>
  </si>
  <si>
    <t>00152</t>
  </si>
  <si>
    <t>REVELLO FRUIT &amp; NUT 170G</t>
  </si>
  <si>
    <t>00149</t>
  </si>
  <si>
    <t>REVELLO HAZELNUT 170G</t>
  </si>
  <si>
    <t>00140</t>
  </si>
  <si>
    <t>REVELLO MILK 50G</t>
  </si>
  <si>
    <t>00766</t>
  </si>
  <si>
    <t>REXONA MEN 25ML UNILEVER</t>
  </si>
  <si>
    <t>RXRONA</t>
  </si>
  <si>
    <t>00765</t>
  </si>
  <si>
    <t>REXONA WOMEN 25ML UNILEVER</t>
  </si>
  <si>
    <t>01383</t>
  </si>
  <si>
    <t>RICE FLOUR (LOOSE)</t>
  </si>
  <si>
    <t>01779</t>
  </si>
  <si>
    <t>RICE FLOUR 400G</t>
  </si>
  <si>
    <t>00027</t>
  </si>
  <si>
    <t>RIN 1KG</t>
  </si>
  <si>
    <t>00025</t>
  </si>
  <si>
    <t>RIN 200G</t>
  </si>
  <si>
    <t>00541</t>
  </si>
  <si>
    <t>RIN 25G</t>
  </si>
  <si>
    <t>02240</t>
  </si>
  <si>
    <t>RIN 35G</t>
  </si>
  <si>
    <t>00026</t>
  </si>
  <si>
    <t>RIN 500G</t>
  </si>
  <si>
    <t>01890</t>
  </si>
  <si>
    <t>ROAST SEASONING 50G</t>
  </si>
  <si>
    <t>01278</t>
  </si>
  <si>
    <t>ROASTED CURRY POWDER 100G KOTMALA</t>
  </si>
  <si>
    <t>01723</t>
  </si>
  <si>
    <t>ROASTED CURRY POWDER 250G KOTHMALE</t>
  </si>
  <si>
    <t>01276</t>
  </si>
  <si>
    <t>ROASTED CURRY POWDER 500G KOTMALA</t>
  </si>
  <si>
    <t>00755</t>
  </si>
  <si>
    <t>ROASTED CURRY POWDER 500G WIJAYA</t>
  </si>
  <si>
    <t>01277</t>
  </si>
  <si>
    <t>ROASTED CURRY POWDER 50G KOTMALA</t>
  </si>
  <si>
    <t>01336</t>
  </si>
  <si>
    <t>ROASTED CURRY POWDER 50G WIJAYA</t>
  </si>
  <si>
    <t>02168</t>
  </si>
  <si>
    <t>ROLLS - FISH 25</t>
  </si>
  <si>
    <t>ROLLS</t>
  </si>
  <si>
    <t>01409</t>
  </si>
  <si>
    <t>ROLLS-48P</t>
  </si>
  <si>
    <t>02078</t>
  </si>
  <si>
    <t>ROLLS-FISH</t>
  </si>
  <si>
    <t>02060</t>
  </si>
  <si>
    <t>ROLLS-VEG</t>
  </si>
  <si>
    <t>01306</t>
  </si>
  <si>
    <t>ROSE SYRUP 750ML</t>
  </si>
  <si>
    <t>01256</t>
  </si>
  <si>
    <t>SAFETY VALE RS:80</t>
  </si>
  <si>
    <t>02064</t>
  </si>
  <si>
    <t>SAFFRON (KUNGUMAM POO)</t>
  </si>
  <si>
    <t>00933</t>
  </si>
  <si>
    <t>SAGO SEED</t>
  </si>
  <si>
    <t>00409</t>
  </si>
  <si>
    <t>SAL BAR SOAP 700G HARISCHANDRA</t>
  </si>
  <si>
    <t>01094</t>
  </si>
  <si>
    <t>SALAD OIL 650ML</t>
  </si>
  <si>
    <t>01429</t>
  </si>
  <si>
    <t>SALOTAP-"1"</t>
  </si>
  <si>
    <t>01428</t>
  </si>
  <si>
    <t>SALOTAP-"2"</t>
  </si>
  <si>
    <t>01061</t>
  </si>
  <si>
    <t>SALT</t>
  </si>
  <si>
    <t>00175</t>
  </si>
  <si>
    <t>SAMAHAN LINK</t>
  </si>
  <si>
    <t>HERBAL MIX</t>
  </si>
  <si>
    <t>00863</t>
  </si>
  <si>
    <t>SAMAPOSHA 200G FLOUR</t>
  </si>
  <si>
    <t>SAMAPOSHA</t>
  </si>
  <si>
    <t>00391</t>
  </si>
  <si>
    <t>SAMAPOSHA BISCUT</t>
  </si>
  <si>
    <t>00990</t>
  </si>
  <si>
    <t>SAMBAR POWDER 50GM</t>
  </si>
  <si>
    <t>01206</t>
  </si>
  <si>
    <t>SAMBOL 10G</t>
  </si>
  <si>
    <t>00897</t>
  </si>
  <si>
    <t>SAMBRANI  50G SAPUMAL/THULASHI</t>
  </si>
  <si>
    <t>01002</t>
  </si>
  <si>
    <t>SAMBRANI HAND BRA</t>
  </si>
  <si>
    <t>01186</t>
  </si>
  <si>
    <t>SAMBRANI SUGAM</t>
  </si>
  <si>
    <t>00995</t>
  </si>
  <si>
    <t>SAMEYA (VERMICELLI) MTR 900GM</t>
  </si>
  <si>
    <t>SAMEYA</t>
  </si>
  <si>
    <t>02110</t>
  </si>
  <si>
    <t>SAMOSA 500G</t>
  </si>
  <si>
    <t>01000</t>
  </si>
  <si>
    <t>SAMRANI CUP</t>
  </si>
  <si>
    <t>02198</t>
  </si>
  <si>
    <t>SANDANAM TABLET</t>
  </si>
  <si>
    <t>01390</t>
  </si>
  <si>
    <t>SANDANAM-1</t>
  </si>
  <si>
    <t>01498</t>
  </si>
  <si>
    <t>SAUP CUP</t>
  </si>
  <si>
    <t>01946</t>
  </si>
  <si>
    <t>SAUSAGE CHICKEN BREAKFAST 01KG</t>
  </si>
  <si>
    <t>00593</t>
  </si>
  <si>
    <t>SAUSAGES  150G KEELLS CHICKEN</t>
  </si>
  <si>
    <t>00596</t>
  </si>
  <si>
    <t>SAUSAGES  CARTAING 450G KEELLS CHICKEN</t>
  </si>
  <si>
    <t>00056</t>
  </si>
  <si>
    <t>SAUSAGES 1KG PRIMA</t>
  </si>
  <si>
    <t>00597</t>
  </si>
  <si>
    <t>SAUSAGES 250G KEELLS CHICKEN</t>
  </si>
  <si>
    <t>01908</t>
  </si>
  <si>
    <t>SAUSAGES 440G PRIMA</t>
  </si>
  <si>
    <t>01699</t>
  </si>
  <si>
    <t>SAUSAGES 500G PRIMA</t>
  </si>
  <si>
    <t>00594</t>
  </si>
  <si>
    <t>SAUSAGES 80G KEELLS CHICKEN</t>
  </si>
  <si>
    <t>01626</t>
  </si>
  <si>
    <t>SAUSAGES BAIRAHA 450G</t>
  </si>
  <si>
    <t>01627</t>
  </si>
  <si>
    <t>SAUSAGES BOCKWURST BAIRAHA 500G</t>
  </si>
  <si>
    <t>00595</t>
  </si>
  <si>
    <t>SAUSAGES CH&amp;ONI 250G KEELLS CHICKE</t>
  </si>
  <si>
    <t>00057</t>
  </si>
  <si>
    <t>SAUSAGES CHICKEN BOCKWARST 1KG PRIMA</t>
  </si>
  <si>
    <t>02196</t>
  </si>
  <si>
    <t>SAUSAGES CHICKEN PARTY KEELS 500G</t>
  </si>
  <si>
    <t>01642</t>
  </si>
  <si>
    <t>01878</t>
  </si>
  <si>
    <t>SAUSAGES GILLS 1KG</t>
  </si>
  <si>
    <t>01452</t>
  </si>
  <si>
    <t>SAUSAGES GILLS 450G</t>
  </si>
  <si>
    <t>01265</t>
  </si>
  <si>
    <t>SAUSGES 500G BAIRAHA</t>
  </si>
  <si>
    <t>01371</t>
  </si>
  <si>
    <t>SAVING CREAM BLACK&amp;KNIGHT 50G</t>
  </si>
  <si>
    <t>01369</t>
  </si>
  <si>
    <t>SAVING CREAM GILLETTE 98G</t>
  </si>
  <si>
    <t>02016</t>
  </si>
  <si>
    <t>SAVING FOAM SENSITIVE</t>
  </si>
  <si>
    <t>00392</t>
  </si>
  <si>
    <t>SAVOURY 20G</t>
  </si>
  <si>
    <t>02188</t>
  </si>
  <si>
    <t>SAVOURY 60G</t>
  </si>
  <si>
    <t>00950</t>
  </si>
  <si>
    <t>SEMOLINA (RULANG) 1KG</t>
  </si>
  <si>
    <t>01156</t>
  </si>
  <si>
    <t>SENSODYNE 50G</t>
  </si>
  <si>
    <t>01560</t>
  </si>
  <si>
    <t>SERVIATE CLOTH</t>
  </si>
  <si>
    <t>01964</t>
  </si>
  <si>
    <t>SESAME OIL 200ML</t>
  </si>
  <si>
    <t>01713</t>
  </si>
  <si>
    <t>SHAVE WASH 2IN1</t>
  </si>
  <si>
    <t>01564</t>
  </si>
  <si>
    <t>SHERBET SYRUP 750ML</t>
  </si>
  <si>
    <t>00091</t>
  </si>
  <si>
    <t>SHOPPING BAGS BADI</t>
  </si>
  <si>
    <t>00094</t>
  </si>
  <si>
    <t>SHOPPING BAGS JUMBO</t>
  </si>
  <si>
    <t>00095</t>
  </si>
  <si>
    <t>SHOPPING BAGS KING JUMBO</t>
  </si>
  <si>
    <t>00093</t>
  </si>
  <si>
    <t>SHOPPING BAGS LARGE</t>
  </si>
  <si>
    <t>00092</t>
  </si>
  <si>
    <t>SHOPPING BAGS MEDIUM</t>
  </si>
  <si>
    <t>00553</t>
  </si>
  <si>
    <t>SIGINAL 120G</t>
  </si>
  <si>
    <t>01378</t>
  </si>
  <si>
    <t>SIGNICHER COLOGNE 50ML</t>
  </si>
  <si>
    <t>00396</t>
  </si>
  <si>
    <t>SNAK CRACKER 100G</t>
  </si>
  <si>
    <t>02033</t>
  </si>
  <si>
    <t>SOAN PAPDI 100G</t>
  </si>
  <si>
    <t>01010</t>
  </si>
  <si>
    <t>SOAN PAPDI 250G</t>
  </si>
  <si>
    <t>01266</t>
  </si>
  <si>
    <t>00435</t>
  </si>
  <si>
    <t>SODA 1.5L PET ELEPHANT HOUSE</t>
  </si>
  <si>
    <t>00713</t>
  </si>
  <si>
    <t>SODA 2L PET COCO-COLA BEVERAGES</t>
  </si>
  <si>
    <t>00439</t>
  </si>
  <si>
    <t>SODA 500ML PET  ELEPHANT HOUSE</t>
  </si>
  <si>
    <t>00712</t>
  </si>
  <si>
    <t>SODA 500ML PET COCO-COLA BEVERAGES</t>
  </si>
  <si>
    <t>01138</t>
  </si>
  <si>
    <t>SOLO</t>
  </si>
  <si>
    <t>00003</t>
  </si>
  <si>
    <t>SOYA CHI/CURRY/PRO 55G MAYA</t>
  </si>
  <si>
    <t>00864</t>
  </si>
  <si>
    <t>SOYA CHI/RC/TC 90G LANKA</t>
  </si>
  <si>
    <t>00865</t>
  </si>
  <si>
    <t>SOYA CURRY LANKA 90G</t>
  </si>
  <si>
    <t>00004</t>
  </si>
  <si>
    <t>SOYA MEAT 90G MAYA</t>
  </si>
  <si>
    <t>00002</t>
  </si>
  <si>
    <t>SOYA MEAT BULK MAYA</t>
  </si>
  <si>
    <t>01566</t>
  </si>
  <si>
    <t>SOYA MILK</t>
  </si>
  <si>
    <t>01768</t>
  </si>
  <si>
    <t>SOYA SAUCE 1KG EDINBOROUGH</t>
  </si>
  <si>
    <t>01165</t>
  </si>
  <si>
    <t>01163</t>
  </si>
  <si>
    <t>SOYA SAUCE 4.5L</t>
  </si>
  <si>
    <t>00005</t>
  </si>
  <si>
    <t>SOYA SOUCE 325ML MAYA</t>
  </si>
  <si>
    <t>01069</t>
  </si>
  <si>
    <t>SPONCH</t>
  </si>
  <si>
    <t>00903</t>
  </si>
  <si>
    <t>SPOON 1(L) RAM</t>
  </si>
  <si>
    <t>00902</t>
  </si>
  <si>
    <t>SPOON 1(S) RAM</t>
  </si>
  <si>
    <t>00923</t>
  </si>
  <si>
    <t>SPRATS</t>
  </si>
  <si>
    <t>00505</t>
  </si>
  <si>
    <t>SPRING ROLL SHEETS (40*1)</t>
  </si>
  <si>
    <t>02167</t>
  </si>
  <si>
    <t>SPRING ROLL SHEETS (50*1)</t>
  </si>
  <si>
    <t>01825</t>
  </si>
  <si>
    <t>SPRINKLES JIMMIES</t>
  </si>
  <si>
    <t>01978</t>
  </si>
  <si>
    <t>SPRITE 1.25 ML</t>
  </si>
  <si>
    <t>00085</t>
  </si>
  <si>
    <t>SPRITE 2L</t>
  </si>
  <si>
    <t>01508</t>
  </si>
  <si>
    <t>SPRITE 400ML</t>
  </si>
  <si>
    <t>00082</t>
  </si>
  <si>
    <t>SPRITE 750ML</t>
  </si>
  <si>
    <t>01070</t>
  </si>
  <si>
    <t>STEEL WOOL</t>
  </si>
  <si>
    <t>01944</t>
  </si>
  <si>
    <t>STEELWOOL(L)</t>
  </si>
  <si>
    <t>02069</t>
  </si>
  <si>
    <t>STIX 100G</t>
  </si>
  <si>
    <t>02068</t>
  </si>
  <si>
    <t>STIX 55G</t>
  </si>
  <si>
    <t>00908</t>
  </si>
  <si>
    <t>STRAW (F) WHITE 100 RAM</t>
  </si>
  <si>
    <t>STRAW</t>
  </si>
  <si>
    <t>00909</t>
  </si>
  <si>
    <t>STRAW COLOUR 60 RAM</t>
  </si>
  <si>
    <t>01909</t>
  </si>
  <si>
    <t>STRING HOPPER FLOUR CBL</t>
  </si>
  <si>
    <t>01588</t>
  </si>
  <si>
    <t>STRING HOPPER FLOUR RANGIRI RED</t>
  </si>
  <si>
    <t>00856</t>
  </si>
  <si>
    <t>STRING HOPPER FLOUR RANGIRI WHITE</t>
  </si>
  <si>
    <t>01903</t>
  </si>
  <si>
    <t>STRING HOPPER FLOUR RED(N)MDK</t>
  </si>
  <si>
    <t>01904</t>
  </si>
  <si>
    <t>STRING HOPPER FLOUR WHITE (N) MDK</t>
  </si>
  <si>
    <t>01341</t>
  </si>
  <si>
    <t>STRING HOPPER STEAM WHEAT FLOUR MDK</t>
  </si>
  <si>
    <t>01610</t>
  </si>
  <si>
    <t>SUDANTHA 120G</t>
  </si>
  <si>
    <t>00171</t>
  </si>
  <si>
    <t>SUDANTHA 45G</t>
  </si>
  <si>
    <t>00172</t>
  </si>
  <si>
    <t>SUDANTHA 80G</t>
  </si>
  <si>
    <t>00656</t>
  </si>
  <si>
    <t>SUGAR SACHETS</t>
  </si>
  <si>
    <t>00946</t>
  </si>
  <si>
    <t>00947</t>
  </si>
  <si>
    <t>SUGER (PACKET)</t>
  </si>
  <si>
    <t>00983</t>
  </si>
  <si>
    <t>SUMITRA PREMIUM STICKS</t>
  </si>
  <si>
    <t>00879</t>
  </si>
  <si>
    <t>SUN GOLD 23G SHAW WALLACE</t>
  </si>
  <si>
    <t>01940</t>
  </si>
  <si>
    <t>SUN POTATO CHIPS</t>
  </si>
  <si>
    <t>00540</t>
  </si>
  <si>
    <t>SUNLIDHT POWDER 1KG</t>
  </si>
  <si>
    <t>00538</t>
  </si>
  <si>
    <t>SUNLIDHT POWDER 200G</t>
  </si>
  <si>
    <t>00539</t>
  </si>
  <si>
    <t>SUNLIDHT POWDER 400G</t>
  </si>
  <si>
    <t>00537</t>
  </si>
  <si>
    <t>SUNLIDHT POWDER 70G</t>
  </si>
  <si>
    <t>01295</t>
  </si>
  <si>
    <t>SUNQUICK 330ML</t>
  </si>
  <si>
    <t>02253</t>
  </si>
  <si>
    <t>SUNQUICK 700 ML</t>
  </si>
  <si>
    <t>01294</t>
  </si>
  <si>
    <t>SUNQUICK 840ML</t>
  </si>
  <si>
    <t>01866</t>
  </si>
  <si>
    <t>SUNQUICK MIXFRUIT 2L</t>
  </si>
  <si>
    <t>01293</t>
  </si>
  <si>
    <t>SUNQUICK ORANGE 2L</t>
  </si>
  <si>
    <t>01678</t>
  </si>
  <si>
    <t>SUNQUICK PINK GUAVA &amp; STRAWBERRY 2L</t>
  </si>
  <si>
    <t>00560</t>
  </si>
  <si>
    <t>SUNSILK 180ML</t>
  </si>
  <si>
    <t>02243</t>
  </si>
  <si>
    <t>SUNSILK 700ML</t>
  </si>
  <si>
    <t>00033</t>
  </si>
  <si>
    <t>SUNSILK 90ML</t>
  </si>
  <si>
    <t>00034</t>
  </si>
  <si>
    <t>SUNSILK CO-CREATIONS 80ML</t>
  </si>
  <si>
    <t>01351</t>
  </si>
  <si>
    <t>SUNSILK CONDITIONER 180ML</t>
  </si>
  <si>
    <t>01988</t>
  </si>
  <si>
    <t>SUNSILK CONDITIONER 80ML</t>
  </si>
  <si>
    <t>02183</t>
  </si>
  <si>
    <t>01455</t>
  </si>
  <si>
    <t>SUNSILK CONDITONER6.5ML</t>
  </si>
  <si>
    <t>02095</t>
  </si>
  <si>
    <t>SUNSILK PFT STRT</t>
  </si>
  <si>
    <t>01874</t>
  </si>
  <si>
    <t>SUNSLIC 6ML</t>
  </si>
  <si>
    <t>01287</t>
  </si>
  <si>
    <t>SUPER BLAND 160G</t>
  </si>
  <si>
    <t>01550</t>
  </si>
  <si>
    <t>SUPER GLUE</t>
  </si>
  <si>
    <t>GUM</t>
  </si>
  <si>
    <t>00645</t>
  </si>
  <si>
    <t>SUPIRIVICKY 110G</t>
  </si>
  <si>
    <t>00643</t>
  </si>
  <si>
    <t>SUPIRIVICKY 40G</t>
  </si>
  <si>
    <t>00644</t>
  </si>
  <si>
    <t>SUPIRIVICKY 70G</t>
  </si>
  <si>
    <t>01076</t>
  </si>
  <si>
    <t>SUPIRIVICKY TOOTH POWDER 18G</t>
  </si>
  <si>
    <t>00028</t>
  </si>
  <si>
    <t>SURF EXCEL MATIC 1KG</t>
  </si>
  <si>
    <t>00545</t>
  </si>
  <si>
    <t>SURFEXCEL  150G</t>
  </si>
  <si>
    <t>00548</t>
  </si>
  <si>
    <t>SURFEXCEL  1KG</t>
  </si>
  <si>
    <t>00549</t>
  </si>
  <si>
    <t>SURFEXCEL  2KG</t>
  </si>
  <si>
    <t>00546</t>
  </si>
  <si>
    <t>SURFEXCEL  300G</t>
  </si>
  <si>
    <t>00547</t>
  </si>
  <si>
    <t>SURFEXCEL  500G</t>
  </si>
  <si>
    <t>00544</t>
  </si>
  <si>
    <t>SURFEXCEL  60G</t>
  </si>
  <si>
    <t>01117</t>
  </si>
  <si>
    <t>SURFEXCEL  80G</t>
  </si>
  <si>
    <t>00543</t>
  </si>
  <si>
    <t>SURFEXCEL 20G</t>
  </si>
  <si>
    <t>02207</t>
  </si>
  <si>
    <t>SURFEXCEL 30G</t>
  </si>
  <si>
    <t>00542</t>
  </si>
  <si>
    <t>SURFEXCEL MATIC 500G</t>
  </si>
  <si>
    <t>01279</t>
  </si>
  <si>
    <t>SURIYAA KEERI SAMBA</t>
  </si>
  <si>
    <t>00830</t>
  </si>
  <si>
    <t>SURPSISE 160G KANDOS</t>
  </si>
  <si>
    <t>00838</t>
  </si>
  <si>
    <t>SUSTAGAN 400G BAURS</t>
  </si>
  <si>
    <t>01290</t>
  </si>
  <si>
    <t>SUTHURU SAMBA</t>
  </si>
  <si>
    <t>01515</t>
  </si>
  <si>
    <t>SUWANDEL RICE</t>
  </si>
  <si>
    <t>02223</t>
  </si>
  <si>
    <t>SWEET CHILLI SAUCE  350ML</t>
  </si>
  <si>
    <t>00957</t>
  </si>
  <si>
    <t>SWEET COMING  (FENNEL)</t>
  </si>
  <si>
    <t>01274</t>
  </si>
  <si>
    <t>SWEET COMING 100G (FENNEL)</t>
  </si>
  <si>
    <t>01062</t>
  </si>
  <si>
    <t>T.SALT 1KG</t>
  </si>
  <si>
    <t>01492</t>
  </si>
  <si>
    <t>T.SALT 400G</t>
  </si>
  <si>
    <t>00629</t>
  </si>
  <si>
    <t>TABASCO SAUCE 59ML EAST-WEST</t>
  </si>
  <si>
    <t>01286</t>
  </si>
  <si>
    <t>TAMARIN</t>
  </si>
  <si>
    <t>01519</t>
  </si>
  <si>
    <t>TAMPIN</t>
  </si>
  <si>
    <t>00986</t>
  </si>
  <si>
    <t>TANDOORI CHICKEN MASALA 100GM</t>
  </si>
  <si>
    <t>01777</t>
  </si>
  <si>
    <t>TANDOORI CHICKEN MASALA 50G</t>
  </si>
  <si>
    <t>01664</t>
  </si>
  <si>
    <t>TANDOORI MASALA 50G</t>
  </si>
  <si>
    <t>02142</t>
  </si>
  <si>
    <t>TANG ORANGE 500G</t>
  </si>
  <si>
    <t>01289</t>
  </si>
  <si>
    <t>TEA 100G LAOJEE</t>
  </si>
  <si>
    <t>01755</t>
  </si>
  <si>
    <t>TEA 50G CEYLONTA</t>
  </si>
  <si>
    <t>00563</t>
  </si>
  <si>
    <t>TEA 50G LAOJEE</t>
  </si>
  <si>
    <t>02174</t>
  </si>
  <si>
    <t>TEA B.O.P.F PUSHPA</t>
  </si>
  <si>
    <t>01053</t>
  </si>
  <si>
    <t>TEA BAG 100 CEYLONTA</t>
  </si>
  <si>
    <t>01850</t>
  </si>
  <si>
    <t>TEA BAG 100 LIPTON</t>
  </si>
  <si>
    <t>02226</t>
  </si>
  <si>
    <t>TEA BAG 25 KOTAGALA</t>
  </si>
  <si>
    <t>00031</t>
  </si>
  <si>
    <t>TEA BAG 50 LIPTON</t>
  </si>
  <si>
    <t>00030</t>
  </si>
  <si>
    <t>TEA BAG 50G CEYLONTA</t>
  </si>
  <si>
    <t>02014</t>
  </si>
  <si>
    <t>TEA BAG CINNAMAN</t>
  </si>
  <si>
    <t>01762</t>
  </si>
  <si>
    <t>TEA BAG JONES</t>
  </si>
  <si>
    <t>02085</t>
  </si>
  <si>
    <t>TEA BAG PCBT</t>
  </si>
  <si>
    <t>01911</t>
  </si>
  <si>
    <t>TEA BAG WISHDAM 100BAG</t>
  </si>
  <si>
    <t>01910</t>
  </si>
  <si>
    <t>TEA BAG ZASHA 100BAG</t>
  </si>
  <si>
    <t>01760</t>
  </si>
  <si>
    <t>TEA BOP TALAWAKELA</t>
  </si>
  <si>
    <t>01818</t>
  </si>
  <si>
    <t>TEA KOTAGALA</t>
  </si>
  <si>
    <t>01661</t>
  </si>
  <si>
    <t>TEA KOTAGALA 400G</t>
  </si>
  <si>
    <t>01591</t>
  </si>
  <si>
    <t>TEA LAOJEE 200G</t>
  </si>
  <si>
    <t>01057</t>
  </si>
  <si>
    <t>TEA PUSHPA</t>
  </si>
  <si>
    <t>01732</t>
  </si>
  <si>
    <t>TEA TALAWAKELLE</t>
  </si>
  <si>
    <t>00402</t>
  </si>
  <si>
    <t>TEA TIME ASS 200G</t>
  </si>
  <si>
    <t>01747</t>
  </si>
  <si>
    <t>TEA WATAWALA 100G</t>
  </si>
  <si>
    <t>01292</t>
  </si>
  <si>
    <t>TEA WATAWALA 50G</t>
  </si>
  <si>
    <t>01790</t>
  </si>
  <si>
    <t>TETOS 20G</t>
  </si>
  <si>
    <t>01969</t>
  </si>
  <si>
    <t>THAI SWT SAUCE 2L</t>
  </si>
  <si>
    <t>01612</t>
  </si>
  <si>
    <t>THISSA RED RAW</t>
  </si>
  <si>
    <t>00854</t>
  </si>
  <si>
    <t>THISSA WHITE RAW</t>
  </si>
  <si>
    <t>00190</t>
  </si>
  <si>
    <t>THOSAI MIXTURE 400G</t>
  </si>
  <si>
    <t>00519</t>
  </si>
  <si>
    <t>THYME LEAVES SHREDDED 100G</t>
  </si>
  <si>
    <t>00405</t>
  </si>
  <si>
    <t>TIKIRI MARIE 80G</t>
  </si>
  <si>
    <t>01527</t>
  </si>
  <si>
    <t>TIP TIP</t>
  </si>
  <si>
    <t>01152</t>
  </si>
  <si>
    <t>01079</t>
  </si>
  <si>
    <t>TOILET ROLL</t>
  </si>
  <si>
    <t>00199</t>
  </si>
  <si>
    <t>TOILET ROLL FLORA</t>
  </si>
  <si>
    <t>00808</t>
  </si>
  <si>
    <t>TOMATO KETCH UP SAUCE 200G MD</t>
  </si>
  <si>
    <t>01801</t>
  </si>
  <si>
    <t>TOMATO KETCHUP 400G</t>
  </si>
  <si>
    <t>01630</t>
  </si>
  <si>
    <t>TOMATO PASTE 250G</t>
  </si>
  <si>
    <t>00618</t>
  </si>
  <si>
    <t>TOMATO PASTE 3.1KG</t>
  </si>
  <si>
    <t>00507</t>
  </si>
  <si>
    <t>TOMATO PASTE-SMALL 510G</t>
  </si>
  <si>
    <t>01556</t>
  </si>
  <si>
    <t>TOMATO PRONTO</t>
  </si>
  <si>
    <t>00009</t>
  </si>
  <si>
    <t>TOMATO SAUCE 15G MAYA</t>
  </si>
  <si>
    <t>00430</t>
  </si>
  <si>
    <t>TOMATO SAUCE 1KG EDINBOROUGH</t>
  </si>
  <si>
    <t>00431</t>
  </si>
  <si>
    <t>TOMATO SAUCE 1KG EDINBORUGH</t>
  </si>
  <si>
    <t>00011</t>
  </si>
  <si>
    <t>TOMATO SAUCE 1KG MAYA</t>
  </si>
  <si>
    <t>00474</t>
  </si>
  <si>
    <t>TOMATO SAUCE 200G KIST</t>
  </si>
  <si>
    <t>00803</t>
  </si>
  <si>
    <t>TOMATO SAUCE 200G MD</t>
  </si>
  <si>
    <t>00428</t>
  </si>
  <si>
    <t>TOMATO SAUCE 270G EDINBOROUGE</t>
  </si>
  <si>
    <t>01129</t>
  </si>
  <si>
    <t>TOMATO SAUCE 2L KIST</t>
  </si>
  <si>
    <t>00959</t>
  </si>
  <si>
    <t>TOMATO SAUCE 2L MD</t>
  </si>
  <si>
    <t>01106</t>
  </si>
  <si>
    <t>TOMATO SAUCE 375G KIST</t>
  </si>
  <si>
    <t>00475</t>
  </si>
  <si>
    <t>TOMATO SAUCE 400G KIST</t>
  </si>
  <si>
    <t>00010</t>
  </si>
  <si>
    <t>TOMATO SAUCE 400G MAYA</t>
  </si>
  <si>
    <t>00804</t>
  </si>
  <si>
    <t>TOMATO SAUCE 400G MD</t>
  </si>
  <si>
    <t>02249</t>
  </si>
  <si>
    <t>TOMATO SAUCE 405G EDI</t>
  </si>
  <si>
    <t>00012</t>
  </si>
  <si>
    <t>TOMATO SAUCE 405G MAYA</t>
  </si>
  <si>
    <t>00669</t>
  </si>
  <si>
    <t>TOMATO SAUCE 4L KIST</t>
  </si>
  <si>
    <t>01298</t>
  </si>
  <si>
    <t>TOMATO SAUCE 4L MD</t>
  </si>
  <si>
    <t>00429</t>
  </si>
  <si>
    <t>TOMATO SAUCE 5KG (NO:1) EDINBOROUGE</t>
  </si>
  <si>
    <t>01545</t>
  </si>
  <si>
    <t>TOMATO SAUCE 5KG EDI</t>
  </si>
  <si>
    <t>00473</t>
  </si>
  <si>
    <t>TOMATO SAUCE 865G KIST</t>
  </si>
  <si>
    <t>00013</t>
  </si>
  <si>
    <t>TOMATO SAUCE CATERING 4.5KG MAYA</t>
  </si>
  <si>
    <t>00442</t>
  </si>
  <si>
    <t>TONIC 500ML PET ELEPHANT HOUSE</t>
  </si>
  <si>
    <t>01001</t>
  </si>
  <si>
    <t>TOOR DHALL</t>
  </si>
  <si>
    <t>00212</t>
  </si>
  <si>
    <t>TOOTH BRUSH (DANTA)</t>
  </si>
  <si>
    <t>TOOTH BRUSH</t>
  </si>
  <si>
    <t>01534</t>
  </si>
  <si>
    <t>TOOTH BRUSH 1*2 PRO(SIGNAL)</t>
  </si>
  <si>
    <t>00859</t>
  </si>
  <si>
    <t>TOOTH BRUSH CHOOTY CLOGARD</t>
  </si>
  <si>
    <t>01536</t>
  </si>
  <si>
    <t>TOOTH BRUSH CLOGARD</t>
  </si>
  <si>
    <t>00573</t>
  </si>
  <si>
    <t>TOOTH BRUSH JUIOR (SIGNAL)</t>
  </si>
  <si>
    <t>00572</t>
  </si>
  <si>
    <t>TOOTH BRUSH(SIGNAL FIGHTER)</t>
  </si>
  <si>
    <t>02089</t>
  </si>
  <si>
    <t>TOOTH BRUSH(SIGNAL TRCL)</t>
  </si>
  <si>
    <t>01403</t>
  </si>
  <si>
    <t>00197</t>
  </si>
  <si>
    <t>01399</t>
  </si>
  <si>
    <t>TOPISE 80G</t>
  </si>
  <si>
    <t>01968</t>
  </si>
  <si>
    <t>TOPPING CHOCOLATE 1.2KG</t>
  </si>
  <si>
    <t>01347</t>
  </si>
  <si>
    <t>TOUCH FACE CREAM 30G</t>
  </si>
  <si>
    <t>01025</t>
  </si>
  <si>
    <t>TRIE(WICK)-L</t>
  </si>
  <si>
    <t>WICK(TRIE)</t>
  </si>
  <si>
    <t>01024</t>
  </si>
  <si>
    <t>TRIE(WICK)-S</t>
  </si>
  <si>
    <t>01173</t>
  </si>
  <si>
    <t>TULIPS RS:10</t>
  </si>
  <si>
    <t>TULIPS</t>
  </si>
  <si>
    <t>01172</t>
  </si>
  <si>
    <t>TULIPS RS:5</t>
  </si>
  <si>
    <t>02091</t>
  </si>
  <si>
    <t>TUMERIC POWDER 100G WIJAYA</t>
  </si>
  <si>
    <t>02150</t>
  </si>
  <si>
    <t>TUMERIC POWDER 250G KOTMALA</t>
  </si>
  <si>
    <t>01634</t>
  </si>
  <si>
    <t>TUMERIC POWDER 500G WIJAY</t>
  </si>
  <si>
    <t>00423</t>
  </si>
  <si>
    <t>TURMERIC POWDER 100G KOTMALE</t>
  </si>
  <si>
    <t>00421</t>
  </si>
  <si>
    <t>TURMERIC POWDER 500G KOTMALE</t>
  </si>
  <si>
    <t>00424</t>
  </si>
  <si>
    <t>TURMERIC POWDER 50G KOTMALE</t>
  </si>
  <si>
    <t>01072</t>
  </si>
  <si>
    <t>UJALA 250ML</t>
  </si>
  <si>
    <t>01006</t>
  </si>
  <si>
    <t>UJALA BLUE 75ML</t>
  </si>
  <si>
    <t>02056</t>
  </si>
  <si>
    <t>ULUNDHU(UDHAYAM)</t>
  </si>
  <si>
    <t>01638</t>
  </si>
  <si>
    <t>ULUNDU (URID SEED BLACK)</t>
  </si>
  <si>
    <t>01778</t>
  </si>
  <si>
    <t>ULUNDU FLOUR</t>
  </si>
  <si>
    <t>00934</t>
  </si>
  <si>
    <t>ULUNDU(URID SEED)</t>
  </si>
  <si>
    <t>02235</t>
  </si>
  <si>
    <t>VALMELIX SYRUP 100 ML</t>
  </si>
  <si>
    <t>01305</t>
  </si>
  <si>
    <t>VASELINE 40G</t>
  </si>
  <si>
    <t>01831</t>
  </si>
  <si>
    <t>VASELINE COCOARADIANT 100ML</t>
  </si>
  <si>
    <t>00570</t>
  </si>
  <si>
    <t>VASELINE DRY SKIN 100ML</t>
  </si>
  <si>
    <t>00571</t>
  </si>
  <si>
    <t>VASELINE DRY SKIN 300ML</t>
  </si>
  <si>
    <t>00586</t>
  </si>
  <si>
    <t>VASELINE FAIRER SKIN 100ML</t>
  </si>
  <si>
    <t>00587</t>
  </si>
  <si>
    <t>VASELINE FAIRER SKIN 300ML</t>
  </si>
  <si>
    <t>02210</t>
  </si>
  <si>
    <t>VASLIN 300ML NEW</t>
  </si>
  <si>
    <t>00453</t>
  </si>
  <si>
    <t>VELVET SOAP</t>
  </si>
  <si>
    <t>01561</t>
  </si>
  <si>
    <t>VELVET SOAP 100G</t>
  </si>
  <si>
    <t>00660</t>
  </si>
  <si>
    <t>VENIVEL 80G VENDOL</t>
  </si>
  <si>
    <t>01761</t>
  </si>
  <si>
    <t>VIBOOTHI</t>
  </si>
  <si>
    <t>02236</t>
  </si>
  <si>
    <t>VIBOOTHI 25G</t>
  </si>
  <si>
    <t>01837</t>
  </si>
  <si>
    <t>VICKS (VAPORUB)</t>
  </si>
  <si>
    <t>00022</t>
  </si>
  <si>
    <t>VIM 400G</t>
  </si>
  <si>
    <t>01364</t>
  </si>
  <si>
    <t>VIM LIQUID (B) 500ML</t>
  </si>
  <si>
    <t>00580</t>
  </si>
  <si>
    <t>VIM LIQUID 500ML</t>
  </si>
  <si>
    <t>00029</t>
  </si>
  <si>
    <t>VIM POWDER 650G</t>
  </si>
  <si>
    <t>02202</t>
  </si>
  <si>
    <t>VINTER COOL/ TATA GEN</t>
  </si>
  <si>
    <t>00648</t>
  </si>
  <si>
    <t>VISAKA SOAP 75G</t>
  </si>
  <si>
    <t>01387</t>
  </si>
  <si>
    <t>VIVA 28G</t>
  </si>
  <si>
    <t>01284</t>
  </si>
  <si>
    <t>VIVA 400G</t>
  </si>
  <si>
    <t>00275</t>
  </si>
  <si>
    <t>VIVA 400JAR</t>
  </si>
  <si>
    <t>02147</t>
  </si>
  <si>
    <t>WAFERS 18G [PUNCHI]</t>
  </si>
  <si>
    <t>02131</t>
  </si>
  <si>
    <t>WAFERS LITTLE LION 100G</t>
  </si>
  <si>
    <t>00939</t>
  </si>
  <si>
    <t>WATANA</t>
  </si>
  <si>
    <t>00200</t>
  </si>
  <si>
    <t>WATER BOTTEL 5L BULE ICE</t>
  </si>
  <si>
    <t>WATER</t>
  </si>
  <si>
    <t>01067</t>
  </si>
  <si>
    <t>WATER BOTTLE 1.5L</t>
  </si>
  <si>
    <t>01066</t>
  </si>
  <si>
    <t>WATER BOTTLE 1L</t>
  </si>
  <si>
    <t>01478</t>
  </si>
  <si>
    <t>WATER BOTTLE 20L</t>
  </si>
  <si>
    <t>01068</t>
  </si>
  <si>
    <t>WATER BOTTLE 500ML</t>
  </si>
  <si>
    <t>01479</t>
  </si>
  <si>
    <t>WATER EMTEY BOTTLE</t>
  </si>
  <si>
    <t>01283</t>
  </si>
  <si>
    <t>WATTU JAGGRRY 1KG</t>
  </si>
  <si>
    <t>00615</t>
  </si>
  <si>
    <t>WHIPPING CREAM 1L EAST-WEST</t>
  </si>
  <si>
    <t>00501</t>
  </si>
  <si>
    <t>WHIPPING CREAM M.GOLD 1L EAST-WEST</t>
  </si>
  <si>
    <t>01447</t>
  </si>
  <si>
    <t>WHISPER</t>
  </si>
  <si>
    <t>02179</t>
  </si>
  <si>
    <t>WHISPER REGULAR CHOICE</t>
  </si>
  <si>
    <t>01887</t>
  </si>
  <si>
    <t>WHITE PEPPER TIN 60G</t>
  </si>
  <si>
    <t>02025</t>
  </si>
  <si>
    <t>WHITE RICE IMPORT</t>
  </si>
  <si>
    <t>01531</t>
  </si>
  <si>
    <t>WHITE SOAP</t>
  </si>
  <si>
    <t>02200</t>
  </si>
  <si>
    <t>WHITE VINEGAR 473ML</t>
  </si>
  <si>
    <t>01590</t>
  </si>
  <si>
    <t>WINTEGENO 130G</t>
  </si>
  <si>
    <t>00536</t>
  </si>
  <si>
    <t>WONDERLIGHT BAR 650G UNILEVER</t>
  </si>
  <si>
    <t>01092</t>
  </si>
  <si>
    <t>WORCESTERSHIRE SAUCE 650ML</t>
  </si>
  <si>
    <t>01504</t>
  </si>
  <si>
    <t>YEAST 12G</t>
  </si>
  <si>
    <t>YEAST</t>
  </si>
  <si>
    <t>01086</t>
  </si>
  <si>
    <t>YEAST 500G PRIME</t>
  </si>
  <si>
    <t>01085</t>
  </si>
  <si>
    <t>YEAST(L) 500G MAURIPAN INSTAT</t>
  </si>
  <si>
    <t>00932</t>
  </si>
  <si>
    <t>YELLOW DHALL</t>
  </si>
  <si>
    <t>01665</t>
  </si>
  <si>
    <t>YELLOW RICE PASTE 50G</t>
  </si>
  <si>
    <t>02051</t>
  </si>
  <si>
    <t>YOGHURT 1L</t>
  </si>
  <si>
    <t>YOUGURT</t>
  </si>
  <si>
    <t>00602</t>
  </si>
  <si>
    <t>YOGHURT 80G AMBEWELA SET</t>
  </si>
  <si>
    <t>00223</t>
  </si>
  <si>
    <t>YOGHURT 80G NEWDALE</t>
  </si>
  <si>
    <t>00079</t>
  </si>
  <si>
    <t>YOGHURT 80G RICH LIFE</t>
  </si>
  <si>
    <t>00910</t>
  </si>
  <si>
    <t>YOGHURT CUP 1 RAM</t>
  </si>
  <si>
    <t>01528</t>
  </si>
  <si>
    <t>YOGHURT DRINK 200ML</t>
  </si>
  <si>
    <t>01304</t>
  </si>
  <si>
    <t>YOGHURT HIGHLAND</t>
  </si>
  <si>
    <t>01748</t>
  </si>
  <si>
    <t>YOGHURT SPOON</t>
  </si>
  <si>
    <t xml:space="preserve"> dhannu</t>
  </si>
  <si>
    <t>Delete Item</t>
  </si>
  <si>
    <t>SUGER (PACKET  I Kg)</t>
  </si>
  <si>
    <t>Small steel wool</t>
  </si>
  <si>
    <t>01843</t>
  </si>
  <si>
    <t>PAMPERS (S)</t>
  </si>
  <si>
    <t>6 + 5(return)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</si>
</sst>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0" fillId="4" borderId="0" xfId="0" applyFill="1"/>
    <xf numFmtId="0" fontId="3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5"/>
  <sheetViews>
    <sheetView tabSelected="1" topLeftCell="B1855" workbookViewId="0">
      <selection activeCell="J1863" sqref="J1863"/>
    </sheetView>
  </sheetViews>
  <sheetFormatPr defaultRowHeight="12.75" x14ac:dyDescent="0.2"/>
  <cols>
    <col min="4" max="4" width="44.28515625" customWidth="1"/>
    <col min="5" max="5" width="11.7109375" customWidth="1"/>
    <col min="12" max="12" width="23.1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332</v>
      </c>
      <c r="B2" t="s">
        <v>12</v>
      </c>
      <c r="C2" t="s">
        <v>13</v>
      </c>
      <c r="D2" t="s">
        <v>14</v>
      </c>
      <c r="E2">
        <v>0</v>
      </c>
      <c r="F2">
        <v>1</v>
      </c>
      <c r="G2">
        <v>1</v>
      </c>
      <c r="H2">
        <v>0</v>
      </c>
      <c r="I2">
        <v>0</v>
      </c>
      <c r="J2">
        <v>146.88</v>
      </c>
      <c r="K2">
        <v>170</v>
      </c>
      <c r="L2" t="s">
        <v>15</v>
      </c>
    </row>
    <row r="3" spans="1:12" x14ac:dyDescent="0.2">
      <c r="A3">
        <v>1044</v>
      </c>
      <c r="B3" t="s">
        <v>16</v>
      </c>
      <c r="C3" t="s">
        <v>13</v>
      </c>
      <c r="D3" t="s">
        <v>17</v>
      </c>
      <c r="E3">
        <v>0</v>
      </c>
      <c r="F3">
        <v>74</v>
      </c>
      <c r="G3">
        <v>170</v>
      </c>
      <c r="H3">
        <v>5</v>
      </c>
      <c r="I3">
        <v>401</v>
      </c>
      <c r="J3">
        <v>1700</v>
      </c>
      <c r="K3">
        <v>2400</v>
      </c>
      <c r="L3" t="s">
        <v>17</v>
      </c>
    </row>
    <row r="4" spans="1:12" x14ac:dyDescent="0.2">
      <c r="A4">
        <v>2188</v>
      </c>
      <c r="B4" t="s">
        <v>18</v>
      </c>
      <c r="C4" t="s">
        <v>13</v>
      </c>
      <c r="D4" t="s">
        <v>19</v>
      </c>
      <c r="E4">
        <v>0</v>
      </c>
      <c r="F4">
        <v>1</v>
      </c>
      <c r="G4">
        <v>1</v>
      </c>
      <c r="H4">
        <v>0</v>
      </c>
      <c r="I4">
        <v>0</v>
      </c>
      <c r="J4">
        <v>84.48</v>
      </c>
      <c r="K4">
        <v>100</v>
      </c>
      <c r="L4" t="s">
        <v>15</v>
      </c>
    </row>
    <row r="5" spans="1:12" x14ac:dyDescent="0.2">
      <c r="A5">
        <v>524</v>
      </c>
      <c r="B5" t="s">
        <v>20</v>
      </c>
      <c r="C5" t="s">
        <v>13</v>
      </c>
      <c r="D5" t="s">
        <v>21</v>
      </c>
      <c r="E5">
        <v>0</v>
      </c>
      <c r="F5">
        <v>3</v>
      </c>
      <c r="G5">
        <v>4</v>
      </c>
      <c r="H5">
        <v>1</v>
      </c>
      <c r="I5">
        <v>0</v>
      </c>
      <c r="J5">
        <v>200</v>
      </c>
      <c r="K5">
        <v>220</v>
      </c>
      <c r="L5" t="s">
        <v>22</v>
      </c>
    </row>
    <row r="6" spans="1:12" x14ac:dyDescent="0.2">
      <c r="A6">
        <v>1345</v>
      </c>
      <c r="B6" t="s">
        <v>23</v>
      </c>
      <c r="C6" t="s">
        <v>13</v>
      </c>
      <c r="D6" t="s">
        <v>24</v>
      </c>
      <c r="E6">
        <v>0</v>
      </c>
      <c r="F6">
        <v>29</v>
      </c>
      <c r="G6">
        <v>90</v>
      </c>
      <c r="H6">
        <v>0</v>
      </c>
      <c r="I6">
        <v>0</v>
      </c>
      <c r="J6">
        <v>180</v>
      </c>
      <c r="K6">
        <v>260</v>
      </c>
      <c r="L6" t="s">
        <v>25</v>
      </c>
    </row>
    <row r="7" spans="1:12" x14ac:dyDescent="0.2">
      <c r="A7">
        <v>2231</v>
      </c>
      <c r="B7" t="s">
        <v>26</v>
      </c>
      <c r="C7" t="s">
        <v>13</v>
      </c>
      <c r="D7" t="s">
        <v>27</v>
      </c>
      <c r="E7">
        <v>0</v>
      </c>
      <c r="F7">
        <v>1</v>
      </c>
      <c r="G7">
        <v>2</v>
      </c>
      <c r="H7">
        <v>20</v>
      </c>
      <c r="I7">
        <v>0</v>
      </c>
      <c r="J7">
        <v>24.3</v>
      </c>
      <c r="K7">
        <v>30</v>
      </c>
      <c r="L7" t="s">
        <v>28</v>
      </c>
    </row>
    <row r="8" spans="1:12" x14ac:dyDescent="0.2">
      <c r="A8">
        <v>942</v>
      </c>
      <c r="B8" t="s">
        <v>29</v>
      </c>
      <c r="C8" t="s">
        <v>13</v>
      </c>
      <c r="D8" t="s">
        <v>30</v>
      </c>
      <c r="E8">
        <v>0</v>
      </c>
      <c r="F8">
        <v>20</v>
      </c>
      <c r="G8">
        <v>90</v>
      </c>
      <c r="H8">
        <v>0</v>
      </c>
      <c r="I8">
        <v>0</v>
      </c>
      <c r="J8">
        <v>421.11</v>
      </c>
      <c r="K8">
        <v>515</v>
      </c>
      <c r="L8" t="s">
        <v>25</v>
      </c>
    </row>
    <row r="9" spans="1:12" x14ac:dyDescent="0.2">
      <c r="A9">
        <v>1347</v>
      </c>
      <c r="B9" t="s">
        <v>31</v>
      </c>
      <c r="C9" t="s">
        <v>13</v>
      </c>
      <c r="D9" t="s">
        <v>32</v>
      </c>
      <c r="E9">
        <v>0</v>
      </c>
      <c r="F9">
        <v>20</v>
      </c>
      <c r="G9">
        <v>90</v>
      </c>
      <c r="H9">
        <v>0</v>
      </c>
      <c r="I9">
        <v>0</v>
      </c>
      <c r="J9">
        <v>201.47</v>
      </c>
      <c r="K9">
        <v>235</v>
      </c>
      <c r="L9" t="s">
        <v>25</v>
      </c>
    </row>
    <row r="10" spans="1:12" x14ac:dyDescent="0.2">
      <c r="A10">
        <v>1280</v>
      </c>
      <c r="B10" t="s">
        <v>33</v>
      </c>
      <c r="C10" t="s">
        <v>13</v>
      </c>
      <c r="D10" t="s">
        <v>34</v>
      </c>
      <c r="E10">
        <v>0</v>
      </c>
      <c r="F10">
        <v>20</v>
      </c>
      <c r="G10">
        <v>90</v>
      </c>
      <c r="H10">
        <v>0</v>
      </c>
      <c r="I10">
        <v>0</v>
      </c>
      <c r="J10">
        <v>221.13</v>
      </c>
      <c r="K10">
        <v>252</v>
      </c>
      <c r="L10" t="s">
        <v>25</v>
      </c>
    </row>
    <row r="11" spans="1:12" x14ac:dyDescent="0.2">
      <c r="A11">
        <v>1711</v>
      </c>
      <c r="B11" t="s">
        <v>35</v>
      </c>
      <c r="C11" t="s">
        <v>13</v>
      </c>
      <c r="D11" t="s">
        <v>36</v>
      </c>
      <c r="E11">
        <v>0</v>
      </c>
      <c r="F11">
        <v>98</v>
      </c>
      <c r="G11">
        <v>22</v>
      </c>
      <c r="H11">
        <v>2</v>
      </c>
      <c r="I11">
        <v>0</v>
      </c>
      <c r="J11">
        <v>106.25</v>
      </c>
      <c r="K11">
        <v>125</v>
      </c>
      <c r="L11" t="s">
        <v>37</v>
      </c>
    </row>
    <row r="12" spans="1:12" x14ac:dyDescent="0.2">
      <c r="A12">
        <v>2186</v>
      </c>
      <c r="B12" t="s">
        <v>38</v>
      </c>
      <c r="C12" t="s">
        <v>13</v>
      </c>
      <c r="D12" t="s">
        <v>39</v>
      </c>
      <c r="E12">
        <v>0</v>
      </c>
      <c r="F12">
        <v>20</v>
      </c>
      <c r="G12">
        <v>90</v>
      </c>
      <c r="H12">
        <v>0</v>
      </c>
      <c r="I12">
        <v>0</v>
      </c>
      <c r="J12">
        <v>213.63</v>
      </c>
      <c r="K12">
        <v>250</v>
      </c>
      <c r="L12" t="s">
        <v>25</v>
      </c>
    </row>
    <row r="13" spans="1:12" x14ac:dyDescent="0.2">
      <c r="A13">
        <v>2121</v>
      </c>
      <c r="B13" t="s">
        <v>40</v>
      </c>
      <c r="C13" t="s">
        <v>13</v>
      </c>
      <c r="D13" t="s">
        <v>41</v>
      </c>
      <c r="E13">
        <v>0</v>
      </c>
      <c r="F13">
        <v>20</v>
      </c>
      <c r="G13">
        <v>90</v>
      </c>
      <c r="H13">
        <v>0</v>
      </c>
      <c r="I13">
        <v>0</v>
      </c>
      <c r="J13">
        <v>0</v>
      </c>
      <c r="K13">
        <v>145</v>
      </c>
      <c r="L13" t="s">
        <v>25</v>
      </c>
    </row>
    <row r="14" spans="1:12" x14ac:dyDescent="0.2">
      <c r="A14">
        <v>943</v>
      </c>
      <c r="B14" t="s">
        <v>42</v>
      </c>
      <c r="C14" t="s">
        <v>13</v>
      </c>
      <c r="D14" t="s">
        <v>43</v>
      </c>
      <c r="E14">
        <v>0</v>
      </c>
      <c r="F14">
        <v>20</v>
      </c>
      <c r="G14">
        <v>90</v>
      </c>
      <c r="H14">
        <v>0</v>
      </c>
      <c r="I14">
        <v>0</v>
      </c>
      <c r="J14">
        <v>150.58000000000001</v>
      </c>
      <c r="K14">
        <v>185</v>
      </c>
      <c r="L14" t="s">
        <v>25</v>
      </c>
    </row>
    <row r="15" spans="1:12" s="6" customFormat="1" x14ac:dyDescent="0.2">
      <c r="A15">
        <v>587</v>
      </c>
      <c r="B15" t="s">
        <v>44</v>
      </c>
      <c r="C15" t="s">
        <v>13</v>
      </c>
      <c r="D15" t="s">
        <v>45</v>
      </c>
      <c r="E15">
        <v>0</v>
      </c>
      <c r="F15">
        <v>20</v>
      </c>
      <c r="G15">
        <v>90</v>
      </c>
      <c r="H15">
        <v>0</v>
      </c>
      <c r="I15">
        <v>0</v>
      </c>
      <c r="J15">
        <v>209.79</v>
      </c>
      <c r="K15">
        <v>250</v>
      </c>
      <c r="L15" t="s">
        <v>25</v>
      </c>
    </row>
    <row r="16" spans="1:12" x14ac:dyDescent="0.2">
      <c r="A16">
        <v>1978</v>
      </c>
      <c r="B16" t="s">
        <v>46</v>
      </c>
      <c r="C16" t="s">
        <v>13</v>
      </c>
      <c r="D16" t="s">
        <v>47</v>
      </c>
      <c r="E16">
        <v>0</v>
      </c>
      <c r="F16">
        <v>20</v>
      </c>
      <c r="G16">
        <v>90</v>
      </c>
      <c r="H16">
        <v>0</v>
      </c>
      <c r="I16">
        <v>0</v>
      </c>
      <c r="J16">
        <v>0</v>
      </c>
      <c r="K16">
        <v>0</v>
      </c>
      <c r="L16" t="s">
        <v>25</v>
      </c>
    </row>
    <row r="17" spans="1:12" x14ac:dyDescent="0.2">
      <c r="A17">
        <v>216</v>
      </c>
      <c r="B17" t="s">
        <v>48</v>
      </c>
      <c r="C17" t="s">
        <v>13</v>
      </c>
      <c r="D17" t="s">
        <v>49</v>
      </c>
      <c r="E17">
        <v>0</v>
      </c>
      <c r="F17">
        <v>20</v>
      </c>
      <c r="G17">
        <v>90</v>
      </c>
      <c r="H17">
        <v>0</v>
      </c>
      <c r="I17">
        <v>0</v>
      </c>
      <c r="J17">
        <v>171.95</v>
      </c>
      <c r="K17">
        <v>195</v>
      </c>
      <c r="L17" t="s">
        <v>25</v>
      </c>
    </row>
    <row r="18" spans="1:12" x14ac:dyDescent="0.2">
      <c r="A18">
        <v>1018</v>
      </c>
      <c r="B18" t="s">
        <v>50</v>
      </c>
      <c r="C18" t="s">
        <v>13</v>
      </c>
      <c r="D18" t="s">
        <v>51</v>
      </c>
      <c r="E18">
        <v>0</v>
      </c>
      <c r="F18">
        <v>20</v>
      </c>
      <c r="G18">
        <v>90</v>
      </c>
      <c r="H18">
        <v>0</v>
      </c>
      <c r="I18">
        <v>0</v>
      </c>
      <c r="J18">
        <v>282.24</v>
      </c>
      <c r="K18">
        <v>340</v>
      </c>
      <c r="L18" t="s">
        <v>25</v>
      </c>
    </row>
    <row r="19" spans="1:12" x14ac:dyDescent="0.2">
      <c r="A19">
        <v>1816</v>
      </c>
      <c r="B19" t="s">
        <v>52</v>
      </c>
      <c r="C19" t="s">
        <v>13</v>
      </c>
      <c r="D19" t="s">
        <v>53</v>
      </c>
      <c r="E19">
        <v>0</v>
      </c>
      <c r="F19">
        <v>20</v>
      </c>
      <c r="G19">
        <v>90</v>
      </c>
      <c r="H19">
        <v>0</v>
      </c>
      <c r="I19">
        <v>0</v>
      </c>
      <c r="J19">
        <v>299.88</v>
      </c>
      <c r="K19">
        <v>340</v>
      </c>
      <c r="L19" t="s">
        <v>25</v>
      </c>
    </row>
    <row r="20" spans="1:12" x14ac:dyDescent="0.2">
      <c r="A20">
        <v>2033</v>
      </c>
      <c r="B20" t="s">
        <v>54</v>
      </c>
      <c r="C20" t="s">
        <v>13</v>
      </c>
      <c r="D20" t="s">
        <v>55</v>
      </c>
      <c r="E20">
        <v>0</v>
      </c>
      <c r="F20">
        <v>20</v>
      </c>
      <c r="G20">
        <v>195</v>
      </c>
      <c r="H20">
        <v>39</v>
      </c>
      <c r="I20">
        <v>0</v>
      </c>
      <c r="J20">
        <v>343.6</v>
      </c>
      <c r="K20">
        <v>415</v>
      </c>
      <c r="L20" t="s">
        <v>56</v>
      </c>
    </row>
    <row r="21" spans="1:12" x14ac:dyDescent="0.2">
      <c r="A21">
        <v>1167</v>
      </c>
      <c r="B21" t="s">
        <v>57</v>
      </c>
      <c r="C21" t="s">
        <v>13</v>
      </c>
      <c r="D21" t="s">
        <v>58</v>
      </c>
      <c r="E21">
        <v>0</v>
      </c>
      <c r="F21">
        <v>20</v>
      </c>
      <c r="G21">
        <v>195</v>
      </c>
      <c r="H21">
        <v>0</v>
      </c>
      <c r="I21">
        <v>0</v>
      </c>
      <c r="J21">
        <v>24.3</v>
      </c>
      <c r="K21">
        <v>27</v>
      </c>
      <c r="L21" t="s">
        <v>56</v>
      </c>
    </row>
    <row r="22" spans="1:12" x14ac:dyDescent="0.2">
      <c r="A22" s="8">
        <v>1738</v>
      </c>
      <c r="B22" s="8" t="s">
        <v>59</v>
      </c>
      <c r="C22" s="8" t="s">
        <v>13</v>
      </c>
      <c r="D22" s="8" t="s">
        <v>60</v>
      </c>
      <c r="E22" s="8">
        <v>0</v>
      </c>
      <c r="F22" s="8">
        <v>4</v>
      </c>
      <c r="G22" s="8">
        <v>22</v>
      </c>
      <c r="H22" s="8">
        <v>2</v>
      </c>
      <c r="I22" s="8">
        <v>0</v>
      </c>
      <c r="J22">
        <v>360.72</v>
      </c>
      <c r="K22">
        <v>450</v>
      </c>
      <c r="L22" t="s">
        <v>37</v>
      </c>
    </row>
    <row r="23" spans="1:12" x14ac:dyDescent="0.2">
      <c r="A23">
        <v>1072</v>
      </c>
      <c r="B23" t="s">
        <v>61</v>
      </c>
      <c r="C23" t="s">
        <v>13</v>
      </c>
      <c r="D23" t="s">
        <v>62</v>
      </c>
      <c r="E23">
        <v>0</v>
      </c>
      <c r="F23">
        <v>8</v>
      </c>
      <c r="G23">
        <v>35</v>
      </c>
      <c r="H23">
        <v>0</v>
      </c>
      <c r="I23">
        <v>0</v>
      </c>
      <c r="J23">
        <v>644</v>
      </c>
      <c r="K23">
        <v>920</v>
      </c>
      <c r="L23" t="s">
        <v>63</v>
      </c>
    </row>
    <row r="24" spans="1:12" x14ac:dyDescent="0.2">
      <c r="A24">
        <v>437</v>
      </c>
      <c r="B24" t="s">
        <v>64</v>
      </c>
      <c r="C24" t="s">
        <v>13</v>
      </c>
      <c r="D24" t="s">
        <v>65</v>
      </c>
      <c r="E24">
        <v>0</v>
      </c>
      <c r="F24">
        <v>25</v>
      </c>
      <c r="G24">
        <v>77</v>
      </c>
      <c r="H24">
        <v>-1</v>
      </c>
      <c r="I24">
        <v>0</v>
      </c>
      <c r="J24">
        <v>159.99</v>
      </c>
      <c r="K24">
        <v>195</v>
      </c>
      <c r="L24" t="s">
        <v>66</v>
      </c>
    </row>
    <row r="25" spans="1:12" x14ac:dyDescent="0.2">
      <c r="A25">
        <v>2005</v>
      </c>
      <c r="B25" t="s">
        <v>67</v>
      </c>
      <c r="C25" t="s">
        <v>13</v>
      </c>
      <c r="D25" t="s">
        <v>68</v>
      </c>
      <c r="E25">
        <v>0</v>
      </c>
      <c r="F25">
        <v>25</v>
      </c>
      <c r="G25">
        <v>77</v>
      </c>
      <c r="H25">
        <v>-1</v>
      </c>
      <c r="I25">
        <v>0</v>
      </c>
      <c r="J25">
        <v>160</v>
      </c>
      <c r="K25">
        <v>200</v>
      </c>
      <c r="L25" t="s">
        <v>66</v>
      </c>
    </row>
    <row r="26" spans="1:12" x14ac:dyDescent="0.2">
      <c r="A26">
        <v>436</v>
      </c>
      <c r="B26" t="s">
        <v>69</v>
      </c>
      <c r="C26" t="s">
        <v>13</v>
      </c>
      <c r="D26" t="s">
        <v>70</v>
      </c>
      <c r="E26">
        <v>0</v>
      </c>
      <c r="F26">
        <v>25</v>
      </c>
      <c r="G26">
        <v>77</v>
      </c>
      <c r="H26">
        <v>0</v>
      </c>
      <c r="I26">
        <v>0</v>
      </c>
      <c r="J26">
        <v>159.99</v>
      </c>
      <c r="K26">
        <v>180</v>
      </c>
      <c r="L26" t="s">
        <v>66</v>
      </c>
    </row>
    <row r="27" spans="1:12" x14ac:dyDescent="0.2">
      <c r="A27">
        <v>1432</v>
      </c>
      <c r="B27" t="s">
        <v>71</v>
      </c>
      <c r="C27" t="s">
        <v>13</v>
      </c>
      <c r="D27" t="s">
        <v>72</v>
      </c>
      <c r="E27">
        <v>0</v>
      </c>
      <c r="F27">
        <v>87</v>
      </c>
      <c r="G27">
        <v>77</v>
      </c>
      <c r="H27">
        <v>0</v>
      </c>
      <c r="I27">
        <v>0</v>
      </c>
      <c r="J27">
        <v>140.37</v>
      </c>
      <c r="K27">
        <v>180</v>
      </c>
      <c r="L27" t="s">
        <v>66</v>
      </c>
    </row>
    <row r="28" spans="1:12" x14ac:dyDescent="0.2">
      <c r="A28">
        <v>2024</v>
      </c>
      <c r="B28" t="s">
        <v>73</v>
      </c>
      <c r="C28" t="s">
        <v>13</v>
      </c>
      <c r="D28" s="3" t="s">
        <v>74</v>
      </c>
      <c r="E28">
        <v>0</v>
      </c>
      <c r="F28">
        <v>8</v>
      </c>
      <c r="G28">
        <v>20</v>
      </c>
      <c r="H28">
        <v>1</v>
      </c>
      <c r="I28">
        <v>0</v>
      </c>
      <c r="J28">
        <v>192.3</v>
      </c>
      <c r="K28">
        <v>230</v>
      </c>
      <c r="L28" t="s">
        <v>75</v>
      </c>
    </row>
    <row r="29" spans="1:12" x14ac:dyDescent="0.2">
      <c r="A29">
        <v>974</v>
      </c>
      <c r="B29" t="s">
        <v>76</v>
      </c>
      <c r="C29" t="s">
        <v>13</v>
      </c>
      <c r="D29" t="s">
        <v>77</v>
      </c>
      <c r="E29">
        <v>0.44800000000000001</v>
      </c>
      <c r="F29">
        <v>75</v>
      </c>
      <c r="G29">
        <v>150</v>
      </c>
      <c r="H29">
        <v>1</v>
      </c>
      <c r="I29">
        <v>120</v>
      </c>
      <c r="J29">
        <v>580</v>
      </c>
      <c r="K29">
        <v>700</v>
      </c>
      <c r="L29" t="s">
        <v>78</v>
      </c>
    </row>
    <row r="30" spans="1:12" x14ac:dyDescent="0.2">
      <c r="A30">
        <v>329</v>
      </c>
      <c r="B30" t="s">
        <v>79</v>
      </c>
      <c r="C30" t="s">
        <v>13</v>
      </c>
      <c r="D30" t="s">
        <v>80</v>
      </c>
      <c r="E30">
        <v>1</v>
      </c>
      <c r="F30">
        <v>1</v>
      </c>
      <c r="G30">
        <v>1</v>
      </c>
      <c r="H30">
        <v>1</v>
      </c>
      <c r="I30">
        <v>0</v>
      </c>
      <c r="J30">
        <v>43.2</v>
      </c>
      <c r="K30">
        <v>50</v>
      </c>
      <c r="L30" t="s">
        <v>15</v>
      </c>
    </row>
    <row r="31" spans="1:12" x14ac:dyDescent="0.2">
      <c r="A31">
        <v>361</v>
      </c>
      <c r="B31" t="s">
        <v>81</v>
      </c>
      <c r="C31" t="s">
        <v>13</v>
      </c>
      <c r="D31" t="s">
        <v>82</v>
      </c>
      <c r="E31">
        <v>1</v>
      </c>
      <c r="F31">
        <v>1</v>
      </c>
      <c r="G31">
        <v>1</v>
      </c>
      <c r="H31">
        <v>4</v>
      </c>
      <c r="I31">
        <v>0</v>
      </c>
      <c r="J31">
        <v>43.2</v>
      </c>
      <c r="K31">
        <v>50</v>
      </c>
      <c r="L31" t="s">
        <v>15</v>
      </c>
    </row>
    <row r="32" spans="1:12" x14ac:dyDescent="0.2">
      <c r="A32">
        <v>1536</v>
      </c>
      <c r="B32" t="s">
        <v>83</v>
      </c>
      <c r="C32" t="s">
        <v>13</v>
      </c>
      <c r="D32" t="s">
        <v>84</v>
      </c>
      <c r="E32">
        <v>1</v>
      </c>
      <c r="F32">
        <v>75</v>
      </c>
      <c r="G32">
        <v>102</v>
      </c>
      <c r="H32">
        <v>1</v>
      </c>
      <c r="I32">
        <v>0</v>
      </c>
      <c r="J32">
        <v>160</v>
      </c>
      <c r="K32">
        <v>210</v>
      </c>
      <c r="L32" t="s">
        <v>85</v>
      </c>
    </row>
    <row r="33" spans="1:12" x14ac:dyDescent="0.2">
      <c r="A33">
        <v>1852</v>
      </c>
      <c r="B33" t="s">
        <v>86</v>
      </c>
      <c r="C33" t="s">
        <v>13</v>
      </c>
      <c r="D33" t="s">
        <v>87</v>
      </c>
      <c r="E33">
        <v>1</v>
      </c>
      <c r="F33">
        <v>1</v>
      </c>
      <c r="G33">
        <v>1</v>
      </c>
      <c r="H33">
        <v>13</v>
      </c>
      <c r="I33">
        <v>0</v>
      </c>
      <c r="J33">
        <v>17.28</v>
      </c>
      <c r="K33">
        <v>20</v>
      </c>
      <c r="L33" t="s">
        <v>15</v>
      </c>
    </row>
    <row r="34" spans="1:12" x14ac:dyDescent="0.2">
      <c r="A34" s="2">
        <v>1752</v>
      </c>
      <c r="B34" s="2" t="s">
        <v>88</v>
      </c>
      <c r="C34" s="2" t="s">
        <v>13</v>
      </c>
      <c r="D34" s="2" t="s">
        <v>89</v>
      </c>
      <c r="E34" s="2">
        <v>1</v>
      </c>
      <c r="F34" s="2">
        <v>11</v>
      </c>
      <c r="G34" s="2">
        <v>2</v>
      </c>
      <c r="H34" s="2">
        <v>15</v>
      </c>
      <c r="I34">
        <v>0</v>
      </c>
      <c r="J34">
        <v>97.2</v>
      </c>
      <c r="K34">
        <v>120</v>
      </c>
      <c r="L34" t="s">
        <v>28</v>
      </c>
    </row>
    <row r="35" spans="1:12" x14ac:dyDescent="0.2">
      <c r="A35" s="2">
        <v>103</v>
      </c>
      <c r="B35" s="2" t="s">
        <v>90</v>
      </c>
      <c r="C35" s="2" t="s">
        <v>13</v>
      </c>
      <c r="D35" s="2" t="s">
        <v>91</v>
      </c>
      <c r="E35" s="2">
        <v>1</v>
      </c>
      <c r="F35" s="2">
        <v>1</v>
      </c>
      <c r="G35" s="2">
        <v>2</v>
      </c>
      <c r="H35" s="2">
        <v>6</v>
      </c>
      <c r="I35">
        <v>0</v>
      </c>
      <c r="J35">
        <v>40.5</v>
      </c>
      <c r="K35">
        <v>50</v>
      </c>
      <c r="L35" t="s">
        <v>28</v>
      </c>
    </row>
    <row r="36" spans="1:12" x14ac:dyDescent="0.2">
      <c r="A36">
        <v>1986</v>
      </c>
      <c r="B36" t="s">
        <v>92</v>
      </c>
      <c r="C36" t="s">
        <v>13</v>
      </c>
      <c r="D36" t="s">
        <v>93</v>
      </c>
      <c r="E36">
        <v>1</v>
      </c>
      <c r="F36">
        <v>21</v>
      </c>
      <c r="G36">
        <v>83</v>
      </c>
      <c r="H36">
        <v>1</v>
      </c>
      <c r="I36">
        <v>0</v>
      </c>
      <c r="J36">
        <v>514.36</v>
      </c>
      <c r="K36">
        <v>590</v>
      </c>
      <c r="L36" t="s">
        <v>94</v>
      </c>
    </row>
    <row r="37" spans="1:12" x14ac:dyDescent="0.2">
      <c r="A37">
        <v>876</v>
      </c>
      <c r="B37" t="s">
        <v>95</v>
      </c>
      <c r="C37" t="s">
        <v>13</v>
      </c>
      <c r="D37" t="s">
        <v>96</v>
      </c>
      <c r="E37">
        <v>1</v>
      </c>
      <c r="F37">
        <v>125</v>
      </c>
      <c r="G37">
        <v>65</v>
      </c>
      <c r="H37">
        <v>1</v>
      </c>
      <c r="I37">
        <v>0</v>
      </c>
      <c r="J37">
        <v>1630</v>
      </c>
      <c r="K37">
        <v>1874.5</v>
      </c>
      <c r="L37" t="s">
        <v>97</v>
      </c>
    </row>
    <row r="38" spans="1:12" x14ac:dyDescent="0.2">
      <c r="A38" s="2">
        <v>140</v>
      </c>
      <c r="B38" s="2" t="s">
        <v>98</v>
      </c>
      <c r="C38" s="2" t="s">
        <v>13</v>
      </c>
      <c r="D38" s="2" t="s">
        <v>99</v>
      </c>
      <c r="E38" s="2">
        <v>1</v>
      </c>
      <c r="F38" s="2">
        <v>1</v>
      </c>
      <c r="G38" s="2">
        <v>2</v>
      </c>
      <c r="H38">
        <v>2</v>
      </c>
      <c r="I38">
        <v>0</v>
      </c>
      <c r="J38">
        <v>364.5</v>
      </c>
      <c r="K38">
        <v>450</v>
      </c>
      <c r="L38" t="s">
        <v>28</v>
      </c>
    </row>
    <row r="39" spans="1:12" x14ac:dyDescent="0.2">
      <c r="A39" s="6">
        <v>377</v>
      </c>
      <c r="B39" s="6" t="s">
        <v>100</v>
      </c>
      <c r="C39" s="6" t="s">
        <v>13</v>
      </c>
      <c r="D39" s="6" t="s">
        <v>101</v>
      </c>
      <c r="E39" s="6">
        <v>1</v>
      </c>
      <c r="F39" s="6">
        <v>1</v>
      </c>
      <c r="G39" s="6">
        <v>1</v>
      </c>
      <c r="H39" s="6">
        <v>0</v>
      </c>
      <c r="I39" s="6">
        <v>0</v>
      </c>
      <c r="J39" s="6">
        <v>69.12</v>
      </c>
      <c r="K39" s="6">
        <v>90</v>
      </c>
      <c r="L39" s="6" t="s">
        <v>15</v>
      </c>
    </row>
    <row r="40" spans="1:12" x14ac:dyDescent="0.2">
      <c r="A40">
        <v>337</v>
      </c>
      <c r="B40" t="s">
        <v>102</v>
      </c>
      <c r="C40" t="s">
        <v>13</v>
      </c>
      <c r="D40" t="s">
        <v>103</v>
      </c>
      <c r="E40">
        <v>1</v>
      </c>
      <c r="F40">
        <v>1</v>
      </c>
      <c r="G40">
        <v>1</v>
      </c>
      <c r="H40">
        <v>2</v>
      </c>
      <c r="I40">
        <v>0</v>
      </c>
      <c r="J40">
        <v>43.2</v>
      </c>
      <c r="K40">
        <v>50</v>
      </c>
      <c r="L40" t="s">
        <v>15</v>
      </c>
    </row>
    <row r="41" spans="1:12" x14ac:dyDescent="0.2">
      <c r="A41">
        <v>872</v>
      </c>
      <c r="B41" t="s">
        <v>104</v>
      </c>
      <c r="C41" t="s">
        <v>13</v>
      </c>
      <c r="D41" t="s">
        <v>105</v>
      </c>
      <c r="E41">
        <v>1</v>
      </c>
      <c r="F41">
        <v>125</v>
      </c>
      <c r="G41">
        <v>65</v>
      </c>
      <c r="H41">
        <v>1</v>
      </c>
      <c r="I41">
        <v>0</v>
      </c>
      <c r="J41">
        <v>1920</v>
      </c>
      <c r="K41">
        <v>2208</v>
      </c>
      <c r="L41" t="s">
        <v>97</v>
      </c>
    </row>
    <row r="42" spans="1:12" x14ac:dyDescent="0.2">
      <c r="A42">
        <v>520</v>
      </c>
      <c r="B42" t="s">
        <v>106</v>
      </c>
      <c r="C42" t="s">
        <v>13</v>
      </c>
      <c r="D42" t="s">
        <v>107</v>
      </c>
      <c r="E42">
        <v>1</v>
      </c>
      <c r="F42">
        <v>3</v>
      </c>
      <c r="G42">
        <v>9</v>
      </c>
      <c r="H42">
        <v>2</v>
      </c>
      <c r="I42">
        <v>0</v>
      </c>
      <c r="J42">
        <v>59.09</v>
      </c>
      <c r="K42">
        <v>65</v>
      </c>
      <c r="L42" t="s">
        <v>108</v>
      </c>
    </row>
    <row r="43" spans="1:12" x14ac:dyDescent="0.2">
      <c r="A43">
        <v>1966</v>
      </c>
      <c r="B43" t="s">
        <v>109</v>
      </c>
      <c r="C43" t="s">
        <v>13</v>
      </c>
      <c r="D43" t="s">
        <v>110</v>
      </c>
      <c r="E43">
        <v>1</v>
      </c>
      <c r="F43">
        <v>9</v>
      </c>
      <c r="G43">
        <v>17</v>
      </c>
      <c r="H43">
        <v>1</v>
      </c>
      <c r="I43">
        <v>0</v>
      </c>
      <c r="J43">
        <v>600</v>
      </c>
      <c r="K43">
        <v>750</v>
      </c>
      <c r="L43" t="s">
        <v>111</v>
      </c>
    </row>
    <row r="44" spans="1:12" x14ac:dyDescent="0.2">
      <c r="A44">
        <v>1291</v>
      </c>
      <c r="B44" t="s">
        <v>112</v>
      </c>
      <c r="C44" t="s">
        <v>13</v>
      </c>
      <c r="D44" t="s">
        <v>113</v>
      </c>
      <c r="E44">
        <v>1</v>
      </c>
      <c r="F44">
        <v>20</v>
      </c>
      <c r="G44">
        <v>125</v>
      </c>
      <c r="H44">
        <v>1</v>
      </c>
      <c r="I44">
        <v>0</v>
      </c>
      <c r="J44">
        <v>313.18</v>
      </c>
      <c r="K44">
        <v>360</v>
      </c>
      <c r="L44" t="s">
        <v>114</v>
      </c>
    </row>
    <row r="45" spans="1:12" x14ac:dyDescent="0.2">
      <c r="A45">
        <v>1821</v>
      </c>
      <c r="B45" t="s">
        <v>115</v>
      </c>
      <c r="C45" t="s">
        <v>13</v>
      </c>
      <c r="D45" t="s">
        <v>116</v>
      </c>
      <c r="E45">
        <v>1</v>
      </c>
      <c r="F45">
        <v>20</v>
      </c>
      <c r="G45">
        <v>34</v>
      </c>
      <c r="H45">
        <v>1</v>
      </c>
      <c r="I45">
        <v>0</v>
      </c>
      <c r="J45">
        <v>166.5</v>
      </c>
      <c r="K45">
        <v>185</v>
      </c>
      <c r="L45" t="s">
        <v>117</v>
      </c>
    </row>
    <row r="46" spans="1:12" x14ac:dyDescent="0.2">
      <c r="A46">
        <v>1985</v>
      </c>
      <c r="B46" t="s">
        <v>118</v>
      </c>
      <c r="C46" t="s">
        <v>13</v>
      </c>
      <c r="D46" t="s">
        <v>119</v>
      </c>
      <c r="E46">
        <v>1</v>
      </c>
      <c r="F46">
        <v>20</v>
      </c>
      <c r="G46">
        <v>90</v>
      </c>
      <c r="H46">
        <v>1</v>
      </c>
      <c r="I46">
        <v>0</v>
      </c>
      <c r="J46">
        <v>320.70999999999998</v>
      </c>
      <c r="K46">
        <v>360</v>
      </c>
      <c r="L46" t="s">
        <v>25</v>
      </c>
    </row>
    <row r="47" spans="1:12" x14ac:dyDescent="0.2">
      <c r="A47">
        <v>1508</v>
      </c>
      <c r="B47" t="s">
        <v>120</v>
      </c>
      <c r="C47" t="s">
        <v>13</v>
      </c>
      <c r="D47" t="s">
        <v>121</v>
      </c>
      <c r="E47">
        <v>1</v>
      </c>
      <c r="F47">
        <v>20</v>
      </c>
      <c r="G47">
        <v>195</v>
      </c>
      <c r="H47">
        <v>1</v>
      </c>
      <c r="I47">
        <v>0</v>
      </c>
      <c r="J47">
        <v>189.82</v>
      </c>
      <c r="K47">
        <v>230</v>
      </c>
      <c r="L47" t="s">
        <v>56</v>
      </c>
    </row>
    <row r="48" spans="1:12" x14ac:dyDescent="0.2">
      <c r="A48">
        <v>1833</v>
      </c>
      <c r="B48" t="s">
        <v>122</v>
      </c>
      <c r="C48" t="s">
        <v>13</v>
      </c>
      <c r="D48" t="s">
        <v>123</v>
      </c>
      <c r="E48">
        <v>1</v>
      </c>
      <c r="F48">
        <v>4</v>
      </c>
      <c r="G48">
        <v>64</v>
      </c>
      <c r="H48">
        <v>1</v>
      </c>
      <c r="I48">
        <v>0</v>
      </c>
      <c r="J48">
        <v>202</v>
      </c>
      <c r="K48">
        <v>250</v>
      </c>
      <c r="L48" t="s">
        <v>124</v>
      </c>
    </row>
    <row r="49" spans="1:12" x14ac:dyDescent="0.2">
      <c r="A49">
        <v>1834</v>
      </c>
      <c r="B49" t="s">
        <v>125</v>
      </c>
      <c r="C49" t="s">
        <v>13</v>
      </c>
      <c r="D49" t="s">
        <v>126</v>
      </c>
      <c r="E49">
        <v>1</v>
      </c>
      <c r="F49">
        <v>59</v>
      </c>
      <c r="G49">
        <v>64</v>
      </c>
      <c r="H49">
        <v>1</v>
      </c>
      <c r="I49">
        <v>0</v>
      </c>
      <c r="J49">
        <v>309.82</v>
      </c>
      <c r="K49">
        <v>355</v>
      </c>
      <c r="L49" t="s">
        <v>124</v>
      </c>
    </row>
    <row r="50" spans="1:12" x14ac:dyDescent="0.2">
      <c r="A50">
        <v>2041</v>
      </c>
      <c r="B50" t="s">
        <v>127</v>
      </c>
      <c r="C50" t="s">
        <v>13</v>
      </c>
      <c r="D50" t="s">
        <v>128</v>
      </c>
      <c r="E50">
        <v>1</v>
      </c>
      <c r="F50">
        <v>125</v>
      </c>
      <c r="G50">
        <v>51</v>
      </c>
      <c r="H50">
        <v>1</v>
      </c>
      <c r="I50">
        <v>0</v>
      </c>
      <c r="J50">
        <v>1360</v>
      </c>
      <c r="K50">
        <v>1564</v>
      </c>
      <c r="L50" t="s">
        <v>129</v>
      </c>
    </row>
    <row r="51" spans="1:12" x14ac:dyDescent="0.2">
      <c r="A51">
        <v>501</v>
      </c>
      <c r="B51" t="s">
        <v>130</v>
      </c>
      <c r="C51" t="s">
        <v>13</v>
      </c>
      <c r="D51" t="s">
        <v>131</v>
      </c>
      <c r="E51">
        <v>1</v>
      </c>
      <c r="F51">
        <v>8</v>
      </c>
      <c r="G51">
        <v>39</v>
      </c>
      <c r="H51">
        <v>1</v>
      </c>
      <c r="I51">
        <v>0</v>
      </c>
      <c r="J51">
        <v>303</v>
      </c>
      <c r="K51">
        <v>425</v>
      </c>
      <c r="L51" t="s">
        <v>132</v>
      </c>
    </row>
    <row r="52" spans="1:12" x14ac:dyDescent="0.2">
      <c r="A52">
        <v>611</v>
      </c>
      <c r="B52" t="s">
        <v>133</v>
      </c>
      <c r="C52" t="s">
        <v>13</v>
      </c>
      <c r="D52" t="s">
        <v>134</v>
      </c>
      <c r="E52">
        <v>1</v>
      </c>
      <c r="F52">
        <v>8</v>
      </c>
      <c r="G52">
        <v>97</v>
      </c>
      <c r="H52">
        <v>1</v>
      </c>
      <c r="I52">
        <v>0</v>
      </c>
      <c r="J52">
        <v>932</v>
      </c>
      <c r="K52">
        <v>1225</v>
      </c>
      <c r="L52" t="s">
        <v>135</v>
      </c>
    </row>
    <row r="53" spans="1:12" x14ac:dyDescent="0.2">
      <c r="A53">
        <v>610</v>
      </c>
      <c r="B53" t="s">
        <v>136</v>
      </c>
      <c r="C53" t="s">
        <v>13</v>
      </c>
      <c r="D53" t="s">
        <v>137</v>
      </c>
      <c r="E53">
        <v>1</v>
      </c>
      <c r="F53">
        <v>8</v>
      </c>
      <c r="G53">
        <v>98</v>
      </c>
      <c r="H53">
        <v>1</v>
      </c>
      <c r="I53">
        <v>0</v>
      </c>
      <c r="J53">
        <v>874</v>
      </c>
      <c r="K53">
        <v>1250</v>
      </c>
      <c r="L53" t="s">
        <v>138</v>
      </c>
    </row>
    <row r="54" spans="1:12" x14ac:dyDescent="0.2">
      <c r="A54">
        <v>769</v>
      </c>
      <c r="B54" t="s">
        <v>139</v>
      </c>
      <c r="C54" t="s">
        <v>13</v>
      </c>
      <c r="D54" t="s">
        <v>140</v>
      </c>
      <c r="E54">
        <v>1</v>
      </c>
      <c r="F54">
        <v>59</v>
      </c>
      <c r="G54">
        <v>11</v>
      </c>
      <c r="H54">
        <v>1</v>
      </c>
      <c r="I54">
        <v>0</v>
      </c>
      <c r="J54">
        <v>292.36</v>
      </c>
      <c r="K54">
        <v>335</v>
      </c>
      <c r="L54" t="s">
        <v>141</v>
      </c>
    </row>
    <row r="55" spans="1:12" x14ac:dyDescent="0.2">
      <c r="A55" s="1">
        <v>2124</v>
      </c>
      <c r="B55" s="1" t="s">
        <v>142</v>
      </c>
      <c r="C55" s="1" t="s">
        <v>13</v>
      </c>
      <c r="D55" s="1" t="s">
        <v>143</v>
      </c>
      <c r="E55" s="1">
        <v>1</v>
      </c>
      <c r="F55">
        <v>27</v>
      </c>
      <c r="G55">
        <v>20</v>
      </c>
      <c r="H55">
        <v>1</v>
      </c>
      <c r="I55">
        <v>0</v>
      </c>
      <c r="J55">
        <v>320</v>
      </c>
      <c r="K55">
        <v>330</v>
      </c>
      <c r="L55" t="s">
        <v>75</v>
      </c>
    </row>
    <row r="56" spans="1:12" x14ac:dyDescent="0.2">
      <c r="A56">
        <v>498</v>
      </c>
      <c r="B56" t="s">
        <v>144</v>
      </c>
      <c r="C56" t="s">
        <v>13</v>
      </c>
      <c r="D56" t="s">
        <v>145</v>
      </c>
      <c r="E56">
        <v>1</v>
      </c>
      <c r="F56">
        <v>8</v>
      </c>
      <c r="G56">
        <v>83</v>
      </c>
      <c r="H56">
        <v>1</v>
      </c>
      <c r="I56">
        <v>0</v>
      </c>
      <c r="J56">
        <v>345</v>
      </c>
      <c r="K56">
        <v>475</v>
      </c>
      <c r="L56" t="s">
        <v>94</v>
      </c>
    </row>
    <row r="57" spans="1:12" x14ac:dyDescent="0.2">
      <c r="A57">
        <v>1521</v>
      </c>
      <c r="B57" t="s">
        <v>146</v>
      </c>
      <c r="C57" t="s">
        <v>13</v>
      </c>
      <c r="D57" t="s">
        <v>147</v>
      </c>
      <c r="E57">
        <v>1</v>
      </c>
      <c r="F57">
        <v>87</v>
      </c>
      <c r="G57">
        <v>77</v>
      </c>
      <c r="H57">
        <v>1</v>
      </c>
      <c r="I57">
        <v>0</v>
      </c>
      <c r="J57">
        <v>132.57</v>
      </c>
      <c r="K57">
        <v>170</v>
      </c>
      <c r="L57" t="s">
        <v>66</v>
      </c>
    </row>
    <row r="58" spans="1:12" x14ac:dyDescent="0.2">
      <c r="A58">
        <v>1106</v>
      </c>
      <c r="B58" t="s">
        <v>148</v>
      </c>
      <c r="C58" t="s">
        <v>13</v>
      </c>
      <c r="D58" t="s">
        <v>149</v>
      </c>
      <c r="E58">
        <v>1</v>
      </c>
      <c r="F58">
        <v>75</v>
      </c>
      <c r="G58">
        <v>158</v>
      </c>
      <c r="H58">
        <v>1</v>
      </c>
      <c r="I58">
        <v>0</v>
      </c>
      <c r="J58">
        <v>225</v>
      </c>
      <c r="K58">
        <v>300</v>
      </c>
      <c r="L58" t="s">
        <v>150</v>
      </c>
    </row>
    <row r="59" spans="1:12" x14ac:dyDescent="0.2">
      <c r="A59">
        <v>607</v>
      </c>
      <c r="B59" t="s">
        <v>151</v>
      </c>
      <c r="C59" t="s">
        <v>13</v>
      </c>
      <c r="D59" t="s">
        <v>152</v>
      </c>
      <c r="E59">
        <v>1</v>
      </c>
      <c r="F59">
        <v>8</v>
      </c>
      <c r="G59">
        <v>87</v>
      </c>
      <c r="H59">
        <v>1</v>
      </c>
      <c r="I59">
        <v>0</v>
      </c>
      <c r="J59">
        <v>150.69999999999999</v>
      </c>
      <c r="K59">
        <v>210</v>
      </c>
      <c r="L59" t="s">
        <v>153</v>
      </c>
    </row>
    <row r="60" spans="1:12" x14ac:dyDescent="0.2">
      <c r="A60">
        <v>6</v>
      </c>
      <c r="B60" t="s">
        <v>154</v>
      </c>
      <c r="C60" t="s">
        <v>13</v>
      </c>
      <c r="D60" t="s">
        <v>155</v>
      </c>
      <c r="E60">
        <v>1</v>
      </c>
      <c r="F60">
        <v>27</v>
      </c>
      <c r="G60">
        <v>39</v>
      </c>
      <c r="H60">
        <v>1</v>
      </c>
      <c r="I60">
        <v>0</v>
      </c>
      <c r="J60">
        <v>157.5</v>
      </c>
      <c r="K60">
        <v>175</v>
      </c>
      <c r="L60" t="s">
        <v>132</v>
      </c>
    </row>
    <row r="61" spans="1:12" x14ac:dyDescent="0.2">
      <c r="A61">
        <v>1929</v>
      </c>
      <c r="B61" t="s">
        <v>156</v>
      </c>
      <c r="C61" t="s">
        <v>13</v>
      </c>
      <c r="D61" t="s">
        <v>157</v>
      </c>
      <c r="E61">
        <v>1</v>
      </c>
      <c r="F61">
        <v>125</v>
      </c>
      <c r="G61">
        <v>22</v>
      </c>
      <c r="H61">
        <v>1</v>
      </c>
      <c r="I61">
        <v>0</v>
      </c>
      <c r="J61">
        <v>2601.3000000000002</v>
      </c>
      <c r="K61">
        <v>2990</v>
      </c>
      <c r="L61" t="s">
        <v>37</v>
      </c>
    </row>
    <row r="62" spans="1:12" x14ac:dyDescent="0.2">
      <c r="A62" s="8">
        <v>1767</v>
      </c>
      <c r="B62" s="8" t="s">
        <v>158</v>
      </c>
      <c r="C62" s="8" t="s">
        <v>13</v>
      </c>
      <c r="D62" s="8" t="s">
        <v>159</v>
      </c>
      <c r="E62" s="8">
        <v>1.2</v>
      </c>
      <c r="F62" s="8">
        <v>75</v>
      </c>
      <c r="G62" s="8">
        <v>129</v>
      </c>
      <c r="H62" s="8">
        <v>1</v>
      </c>
      <c r="I62" s="8">
        <v>300</v>
      </c>
      <c r="J62">
        <v>66.66</v>
      </c>
      <c r="K62">
        <v>650</v>
      </c>
      <c r="L62" t="s">
        <v>160</v>
      </c>
    </row>
    <row r="63" spans="1:12" x14ac:dyDescent="0.2">
      <c r="A63" s="2">
        <v>2203</v>
      </c>
      <c r="B63" s="2" t="s">
        <v>161</v>
      </c>
      <c r="C63" s="2" t="s">
        <v>13</v>
      </c>
      <c r="D63" s="2" t="s">
        <v>162</v>
      </c>
      <c r="E63" s="2">
        <v>1.3</v>
      </c>
      <c r="F63" s="2">
        <v>94</v>
      </c>
      <c r="G63" s="2">
        <v>73</v>
      </c>
      <c r="H63" s="2">
        <v>3</v>
      </c>
      <c r="I63">
        <v>315</v>
      </c>
      <c r="J63">
        <v>450</v>
      </c>
      <c r="K63">
        <v>600</v>
      </c>
      <c r="L63" t="s">
        <v>163</v>
      </c>
    </row>
    <row r="64" spans="1:12" x14ac:dyDescent="0.2">
      <c r="A64">
        <v>2144</v>
      </c>
      <c r="B64" t="s">
        <v>164</v>
      </c>
      <c r="C64" t="s">
        <v>13</v>
      </c>
      <c r="D64" t="s">
        <v>165</v>
      </c>
      <c r="E64">
        <v>1.5</v>
      </c>
      <c r="F64">
        <v>75</v>
      </c>
      <c r="G64">
        <v>135</v>
      </c>
      <c r="H64">
        <v>1</v>
      </c>
      <c r="I64">
        <v>500</v>
      </c>
      <c r="J64">
        <v>155</v>
      </c>
      <c r="K64">
        <v>220</v>
      </c>
      <c r="L64" t="s">
        <v>166</v>
      </c>
    </row>
    <row r="65" spans="1:12" x14ac:dyDescent="0.2">
      <c r="A65">
        <v>1294</v>
      </c>
      <c r="B65" t="s">
        <v>167</v>
      </c>
      <c r="C65" t="s">
        <v>13</v>
      </c>
      <c r="D65" t="s">
        <v>168</v>
      </c>
      <c r="E65">
        <v>2</v>
      </c>
      <c r="F65">
        <v>8</v>
      </c>
      <c r="G65">
        <v>49</v>
      </c>
      <c r="H65">
        <v>2</v>
      </c>
      <c r="I65">
        <v>0</v>
      </c>
      <c r="J65">
        <v>2151</v>
      </c>
      <c r="K65">
        <v>3010</v>
      </c>
      <c r="L65" t="s">
        <v>169</v>
      </c>
    </row>
    <row r="66" spans="1:12" x14ac:dyDescent="0.2">
      <c r="A66">
        <v>111</v>
      </c>
      <c r="B66" t="s">
        <v>170</v>
      </c>
      <c r="C66" t="s">
        <v>13</v>
      </c>
      <c r="D66" t="s">
        <v>171</v>
      </c>
      <c r="E66">
        <v>2</v>
      </c>
      <c r="F66">
        <v>1</v>
      </c>
      <c r="G66">
        <v>2</v>
      </c>
      <c r="H66">
        <v>2</v>
      </c>
      <c r="I66">
        <v>0</v>
      </c>
      <c r="J66">
        <v>283.5</v>
      </c>
      <c r="K66">
        <v>350</v>
      </c>
      <c r="L66" t="s">
        <v>28</v>
      </c>
    </row>
    <row r="67" spans="1:12" x14ac:dyDescent="0.2">
      <c r="A67" s="2">
        <v>623</v>
      </c>
      <c r="B67" s="2" t="s">
        <v>172</v>
      </c>
      <c r="C67" s="2" t="s">
        <v>13</v>
      </c>
      <c r="D67" s="2" t="s">
        <v>173</v>
      </c>
      <c r="E67" s="2">
        <v>2</v>
      </c>
      <c r="F67" s="2">
        <v>8</v>
      </c>
      <c r="G67" s="2">
        <v>108</v>
      </c>
      <c r="H67" s="2">
        <v>3</v>
      </c>
      <c r="I67">
        <v>0</v>
      </c>
      <c r="J67">
        <v>320</v>
      </c>
      <c r="K67">
        <v>480</v>
      </c>
      <c r="L67" t="s">
        <v>174</v>
      </c>
    </row>
    <row r="68" spans="1:12" x14ac:dyDescent="0.2">
      <c r="A68">
        <v>2195</v>
      </c>
      <c r="B68" t="s">
        <v>175</v>
      </c>
      <c r="C68" t="s">
        <v>13</v>
      </c>
      <c r="D68" t="s">
        <v>176</v>
      </c>
      <c r="E68">
        <v>2</v>
      </c>
      <c r="F68">
        <v>3</v>
      </c>
      <c r="G68">
        <v>4</v>
      </c>
      <c r="H68">
        <v>1</v>
      </c>
      <c r="I68">
        <v>0</v>
      </c>
      <c r="J68">
        <v>151.32</v>
      </c>
      <c r="K68">
        <v>165</v>
      </c>
      <c r="L68" t="s">
        <v>22</v>
      </c>
    </row>
    <row r="69" spans="1:12" x14ac:dyDescent="0.2">
      <c r="A69">
        <v>1150</v>
      </c>
      <c r="B69" t="s">
        <v>177</v>
      </c>
      <c r="C69" t="s">
        <v>13</v>
      </c>
      <c r="D69" t="s">
        <v>178</v>
      </c>
      <c r="E69">
        <v>2</v>
      </c>
      <c r="F69">
        <v>29</v>
      </c>
      <c r="G69">
        <v>90</v>
      </c>
      <c r="H69">
        <v>2</v>
      </c>
      <c r="I69">
        <v>0</v>
      </c>
      <c r="J69">
        <v>420</v>
      </c>
      <c r="K69">
        <v>650</v>
      </c>
      <c r="L69" t="s">
        <v>25</v>
      </c>
    </row>
    <row r="70" spans="1:12" x14ac:dyDescent="0.2">
      <c r="A70">
        <v>1149</v>
      </c>
      <c r="B70" t="s">
        <v>179</v>
      </c>
      <c r="C70" t="s">
        <v>13</v>
      </c>
      <c r="D70" t="s">
        <v>180</v>
      </c>
      <c r="E70">
        <v>2</v>
      </c>
      <c r="F70">
        <v>29</v>
      </c>
      <c r="G70">
        <v>90</v>
      </c>
      <c r="H70">
        <v>2</v>
      </c>
      <c r="I70">
        <v>0</v>
      </c>
      <c r="J70">
        <v>401</v>
      </c>
      <c r="K70">
        <v>650</v>
      </c>
      <c r="L70" t="s">
        <v>25</v>
      </c>
    </row>
    <row r="71" spans="1:12" x14ac:dyDescent="0.2">
      <c r="A71">
        <v>1782</v>
      </c>
      <c r="B71" t="s">
        <v>181</v>
      </c>
      <c r="C71" t="s">
        <v>13</v>
      </c>
      <c r="D71" t="s">
        <v>182</v>
      </c>
      <c r="E71">
        <v>2</v>
      </c>
      <c r="F71">
        <v>29</v>
      </c>
      <c r="G71">
        <v>34</v>
      </c>
      <c r="H71">
        <v>2</v>
      </c>
      <c r="I71">
        <v>0</v>
      </c>
      <c r="J71">
        <v>441</v>
      </c>
      <c r="K71">
        <v>650</v>
      </c>
      <c r="L71" t="s">
        <v>117</v>
      </c>
    </row>
    <row r="72" spans="1:12" x14ac:dyDescent="0.2">
      <c r="A72">
        <v>1148</v>
      </c>
      <c r="B72" t="s">
        <v>183</v>
      </c>
      <c r="C72" t="s">
        <v>13</v>
      </c>
      <c r="D72" t="s">
        <v>184</v>
      </c>
      <c r="E72">
        <v>2</v>
      </c>
      <c r="F72">
        <v>29</v>
      </c>
      <c r="G72">
        <v>90</v>
      </c>
      <c r="H72">
        <v>2</v>
      </c>
      <c r="I72">
        <v>0</v>
      </c>
      <c r="J72">
        <v>401</v>
      </c>
      <c r="K72">
        <v>650</v>
      </c>
      <c r="L72" t="s">
        <v>25</v>
      </c>
    </row>
    <row r="73" spans="1:12" x14ac:dyDescent="0.2">
      <c r="A73">
        <v>2238</v>
      </c>
      <c r="B73" t="s">
        <v>185</v>
      </c>
      <c r="C73" t="s">
        <v>13</v>
      </c>
      <c r="D73" t="s">
        <v>186</v>
      </c>
      <c r="E73">
        <v>2</v>
      </c>
      <c r="F73">
        <v>20</v>
      </c>
      <c r="G73">
        <v>121</v>
      </c>
      <c r="H73">
        <v>2</v>
      </c>
      <c r="I73">
        <v>0</v>
      </c>
      <c r="J73">
        <v>110.23</v>
      </c>
      <c r="K73">
        <v>125</v>
      </c>
      <c r="L73" t="s">
        <v>187</v>
      </c>
    </row>
    <row r="74" spans="1:12" x14ac:dyDescent="0.2">
      <c r="A74">
        <v>954</v>
      </c>
      <c r="B74" t="s">
        <v>188</v>
      </c>
      <c r="C74" t="s">
        <v>13</v>
      </c>
      <c r="D74" t="s">
        <v>189</v>
      </c>
      <c r="E74">
        <v>2</v>
      </c>
      <c r="F74">
        <v>20</v>
      </c>
      <c r="G74">
        <v>90</v>
      </c>
      <c r="H74">
        <v>2</v>
      </c>
      <c r="I74">
        <v>0</v>
      </c>
      <c r="J74">
        <v>75.72</v>
      </c>
      <c r="K74">
        <v>85</v>
      </c>
      <c r="L74" t="s">
        <v>25</v>
      </c>
    </row>
    <row r="75" spans="1:12" x14ac:dyDescent="0.2">
      <c r="A75">
        <v>672</v>
      </c>
      <c r="B75" t="s">
        <v>190</v>
      </c>
      <c r="C75" t="s">
        <v>13</v>
      </c>
      <c r="D75" t="s">
        <v>191</v>
      </c>
      <c r="E75">
        <v>2</v>
      </c>
      <c r="F75">
        <v>9</v>
      </c>
      <c r="G75">
        <v>17</v>
      </c>
      <c r="H75">
        <v>28</v>
      </c>
      <c r="I75">
        <v>0</v>
      </c>
      <c r="J75">
        <v>57.62</v>
      </c>
      <c r="K75">
        <v>80</v>
      </c>
      <c r="L75" t="s">
        <v>111</v>
      </c>
    </row>
    <row r="76" spans="1:12" x14ac:dyDescent="0.2">
      <c r="A76">
        <v>950</v>
      </c>
      <c r="B76" t="s">
        <v>192</v>
      </c>
      <c r="C76" t="s">
        <v>13</v>
      </c>
      <c r="D76" t="s">
        <v>193</v>
      </c>
      <c r="E76">
        <v>2</v>
      </c>
      <c r="F76">
        <v>20</v>
      </c>
      <c r="G76">
        <v>125</v>
      </c>
      <c r="H76">
        <v>2</v>
      </c>
      <c r="I76">
        <v>0</v>
      </c>
      <c r="J76">
        <v>17.600000000000001</v>
      </c>
      <c r="K76">
        <v>20</v>
      </c>
      <c r="L76" t="s">
        <v>114</v>
      </c>
    </row>
    <row r="77" spans="1:12" x14ac:dyDescent="0.2">
      <c r="A77">
        <v>945</v>
      </c>
      <c r="B77" t="s">
        <v>194</v>
      </c>
      <c r="C77" t="s">
        <v>13</v>
      </c>
      <c r="D77" t="s">
        <v>195</v>
      </c>
      <c r="E77">
        <v>2</v>
      </c>
      <c r="F77">
        <v>20</v>
      </c>
      <c r="G77">
        <v>90</v>
      </c>
      <c r="H77">
        <v>2</v>
      </c>
      <c r="I77">
        <v>0</v>
      </c>
      <c r="J77">
        <v>87.2</v>
      </c>
      <c r="K77">
        <v>98</v>
      </c>
      <c r="L77" t="s">
        <v>25</v>
      </c>
    </row>
    <row r="78" spans="1:12" x14ac:dyDescent="0.2">
      <c r="A78">
        <v>948</v>
      </c>
      <c r="B78" t="s">
        <v>196</v>
      </c>
      <c r="C78" t="s">
        <v>13</v>
      </c>
      <c r="D78" t="s">
        <v>197</v>
      </c>
      <c r="E78">
        <v>2</v>
      </c>
      <c r="F78">
        <v>20</v>
      </c>
      <c r="G78">
        <v>195</v>
      </c>
      <c r="H78">
        <v>2</v>
      </c>
      <c r="I78">
        <v>0</v>
      </c>
      <c r="J78">
        <v>490.08</v>
      </c>
      <c r="K78">
        <v>600</v>
      </c>
      <c r="L78" t="s">
        <v>56</v>
      </c>
    </row>
    <row r="79" spans="1:12" x14ac:dyDescent="0.2">
      <c r="A79">
        <v>1332</v>
      </c>
      <c r="B79" t="s">
        <v>198</v>
      </c>
      <c r="C79" t="s">
        <v>13</v>
      </c>
      <c r="D79" t="s">
        <v>199</v>
      </c>
      <c r="E79">
        <v>2</v>
      </c>
      <c r="F79">
        <v>20</v>
      </c>
      <c r="G79">
        <v>46</v>
      </c>
      <c r="H79">
        <v>2</v>
      </c>
      <c r="I79">
        <v>0</v>
      </c>
      <c r="J79">
        <v>211.2</v>
      </c>
      <c r="K79">
        <v>240</v>
      </c>
      <c r="L79" t="s">
        <v>200</v>
      </c>
    </row>
    <row r="80" spans="1:12" x14ac:dyDescent="0.2">
      <c r="A80">
        <v>1936</v>
      </c>
      <c r="B80" t="s">
        <v>201</v>
      </c>
      <c r="C80" t="s">
        <v>13</v>
      </c>
      <c r="D80" t="s">
        <v>202</v>
      </c>
      <c r="E80">
        <v>2</v>
      </c>
      <c r="F80">
        <v>8</v>
      </c>
      <c r="G80">
        <v>86</v>
      </c>
      <c r="H80">
        <v>2</v>
      </c>
      <c r="I80">
        <v>0</v>
      </c>
      <c r="J80">
        <v>270</v>
      </c>
      <c r="K80">
        <v>380</v>
      </c>
      <c r="L80" t="s">
        <v>203</v>
      </c>
    </row>
    <row r="81" spans="1:12" x14ac:dyDescent="0.2">
      <c r="A81">
        <v>506</v>
      </c>
      <c r="B81" t="s">
        <v>204</v>
      </c>
      <c r="C81" t="s">
        <v>13</v>
      </c>
      <c r="D81" t="s">
        <v>205</v>
      </c>
      <c r="E81">
        <v>2</v>
      </c>
      <c r="F81">
        <v>8</v>
      </c>
      <c r="G81">
        <v>87</v>
      </c>
      <c r="H81">
        <v>2</v>
      </c>
      <c r="I81">
        <v>0</v>
      </c>
      <c r="J81">
        <v>278.7</v>
      </c>
      <c r="K81">
        <v>390</v>
      </c>
      <c r="L81" t="s">
        <v>153</v>
      </c>
    </row>
    <row r="82" spans="1:12" x14ac:dyDescent="0.2">
      <c r="A82" s="8">
        <v>1568</v>
      </c>
      <c r="B82" s="8" t="s">
        <v>206</v>
      </c>
      <c r="C82" s="8" t="s">
        <v>13</v>
      </c>
      <c r="D82" s="8" t="s">
        <v>207</v>
      </c>
      <c r="E82" s="8">
        <v>2</v>
      </c>
      <c r="F82" s="8">
        <v>8</v>
      </c>
      <c r="G82" s="8">
        <v>86</v>
      </c>
      <c r="H82" s="8">
        <v>2</v>
      </c>
      <c r="I82">
        <v>0</v>
      </c>
      <c r="J82">
        <v>2950</v>
      </c>
      <c r="K82">
        <v>4130</v>
      </c>
      <c r="L82" t="s">
        <v>203</v>
      </c>
    </row>
    <row r="83" spans="1:12" x14ac:dyDescent="0.2">
      <c r="A83">
        <v>499</v>
      </c>
      <c r="B83" t="s">
        <v>208</v>
      </c>
      <c r="C83" t="s">
        <v>13</v>
      </c>
      <c r="D83" t="s">
        <v>209</v>
      </c>
      <c r="E83">
        <v>2</v>
      </c>
      <c r="F83">
        <v>8</v>
      </c>
      <c r="G83">
        <v>39</v>
      </c>
      <c r="H83">
        <v>2</v>
      </c>
      <c r="I83">
        <v>0</v>
      </c>
      <c r="J83">
        <v>435</v>
      </c>
      <c r="K83">
        <v>610</v>
      </c>
      <c r="L83" t="s">
        <v>132</v>
      </c>
    </row>
    <row r="84" spans="1:12" x14ac:dyDescent="0.2">
      <c r="A84">
        <v>2181</v>
      </c>
      <c r="B84" t="s">
        <v>210</v>
      </c>
      <c r="C84" t="s">
        <v>13</v>
      </c>
      <c r="D84" t="s">
        <v>211</v>
      </c>
      <c r="E84">
        <v>2</v>
      </c>
      <c r="F84">
        <v>75</v>
      </c>
      <c r="G84">
        <v>98</v>
      </c>
      <c r="H84">
        <v>2</v>
      </c>
      <c r="I84">
        <v>0</v>
      </c>
      <c r="J84">
        <v>220</v>
      </c>
      <c r="K84">
        <v>315</v>
      </c>
      <c r="L84" t="s">
        <v>138</v>
      </c>
    </row>
    <row r="85" spans="1:12" x14ac:dyDescent="0.2">
      <c r="A85" s="8">
        <v>764</v>
      </c>
      <c r="B85" s="8" t="s">
        <v>212</v>
      </c>
      <c r="C85" s="8" t="s">
        <v>13</v>
      </c>
      <c r="D85" s="8" t="s">
        <v>213</v>
      </c>
      <c r="E85" s="8">
        <v>2</v>
      </c>
      <c r="F85" s="8">
        <v>59</v>
      </c>
      <c r="G85" s="8">
        <v>11</v>
      </c>
      <c r="H85" s="8">
        <v>2</v>
      </c>
      <c r="I85">
        <v>0</v>
      </c>
      <c r="J85">
        <v>292.36</v>
      </c>
      <c r="K85">
        <v>335</v>
      </c>
      <c r="L85" t="s">
        <v>141</v>
      </c>
    </row>
    <row r="86" spans="1:12" x14ac:dyDescent="0.2">
      <c r="A86" s="8">
        <v>466</v>
      </c>
      <c r="B86" s="8" t="s">
        <v>214</v>
      </c>
      <c r="C86" s="8" t="s">
        <v>13</v>
      </c>
      <c r="D86" s="8" t="s">
        <v>215</v>
      </c>
      <c r="E86" s="8">
        <v>2</v>
      </c>
      <c r="F86" s="8">
        <v>45</v>
      </c>
      <c r="G86" s="8">
        <v>11</v>
      </c>
      <c r="H86" s="8">
        <v>3</v>
      </c>
      <c r="I86">
        <v>0</v>
      </c>
      <c r="J86">
        <v>278.3</v>
      </c>
      <c r="K86">
        <v>335</v>
      </c>
      <c r="L86" t="s">
        <v>141</v>
      </c>
    </row>
    <row r="87" spans="1:12" x14ac:dyDescent="0.2">
      <c r="A87">
        <v>500</v>
      </c>
      <c r="B87" t="s">
        <v>216</v>
      </c>
      <c r="C87" t="s">
        <v>13</v>
      </c>
      <c r="D87" t="s">
        <v>217</v>
      </c>
      <c r="E87">
        <v>2</v>
      </c>
      <c r="F87">
        <v>8</v>
      </c>
      <c r="G87">
        <v>39</v>
      </c>
      <c r="H87">
        <v>2</v>
      </c>
      <c r="I87">
        <v>0</v>
      </c>
      <c r="J87">
        <v>417</v>
      </c>
      <c r="K87">
        <v>580</v>
      </c>
      <c r="L87" t="s">
        <v>132</v>
      </c>
    </row>
    <row r="88" spans="1:12" x14ac:dyDescent="0.2">
      <c r="A88">
        <v>622</v>
      </c>
      <c r="B88" t="s">
        <v>218</v>
      </c>
      <c r="C88" t="s">
        <v>13</v>
      </c>
      <c r="D88" t="s">
        <v>219</v>
      </c>
      <c r="E88">
        <v>2</v>
      </c>
      <c r="F88">
        <v>8</v>
      </c>
      <c r="G88">
        <v>35</v>
      </c>
      <c r="H88">
        <v>2</v>
      </c>
      <c r="I88">
        <v>0</v>
      </c>
      <c r="J88">
        <v>746</v>
      </c>
      <c r="K88">
        <v>1050</v>
      </c>
      <c r="L88" t="s">
        <v>63</v>
      </c>
    </row>
    <row r="89" spans="1:12" x14ac:dyDescent="0.2">
      <c r="A89">
        <v>602</v>
      </c>
      <c r="B89" t="s">
        <v>220</v>
      </c>
      <c r="C89" t="s">
        <v>13</v>
      </c>
      <c r="D89" t="s">
        <v>221</v>
      </c>
      <c r="E89">
        <v>2</v>
      </c>
      <c r="F89">
        <v>8</v>
      </c>
      <c r="G89">
        <v>35</v>
      </c>
      <c r="H89">
        <v>2</v>
      </c>
      <c r="I89">
        <v>0</v>
      </c>
      <c r="J89">
        <v>1122</v>
      </c>
      <c r="K89">
        <v>1990</v>
      </c>
      <c r="L89" t="s">
        <v>63</v>
      </c>
    </row>
    <row r="90" spans="1:12" x14ac:dyDescent="0.2">
      <c r="A90">
        <v>2004</v>
      </c>
      <c r="B90" t="s">
        <v>222</v>
      </c>
      <c r="C90" t="s">
        <v>13</v>
      </c>
      <c r="D90" t="s">
        <v>223</v>
      </c>
      <c r="E90">
        <v>2</v>
      </c>
      <c r="F90">
        <v>25</v>
      </c>
      <c r="G90">
        <v>77</v>
      </c>
      <c r="H90">
        <v>4</v>
      </c>
      <c r="I90">
        <v>0</v>
      </c>
      <c r="J90">
        <v>160</v>
      </c>
      <c r="K90">
        <v>200</v>
      </c>
      <c r="L90" t="s">
        <v>66</v>
      </c>
    </row>
    <row r="91" spans="1:12" x14ac:dyDescent="0.2">
      <c r="A91" s="8">
        <v>1104</v>
      </c>
      <c r="B91" s="8" t="s">
        <v>224</v>
      </c>
      <c r="C91" s="8" t="s">
        <v>13</v>
      </c>
      <c r="D91" s="8" t="s">
        <v>225</v>
      </c>
      <c r="E91" s="8">
        <v>2</v>
      </c>
      <c r="F91" s="8">
        <v>75</v>
      </c>
      <c r="G91" s="8">
        <v>158</v>
      </c>
      <c r="H91" s="8">
        <v>3</v>
      </c>
      <c r="I91">
        <v>0</v>
      </c>
      <c r="J91">
        <v>240</v>
      </c>
      <c r="K91">
        <v>310</v>
      </c>
      <c r="L91" t="s">
        <v>150</v>
      </c>
    </row>
    <row r="92" spans="1:12" x14ac:dyDescent="0.2">
      <c r="A92">
        <v>1089</v>
      </c>
      <c r="B92" t="s">
        <v>226</v>
      </c>
      <c r="C92" t="s">
        <v>13</v>
      </c>
      <c r="D92" t="s">
        <v>227</v>
      </c>
      <c r="E92">
        <v>2</v>
      </c>
      <c r="F92">
        <v>4</v>
      </c>
      <c r="G92">
        <v>177</v>
      </c>
      <c r="H92">
        <v>2</v>
      </c>
      <c r="I92">
        <v>0</v>
      </c>
      <c r="J92">
        <v>344</v>
      </c>
      <c r="K92">
        <v>440</v>
      </c>
      <c r="L92" t="s">
        <v>228</v>
      </c>
    </row>
    <row r="93" spans="1:12" x14ac:dyDescent="0.2">
      <c r="A93" s="8">
        <v>973</v>
      </c>
      <c r="B93" s="8" t="s">
        <v>229</v>
      </c>
      <c r="C93" s="8" t="s">
        <v>13</v>
      </c>
      <c r="D93" s="8" t="s">
        <v>230</v>
      </c>
      <c r="E93" s="8">
        <v>2.2000000000000002</v>
      </c>
      <c r="F93" s="8">
        <v>75</v>
      </c>
      <c r="G93" s="8">
        <v>135</v>
      </c>
      <c r="H93" s="8">
        <v>2</v>
      </c>
      <c r="I93" s="8">
        <v>679</v>
      </c>
      <c r="J93">
        <v>380</v>
      </c>
      <c r="K93">
        <v>495</v>
      </c>
      <c r="L93" t="s">
        <v>166</v>
      </c>
    </row>
    <row r="94" spans="1:12" x14ac:dyDescent="0.2">
      <c r="A94">
        <v>2202</v>
      </c>
      <c r="B94" t="s">
        <v>231</v>
      </c>
      <c r="C94" t="s">
        <v>13</v>
      </c>
      <c r="D94" t="s">
        <v>232</v>
      </c>
      <c r="E94">
        <v>2.4</v>
      </c>
      <c r="F94">
        <v>94</v>
      </c>
      <c r="G94">
        <v>73</v>
      </c>
      <c r="H94">
        <v>2</v>
      </c>
      <c r="I94">
        <v>450</v>
      </c>
      <c r="J94">
        <v>370</v>
      </c>
      <c r="K94">
        <v>520</v>
      </c>
      <c r="L94" t="s">
        <v>163</v>
      </c>
    </row>
    <row r="95" spans="1:12" x14ac:dyDescent="0.2">
      <c r="A95">
        <v>328</v>
      </c>
      <c r="B95" t="s">
        <v>233</v>
      </c>
      <c r="C95" t="s">
        <v>13</v>
      </c>
      <c r="D95" t="s">
        <v>234</v>
      </c>
      <c r="E95">
        <v>3</v>
      </c>
      <c r="F95">
        <v>1</v>
      </c>
      <c r="G95">
        <v>1</v>
      </c>
      <c r="H95">
        <v>3</v>
      </c>
      <c r="I95">
        <v>0</v>
      </c>
      <c r="J95">
        <v>86.4</v>
      </c>
      <c r="K95">
        <v>100</v>
      </c>
      <c r="L95" t="s">
        <v>15</v>
      </c>
    </row>
    <row r="96" spans="1:12" x14ac:dyDescent="0.2">
      <c r="A96" s="2">
        <v>1554</v>
      </c>
      <c r="B96" s="2" t="s">
        <v>235</v>
      </c>
      <c r="C96" s="2" t="s">
        <v>13</v>
      </c>
      <c r="D96" s="2" t="s">
        <v>236</v>
      </c>
      <c r="E96" s="2">
        <v>3</v>
      </c>
      <c r="F96" s="2">
        <v>49</v>
      </c>
      <c r="G96" s="2">
        <v>30</v>
      </c>
      <c r="H96" s="2">
        <v>5</v>
      </c>
      <c r="I96">
        <v>0</v>
      </c>
      <c r="J96">
        <v>152</v>
      </c>
      <c r="K96">
        <v>180</v>
      </c>
      <c r="L96" t="s">
        <v>237</v>
      </c>
    </row>
    <row r="97" spans="1:12" x14ac:dyDescent="0.2">
      <c r="A97">
        <v>327</v>
      </c>
      <c r="B97" t="s">
        <v>238</v>
      </c>
      <c r="C97" t="s">
        <v>13</v>
      </c>
      <c r="D97" t="s">
        <v>239</v>
      </c>
      <c r="E97">
        <v>3</v>
      </c>
      <c r="F97">
        <v>1</v>
      </c>
      <c r="G97">
        <v>1</v>
      </c>
      <c r="H97">
        <v>3</v>
      </c>
      <c r="I97">
        <v>0</v>
      </c>
      <c r="J97">
        <v>276.48</v>
      </c>
      <c r="K97">
        <v>320</v>
      </c>
      <c r="L97" t="s">
        <v>15</v>
      </c>
    </row>
    <row r="98" spans="1:12" x14ac:dyDescent="0.2">
      <c r="A98">
        <v>2220</v>
      </c>
      <c r="B98" t="s">
        <v>240</v>
      </c>
      <c r="C98" t="s">
        <v>13</v>
      </c>
      <c r="D98" t="s">
        <v>241</v>
      </c>
      <c r="E98">
        <v>3</v>
      </c>
      <c r="F98">
        <v>11</v>
      </c>
      <c r="G98">
        <v>2</v>
      </c>
      <c r="H98">
        <v>3</v>
      </c>
      <c r="I98">
        <v>0</v>
      </c>
      <c r="J98">
        <v>162</v>
      </c>
      <c r="K98">
        <v>200</v>
      </c>
      <c r="L98" t="s">
        <v>28</v>
      </c>
    </row>
    <row r="99" spans="1:12" x14ac:dyDescent="0.2">
      <c r="A99">
        <v>626</v>
      </c>
      <c r="B99" t="s">
        <v>242</v>
      </c>
      <c r="C99" t="s">
        <v>13</v>
      </c>
      <c r="D99" t="s">
        <v>243</v>
      </c>
      <c r="E99">
        <v>3</v>
      </c>
      <c r="F99">
        <v>8</v>
      </c>
      <c r="G99">
        <v>81</v>
      </c>
      <c r="H99">
        <v>3</v>
      </c>
      <c r="I99">
        <v>0</v>
      </c>
      <c r="J99">
        <v>341</v>
      </c>
      <c r="K99">
        <v>450</v>
      </c>
      <c r="L99" t="s">
        <v>244</v>
      </c>
    </row>
    <row r="100" spans="1:12" x14ac:dyDescent="0.2">
      <c r="A100">
        <v>1675</v>
      </c>
      <c r="B100" t="s">
        <v>245</v>
      </c>
      <c r="C100" t="s">
        <v>13</v>
      </c>
      <c r="D100" t="s">
        <v>246</v>
      </c>
      <c r="E100">
        <v>3</v>
      </c>
      <c r="F100">
        <v>8</v>
      </c>
      <c r="G100">
        <v>81</v>
      </c>
      <c r="H100">
        <v>3</v>
      </c>
      <c r="I100">
        <v>0</v>
      </c>
      <c r="J100">
        <v>200</v>
      </c>
      <c r="K100">
        <v>300</v>
      </c>
      <c r="L100" t="s">
        <v>244</v>
      </c>
    </row>
    <row r="101" spans="1:12" x14ac:dyDescent="0.2">
      <c r="A101">
        <v>624</v>
      </c>
      <c r="B101" t="s">
        <v>247</v>
      </c>
      <c r="C101" t="s">
        <v>13</v>
      </c>
      <c r="D101" t="s">
        <v>248</v>
      </c>
      <c r="E101">
        <v>3</v>
      </c>
      <c r="F101">
        <v>8</v>
      </c>
      <c r="G101">
        <v>81</v>
      </c>
      <c r="H101">
        <v>3</v>
      </c>
      <c r="I101">
        <v>0</v>
      </c>
      <c r="J101">
        <v>337.5</v>
      </c>
      <c r="K101">
        <v>450</v>
      </c>
      <c r="L101" t="s">
        <v>244</v>
      </c>
    </row>
    <row r="102" spans="1:12" x14ac:dyDescent="0.2">
      <c r="A102">
        <v>625</v>
      </c>
      <c r="B102" t="s">
        <v>249</v>
      </c>
      <c r="C102" t="s">
        <v>13</v>
      </c>
      <c r="D102" t="s">
        <v>250</v>
      </c>
      <c r="E102">
        <v>3</v>
      </c>
      <c r="F102">
        <v>8</v>
      </c>
      <c r="G102">
        <v>81</v>
      </c>
      <c r="H102">
        <v>3</v>
      </c>
      <c r="I102">
        <v>0</v>
      </c>
      <c r="J102">
        <v>288.75</v>
      </c>
      <c r="K102">
        <v>385</v>
      </c>
      <c r="L102" t="s">
        <v>244</v>
      </c>
    </row>
    <row r="103" spans="1:12" x14ac:dyDescent="0.2">
      <c r="A103" s="2">
        <v>132</v>
      </c>
      <c r="B103" s="2" t="s">
        <v>251</v>
      </c>
      <c r="C103" s="2" t="s">
        <v>13</v>
      </c>
      <c r="D103" s="2" t="s">
        <v>252</v>
      </c>
      <c r="E103" s="2">
        <v>3</v>
      </c>
      <c r="F103" s="2">
        <v>1</v>
      </c>
      <c r="G103" s="2">
        <v>2</v>
      </c>
      <c r="H103" s="2">
        <v>7</v>
      </c>
      <c r="I103">
        <v>0</v>
      </c>
      <c r="J103">
        <v>162</v>
      </c>
      <c r="K103">
        <v>200</v>
      </c>
      <c r="L103" t="s">
        <v>28</v>
      </c>
    </row>
    <row r="104" spans="1:12" x14ac:dyDescent="0.2">
      <c r="A104">
        <v>387</v>
      </c>
      <c r="B104" t="s">
        <v>253</v>
      </c>
      <c r="C104" t="s">
        <v>13</v>
      </c>
      <c r="D104" t="s">
        <v>254</v>
      </c>
      <c r="E104">
        <v>3</v>
      </c>
      <c r="F104">
        <v>1</v>
      </c>
      <c r="G104">
        <v>1</v>
      </c>
      <c r="H104">
        <v>1</v>
      </c>
      <c r="I104">
        <v>0</v>
      </c>
      <c r="J104">
        <v>276.48</v>
      </c>
      <c r="K104">
        <v>320</v>
      </c>
      <c r="L104" t="s">
        <v>15</v>
      </c>
    </row>
    <row r="105" spans="1:12" x14ac:dyDescent="0.2">
      <c r="A105">
        <v>1976</v>
      </c>
      <c r="B105" t="s">
        <v>255</v>
      </c>
      <c r="C105" t="s">
        <v>13</v>
      </c>
      <c r="D105" t="s">
        <v>256</v>
      </c>
      <c r="E105">
        <v>3</v>
      </c>
      <c r="F105">
        <v>3</v>
      </c>
      <c r="G105">
        <v>9</v>
      </c>
      <c r="H105">
        <v>2</v>
      </c>
      <c r="I105">
        <v>0</v>
      </c>
      <c r="J105">
        <v>45.45</v>
      </c>
      <c r="K105">
        <v>50</v>
      </c>
      <c r="L105" t="s">
        <v>108</v>
      </c>
    </row>
    <row r="106" spans="1:12" x14ac:dyDescent="0.2">
      <c r="A106">
        <v>46</v>
      </c>
      <c r="B106" t="s">
        <v>257</v>
      </c>
      <c r="C106" t="s">
        <v>13</v>
      </c>
      <c r="D106" t="s">
        <v>258</v>
      </c>
      <c r="E106">
        <v>3</v>
      </c>
      <c r="F106">
        <v>3</v>
      </c>
      <c r="G106">
        <v>9</v>
      </c>
      <c r="H106">
        <v>4</v>
      </c>
      <c r="I106">
        <v>0</v>
      </c>
      <c r="J106">
        <v>68.180000000000007</v>
      </c>
      <c r="K106">
        <v>75</v>
      </c>
      <c r="L106" t="s">
        <v>108</v>
      </c>
    </row>
    <row r="107" spans="1:12" x14ac:dyDescent="0.2">
      <c r="A107">
        <v>747</v>
      </c>
      <c r="B107" t="s">
        <v>259</v>
      </c>
      <c r="C107" t="s">
        <v>13</v>
      </c>
      <c r="D107" t="s">
        <v>260</v>
      </c>
      <c r="E107">
        <v>3</v>
      </c>
      <c r="F107">
        <v>29</v>
      </c>
      <c r="G107">
        <v>90</v>
      </c>
      <c r="H107">
        <v>2</v>
      </c>
      <c r="I107">
        <v>0</v>
      </c>
      <c r="J107">
        <v>490</v>
      </c>
      <c r="K107">
        <v>900</v>
      </c>
      <c r="L107" t="s">
        <v>25</v>
      </c>
    </row>
    <row r="108" spans="1:12" x14ac:dyDescent="0.2">
      <c r="A108">
        <v>748</v>
      </c>
      <c r="B108" t="s">
        <v>261</v>
      </c>
      <c r="C108" t="s">
        <v>13</v>
      </c>
      <c r="D108" t="s">
        <v>262</v>
      </c>
      <c r="E108">
        <v>3</v>
      </c>
      <c r="F108">
        <v>29</v>
      </c>
      <c r="G108">
        <v>90</v>
      </c>
      <c r="H108">
        <v>-3</v>
      </c>
      <c r="I108">
        <v>0</v>
      </c>
      <c r="J108">
        <v>985</v>
      </c>
      <c r="K108">
        <v>1450</v>
      </c>
      <c r="L108" t="s">
        <v>25</v>
      </c>
    </row>
    <row r="109" spans="1:12" x14ac:dyDescent="0.2">
      <c r="A109">
        <v>749</v>
      </c>
      <c r="B109" t="s">
        <v>263</v>
      </c>
      <c r="C109" t="s">
        <v>13</v>
      </c>
      <c r="D109" t="s">
        <v>264</v>
      </c>
      <c r="E109">
        <v>3</v>
      </c>
      <c r="F109">
        <v>29</v>
      </c>
      <c r="G109">
        <v>90</v>
      </c>
      <c r="H109">
        <v>1</v>
      </c>
      <c r="I109">
        <v>0</v>
      </c>
      <c r="J109">
        <v>401</v>
      </c>
      <c r="K109">
        <v>650</v>
      </c>
      <c r="L109" t="s">
        <v>25</v>
      </c>
    </row>
    <row r="110" spans="1:12" x14ac:dyDescent="0.2">
      <c r="A110">
        <v>2234</v>
      </c>
      <c r="B110" t="s">
        <v>265</v>
      </c>
      <c r="C110" t="s">
        <v>13</v>
      </c>
      <c r="D110" t="s">
        <v>266</v>
      </c>
      <c r="E110">
        <v>3</v>
      </c>
      <c r="F110">
        <v>29</v>
      </c>
      <c r="G110">
        <v>90</v>
      </c>
      <c r="H110">
        <v>3</v>
      </c>
      <c r="I110">
        <v>0</v>
      </c>
      <c r="J110">
        <v>1150</v>
      </c>
      <c r="K110">
        <v>1500</v>
      </c>
      <c r="L110" t="s">
        <v>25</v>
      </c>
    </row>
    <row r="111" spans="1:12" x14ac:dyDescent="0.2">
      <c r="A111">
        <v>2235</v>
      </c>
      <c r="B111" t="s">
        <v>267</v>
      </c>
      <c r="C111" t="s">
        <v>13</v>
      </c>
      <c r="D111" t="s">
        <v>268</v>
      </c>
      <c r="E111">
        <v>3</v>
      </c>
      <c r="F111">
        <v>20</v>
      </c>
      <c r="G111">
        <v>195</v>
      </c>
      <c r="H111">
        <v>3</v>
      </c>
      <c r="I111">
        <v>0</v>
      </c>
      <c r="J111">
        <v>270.82</v>
      </c>
      <c r="K111">
        <v>320</v>
      </c>
      <c r="L111" t="s">
        <v>56</v>
      </c>
    </row>
    <row r="112" spans="1:12" x14ac:dyDescent="0.2">
      <c r="A112">
        <v>1809</v>
      </c>
      <c r="B112" t="s">
        <v>269</v>
      </c>
      <c r="C112" t="s">
        <v>13</v>
      </c>
      <c r="D112" t="s">
        <v>270</v>
      </c>
      <c r="E112">
        <v>3</v>
      </c>
      <c r="F112">
        <v>20</v>
      </c>
      <c r="G112">
        <v>195</v>
      </c>
      <c r="H112">
        <v>3</v>
      </c>
      <c r="I112">
        <v>0</v>
      </c>
      <c r="J112">
        <v>149.91</v>
      </c>
      <c r="K112">
        <v>150</v>
      </c>
      <c r="L112" t="s">
        <v>56</v>
      </c>
    </row>
    <row r="113" spans="1:12" x14ac:dyDescent="0.2">
      <c r="A113">
        <v>1354</v>
      </c>
      <c r="B113" t="s">
        <v>271</v>
      </c>
      <c r="C113" t="s">
        <v>13</v>
      </c>
      <c r="D113" t="s">
        <v>272</v>
      </c>
      <c r="E113">
        <v>3</v>
      </c>
      <c r="F113">
        <v>20</v>
      </c>
      <c r="G113">
        <v>131</v>
      </c>
      <c r="H113">
        <v>3</v>
      </c>
      <c r="I113">
        <v>0</v>
      </c>
      <c r="J113">
        <v>141.12</v>
      </c>
      <c r="K113">
        <v>180</v>
      </c>
      <c r="L113" t="s">
        <v>273</v>
      </c>
    </row>
    <row r="114" spans="1:12" x14ac:dyDescent="0.2">
      <c r="A114">
        <v>507</v>
      </c>
      <c r="B114" t="s">
        <v>274</v>
      </c>
      <c r="C114" t="s">
        <v>13</v>
      </c>
      <c r="D114" t="s">
        <v>275</v>
      </c>
      <c r="E114">
        <v>3</v>
      </c>
      <c r="F114">
        <v>8</v>
      </c>
      <c r="G114">
        <v>87</v>
      </c>
      <c r="H114">
        <v>3</v>
      </c>
      <c r="I114">
        <v>0</v>
      </c>
      <c r="J114">
        <v>151.30000000000001</v>
      </c>
      <c r="K114">
        <v>210</v>
      </c>
      <c r="L114" t="s">
        <v>153</v>
      </c>
    </row>
    <row r="115" spans="1:12" x14ac:dyDescent="0.2">
      <c r="A115">
        <v>2160</v>
      </c>
      <c r="B115" t="s">
        <v>276</v>
      </c>
      <c r="C115" t="s">
        <v>13</v>
      </c>
      <c r="D115" t="s">
        <v>277</v>
      </c>
      <c r="E115">
        <v>3</v>
      </c>
      <c r="F115">
        <v>45</v>
      </c>
      <c r="G115">
        <v>29</v>
      </c>
      <c r="H115">
        <v>3</v>
      </c>
      <c r="I115">
        <v>0</v>
      </c>
      <c r="J115">
        <v>378</v>
      </c>
      <c r="K115">
        <v>420</v>
      </c>
      <c r="L115" t="s">
        <v>278</v>
      </c>
    </row>
    <row r="116" spans="1:12" x14ac:dyDescent="0.2">
      <c r="A116" s="8">
        <v>1954</v>
      </c>
      <c r="B116" s="8" t="s">
        <v>279</v>
      </c>
      <c r="C116" s="8" t="s">
        <v>13</v>
      </c>
      <c r="D116" s="8" t="s">
        <v>280</v>
      </c>
      <c r="E116" s="8">
        <v>3</v>
      </c>
      <c r="F116" s="8">
        <v>125</v>
      </c>
      <c r="G116" s="8">
        <v>51</v>
      </c>
      <c r="H116" s="8">
        <v>8</v>
      </c>
      <c r="I116">
        <v>0</v>
      </c>
      <c r="J116">
        <v>369.23</v>
      </c>
      <c r="K116">
        <v>460</v>
      </c>
      <c r="L116" t="s">
        <v>129</v>
      </c>
    </row>
    <row r="117" spans="1:12" x14ac:dyDescent="0.2">
      <c r="A117">
        <v>75</v>
      </c>
      <c r="B117" t="s">
        <v>281</v>
      </c>
      <c r="C117" t="s">
        <v>13</v>
      </c>
      <c r="D117" t="s">
        <v>282</v>
      </c>
      <c r="E117">
        <v>3</v>
      </c>
      <c r="F117">
        <v>4</v>
      </c>
      <c r="G117">
        <v>22</v>
      </c>
      <c r="H117">
        <v>3</v>
      </c>
      <c r="I117">
        <v>0.85</v>
      </c>
      <c r="J117">
        <v>346.5</v>
      </c>
      <c r="K117">
        <v>420</v>
      </c>
      <c r="L117" t="s">
        <v>37</v>
      </c>
    </row>
    <row r="118" spans="1:12" x14ac:dyDescent="0.2">
      <c r="A118">
        <v>1103</v>
      </c>
      <c r="B118" t="s">
        <v>283</v>
      </c>
      <c r="C118" t="s">
        <v>13</v>
      </c>
      <c r="D118" t="s">
        <v>284</v>
      </c>
      <c r="E118">
        <v>3</v>
      </c>
      <c r="F118">
        <v>59</v>
      </c>
      <c r="G118">
        <v>22</v>
      </c>
      <c r="H118">
        <v>3</v>
      </c>
      <c r="I118">
        <v>0</v>
      </c>
      <c r="J118">
        <v>207.29</v>
      </c>
      <c r="K118">
        <v>240</v>
      </c>
      <c r="L118" t="s">
        <v>37</v>
      </c>
    </row>
    <row r="119" spans="1:12" x14ac:dyDescent="0.2">
      <c r="A119">
        <v>2184</v>
      </c>
      <c r="B119" t="s">
        <v>285</v>
      </c>
      <c r="C119" t="s">
        <v>13</v>
      </c>
      <c r="D119" t="s">
        <v>286</v>
      </c>
      <c r="E119">
        <v>3</v>
      </c>
      <c r="F119">
        <v>75</v>
      </c>
      <c r="G119">
        <v>98</v>
      </c>
      <c r="H119">
        <v>3</v>
      </c>
      <c r="I119">
        <v>0</v>
      </c>
      <c r="J119">
        <v>700</v>
      </c>
      <c r="K119">
        <v>910</v>
      </c>
      <c r="L119" t="s">
        <v>138</v>
      </c>
    </row>
    <row r="120" spans="1:12" x14ac:dyDescent="0.2">
      <c r="A120">
        <v>1776</v>
      </c>
      <c r="B120" t="s">
        <v>287</v>
      </c>
      <c r="C120" t="s">
        <v>13</v>
      </c>
      <c r="D120" t="s">
        <v>288</v>
      </c>
      <c r="E120">
        <v>3</v>
      </c>
      <c r="F120">
        <v>75</v>
      </c>
      <c r="G120">
        <v>98</v>
      </c>
      <c r="H120">
        <v>3</v>
      </c>
      <c r="I120">
        <v>0</v>
      </c>
      <c r="J120">
        <v>120</v>
      </c>
      <c r="K120">
        <v>160</v>
      </c>
      <c r="L120" t="s">
        <v>138</v>
      </c>
    </row>
    <row r="121" spans="1:12" x14ac:dyDescent="0.2">
      <c r="A121" s="8">
        <v>1322</v>
      </c>
      <c r="B121" s="8" t="s">
        <v>289</v>
      </c>
      <c r="C121" s="8" t="s">
        <v>13</v>
      </c>
      <c r="D121" s="8" t="s">
        <v>290</v>
      </c>
      <c r="E121" s="8">
        <v>3</v>
      </c>
      <c r="F121" s="8">
        <v>4</v>
      </c>
      <c r="G121" s="8">
        <v>11</v>
      </c>
      <c r="H121" s="8">
        <v>4</v>
      </c>
      <c r="I121">
        <v>0</v>
      </c>
      <c r="J121">
        <v>520.45000000000005</v>
      </c>
      <c r="K121">
        <v>760</v>
      </c>
      <c r="L121" t="s">
        <v>141</v>
      </c>
    </row>
    <row r="122" spans="1:12" x14ac:dyDescent="0.2">
      <c r="A122">
        <v>766</v>
      </c>
      <c r="B122" t="s">
        <v>291</v>
      </c>
      <c r="C122" t="s">
        <v>13</v>
      </c>
      <c r="D122" t="s">
        <v>292</v>
      </c>
      <c r="E122">
        <v>3</v>
      </c>
      <c r="F122">
        <v>59</v>
      </c>
      <c r="G122">
        <v>11</v>
      </c>
      <c r="H122">
        <v>3</v>
      </c>
      <c r="I122">
        <v>0</v>
      </c>
      <c r="J122">
        <v>310.45999999999998</v>
      </c>
      <c r="K122">
        <v>370</v>
      </c>
      <c r="L122" t="s">
        <v>141</v>
      </c>
    </row>
    <row r="123" spans="1:12" x14ac:dyDescent="0.2">
      <c r="A123">
        <v>599</v>
      </c>
      <c r="B123" t="s">
        <v>293</v>
      </c>
      <c r="C123" t="s">
        <v>13</v>
      </c>
      <c r="D123" t="s">
        <v>294</v>
      </c>
      <c r="E123">
        <v>3</v>
      </c>
      <c r="F123">
        <v>21</v>
      </c>
      <c r="G123">
        <v>83</v>
      </c>
      <c r="H123">
        <v>3</v>
      </c>
      <c r="I123">
        <v>0</v>
      </c>
      <c r="J123">
        <v>183.08</v>
      </c>
      <c r="K123">
        <v>210</v>
      </c>
      <c r="L123" t="s">
        <v>94</v>
      </c>
    </row>
    <row r="124" spans="1:12" x14ac:dyDescent="0.2">
      <c r="A124">
        <v>618</v>
      </c>
      <c r="B124" t="s">
        <v>295</v>
      </c>
      <c r="C124" t="s">
        <v>13</v>
      </c>
      <c r="D124" t="s">
        <v>296</v>
      </c>
      <c r="E124">
        <v>3</v>
      </c>
      <c r="F124">
        <v>8</v>
      </c>
      <c r="G124">
        <v>35</v>
      </c>
      <c r="H124">
        <v>3</v>
      </c>
      <c r="I124">
        <v>0</v>
      </c>
      <c r="J124">
        <v>580</v>
      </c>
      <c r="K124">
        <v>880</v>
      </c>
      <c r="L124" t="s">
        <v>63</v>
      </c>
    </row>
    <row r="125" spans="1:12" x14ac:dyDescent="0.2">
      <c r="A125" s="3">
        <v>486</v>
      </c>
      <c r="B125" s="3" t="s">
        <v>297</v>
      </c>
      <c r="C125" s="3" t="s">
        <v>13</v>
      </c>
      <c r="D125" s="3" t="s">
        <v>298</v>
      </c>
      <c r="E125" s="3">
        <v>3</v>
      </c>
      <c r="F125" s="3">
        <v>8</v>
      </c>
      <c r="G125" s="3">
        <v>39</v>
      </c>
      <c r="H125" s="3">
        <v>3</v>
      </c>
      <c r="I125">
        <v>0</v>
      </c>
      <c r="J125">
        <v>345</v>
      </c>
      <c r="K125">
        <v>483</v>
      </c>
      <c r="L125" t="s">
        <v>132</v>
      </c>
    </row>
    <row r="126" spans="1:12" x14ac:dyDescent="0.2">
      <c r="A126">
        <v>2006</v>
      </c>
      <c r="B126" t="s">
        <v>299</v>
      </c>
      <c r="C126" t="s">
        <v>13</v>
      </c>
      <c r="D126" t="s">
        <v>300</v>
      </c>
      <c r="E126">
        <v>3</v>
      </c>
      <c r="F126">
        <v>25</v>
      </c>
      <c r="G126">
        <v>77</v>
      </c>
      <c r="H126">
        <v>3</v>
      </c>
      <c r="I126">
        <v>0</v>
      </c>
      <c r="J126">
        <v>168</v>
      </c>
      <c r="K126">
        <v>210</v>
      </c>
      <c r="L126" t="s">
        <v>66</v>
      </c>
    </row>
    <row r="127" spans="1:12" x14ac:dyDescent="0.2">
      <c r="A127">
        <v>314</v>
      </c>
      <c r="B127" t="s">
        <v>301</v>
      </c>
      <c r="C127" t="s">
        <v>13</v>
      </c>
      <c r="D127" t="s">
        <v>302</v>
      </c>
      <c r="E127">
        <v>3</v>
      </c>
      <c r="F127">
        <v>87</v>
      </c>
      <c r="G127">
        <v>77</v>
      </c>
      <c r="H127">
        <v>1</v>
      </c>
      <c r="I127">
        <v>0</v>
      </c>
      <c r="J127">
        <v>132.57</v>
      </c>
      <c r="K127">
        <v>170</v>
      </c>
      <c r="L127" t="s">
        <v>66</v>
      </c>
    </row>
    <row r="128" spans="1:12" x14ac:dyDescent="0.2">
      <c r="A128">
        <v>1725</v>
      </c>
      <c r="B128" t="s">
        <v>303</v>
      </c>
      <c r="C128" t="s">
        <v>13</v>
      </c>
      <c r="D128" t="s">
        <v>304</v>
      </c>
      <c r="E128">
        <v>3</v>
      </c>
      <c r="F128">
        <v>4</v>
      </c>
      <c r="G128">
        <v>39</v>
      </c>
      <c r="H128">
        <v>3</v>
      </c>
      <c r="I128">
        <v>0</v>
      </c>
      <c r="J128">
        <v>360.79</v>
      </c>
      <c r="K128">
        <v>410</v>
      </c>
      <c r="L128" t="s">
        <v>132</v>
      </c>
    </row>
    <row r="129" spans="1:12" x14ac:dyDescent="0.2">
      <c r="A129" s="8">
        <v>1836</v>
      </c>
      <c r="B129" s="8" t="s">
        <v>305</v>
      </c>
      <c r="C129" s="8" t="s">
        <v>13</v>
      </c>
      <c r="D129" s="8" t="s">
        <v>306</v>
      </c>
      <c r="E129" s="8">
        <v>3.25</v>
      </c>
      <c r="F129" s="8">
        <v>75</v>
      </c>
      <c r="G129" s="8">
        <v>155</v>
      </c>
      <c r="H129" s="8">
        <v>5</v>
      </c>
      <c r="I129" s="8">
        <v>500</v>
      </c>
      <c r="J129">
        <v>300</v>
      </c>
      <c r="K129">
        <v>520</v>
      </c>
      <c r="L129" t="s">
        <v>307</v>
      </c>
    </row>
    <row r="130" spans="1:12" x14ac:dyDescent="0.2">
      <c r="A130" s="8">
        <v>1019</v>
      </c>
      <c r="B130" s="8" t="s">
        <v>308</v>
      </c>
      <c r="C130" s="8" t="s">
        <v>13</v>
      </c>
      <c r="D130" s="8" t="s">
        <v>309</v>
      </c>
      <c r="E130" s="8">
        <v>3.6</v>
      </c>
      <c r="F130" s="8">
        <v>75</v>
      </c>
      <c r="G130" s="8">
        <v>150</v>
      </c>
      <c r="H130" s="8">
        <v>3</v>
      </c>
      <c r="I130" s="8">
        <v>550</v>
      </c>
      <c r="J130">
        <v>450</v>
      </c>
      <c r="K130">
        <v>600</v>
      </c>
      <c r="L130" t="s">
        <v>78</v>
      </c>
    </row>
    <row r="131" spans="1:12" x14ac:dyDescent="0.2">
      <c r="A131">
        <v>642</v>
      </c>
      <c r="B131" t="s">
        <v>310</v>
      </c>
      <c r="C131" t="s">
        <v>13</v>
      </c>
      <c r="D131" t="s">
        <v>311</v>
      </c>
      <c r="E131">
        <v>4</v>
      </c>
      <c r="F131">
        <v>49</v>
      </c>
      <c r="G131">
        <v>4</v>
      </c>
      <c r="H131">
        <v>0</v>
      </c>
      <c r="I131">
        <v>0</v>
      </c>
      <c r="J131">
        <v>39.6</v>
      </c>
      <c r="K131">
        <v>45</v>
      </c>
      <c r="L131" t="s">
        <v>15</v>
      </c>
    </row>
    <row r="132" spans="1:12" x14ac:dyDescent="0.2">
      <c r="A132">
        <v>1071</v>
      </c>
      <c r="B132" t="s">
        <v>312</v>
      </c>
      <c r="C132" t="s">
        <v>13</v>
      </c>
      <c r="D132" t="s">
        <v>313</v>
      </c>
      <c r="E132">
        <v>4</v>
      </c>
      <c r="F132">
        <v>8</v>
      </c>
      <c r="G132">
        <v>81</v>
      </c>
      <c r="H132">
        <v>4</v>
      </c>
      <c r="I132">
        <v>0</v>
      </c>
      <c r="J132">
        <v>449</v>
      </c>
      <c r="K132">
        <v>650</v>
      </c>
      <c r="L132" t="s">
        <v>244</v>
      </c>
    </row>
    <row r="133" spans="1:12" x14ac:dyDescent="0.2">
      <c r="A133">
        <v>346</v>
      </c>
      <c r="B133" t="s">
        <v>314</v>
      </c>
      <c r="C133" t="s">
        <v>13</v>
      </c>
      <c r="D133" t="s">
        <v>315</v>
      </c>
      <c r="E133">
        <v>4</v>
      </c>
      <c r="F133">
        <v>1</v>
      </c>
      <c r="G133">
        <v>1</v>
      </c>
      <c r="H133">
        <v>6</v>
      </c>
      <c r="I133">
        <v>0</v>
      </c>
      <c r="J133">
        <v>112.32</v>
      </c>
      <c r="K133">
        <v>130</v>
      </c>
      <c r="L133" t="s">
        <v>15</v>
      </c>
    </row>
    <row r="134" spans="1:12" x14ac:dyDescent="0.2">
      <c r="A134">
        <v>348</v>
      </c>
      <c r="B134" t="s">
        <v>316</v>
      </c>
      <c r="C134" t="s">
        <v>13</v>
      </c>
      <c r="D134" t="s">
        <v>317</v>
      </c>
      <c r="E134">
        <v>4</v>
      </c>
      <c r="F134">
        <v>1</v>
      </c>
      <c r="G134">
        <v>1</v>
      </c>
      <c r="H134">
        <v>4</v>
      </c>
      <c r="I134">
        <v>0</v>
      </c>
      <c r="J134">
        <v>86.4</v>
      </c>
      <c r="K134">
        <v>100</v>
      </c>
      <c r="L134" t="s">
        <v>15</v>
      </c>
    </row>
    <row r="135" spans="1:12" x14ac:dyDescent="0.2">
      <c r="A135">
        <v>1702</v>
      </c>
      <c r="B135" t="s">
        <v>318</v>
      </c>
      <c r="C135" t="s">
        <v>13</v>
      </c>
      <c r="D135" t="s">
        <v>319</v>
      </c>
      <c r="E135">
        <v>4</v>
      </c>
      <c r="F135">
        <v>8</v>
      </c>
      <c r="G135">
        <v>2</v>
      </c>
      <c r="H135">
        <v>4</v>
      </c>
      <c r="I135">
        <v>0</v>
      </c>
      <c r="J135">
        <v>1438</v>
      </c>
      <c r="K135">
        <v>2020</v>
      </c>
      <c r="L135" t="s">
        <v>28</v>
      </c>
    </row>
    <row r="136" spans="1:12" x14ac:dyDescent="0.2">
      <c r="A136">
        <v>620</v>
      </c>
      <c r="B136" t="s">
        <v>320</v>
      </c>
      <c r="C136" t="s">
        <v>13</v>
      </c>
      <c r="D136" t="s">
        <v>321</v>
      </c>
      <c r="E136">
        <v>4</v>
      </c>
      <c r="F136">
        <v>8</v>
      </c>
      <c r="G136">
        <v>100</v>
      </c>
      <c r="H136">
        <v>4</v>
      </c>
      <c r="I136">
        <v>0</v>
      </c>
      <c r="J136">
        <v>368</v>
      </c>
      <c r="K136">
        <v>520</v>
      </c>
      <c r="L136" t="s">
        <v>322</v>
      </c>
    </row>
    <row r="137" spans="1:12" x14ac:dyDescent="0.2">
      <c r="A137">
        <v>2154</v>
      </c>
      <c r="B137" t="s">
        <v>323</v>
      </c>
      <c r="C137" t="s">
        <v>13</v>
      </c>
      <c r="D137" t="s">
        <v>324</v>
      </c>
      <c r="E137">
        <v>4</v>
      </c>
      <c r="F137">
        <v>1</v>
      </c>
      <c r="G137">
        <v>1</v>
      </c>
      <c r="H137">
        <v>11</v>
      </c>
      <c r="I137">
        <v>0</v>
      </c>
      <c r="J137">
        <v>129.6</v>
      </c>
      <c r="K137">
        <v>150</v>
      </c>
      <c r="L137" t="s">
        <v>15</v>
      </c>
    </row>
    <row r="138" spans="1:12" x14ac:dyDescent="0.2">
      <c r="A138" s="3">
        <v>1866</v>
      </c>
      <c r="B138" s="3" t="s">
        <v>325</v>
      </c>
      <c r="C138" s="3" t="s">
        <v>13</v>
      </c>
      <c r="D138" s="3" t="s">
        <v>326</v>
      </c>
      <c r="E138" s="3">
        <v>4</v>
      </c>
      <c r="F138" s="3">
        <v>59</v>
      </c>
      <c r="G138" s="3">
        <v>164</v>
      </c>
      <c r="H138" s="3">
        <v>4</v>
      </c>
      <c r="I138">
        <v>0</v>
      </c>
      <c r="J138">
        <v>306.51</v>
      </c>
      <c r="K138">
        <v>355</v>
      </c>
      <c r="L138" t="s">
        <v>327</v>
      </c>
    </row>
    <row r="139" spans="1:12" x14ac:dyDescent="0.2">
      <c r="A139" s="3">
        <v>37</v>
      </c>
      <c r="B139" s="3" t="s">
        <v>328</v>
      </c>
      <c r="C139" s="3" t="s">
        <v>13</v>
      </c>
      <c r="D139" s="3" t="s">
        <v>329</v>
      </c>
      <c r="E139" s="3">
        <v>4</v>
      </c>
      <c r="F139" s="3">
        <v>125</v>
      </c>
      <c r="G139" s="3">
        <v>49</v>
      </c>
      <c r="H139" s="3">
        <v>4</v>
      </c>
      <c r="I139">
        <v>0</v>
      </c>
      <c r="J139">
        <v>2620</v>
      </c>
      <c r="K139">
        <v>3059</v>
      </c>
      <c r="L139" t="s">
        <v>169</v>
      </c>
    </row>
    <row r="140" spans="1:12" x14ac:dyDescent="0.2">
      <c r="A140" s="2">
        <v>874</v>
      </c>
      <c r="B140" s="2" t="s">
        <v>330</v>
      </c>
      <c r="C140" s="2" t="s">
        <v>13</v>
      </c>
      <c r="D140" s="2" t="s">
        <v>331</v>
      </c>
      <c r="E140" s="2">
        <v>4</v>
      </c>
      <c r="F140" s="2">
        <v>125</v>
      </c>
      <c r="G140" s="2">
        <v>65</v>
      </c>
      <c r="H140" s="2">
        <v>3</v>
      </c>
      <c r="I140">
        <v>0</v>
      </c>
      <c r="J140">
        <v>2220</v>
      </c>
      <c r="K140">
        <v>2553</v>
      </c>
      <c r="L140" t="s">
        <v>97</v>
      </c>
    </row>
    <row r="141" spans="1:12" x14ac:dyDescent="0.2">
      <c r="A141">
        <v>376</v>
      </c>
      <c r="B141" t="s">
        <v>332</v>
      </c>
      <c r="C141" t="s">
        <v>13</v>
      </c>
      <c r="D141" t="s">
        <v>333</v>
      </c>
      <c r="E141">
        <v>4</v>
      </c>
      <c r="F141">
        <v>1</v>
      </c>
      <c r="G141">
        <v>1</v>
      </c>
      <c r="H141">
        <v>4</v>
      </c>
      <c r="I141">
        <v>0</v>
      </c>
      <c r="J141">
        <v>276.48</v>
      </c>
      <c r="K141">
        <v>320</v>
      </c>
      <c r="L141" t="s">
        <v>15</v>
      </c>
    </row>
    <row r="142" spans="1:12" x14ac:dyDescent="0.2">
      <c r="A142">
        <v>378</v>
      </c>
      <c r="B142" t="s">
        <v>334</v>
      </c>
      <c r="C142" t="s">
        <v>13</v>
      </c>
      <c r="D142" t="s">
        <v>335</v>
      </c>
      <c r="E142">
        <v>4</v>
      </c>
      <c r="F142">
        <v>1</v>
      </c>
      <c r="G142">
        <v>1</v>
      </c>
      <c r="H142">
        <v>-1</v>
      </c>
      <c r="I142">
        <v>0</v>
      </c>
      <c r="J142">
        <v>86.4</v>
      </c>
      <c r="K142">
        <v>100</v>
      </c>
      <c r="L142" t="s">
        <v>15</v>
      </c>
    </row>
    <row r="143" spans="1:12" x14ac:dyDescent="0.2">
      <c r="A143">
        <v>2214</v>
      </c>
      <c r="B143" t="s">
        <v>336</v>
      </c>
      <c r="C143" t="s">
        <v>13</v>
      </c>
      <c r="D143" t="s">
        <v>337</v>
      </c>
      <c r="E143">
        <v>4</v>
      </c>
      <c r="F143">
        <v>1</v>
      </c>
      <c r="G143">
        <v>1</v>
      </c>
      <c r="H143">
        <v>7</v>
      </c>
      <c r="I143">
        <v>0</v>
      </c>
      <c r="J143">
        <v>129.6</v>
      </c>
      <c r="K143">
        <v>150</v>
      </c>
      <c r="L143" t="s">
        <v>15</v>
      </c>
    </row>
    <row r="144" spans="1:12" x14ac:dyDescent="0.2">
      <c r="A144">
        <v>750</v>
      </c>
      <c r="B144" t="s">
        <v>338</v>
      </c>
      <c r="C144" t="s">
        <v>13</v>
      </c>
      <c r="D144" t="s">
        <v>339</v>
      </c>
      <c r="E144">
        <v>4</v>
      </c>
      <c r="F144">
        <v>29</v>
      </c>
      <c r="G144">
        <v>90</v>
      </c>
      <c r="H144">
        <v>3</v>
      </c>
      <c r="I144">
        <v>0</v>
      </c>
      <c r="J144">
        <v>356</v>
      </c>
      <c r="K144">
        <v>650</v>
      </c>
      <c r="L144" t="s">
        <v>25</v>
      </c>
    </row>
    <row r="145" spans="1:12" x14ac:dyDescent="0.2">
      <c r="A145">
        <v>955</v>
      </c>
      <c r="B145" t="s">
        <v>340</v>
      </c>
      <c r="C145" t="s">
        <v>13</v>
      </c>
      <c r="D145" t="s">
        <v>341</v>
      </c>
      <c r="E145">
        <v>4</v>
      </c>
      <c r="F145">
        <v>20</v>
      </c>
      <c r="G145">
        <v>90</v>
      </c>
      <c r="H145">
        <v>4</v>
      </c>
      <c r="I145">
        <v>0</v>
      </c>
      <c r="J145">
        <v>171.95</v>
      </c>
      <c r="K145">
        <v>195</v>
      </c>
      <c r="L145" t="s">
        <v>25</v>
      </c>
    </row>
    <row r="146" spans="1:12" x14ac:dyDescent="0.2">
      <c r="A146">
        <v>707</v>
      </c>
      <c r="B146" t="s">
        <v>342</v>
      </c>
      <c r="C146" t="s">
        <v>13</v>
      </c>
      <c r="D146" t="s">
        <v>343</v>
      </c>
      <c r="E146">
        <v>4</v>
      </c>
      <c r="F146">
        <v>26</v>
      </c>
      <c r="G146">
        <v>26</v>
      </c>
      <c r="H146">
        <v>1749</v>
      </c>
      <c r="I146">
        <v>0</v>
      </c>
      <c r="J146">
        <v>1.65</v>
      </c>
      <c r="K146">
        <v>3</v>
      </c>
      <c r="L146" t="s">
        <v>344</v>
      </c>
    </row>
    <row r="147" spans="1:12" x14ac:dyDescent="0.2">
      <c r="A147">
        <v>977</v>
      </c>
      <c r="B147" t="s">
        <v>345</v>
      </c>
      <c r="C147" t="s">
        <v>13</v>
      </c>
      <c r="D147" t="s">
        <v>346</v>
      </c>
      <c r="E147">
        <v>4</v>
      </c>
      <c r="F147">
        <v>75</v>
      </c>
      <c r="G147">
        <v>141</v>
      </c>
      <c r="H147">
        <v>2</v>
      </c>
      <c r="I147">
        <v>89</v>
      </c>
      <c r="J147">
        <v>500</v>
      </c>
      <c r="K147">
        <v>600</v>
      </c>
      <c r="L147" t="s">
        <v>347</v>
      </c>
    </row>
    <row r="148" spans="1:12" x14ac:dyDescent="0.2">
      <c r="A148">
        <v>1541</v>
      </c>
      <c r="B148" t="s">
        <v>348</v>
      </c>
      <c r="C148" t="s">
        <v>13</v>
      </c>
      <c r="D148" t="s">
        <v>349</v>
      </c>
      <c r="E148">
        <v>4</v>
      </c>
      <c r="F148">
        <v>20</v>
      </c>
      <c r="G148">
        <v>90</v>
      </c>
      <c r="H148">
        <v>4</v>
      </c>
      <c r="I148">
        <v>0</v>
      </c>
      <c r="J148">
        <v>214.03</v>
      </c>
      <c r="K148">
        <v>240</v>
      </c>
      <c r="L148" t="s">
        <v>25</v>
      </c>
    </row>
    <row r="149" spans="1:12" x14ac:dyDescent="0.2">
      <c r="A149">
        <v>946</v>
      </c>
      <c r="B149" t="s">
        <v>350</v>
      </c>
      <c r="C149" t="s">
        <v>13</v>
      </c>
      <c r="D149" t="s">
        <v>351</v>
      </c>
      <c r="E149">
        <v>4</v>
      </c>
      <c r="F149">
        <v>20</v>
      </c>
      <c r="G149">
        <v>195</v>
      </c>
      <c r="H149">
        <v>-23</v>
      </c>
      <c r="I149">
        <v>0</v>
      </c>
      <c r="J149">
        <v>371.89</v>
      </c>
      <c r="K149">
        <v>460</v>
      </c>
      <c r="L149" t="s">
        <v>56</v>
      </c>
    </row>
    <row r="150" spans="1:12" x14ac:dyDescent="0.2">
      <c r="A150">
        <v>1346</v>
      </c>
      <c r="B150" t="s">
        <v>352</v>
      </c>
      <c r="C150" t="s">
        <v>13</v>
      </c>
      <c r="D150" t="s">
        <v>353</v>
      </c>
      <c r="E150">
        <v>4</v>
      </c>
      <c r="F150">
        <v>20</v>
      </c>
      <c r="G150">
        <v>90</v>
      </c>
      <c r="H150">
        <v>4</v>
      </c>
      <c r="I150">
        <v>0</v>
      </c>
      <c r="J150">
        <v>123.48</v>
      </c>
      <c r="K150">
        <v>160</v>
      </c>
      <c r="L150" t="s">
        <v>25</v>
      </c>
    </row>
    <row r="151" spans="1:12" x14ac:dyDescent="0.2">
      <c r="A151">
        <v>519</v>
      </c>
      <c r="B151" t="s">
        <v>354</v>
      </c>
      <c r="C151" t="s">
        <v>13</v>
      </c>
      <c r="D151" t="s">
        <v>355</v>
      </c>
      <c r="E151">
        <v>4</v>
      </c>
      <c r="F151">
        <v>8</v>
      </c>
      <c r="G151">
        <v>86</v>
      </c>
      <c r="H151">
        <v>4</v>
      </c>
      <c r="I151">
        <v>0</v>
      </c>
      <c r="J151">
        <v>300</v>
      </c>
      <c r="K151">
        <v>420</v>
      </c>
      <c r="L151" t="s">
        <v>203</v>
      </c>
    </row>
    <row r="152" spans="1:12" x14ac:dyDescent="0.2">
      <c r="A152" s="8">
        <v>510</v>
      </c>
      <c r="B152" s="8" t="s">
        <v>356</v>
      </c>
      <c r="C152" s="8" t="s">
        <v>13</v>
      </c>
      <c r="D152" s="8" t="s">
        <v>357</v>
      </c>
      <c r="E152" s="8">
        <v>4</v>
      </c>
      <c r="F152" s="8">
        <v>8</v>
      </c>
      <c r="G152" s="8">
        <v>86</v>
      </c>
      <c r="H152" s="8">
        <v>3</v>
      </c>
      <c r="I152">
        <v>0</v>
      </c>
      <c r="J152">
        <v>1950</v>
      </c>
      <c r="K152">
        <v>2730</v>
      </c>
      <c r="L152" t="s">
        <v>203</v>
      </c>
    </row>
    <row r="153" spans="1:12" x14ac:dyDescent="0.2">
      <c r="A153">
        <v>512</v>
      </c>
      <c r="B153" t="s">
        <v>358</v>
      </c>
      <c r="C153" t="s">
        <v>13</v>
      </c>
      <c r="D153" t="s">
        <v>359</v>
      </c>
      <c r="E153">
        <v>4</v>
      </c>
      <c r="F153">
        <v>8</v>
      </c>
      <c r="G153">
        <v>39</v>
      </c>
      <c r="H153">
        <v>4</v>
      </c>
      <c r="I153">
        <v>0</v>
      </c>
      <c r="J153">
        <v>420</v>
      </c>
      <c r="K153">
        <v>588</v>
      </c>
      <c r="L153" t="s">
        <v>132</v>
      </c>
    </row>
    <row r="154" spans="1:12" x14ac:dyDescent="0.2">
      <c r="A154" s="8">
        <v>61</v>
      </c>
      <c r="B154" s="8" t="s">
        <v>360</v>
      </c>
      <c r="C154" s="8" t="s">
        <v>13</v>
      </c>
      <c r="D154" s="8" t="s">
        <v>361</v>
      </c>
      <c r="E154" s="8">
        <v>4</v>
      </c>
      <c r="F154" s="8">
        <v>4</v>
      </c>
      <c r="G154" s="8">
        <v>11</v>
      </c>
      <c r="H154" s="8">
        <v>5</v>
      </c>
      <c r="I154">
        <v>0</v>
      </c>
      <c r="J154">
        <v>570</v>
      </c>
      <c r="K154">
        <v>760</v>
      </c>
      <c r="L154" t="s">
        <v>141</v>
      </c>
    </row>
    <row r="155" spans="1:12" x14ac:dyDescent="0.2">
      <c r="A155">
        <v>1829</v>
      </c>
      <c r="B155" t="s">
        <v>362</v>
      </c>
      <c r="C155" t="s">
        <v>13</v>
      </c>
      <c r="D155" t="s">
        <v>363</v>
      </c>
      <c r="E155">
        <v>4</v>
      </c>
      <c r="F155">
        <v>25</v>
      </c>
      <c r="G155">
        <v>77</v>
      </c>
      <c r="H155">
        <v>7</v>
      </c>
      <c r="I155">
        <v>0</v>
      </c>
      <c r="J155">
        <v>160</v>
      </c>
      <c r="K155">
        <v>175</v>
      </c>
      <c r="L155" t="s">
        <v>66</v>
      </c>
    </row>
    <row r="156" spans="1:12" x14ac:dyDescent="0.2">
      <c r="A156" s="2">
        <v>639</v>
      </c>
      <c r="B156" s="2" t="s">
        <v>364</v>
      </c>
      <c r="C156" s="2" t="s">
        <v>13</v>
      </c>
      <c r="D156" s="2" t="s">
        <v>365</v>
      </c>
      <c r="E156" s="2">
        <v>5</v>
      </c>
      <c r="F156" s="2">
        <v>49</v>
      </c>
      <c r="G156" s="2">
        <v>30</v>
      </c>
      <c r="H156" s="2">
        <v>4</v>
      </c>
      <c r="I156">
        <v>0</v>
      </c>
      <c r="J156">
        <v>212.5</v>
      </c>
      <c r="K156">
        <v>250</v>
      </c>
      <c r="L156" t="s">
        <v>237</v>
      </c>
    </row>
    <row r="157" spans="1:12" x14ac:dyDescent="0.2">
      <c r="A157">
        <v>124</v>
      </c>
      <c r="B157" t="s">
        <v>366</v>
      </c>
      <c r="C157" t="s">
        <v>13</v>
      </c>
      <c r="D157" t="s">
        <v>367</v>
      </c>
      <c r="E157" s="2">
        <v>5</v>
      </c>
      <c r="F157">
        <v>1</v>
      </c>
      <c r="G157">
        <v>2</v>
      </c>
      <c r="H157">
        <v>21</v>
      </c>
      <c r="I157">
        <v>0</v>
      </c>
      <c r="J157">
        <v>40.5</v>
      </c>
      <c r="K157">
        <v>50</v>
      </c>
      <c r="L157" t="s">
        <v>28</v>
      </c>
    </row>
    <row r="158" spans="1:12" x14ac:dyDescent="0.2">
      <c r="A158">
        <v>1645</v>
      </c>
      <c r="B158" t="s">
        <v>368</v>
      </c>
      <c r="C158" t="s">
        <v>13</v>
      </c>
      <c r="D158" t="s">
        <v>369</v>
      </c>
      <c r="E158">
        <v>5</v>
      </c>
      <c r="F158">
        <v>11</v>
      </c>
      <c r="G158">
        <v>2</v>
      </c>
      <c r="H158">
        <v>5</v>
      </c>
      <c r="I158">
        <v>0</v>
      </c>
      <c r="J158">
        <v>1417.5</v>
      </c>
      <c r="K158">
        <v>1750</v>
      </c>
      <c r="L158" t="s">
        <v>28</v>
      </c>
    </row>
    <row r="159" spans="1:12" x14ac:dyDescent="0.2">
      <c r="A159">
        <v>1112</v>
      </c>
      <c r="B159" t="s">
        <v>370</v>
      </c>
      <c r="C159" t="s">
        <v>13</v>
      </c>
      <c r="D159" t="s">
        <v>371</v>
      </c>
      <c r="E159">
        <v>5</v>
      </c>
      <c r="F159">
        <v>21</v>
      </c>
      <c r="G159">
        <v>83</v>
      </c>
      <c r="H159">
        <v>5</v>
      </c>
      <c r="I159">
        <v>0</v>
      </c>
      <c r="J159">
        <v>170</v>
      </c>
      <c r="K159">
        <v>195</v>
      </c>
      <c r="L159" t="s">
        <v>94</v>
      </c>
    </row>
    <row r="160" spans="1:12" x14ac:dyDescent="0.2">
      <c r="A160">
        <v>345</v>
      </c>
      <c r="B160" t="s">
        <v>372</v>
      </c>
      <c r="C160" t="s">
        <v>13</v>
      </c>
      <c r="D160" t="s">
        <v>373</v>
      </c>
      <c r="E160">
        <v>5</v>
      </c>
      <c r="F160">
        <v>1</v>
      </c>
      <c r="G160">
        <v>1</v>
      </c>
      <c r="H160">
        <v>5</v>
      </c>
      <c r="I160">
        <v>0</v>
      </c>
      <c r="J160">
        <v>43.2</v>
      </c>
      <c r="K160">
        <v>50</v>
      </c>
      <c r="L160" t="s">
        <v>15</v>
      </c>
    </row>
    <row r="161" spans="1:12" x14ac:dyDescent="0.2">
      <c r="A161" s="2">
        <v>40</v>
      </c>
      <c r="B161" s="2" t="s">
        <v>374</v>
      </c>
      <c r="C161" s="2" t="s">
        <v>13</v>
      </c>
      <c r="D161" s="2" t="s">
        <v>375</v>
      </c>
      <c r="E161" s="2">
        <v>5</v>
      </c>
      <c r="F161" s="2">
        <v>125</v>
      </c>
      <c r="G161" s="2">
        <v>49</v>
      </c>
      <c r="H161" s="2">
        <v>5</v>
      </c>
      <c r="I161">
        <v>0</v>
      </c>
      <c r="J161">
        <v>760</v>
      </c>
      <c r="K161">
        <v>874</v>
      </c>
      <c r="L161" t="s">
        <v>169</v>
      </c>
    </row>
    <row r="162" spans="1:12" x14ac:dyDescent="0.2">
      <c r="A162" s="3">
        <v>481</v>
      </c>
      <c r="B162" s="3" t="s">
        <v>376</v>
      </c>
      <c r="C162" s="3" t="s">
        <v>13</v>
      </c>
      <c r="D162" s="3" t="s">
        <v>377</v>
      </c>
      <c r="E162" s="3">
        <v>5</v>
      </c>
      <c r="F162" s="3">
        <v>8</v>
      </c>
      <c r="G162" s="3">
        <v>81</v>
      </c>
      <c r="H162" s="3">
        <v>5</v>
      </c>
      <c r="I162">
        <v>0</v>
      </c>
      <c r="J162">
        <v>237</v>
      </c>
      <c r="K162">
        <v>330</v>
      </c>
      <c r="L162" t="s">
        <v>244</v>
      </c>
    </row>
    <row r="163" spans="1:12" x14ac:dyDescent="0.2">
      <c r="A163">
        <v>603</v>
      </c>
      <c r="B163" t="s">
        <v>378</v>
      </c>
      <c r="C163" t="s">
        <v>13</v>
      </c>
      <c r="D163" t="s">
        <v>379</v>
      </c>
      <c r="E163">
        <v>5</v>
      </c>
      <c r="F163">
        <v>8</v>
      </c>
      <c r="G163">
        <v>48</v>
      </c>
      <c r="H163">
        <v>5</v>
      </c>
      <c r="I163">
        <v>0</v>
      </c>
      <c r="J163">
        <v>644</v>
      </c>
      <c r="K163">
        <v>900</v>
      </c>
      <c r="L163" t="s">
        <v>380</v>
      </c>
    </row>
    <row r="164" spans="1:12" x14ac:dyDescent="0.2">
      <c r="A164">
        <v>386</v>
      </c>
      <c r="B164" t="s">
        <v>381</v>
      </c>
      <c r="C164" t="s">
        <v>13</v>
      </c>
      <c r="D164" t="s">
        <v>382</v>
      </c>
      <c r="E164">
        <v>5</v>
      </c>
      <c r="F164">
        <v>1</v>
      </c>
      <c r="G164">
        <v>1</v>
      </c>
      <c r="H164">
        <v>8</v>
      </c>
      <c r="I164">
        <v>0</v>
      </c>
      <c r="J164">
        <v>155.52000000000001</v>
      </c>
      <c r="K164">
        <v>180</v>
      </c>
      <c r="L164" t="s">
        <v>15</v>
      </c>
    </row>
    <row r="165" spans="1:12" x14ac:dyDescent="0.2">
      <c r="A165">
        <v>2237</v>
      </c>
      <c r="B165" t="s">
        <v>383</v>
      </c>
      <c r="C165" t="s">
        <v>13</v>
      </c>
      <c r="D165" t="s">
        <v>384</v>
      </c>
      <c r="E165">
        <v>5</v>
      </c>
      <c r="F165">
        <v>3</v>
      </c>
      <c r="G165">
        <v>4</v>
      </c>
      <c r="H165">
        <v>14</v>
      </c>
      <c r="I165">
        <v>0</v>
      </c>
      <c r="J165">
        <v>158.18</v>
      </c>
      <c r="K165">
        <v>174</v>
      </c>
      <c r="L165" t="s">
        <v>22</v>
      </c>
    </row>
    <row r="166" spans="1:12" x14ac:dyDescent="0.2">
      <c r="A166">
        <v>257</v>
      </c>
      <c r="B166" t="s">
        <v>385</v>
      </c>
      <c r="C166" t="s">
        <v>13</v>
      </c>
      <c r="D166" t="s">
        <v>386</v>
      </c>
      <c r="E166">
        <v>5</v>
      </c>
      <c r="F166">
        <v>29</v>
      </c>
      <c r="G166">
        <v>69</v>
      </c>
      <c r="H166">
        <v>5</v>
      </c>
      <c r="I166">
        <v>0</v>
      </c>
      <c r="J166">
        <v>1985</v>
      </c>
      <c r="K166">
        <v>2750</v>
      </c>
      <c r="L166" t="s">
        <v>387</v>
      </c>
    </row>
    <row r="167" spans="1:12" x14ac:dyDescent="0.2">
      <c r="A167">
        <v>956</v>
      </c>
      <c r="B167" t="s">
        <v>388</v>
      </c>
      <c r="C167" t="s">
        <v>13</v>
      </c>
      <c r="D167" t="s">
        <v>389</v>
      </c>
      <c r="E167">
        <v>5</v>
      </c>
      <c r="F167">
        <v>20</v>
      </c>
      <c r="G167">
        <v>90</v>
      </c>
      <c r="H167">
        <v>5</v>
      </c>
      <c r="I167">
        <v>0</v>
      </c>
      <c r="J167">
        <v>352.73</v>
      </c>
      <c r="K167">
        <v>400</v>
      </c>
      <c r="L167" t="s">
        <v>25</v>
      </c>
    </row>
    <row r="168" spans="1:12" x14ac:dyDescent="0.2">
      <c r="A168">
        <v>673</v>
      </c>
      <c r="B168" t="s">
        <v>390</v>
      </c>
      <c r="C168" t="s">
        <v>13</v>
      </c>
      <c r="D168" t="s">
        <v>391</v>
      </c>
      <c r="E168">
        <v>5</v>
      </c>
      <c r="F168">
        <v>9</v>
      </c>
      <c r="G168">
        <v>17</v>
      </c>
      <c r="H168">
        <v>37</v>
      </c>
      <c r="I168">
        <v>0</v>
      </c>
      <c r="J168">
        <v>57.62</v>
      </c>
      <c r="K168">
        <v>80</v>
      </c>
      <c r="L168" t="s">
        <v>111</v>
      </c>
    </row>
    <row r="169" spans="1:12" x14ac:dyDescent="0.2">
      <c r="A169">
        <v>2027</v>
      </c>
      <c r="B169" t="s">
        <v>392</v>
      </c>
      <c r="C169" t="s">
        <v>13</v>
      </c>
      <c r="D169" t="s">
        <v>393</v>
      </c>
      <c r="E169">
        <v>5</v>
      </c>
      <c r="F169">
        <v>20</v>
      </c>
      <c r="G169">
        <v>90</v>
      </c>
      <c r="H169">
        <v>5</v>
      </c>
      <c r="I169">
        <v>0</v>
      </c>
      <c r="J169">
        <v>93.54</v>
      </c>
      <c r="K169">
        <v>105</v>
      </c>
      <c r="L169" t="s">
        <v>25</v>
      </c>
    </row>
    <row r="170" spans="1:12" x14ac:dyDescent="0.2">
      <c r="A170">
        <v>1055</v>
      </c>
      <c r="B170" t="s">
        <v>394</v>
      </c>
      <c r="C170" t="s">
        <v>13</v>
      </c>
      <c r="D170" t="s">
        <v>395</v>
      </c>
      <c r="E170">
        <v>5</v>
      </c>
      <c r="F170">
        <v>20</v>
      </c>
      <c r="G170">
        <v>160</v>
      </c>
      <c r="H170">
        <v>5</v>
      </c>
      <c r="I170">
        <v>0</v>
      </c>
      <c r="J170">
        <v>39.07</v>
      </c>
      <c r="K170">
        <v>48</v>
      </c>
      <c r="L170" t="s">
        <v>396</v>
      </c>
    </row>
    <row r="171" spans="1:12" x14ac:dyDescent="0.2">
      <c r="A171" s="8">
        <v>2198</v>
      </c>
      <c r="B171" s="8" t="s">
        <v>397</v>
      </c>
      <c r="C171" s="8" t="s">
        <v>13</v>
      </c>
      <c r="D171" s="8" t="s">
        <v>398</v>
      </c>
      <c r="E171" s="8">
        <v>5</v>
      </c>
      <c r="F171" s="8">
        <v>4</v>
      </c>
      <c r="G171" s="8">
        <v>178</v>
      </c>
      <c r="H171" s="8">
        <v>5</v>
      </c>
      <c r="I171">
        <v>0</v>
      </c>
      <c r="J171">
        <v>339</v>
      </c>
      <c r="K171">
        <v>385</v>
      </c>
      <c r="L171" t="s">
        <v>399</v>
      </c>
    </row>
    <row r="172" spans="1:12" x14ac:dyDescent="0.2">
      <c r="A172">
        <v>62</v>
      </c>
      <c r="B172" t="s">
        <v>400</v>
      </c>
      <c r="C172" t="s">
        <v>13</v>
      </c>
      <c r="D172" t="s">
        <v>401</v>
      </c>
      <c r="E172">
        <v>5</v>
      </c>
      <c r="F172">
        <v>4</v>
      </c>
      <c r="G172">
        <v>11</v>
      </c>
      <c r="H172">
        <v>5</v>
      </c>
      <c r="I172">
        <v>0</v>
      </c>
      <c r="J172">
        <v>543.33000000000004</v>
      </c>
      <c r="K172">
        <v>760</v>
      </c>
      <c r="L172" t="s">
        <v>141</v>
      </c>
    </row>
    <row r="173" spans="1:12" x14ac:dyDescent="0.2">
      <c r="A173" s="8">
        <v>1321</v>
      </c>
      <c r="B173" s="8" t="s">
        <v>402</v>
      </c>
      <c r="C173" s="8" t="s">
        <v>13</v>
      </c>
      <c r="D173" s="8" t="s">
        <v>403</v>
      </c>
      <c r="E173" s="8">
        <v>5</v>
      </c>
      <c r="F173" s="8">
        <v>4</v>
      </c>
      <c r="G173" s="8">
        <v>64</v>
      </c>
      <c r="H173" s="8">
        <v>6</v>
      </c>
      <c r="I173">
        <v>0</v>
      </c>
      <c r="J173">
        <v>422.4</v>
      </c>
      <c r="K173">
        <v>500</v>
      </c>
      <c r="L173" t="s">
        <v>124</v>
      </c>
    </row>
    <row r="174" spans="1:12" x14ac:dyDescent="0.2">
      <c r="A174" s="8">
        <v>601</v>
      </c>
      <c r="B174" s="8" t="s">
        <v>404</v>
      </c>
      <c r="C174" s="8" t="s">
        <v>13</v>
      </c>
      <c r="D174" s="8" t="s">
        <v>405</v>
      </c>
      <c r="E174" s="8">
        <v>5</v>
      </c>
      <c r="F174" s="8">
        <v>21</v>
      </c>
      <c r="G174" s="8">
        <v>83</v>
      </c>
      <c r="H174" s="8">
        <v>7</v>
      </c>
      <c r="I174">
        <v>0</v>
      </c>
      <c r="J174">
        <v>380</v>
      </c>
      <c r="K174">
        <v>495</v>
      </c>
      <c r="L174" t="s">
        <v>94</v>
      </c>
    </row>
    <row r="175" spans="1:12" x14ac:dyDescent="0.2">
      <c r="A175">
        <v>517</v>
      </c>
      <c r="B175" t="s">
        <v>406</v>
      </c>
      <c r="C175" t="s">
        <v>13</v>
      </c>
      <c r="D175" t="s">
        <v>407</v>
      </c>
      <c r="E175">
        <v>5</v>
      </c>
      <c r="F175">
        <v>8</v>
      </c>
      <c r="G175">
        <v>87</v>
      </c>
      <c r="H175">
        <v>5</v>
      </c>
      <c r="I175">
        <v>0</v>
      </c>
      <c r="J175">
        <v>268.89999999999998</v>
      </c>
      <c r="K175">
        <v>376</v>
      </c>
      <c r="L175" t="s">
        <v>153</v>
      </c>
    </row>
    <row r="176" spans="1:12" x14ac:dyDescent="0.2">
      <c r="A176">
        <v>516</v>
      </c>
      <c r="B176" t="s">
        <v>408</v>
      </c>
      <c r="C176" t="s">
        <v>13</v>
      </c>
      <c r="D176" t="s">
        <v>409</v>
      </c>
      <c r="E176">
        <v>5</v>
      </c>
      <c r="F176">
        <v>8</v>
      </c>
      <c r="G176">
        <v>35</v>
      </c>
      <c r="H176">
        <v>5</v>
      </c>
      <c r="I176">
        <v>0</v>
      </c>
      <c r="J176">
        <v>1128</v>
      </c>
      <c r="K176">
        <v>1580</v>
      </c>
      <c r="L176" t="s">
        <v>63</v>
      </c>
    </row>
    <row r="177" spans="1:12" x14ac:dyDescent="0.2">
      <c r="A177">
        <v>324</v>
      </c>
      <c r="B177" t="s">
        <v>410</v>
      </c>
      <c r="C177" t="s">
        <v>13</v>
      </c>
      <c r="D177" t="s">
        <v>411</v>
      </c>
      <c r="E177">
        <v>6</v>
      </c>
      <c r="F177">
        <v>1</v>
      </c>
      <c r="G177">
        <v>1</v>
      </c>
      <c r="H177">
        <v>6</v>
      </c>
      <c r="I177">
        <v>0</v>
      </c>
      <c r="J177">
        <v>51.84</v>
      </c>
      <c r="K177">
        <v>60</v>
      </c>
      <c r="L177" t="s">
        <v>15</v>
      </c>
    </row>
    <row r="178" spans="1:12" x14ac:dyDescent="0.2">
      <c r="A178">
        <v>1658</v>
      </c>
      <c r="B178" t="s">
        <v>412</v>
      </c>
      <c r="C178" t="s">
        <v>13</v>
      </c>
      <c r="D178" t="s">
        <v>413</v>
      </c>
      <c r="E178">
        <v>6</v>
      </c>
      <c r="F178">
        <v>8</v>
      </c>
      <c r="G178">
        <v>101</v>
      </c>
      <c r="H178">
        <v>6</v>
      </c>
      <c r="I178">
        <v>0</v>
      </c>
      <c r="J178">
        <v>236</v>
      </c>
      <c r="K178">
        <v>330</v>
      </c>
      <c r="L178" t="s">
        <v>414</v>
      </c>
    </row>
    <row r="179" spans="1:12" x14ac:dyDescent="0.2">
      <c r="A179">
        <v>334</v>
      </c>
      <c r="B179" t="s">
        <v>415</v>
      </c>
      <c r="C179" t="s">
        <v>13</v>
      </c>
      <c r="D179" t="s">
        <v>416</v>
      </c>
      <c r="E179">
        <v>6</v>
      </c>
      <c r="F179">
        <v>1</v>
      </c>
      <c r="G179">
        <v>1</v>
      </c>
      <c r="H179">
        <v>6</v>
      </c>
      <c r="I179">
        <v>0</v>
      </c>
      <c r="J179">
        <v>47.52</v>
      </c>
      <c r="K179">
        <v>55</v>
      </c>
      <c r="L179" t="s">
        <v>15</v>
      </c>
    </row>
    <row r="180" spans="1:12" x14ac:dyDescent="0.2">
      <c r="A180">
        <v>1113</v>
      </c>
      <c r="B180" t="s">
        <v>417</v>
      </c>
      <c r="C180" t="s">
        <v>13</v>
      </c>
      <c r="D180" t="s">
        <v>418</v>
      </c>
      <c r="E180">
        <v>6</v>
      </c>
      <c r="F180">
        <v>21</v>
      </c>
      <c r="G180">
        <v>83</v>
      </c>
      <c r="H180">
        <v>6</v>
      </c>
      <c r="I180">
        <v>0</v>
      </c>
      <c r="J180">
        <v>217.95</v>
      </c>
      <c r="K180">
        <v>250</v>
      </c>
      <c r="L180" t="s">
        <v>94</v>
      </c>
    </row>
    <row r="181" spans="1:12" x14ac:dyDescent="0.2">
      <c r="A181" s="2">
        <v>1070</v>
      </c>
      <c r="B181" s="2" t="s">
        <v>419</v>
      </c>
      <c r="C181" s="2" t="s">
        <v>13</v>
      </c>
      <c r="D181" s="2" t="s">
        <v>420</v>
      </c>
      <c r="E181" s="2">
        <v>6</v>
      </c>
      <c r="F181" s="2">
        <v>21</v>
      </c>
      <c r="G181" s="2">
        <v>83</v>
      </c>
      <c r="H181" s="2">
        <v>6</v>
      </c>
      <c r="I181">
        <v>0</v>
      </c>
      <c r="J181">
        <v>540.51</v>
      </c>
      <c r="K181">
        <v>675</v>
      </c>
      <c r="L181" t="s">
        <v>94</v>
      </c>
    </row>
    <row r="182" spans="1:12" x14ac:dyDescent="0.2">
      <c r="A182" s="2">
        <v>101</v>
      </c>
      <c r="B182" s="2" t="s">
        <v>421</v>
      </c>
      <c r="C182" s="2" t="s">
        <v>13</v>
      </c>
      <c r="D182" s="2" t="s">
        <v>422</v>
      </c>
      <c r="E182" s="2">
        <v>6</v>
      </c>
      <c r="F182" s="2">
        <v>1</v>
      </c>
      <c r="G182" s="2">
        <v>2</v>
      </c>
      <c r="H182" s="2">
        <v>7</v>
      </c>
      <c r="I182">
        <v>0</v>
      </c>
      <c r="J182">
        <v>81</v>
      </c>
      <c r="K182">
        <v>100</v>
      </c>
      <c r="L182" t="s">
        <v>28</v>
      </c>
    </row>
    <row r="183" spans="1:12" x14ac:dyDescent="0.2">
      <c r="A183" s="2">
        <v>102</v>
      </c>
      <c r="B183" s="2" t="s">
        <v>423</v>
      </c>
      <c r="C183" s="2" t="s">
        <v>13</v>
      </c>
      <c r="D183" s="2" t="s">
        <v>424</v>
      </c>
      <c r="E183" s="2">
        <v>6</v>
      </c>
      <c r="F183" s="2">
        <v>1</v>
      </c>
      <c r="G183" s="2">
        <v>2</v>
      </c>
      <c r="H183" s="2">
        <v>2</v>
      </c>
      <c r="I183">
        <v>0</v>
      </c>
      <c r="J183">
        <v>145.80000000000001</v>
      </c>
      <c r="K183">
        <v>180</v>
      </c>
      <c r="L183" t="s">
        <v>28</v>
      </c>
    </row>
    <row r="184" spans="1:12" x14ac:dyDescent="0.2">
      <c r="A184">
        <v>142</v>
      </c>
      <c r="B184" t="s">
        <v>425</v>
      </c>
      <c r="C184" t="s">
        <v>13</v>
      </c>
      <c r="D184" t="s">
        <v>426</v>
      </c>
      <c r="E184">
        <v>6</v>
      </c>
      <c r="F184">
        <v>1</v>
      </c>
      <c r="G184">
        <v>2</v>
      </c>
      <c r="H184">
        <v>6</v>
      </c>
      <c r="I184">
        <v>0</v>
      </c>
      <c r="J184">
        <v>283.5</v>
      </c>
      <c r="K184">
        <v>350</v>
      </c>
      <c r="L184" t="s">
        <v>28</v>
      </c>
    </row>
    <row r="185" spans="1:12" x14ac:dyDescent="0.2">
      <c r="A185">
        <v>616</v>
      </c>
      <c r="B185" t="s">
        <v>427</v>
      </c>
      <c r="C185" t="s">
        <v>13</v>
      </c>
      <c r="D185" t="s">
        <v>428</v>
      </c>
      <c r="E185">
        <v>6</v>
      </c>
      <c r="F185">
        <v>8</v>
      </c>
      <c r="G185">
        <v>83</v>
      </c>
      <c r="H185">
        <v>6</v>
      </c>
      <c r="I185">
        <v>0</v>
      </c>
      <c r="J185">
        <v>535</v>
      </c>
      <c r="K185">
        <v>749</v>
      </c>
      <c r="L185" t="s">
        <v>94</v>
      </c>
    </row>
    <row r="186" spans="1:12" x14ac:dyDescent="0.2">
      <c r="A186">
        <v>621</v>
      </c>
      <c r="B186" t="s">
        <v>429</v>
      </c>
      <c r="C186" t="s">
        <v>13</v>
      </c>
      <c r="D186" t="s">
        <v>430</v>
      </c>
      <c r="E186">
        <v>6</v>
      </c>
      <c r="F186">
        <v>8</v>
      </c>
      <c r="G186">
        <v>81</v>
      </c>
      <c r="H186">
        <v>6</v>
      </c>
      <c r="I186">
        <v>0</v>
      </c>
      <c r="J186">
        <v>196</v>
      </c>
      <c r="K186">
        <v>330</v>
      </c>
      <c r="L186" t="s">
        <v>244</v>
      </c>
    </row>
    <row r="187" spans="1:12" x14ac:dyDescent="0.2">
      <c r="A187">
        <v>1109</v>
      </c>
      <c r="B187" t="s">
        <v>431</v>
      </c>
      <c r="C187" t="s">
        <v>13</v>
      </c>
      <c r="D187" t="s">
        <v>432</v>
      </c>
      <c r="E187">
        <v>6</v>
      </c>
      <c r="F187">
        <v>4</v>
      </c>
      <c r="G187">
        <v>49</v>
      </c>
      <c r="H187">
        <v>6</v>
      </c>
      <c r="I187">
        <v>0</v>
      </c>
      <c r="J187">
        <v>237.6</v>
      </c>
      <c r="K187">
        <v>290</v>
      </c>
      <c r="L187" t="s">
        <v>169</v>
      </c>
    </row>
    <row r="188" spans="1:12" x14ac:dyDescent="0.2">
      <c r="A188" s="2">
        <v>134</v>
      </c>
      <c r="B188" s="2" t="s">
        <v>433</v>
      </c>
      <c r="C188" s="2" t="s">
        <v>13</v>
      </c>
      <c r="D188" s="2" t="s">
        <v>434</v>
      </c>
      <c r="E188" s="2">
        <v>6</v>
      </c>
      <c r="F188" s="2">
        <v>1</v>
      </c>
      <c r="G188" s="2">
        <v>2</v>
      </c>
      <c r="H188" s="2">
        <v>4</v>
      </c>
      <c r="I188">
        <v>0</v>
      </c>
      <c r="J188">
        <v>194.4</v>
      </c>
      <c r="K188">
        <v>240</v>
      </c>
      <c r="L188" t="s">
        <v>28</v>
      </c>
    </row>
    <row r="189" spans="1:12" x14ac:dyDescent="0.2">
      <c r="A189">
        <v>2228</v>
      </c>
      <c r="B189" t="s">
        <v>435</v>
      </c>
      <c r="C189" t="s">
        <v>13</v>
      </c>
      <c r="D189" t="s">
        <v>436</v>
      </c>
      <c r="E189">
        <v>6</v>
      </c>
      <c r="F189">
        <v>8</v>
      </c>
      <c r="G189">
        <v>81</v>
      </c>
      <c r="H189">
        <v>6</v>
      </c>
      <c r="I189">
        <v>0</v>
      </c>
      <c r="J189">
        <v>316</v>
      </c>
      <c r="K189">
        <v>440</v>
      </c>
      <c r="L189" t="s">
        <v>244</v>
      </c>
    </row>
    <row r="190" spans="1:12" x14ac:dyDescent="0.2">
      <c r="A190">
        <v>1114</v>
      </c>
      <c r="B190" t="s">
        <v>437</v>
      </c>
      <c r="C190" t="s">
        <v>13</v>
      </c>
      <c r="D190" t="s">
        <v>438</v>
      </c>
      <c r="E190">
        <v>6</v>
      </c>
      <c r="F190">
        <v>4</v>
      </c>
      <c r="G190">
        <v>81</v>
      </c>
      <c r="H190">
        <v>6</v>
      </c>
      <c r="I190">
        <v>0</v>
      </c>
      <c r="J190">
        <v>436.25</v>
      </c>
      <c r="K190">
        <v>520</v>
      </c>
      <c r="L190" t="s">
        <v>244</v>
      </c>
    </row>
    <row r="191" spans="1:12" x14ac:dyDescent="0.2">
      <c r="A191" s="2">
        <v>497</v>
      </c>
      <c r="B191" s="2" t="s">
        <v>439</v>
      </c>
      <c r="C191" s="2" t="s">
        <v>13</v>
      </c>
      <c r="D191" s="2" t="s">
        <v>440</v>
      </c>
      <c r="E191" s="2">
        <v>6</v>
      </c>
      <c r="F191" s="2">
        <v>8</v>
      </c>
      <c r="G191" s="2">
        <v>81</v>
      </c>
      <c r="H191" s="2">
        <v>5</v>
      </c>
      <c r="I191">
        <v>0</v>
      </c>
      <c r="J191">
        <v>220</v>
      </c>
      <c r="K191">
        <v>305</v>
      </c>
      <c r="L191" t="s">
        <v>244</v>
      </c>
    </row>
    <row r="192" spans="1:12" x14ac:dyDescent="0.2">
      <c r="A192">
        <v>1553</v>
      </c>
      <c r="B192" t="s">
        <v>441</v>
      </c>
      <c r="C192" t="s">
        <v>13</v>
      </c>
      <c r="D192" t="s">
        <v>442</v>
      </c>
      <c r="E192">
        <v>6</v>
      </c>
      <c r="F192">
        <v>3</v>
      </c>
      <c r="G192">
        <v>4</v>
      </c>
      <c r="H192">
        <v>13</v>
      </c>
      <c r="I192">
        <v>0</v>
      </c>
      <c r="J192">
        <v>50.44</v>
      </c>
      <c r="K192">
        <v>55</v>
      </c>
      <c r="L192" t="s">
        <v>22</v>
      </c>
    </row>
    <row r="193" spans="1:12" x14ac:dyDescent="0.2">
      <c r="A193">
        <v>1540</v>
      </c>
      <c r="B193" t="s">
        <v>443</v>
      </c>
      <c r="C193" t="s">
        <v>13</v>
      </c>
      <c r="D193" t="s">
        <v>444</v>
      </c>
      <c r="E193">
        <v>6</v>
      </c>
      <c r="F193">
        <v>29</v>
      </c>
      <c r="G193">
        <v>90</v>
      </c>
      <c r="H193">
        <v>7</v>
      </c>
      <c r="I193">
        <v>0</v>
      </c>
      <c r="J193">
        <v>460</v>
      </c>
      <c r="K193">
        <v>650</v>
      </c>
      <c r="L193" t="s">
        <v>25</v>
      </c>
    </row>
    <row r="194" spans="1:12" x14ac:dyDescent="0.2">
      <c r="A194">
        <v>1632</v>
      </c>
      <c r="B194" t="s">
        <v>445</v>
      </c>
      <c r="C194" t="s">
        <v>13</v>
      </c>
      <c r="D194" t="s">
        <v>446</v>
      </c>
      <c r="E194">
        <v>6</v>
      </c>
      <c r="F194">
        <v>8</v>
      </c>
      <c r="G194">
        <v>99</v>
      </c>
      <c r="H194">
        <v>6</v>
      </c>
      <c r="I194">
        <v>0</v>
      </c>
      <c r="J194">
        <v>182</v>
      </c>
      <c r="K194">
        <v>350</v>
      </c>
      <c r="L194" t="s">
        <v>447</v>
      </c>
    </row>
    <row r="195" spans="1:12" x14ac:dyDescent="0.2">
      <c r="A195">
        <v>1663</v>
      </c>
      <c r="B195" t="s">
        <v>448</v>
      </c>
      <c r="C195" t="s">
        <v>13</v>
      </c>
      <c r="D195" t="s">
        <v>449</v>
      </c>
      <c r="E195">
        <v>6</v>
      </c>
      <c r="F195">
        <v>45</v>
      </c>
      <c r="G195">
        <v>29</v>
      </c>
      <c r="H195">
        <v>6</v>
      </c>
      <c r="I195">
        <v>0</v>
      </c>
      <c r="J195">
        <v>630</v>
      </c>
      <c r="K195">
        <v>700</v>
      </c>
      <c r="L195" t="s">
        <v>278</v>
      </c>
    </row>
    <row r="196" spans="1:12" x14ac:dyDescent="0.2">
      <c r="A196" s="8">
        <v>1753</v>
      </c>
      <c r="B196" s="8" t="s">
        <v>450</v>
      </c>
      <c r="C196" s="8" t="s">
        <v>13</v>
      </c>
      <c r="D196" s="8" t="s">
        <v>451</v>
      </c>
      <c r="E196" s="8">
        <v>6</v>
      </c>
      <c r="F196" s="8">
        <v>4</v>
      </c>
      <c r="G196" s="8">
        <v>22</v>
      </c>
      <c r="H196" s="8">
        <v>7</v>
      </c>
      <c r="I196">
        <v>0</v>
      </c>
      <c r="J196">
        <v>784.08</v>
      </c>
      <c r="K196">
        <v>990</v>
      </c>
      <c r="L196" t="s">
        <v>37</v>
      </c>
    </row>
    <row r="197" spans="1:12" x14ac:dyDescent="0.2">
      <c r="A197" s="8">
        <v>1961</v>
      </c>
      <c r="B197" s="8" t="s">
        <v>452</v>
      </c>
      <c r="C197" s="8" t="s">
        <v>13</v>
      </c>
      <c r="D197" s="8" t="s">
        <v>453</v>
      </c>
      <c r="E197" s="8">
        <v>6</v>
      </c>
      <c r="F197" s="8">
        <v>45</v>
      </c>
      <c r="G197" s="8">
        <v>11</v>
      </c>
      <c r="H197" s="8">
        <v>2</v>
      </c>
      <c r="I197">
        <v>0</v>
      </c>
      <c r="J197">
        <v>278.3</v>
      </c>
      <c r="K197">
        <v>335</v>
      </c>
      <c r="L197" t="s">
        <v>141</v>
      </c>
    </row>
    <row r="198" spans="1:12" x14ac:dyDescent="0.2">
      <c r="A198">
        <v>612</v>
      </c>
      <c r="B198" t="s">
        <v>454</v>
      </c>
      <c r="C198" t="s">
        <v>13</v>
      </c>
      <c r="D198" t="s">
        <v>455</v>
      </c>
      <c r="E198">
        <v>6</v>
      </c>
      <c r="F198">
        <v>8</v>
      </c>
      <c r="G198">
        <v>39</v>
      </c>
      <c r="H198">
        <v>6</v>
      </c>
      <c r="I198">
        <v>0</v>
      </c>
      <c r="J198">
        <v>414</v>
      </c>
      <c r="K198">
        <v>790</v>
      </c>
      <c r="L198" t="s">
        <v>132</v>
      </c>
    </row>
    <row r="199" spans="1:12" x14ac:dyDescent="0.2">
      <c r="A199">
        <v>504</v>
      </c>
      <c r="B199" t="s">
        <v>456</v>
      </c>
      <c r="C199" t="s">
        <v>13</v>
      </c>
      <c r="D199" t="s">
        <v>457</v>
      </c>
      <c r="E199">
        <v>6</v>
      </c>
      <c r="F199">
        <v>8</v>
      </c>
      <c r="G199">
        <v>35</v>
      </c>
      <c r="H199">
        <v>6</v>
      </c>
      <c r="I199">
        <v>0</v>
      </c>
      <c r="J199">
        <v>633</v>
      </c>
      <c r="K199">
        <v>910</v>
      </c>
      <c r="L199" t="s">
        <v>63</v>
      </c>
    </row>
    <row r="200" spans="1:12" x14ac:dyDescent="0.2">
      <c r="A200">
        <v>1090</v>
      </c>
      <c r="B200" t="s">
        <v>458</v>
      </c>
      <c r="C200" t="s">
        <v>13</v>
      </c>
      <c r="D200" t="s">
        <v>459</v>
      </c>
      <c r="E200">
        <v>6</v>
      </c>
      <c r="F200">
        <v>4</v>
      </c>
      <c r="G200">
        <v>177</v>
      </c>
      <c r="H200">
        <v>6</v>
      </c>
      <c r="I200">
        <v>0</v>
      </c>
      <c r="J200">
        <v>388</v>
      </c>
      <c r="K200">
        <v>440</v>
      </c>
      <c r="L200" t="s">
        <v>228</v>
      </c>
    </row>
    <row r="201" spans="1:12" x14ac:dyDescent="0.2">
      <c r="A201" s="8">
        <v>958</v>
      </c>
      <c r="B201" s="8" t="s">
        <v>460</v>
      </c>
      <c r="C201" s="8" t="s">
        <v>13</v>
      </c>
      <c r="D201" s="8" t="s">
        <v>461</v>
      </c>
      <c r="E201" s="8">
        <v>6.5</v>
      </c>
      <c r="F201" s="8">
        <v>75</v>
      </c>
      <c r="G201" s="8">
        <v>154</v>
      </c>
      <c r="H201" s="8">
        <v>7</v>
      </c>
      <c r="I201">
        <v>475</v>
      </c>
      <c r="J201">
        <v>220</v>
      </c>
      <c r="K201">
        <v>285</v>
      </c>
      <c r="L201" t="s">
        <v>462</v>
      </c>
    </row>
    <row r="202" spans="1:12" x14ac:dyDescent="0.2">
      <c r="A202">
        <v>959</v>
      </c>
      <c r="B202" t="s">
        <v>463</v>
      </c>
      <c r="C202" t="s">
        <v>13</v>
      </c>
      <c r="D202" t="s">
        <v>464</v>
      </c>
      <c r="E202">
        <v>6.7060000000000004</v>
      </c>
      <c r="F202">
        <v>75</v>
      </c>
      <c r="G202">
        <v>136</v>
      </c>
      <c r="H202">
        <v>7</v>
      </c>
      <c r="I202">
        <v>230</v>
      </c>
      <c r="J202">
        <v>540</v>
      </c>
      <c r="K202">
        <v>700</v>
      </c>
      <c r="L202" t="s">
        <v>465</v>
      </c>
    </row>
    <row r="203" spans="1:12" x14ac:dyDescent="0.2">
      <c r="A203">
        <v>1396</v>
      </c>
      <c r="B203" t="s">
        <v>466</v>
      </c>
      <c r="C203" t="s">
        <v>13</v>
      </c>
      <c r="D203" t="s">
        <v>467</v>
      </c>
      <c r="E203">
        <v>7</v>
      </c>
      <c r="F203">
        <v>75</v>
      </c>
      <c r="G203">
        <v>102</v>
      </c>
      <c r="H203">
        <v>10</v>
      </c>
      <c r="I203">
        <v>0</v>
      </c>
      <c r="J203">
        <v>65</v>
      </c>
      <c r="K203">
        <v>90</v>
      </c>
      <c r="L203" t="s">
        <v>85</v>
      </c>
    </row>
    <row r="204" spans="1:12" x14ac:dyDescent="0.2">
      <c r="A204">
        <v>326</v>
      </c>
      <c r="B204" t="s">
        <v>468</v>
      </c>
      <c r="C204" t="s">
        <v>13</v>
      </c>
      <c r="D204" t="s">
        <v>469</v>
      </c>
      <c r="E204">
        <v>7</v>
      </c>
      <c r="F204">
        <v>1</v>
      </c>
      <c r="G204">
        <v>1</v>
      </c>
      <c r="H204">
        <v>7</v>
      </c>
      <c r="I204">
        <v>0</v>
      </c>
      <c r="J204">
        <v>155.52000000000001</v>
      </c>
      <c r="K204">
        <v>180</v>
      </c>
      <c r="L204" t="s">
        <v>15</v>
      </c>
    </row>
    <row r="205" spans="1:12" x14ac:dyDescent="0.2">
      <c r="A205" s="2">
        <v>104</v>
      </c>
      <c r="B205" s="2" t="s">
        <v>470</v>
      </c>
      <c r="C205" s="2" t="s">
        <v>13</v>
      </c>
      <c r="D205" s="2" t="s">
        <v>471</v>
      </c>
      <c r="E205" s="2">
        <v>7</v>
      </c>
      <c r="F205" s="2">
        <v>1</v>
      </c>
      <c r="G205" s="2">
        <v>2</v>
      </c>
      <c r="H205" s="2">
        <v>9</v>
      </c>
      <c r="I205">
        <v>0</v>
      </c>
      <c r="J205">
        <v>97.2</v>
      </c>
      <c r="K205">
        <v>120</v>
      </c>
      <c r="L205" t="s">
        <v>28</v>
      </c>
    </row>
    <row r="206" spans="1:12" x14ac:dyDescent="0.2">
      <c r="A206" s="2">
        <v>119</v>
      </c>
      <c r="B206" s="2" t="s">
        <v>472</v>
      </c>
      <c r="C206" s="2" t="s">
        <v>13</v>
      </c>
      <c r="D206" s="2" t="s">
        <v>473</v>
      </c>
      <c r="E206" s="2">
        <v>7</v>
      </c>
      <c r="F206" s="2">
        <v>1</v>
      </c>
      <c r="G206" s="2">
        <v>2</v>
      </c>
      <c r="H206" s="2">
        <v>9</v>
      </c>
      <c r="I206">
        <v>0</v>
      </c>
      <c r="J206">
        <v>121.5</v>
      </c>
      <c r="K206">
        <v>150</v>
      </c>
      <c r="L206" t="s">
        <v>28</v>
      </c>
    </row>
    <row r="207" spans="1:12" x14ac:dyDescent="0.2">
      <c r="A207">
        <v>2112</v>
      </c>
      <c r="B207" t="s">
        <v>474</v>
      </c>
      <c r="C207" t="s">
        <v>13</v>
      </c>
      <c r="D207" t="s">
        <v>475</v>
      </c>
      <c r="E207">
        <v>7</v>
      </c>
      <c r="F207">
        <v>122</v>
      </c>
      <c r="G207">
        <v>1</v>
      </c>
      <c r="H207">
        <v>7</v>
      </c>
      <c r="I207">
        <v>0</v>
      </c>
      <c r="J207">
        <v>60.9</v>
      </c>
      <c r="K207">
        <v>70</v>
      </c>
      <c r="L207" t="s">
        <v>15</v>
      </c>
    </row>
    <row r="208" spans="1:12" x14ac:dyDescent="0.2">
      <c r="A208">
        <v>143</v>
      </c>
      <c r="B208" t="s">
        <v>476</v>
      </c>
      <c r="C208" t="s">
        <v>13</v>
      </c>
      <c r="D208" t="s">
        <v>477</v>
      </c>
      <c r="E208">
        <v>7</v>
      </c>
      <c r="F208">
        <v>1</v>
      </c>
      <c r="G208">
        <v>2</v>
      </c>
      <c r="H208">
        <v>7</v>
      </c>
      <c r="I208">
        <v>0</v>
      </c>
      <c r="J208">
        <v>1053</v>
      </c>
      <c r="K208">
        <v>1300</v>
      </c>
      <c r="L208" t="s">
        <v>28</v>
      </c>
    </row>
    <row r="209" spans="1:12" x14ac:dyDescent="0.2">
      <c r="A209">
        <v>838</v>
      </c>
      <c r="B209" t="s">
        <v>478</v>
      </c>
      <c r="C209" t="s">
        <v>13</v>
      </c>
      <c r="D209" t="s">
        <v>479</v>
      </c>
      <c r="E209">
        <v>7</v>
      </c>
      <c r="F209">
        <v>20</v>
      </c>
      <c r="G209">
        <v>121</v>
      </c>
      <c r="H209">
        <v>8</v>
      </c>
      <c r="I209">
        <v>0</v>
      </c>
      <c r="J209">
        <v>275.49</v>
      </c>
      <c r="K209">
        <v>335</v>
      </c>
      <c r="L209" t="s">
        <v>187</v>
      </c>
    </row>
    <row r="210" spans="1:12" x14ac:dyDescent="0.2">
      <c r="A210">
        <v>2113</v>
      </c>
      <c r="B210" t="s">
        <v>480</v>
      </c>
      <c r="C210" t="s">
        <v>13</v>
      </c>
      <c r="D210" t="s">
        <v>481</v>
      </c>
      <c r="E210">
        <v>7</v>
      </c>
      <c r="F210">
        <v>74</v>
      </c>
      <c r="G210">
        <v>196</v>
      </c>
      <c r="H210">
        <v>1</v>
      </c>
      <c r="I210">
        <v>0</v>
      </c>
      <c r="J210">
        <v>145</v>
      </c>
      <c r="K210">
        <v>180</v>
      </c>
      <c r="L210" t="s">
        <v>482</v>
      </c>
    </row>
    <row r="211" spans="1:12" x14ac:dyDescent="0.2">
      <c r="A211">
        <v>213</v>
      </c>
      <c r="B211" t="s">
        <v>483</v>
      </c>
      <c r="C211" t="s">
        <v>13</v>
      </c>
      <c r="D211" t="s">
        <v>484</v>
      </c>
      <c r="E211">
        <v>7</v>
      </c>
      <c r="F211">
        <v>20</v>
      </c>
      <c r="G211">
        <v>90</v>
      </c>
      <c r="H211">
        <v>7</v>
      </c>
      <c r="I211">
        <v>0</v>
      </c>
      <c r="J211">
        <v>124</v>
      </c>
      <c r="K211">
        <v>140</v>
      </c>
      <c r="L211" t="s">
        <v>25</v>
      </c>
    </row>
    <row r="212" spans="1:12" x14ac:dyDescent="0.2">
      <c r="A212">
        <v>1815</v>
      </c>
      <c r="B212" t="s">
        <v>485</v>
      </c>
      <c r="C212" t="s">
        <v>13</v>
      </c>
      <c r="D212" t="s">
        <v>486</v>
      </c>
      <c r="E212">
        <v>7</v>
      </c>
      <c r="F212">
        <v>20</v>
      </c>
      <c r="G212">
        <v>131</v>
      </c>
      <c r="H212">
        <v>7</v>
      </c>
      <c r="I212">
        <v>0</v>
      </c>
      <c r="J212">
        <v>149.91</v>
      </c>
      <c r="K212">
        <v>170</v>
      </c>
      <c r="L212" t="s">
        <v>273</v>
      </c>
    </row>
    <row r="213" spans="1:12" x14ac:dyDescent="0.2">
      <c r="A213" s="8">
        <v>509</v>
      </c>
      <c r="B213" s="8" t="s">
        <v>487</v>
      </c>
      <c r="C213" s="8" t="s">
        <v>13</v>
      </c>
      <c r="D213" s="8" t="s">
        <v>488</v>
      </c>
      <c r="E213" s="8">
        <v>7</v>
      </c>
      <c r="F213" s="8">
        <v>8</v>
      </c>
      <c r="G213" s="8">
        <v>86</v>
      </c>
      <c r="H213" s="8">
        <v>6</v>
      </c>
      <c r="I213">
        <v>0</v>
      </c>
      <c r="J213">
        <v>456</v>
      </c>
      <c r="K213">
        <v>640</v>
      </c>
      <c r="L213" t="s">
        <v>203</v>
      </c>
    </row>
    <row r="214" spans="1:12" x14ac:dyDescent="0.2">
      <c r="A214" s="8">
        <v>1079</v>
      </c>
      <c r="B214" s="8" t="s">
        <v>489</v>
      </c>
      <c r="C214" s="8" t="s">
        <v>13</v>
      </c>
      <c r="D214" s="8" t="s">
        <v>490</v>
      </c>
      <c r="E214" s="8">
        <v>7</v>
      </c>
      <c r="F214" s="8">
        <v>59</v>
      </c>
      <c r="G214" s="8">
        <v>169</v>
      </c>
      <c r="H214" s="8">
        <v>7</v>
      </c>
      <c r="I214">
        <v>0</v>
      </c>
      <c r="J214">
        <v>358.43</v>
      </c>
      <c r="K214">
        <v>415</v>
      </c>
      <c r="L214" t="s">
        <v>491</v>
      </c>
    </row>
    <row r="215" spans="1:12" x14ac:dyDescent="0.2">
      <c r="A215">
        <v>617</v>
      </c>
      <c r="B215" t="s">
        <v>492</v>
      </c>
      <c r="C215" t="s">
        <v>13</v>
      </c>
      <c r="D215" t="s">
        <v>493</v>
      </c>
      <c r="E215">
        <v>7</v>
      </c>
      <c r="F215">
        <v>8</v>
      </c>
      <c r="G215">
        <v>101</v>
      </c>
      <c r="H215">
        <v>7</v>
      </c>
      <c r="I215">
        <v>0</v>
      </c>
      <c r="J215">
        <v>390</v>
      </c>
      <c r="K215">
        <v>545</v>
      </c>
      <c r="L215" t="s">
        <v>414</v>
      </c>
    </row>
    <row r="216" spans="1:12" x14ac:dyDescent="0.2">
      <c r="A216">
        <v>1128</v>
      </c>
      <c r="B216" t="s">
        <v>494</v>
      </c>
      <c r="C216" t="s">
        <v>13</v>
      </c>
      <c r="D216" t="s">
        <v>495</v>
      </c>
      <c r="E216">
        <v>7</v>
      </c>
      <c r="F216">
        <v>4</v>
      </c>
      <c r="G216">
        <v>22</v>
      </c>
      <c r="H216">
        <v>7</v>
      </c>
      <c r="I216">
        <v>0</v>
      </c>
      <c r="J216">
        <v>220</v>
      </c>
      <c r="K216">
        <v>250</v>
      </c>
      <c r="L216" t="s">
        <v>37</v>
      </c>
    </row>
    <row r="217" spans="1:12" x14ac:dyDescent="0.2">
      <c r="A217">
        <v>360</v>
      </c>
      <c r="B217" t="s">
        <v>496</v>
      </c>
      <c r="C217" t="s">
        <v>13</v>
      </c>
      <c r="D217" t="s">
        <v>497</v>
      </c>
      <c r="E217">
        <v>8</v>
      </c>
      <c r="F217">
        <v>1</v>
      </c>
      <c r="G217">
        <v>1</v>
      </c>
      <c r="H217">
        <v>10</v>
      </c>
      <c r="I217">
        <v>0</v>
      </c>
      <c r="J217">
        <v>86.4</v>
      </c>
      <c r="K217">
        <v>100</v>
      </c>
      <c r="L217" t="s">
        <v>15</v>
      </c>
    </row>
    <row r="218" spans="1:12" x14ac:dyDescent="0.2">
      <c r="A218">
        <v>1832</v>
      </c>
      <c r="B218" t="s">
        <v>498</v>
      </c>
      <c r="C218" t="s">
        <v>13</v>
      </c>
      <c r="D218" t="s">
        <v>499</v>
      </c>
      <c r="E218">
        <v>8</v>
      </c>
      <c r="F218">
        <v>11</v>
      </c>
      <c r="G218">
        <v>2</v>
      </c>
      <c r="H218">
        <v>8</v>
      </c>
      <c r="I218">
        <v>0</v>
      </c>
      <c r="J218">
        <v>315.89999999999998</v>
      </c>
      <c r="K218">
        <v>390</v>
      </c>
      <c r="L218" t="s">
        <v>28</v>
      </c>
    </row>
    <row r="219" spans="1:12" x14ac:dyDescent="0.2">
      <c r="A219">
        <v>365</v>
      </c>
      <c r="B219" t="s">
        <v>500</v>
      </c>
      <c r="C219" t="s">
        <v>13</v>
      </c>
      <c r="D219" t="s">
        <v>501</v>
      </c>
      <c r="E219">
        <v>8</v>
      </c>
      <c r="F219">
        <v>1</v>
      </c>
      <c r="G219">
        <v>1</v>
      </c>
      <c r="H219">
        <v>8</v>
      </c>
      <c r="I219">
        <v>0</v>
      </c>
      <c r="J219">
        <v>86.4</v>
      </c>
      <c r="K219">
        <v>100</v>
      </c>
      <c r="L219" t="s">
        <v>15</v>
      </c>
    </row>
    <row r="220" spans="1:12" x14ac:dyDescent="0.2">
      <c r="A220">
        <v>375</v>
      </c>
      <c r="B220" t="s">
        <v>502</v>
      </c>
      <c r="C220" t="s">
        <v>13</v>
      </c>
      <c r="D220" t="s">
        <v>503</v>
      </c>
      <c r="E220">
        <v>8</v>
      </c>
      <c r="F220">
        <v>1</v>
      </c>
      <c r="G220">
        <v>1</v>
      </c>
      <c r="H220">
        <v>9</v>
      </c>
      <c r="I220">
        <v>0</v>
      </c>
      <c r="J220">
        <v>155.52000000000001</v>
      </c>
      <c r="K220">
        <v>180</v>
      </c>
      <c r="L220" t="s">
        <v>15</v>
      </c>
    </row>
    <row r="221" spans="1:12" x14ac:dyDescent="0.2">
      <c r="A221">
        <v>1792</v>
      </c>
      <c r="B221" t="s">
        <v>504</v>
      </c>
      <c r="C221" t="s">
        <v>13</v>
      </c>
      <c r="D221" t="s">
        <v>505</v>
      </c>
      <c r="E221">
        <v>8</v>
      </c>
      <c r="F221">
        <v>76</v>
      </c>
      <c r="G221">
        <v>53</v>
      </c>
      <c r="H221">
        <v>8</v>
      </c>
      <c r="I221">
        <v>0</v>
      </c>
      <c r="J221">
        <v>25</v>
      </c>
      <c r="K221">
        <v>40</v>
      </c>
      <c r="L221" t="s">
        <v>506</v>
      </c>
    </row>
    <row r="222" spans="1:12" x14ac:dyDescent="0.2">
      <c r="A222">
        <v>382</v>
      </c>
      <c r="B222" t="s">
        <v>507</v>
      </c>
      <c r="C222" t="s">
        <v>13</v>
      </c>
      <c r="D222" t="s">
        <v>508</v>
      </c>
      <c r="E222">
        <v>8</v>
      </c>
      <c r="F222">
        <v>1</v>
      </c>
      <c r="G222">
        <v>1</v>
      </c>
      <c r="H222">
        <v>8</v>
      </c>
      <c r="I222">
        <v>0</v>
      </c>
      <c r="J222">
        <v>155.52000000000001</v>
      </c>
      <c r="K222">
        <v>180</v>
      </c>
      <c r="L222" t="s">
        <v>15</v>
      </c>
    </row>
    <row r="223" spans="1:12" x14ac:dyDescent="0.2">
      <c r="A223">
        <v>45</v>
      </c>
      <c r="B223" t="s">
        <v>509</v>
      </c>
      <c r="C223" t="s">
        <v>13</v>
      </c>
      <c r="D223" t="s">
        <v>510</v>
      </c>
      <c r="E223">
        <v>8</v>
      </c>
      <c r="F223">
        <v>3</v>
      </c>
      <c r="G223">
        <v>9</v>
      </c>
      <c r="H223">
        <v>1</v>
      </c>
      <c r="I223">
        <v>0</v>
      </c>
      <c r="J223">
        <v>118.18</v>
      </c>
      <c r="K223">
        <v>130</v>
      </c>
      <c r="L223" t="s">
        <v>108</v>
      </c>
    </row>
    <row r="224" spans="1:12" x14ac:dyDescent="0.2">
      <c r="A224">
        <v>1977</v>
      </c>
      <c r="B224" t="s">
        <v>511</v>
      </c>
      <c r="C224" t="s">
        <v>13</v>
      </c>
      <c r="D224" t="s">
        <v>512</v>
      </c>
      <c r="E224">
        <v>8</v>
      </c>
      <c r="F224">
        <v>3</v>
      </c>
      <c r="G224">
        <v>9</v>
      </c>
      <c r="H224">
        <v>3</v>
      </c>
      <c r="I224">
        <v>0</v>
      </c>
      <c r="J224">
        <v>100</v>
      </c>
      <c r="K224">
        <v>110</v>
      </c>
      <c r="L224" t="s">
        <v>108</v>
      </c>
    </row>
    <row r="225" spans="1:12" x14ac:dyDescent="0.2">
      <c r="A225">
        <v>2045</v>
      </c>
      <c r="B225" t="s">
        <v>513</v>
      </c>
      <c r="C225" t="s">
        <v>13</v>
      </c>
      <c r="D225" t="s">
        <v>514</v>
      </c>
      <c r="E225">
        <v>8</v>
      </c>
      <c r="F225">
        <v>29</v>
      </c>
      <c r="G225">
        <v>90</v>
      </c>
      <c r="H225">
        <v>6</v>
      </c>
      <c r="I225">
        <v>0</v>
      </c>
      <c r="J225">
        <v>450</v>
      </c>
      <c r="K225">
        <v>680</v>
      </c>
      <c r="L225" t="s">
        <v>25</v>
      </c>
    </row>
    <row r="226" spans="1:12" x14ac:dyDescent="0.2">
      <c r="A226">
        <v>951</v>
      </c>
      <c r="B226" t="s">
        <v>515</v>
      </c>
      <c r="C226" t="s">
        <v>13</v>
      </c>
      <c r="D226" t="s">
        <v>516</v>
      </c>
      <c r="E226">
        <v>8</v>
      </c>
      <c r="F226">
        <v>20</v>
      </c>
      <c r="G226">
        <v>125</v>
      </c>
      <c r="H226">
        <v>8</v>
      </c>
      <c r="I226">
        <v>0</v>
      </c>
      <c r="J226">
        <v>95.94</v>
      </c>
      <c r="K226">
        <v>120</v>
      </c>
      <c r="L226" t="s">
        <v>114</v>
      </c>
    </row>
    <row r="227" spans="1:12" x14ac:dyDescent="0.2">
      <c r="A227">
        <v>349</v>
      </c>
      <c r="B227" t="s">
        <v>517</v>
      </c>
      <c r="C227" t="s">
        <v>13</v>
      </c>
      <c r="D227" t="s">
        <v>518</v>
      </c>
      <c r="E227">
        <v>9</v>
      </c>
      <c r="F227">
        <v>1</v>
      </c>
      <c r="G227">
        <v>1</v>
      </c>
      <c r="H227">
        <v>9</v>
      </c>
      <c r="I227">
        <v>0</v>
      </c>
      <c r="J227">
        <v>42.24</v>
      </c>
      <c r="K227">
        <v>50</v>
      </c>
      <c r="L227" t="s">
        <v>15</v>
      </c>
    </row>
    <row r="228" spans="1:12" x14ac:dyDescent="0.2">
      <c r="A228">
        <v>1665</v>
      </c>
      <c r="B228" t="s">
        <v>519</v>
      </c>
      <c r="C228" t="s">
        <v>13</v>
      </c>
      <c r="D228" t="s">
        <v>520</v>
      </c>
      <c r="E228">
        <v>9</v>
      </c>
      <c r="F228">
        <v>4</v>
      </c>
      <c r="G228">
        <v>49</v>
      </c>
      <c r="H228">
        <v>9</v>
      </c>
      <c r="I228">
        <v>0</v>
      </c>
      <c r="J228">
        <v>330</v>
      </c>
      <c r="K228">
        <v>410</v>
      </c>
      <c r="L228" t="s">
        <v>169</v>
      </c>
    </row>
    <row r="229" spans="1:12" x14ac:dyDescent="0.2">
      <c r="A229">
        <v>51</v>
      </c>
      <c r="B229" t="s">
        <v>521</v>
      </c>
      <c r="C229" t="s">
        <v>13</v>
      </c>
      <c r="D229" t="s">
        <v>522</v>
      </c>
      <c r="E229">
        <v>9</v>
      </c>
      <c r="F229">
        <v>3</v>
      </c>
      <c r="G229">
        <v>9</v>
      </c>
      <c r="H229">
        <v>3</v>
      </c>
      <c r="I229">
        <v>0</v>
      </c>
      <c r="J229">
        <v>145.44999999999999</v>
      </c>
      <c r="K229">
        <v>160</v>
      </c>
      <c r="L229" t="s">
        <v>108</v>
      </c>
    </row>
    <row r="230" spans="1:12" x14ac:dyDescent="0.2">
      <c r="A230">
        <v>1974</v>
      </c>
      <c r="B230" t="s">
        <v>523</v>
      </c>
      <c r="C230" t="s">
        <v>13</v>
      </c>
      <c r="D230" t="s">
        <v>524</v>
      </c>
      <c r="E230">
        <v>9</v>
      </c>
      <c r="F230">
        <v>3</v>
      </c>
      <c r="G230">
        <v>9</v>
      </c>
      <c r="H230">
        <v>10</v>
      </c>
      <c r="I230">
        <v>0</v>
      </c>
      <c r="J230">
        <v>63.63</v>
      </c>
      <c r="K230">
        <v>80</v>
      </c>
      <c r="L230" t="s">
        <v>108</v>
      </c>
    </row>
    <row r="231" spans="1:12" x14ac:dyDescent="0.2">
      <c r="A231">
        <v>107</v>
      </c>
      <c r="B231" t="s">
        <v>525</v>
      </c>
      <c r="C231" t="s">
        <v>13</v>
      </c>
      <c r="D231" t="s">
        <v>526</v>
      </c>
      <c r="E231">
        <v>9</v>
      </c>
      <c r="F231">
        <v>1</v>
      </c>
      <c r="G231">
        <v>2</v>
      </c>
      <c r="H231">
        <v>5</v>
      </c>
      <c r="I231">
        <v>0</v>
      </c>
      <c r="J231">
        <v>81</v>
      </c>
      <c r="K231">
        <v>100</v>
      </c>
      <c r="L231" t="s">
        <v>28</v>
      </c>
    </row>
    <row r="232" spans="1:12" x14ac:dyDescent="0.2">
      <c r="A232">
        <v>913</v>
      </c>
      <c r="B232" t="s">
        <v>527</v>
      </c>
      <c r="C232" t="s">
        <v>13</v>
      </c>
      <c r="D232" t="s">
        <v>528</v>
      </c>
      <c r="E232">
        <v>9</v>
      </c>
      <c r="F232">
        <v>74</v>
      </c>
      <c r="G232">
        <v>136</v>
      </c>
      <c r="H232">
        <v>21</v>
      </c>
      <c r="I232">
        <v>250</v>
      </c>
      <c r="J232">
        <v>173</v>
      </c>
      <c r="K232">
        <v>200</v>
      </c>
      <c r="L232" t="s">
        <v>465</v>
      </c>
    </row>
    <row r="233" spans="1:12" x14ac:dyDescent="0.2">
      <c r="A233">
        <v>2078</v>
      </c>
      <c r="B233" t="s">
        <v>529</v>
      </c>
      <c r="C233" t="s">
        <v>13</v>
      </c>
      <c r="D233" t="s">
        <v>530</v>
      </c>
      <c r="E233">
        <v>9</v>
      </c>
      <c r="F233">
        <v>4</v>
      </c>
      <c r="G233">
        <v>89</v>
      </c>
      <c r="H233">
        <v>-1</v>
      </c>
      <c r="I233">
        <v>0</v>
      </c>
      <c r="J233">
        <v>200</v>
      </c>
      <c r="K233">
        <v>280</v>
      </c>
      <c r="L233" t="s">
        <v>531</v>
      </c>
    </row>
    <row r="234" spans="1:12" x14ac:dyDescent="0.2">
      <c r="A234">
        <v>944</v>
      </c>
      <c r="B234" t="s">
        <v>532</v>
      </c>
      <c r="C234" t="s">
        <v>13</v>
      </c>
      <c r="D234" t="s">
        <v>533</v>
      </c>
      <c r="E234">
        <v>9</v>
      </c>
      <c r="F234">
        <v>20</v>
      </c>
      <c r="G234">
        <v>90</v>
      </c>
      <c r="H234">
        <v>9</v>
      </c>
      <c r="I234">
        <v>0</v>
      </c>
      <c r="J234">
        <v>65.790000000000006</v>
      </c>
      <c r="K234">
        <v>80</v>
      </c>
      <c r="L234" t="s">
        <v>25</v>
      </c>
    </row>
    <row r="235" spans="1:12" x14ac:dyDescent="0.2">
      <c r="A235" s="8">
        <v>39</v>
      </c>
      <c r="B235" s="8" t="s">
        <v>534</v>
      </c>
      <c r="C235" s="8" t="s">
        <v>13</v>
      </c>
      <c r="D235" s="8" t="s">
        <v>535</v>
      </c>
      <c r="E235" s="8">
        <v>9</v>
      </c>
      <c r="F235" s="8">
        <v>125</v>
      </c>
      <c r="G235" s="8">
        <v>51</v>
      </c>
      <c r="H235" s="8">
        <v>9</v>
      </c>
      <c r="I235">
        <v>0</v>
      </c>
      <c r="J235">
        <v>858.46</v>
      </c>
      <c r="K235">
        <v>1069</v>
      </c>
      <c r="L235" t="s">
        <v>129</v>
      </c>
    </row>
    <row r="236" spans="1:12" x14ac:dyDescent="0.2">
      <c r="A236">
        <v>60</v>
      </c>
      <c r="B236" t="s">
        <v>536</v>
      </c>
      <c r="C236" t="s">
        <v>13</v>
      </c>
      <c r="D236" t="s">
        <v>537</v>
      </c>
      <c r="E236">
        <v>9</v>
      </c>
      <c r="F236">
        <v>4</v>
      </c>
      <c r="G236">
        <v>11</v>
      </c>
      <c r="H236">
        <v>9</v>
      </c>
      <c r="I236">
        <v>0</v>
      </c>
      <c r="J236">
        <v>570</v>
      </c>
      <c r="K236">
        <v>760</v>
      </c>
      <c r="L236" t="s">
        <v>141</v>
      </c>
    </row>
    <row r="237" spans="1:12" x14ac:dyDescent="0.2">
      <c r="A237">
        <v>1433</v>
      </c>
      <c r="B237" t="s">
        <v>538</v>
      </c>
      <c r="C237" t="s">
        <v>13</v>
      </c>
      <c r="D237" t="s">
        <v>539</v>
      </c>
      <c r="E237">
        <v>9</v>
      </c>
      <c r="F237">
        <v>87</v>
      </c>
      <c r="G237">
        <v>77</v>
      </c>
      <c r="H237">
        <v>9</v>
      </c>
      <c r="I237">
        <v>0</v>
      </c>
      <c r="J237">
        <v>158.53</v>
      </c>
      <c r="K237">
        <v>210</v>
      </c>
      <c r="L237" t="s">
        <v>66</v>
      </c>
    </row>
    <row r="238" spans="1:12" x14ac:dyDescent="0.2">
      <c r="A238">
        <v>358</v>
      </c>
      <c r="B238" t="s">
        <v>540</v>
      </c>
      <c r="C238" t="s">
        <v>13</v>
      </c>
      <c r="D238" t="s">
        <v>541</v>
      </c>
      <c r="E238">
        <v>10</v>
      </c>
      <c r="F238">
        <v>1</v>
      </c>
      <c r="G238">
        <v>1</v>
      </c>
      <c r="H238">
        <v>10</v>
      </c>
      <c r="I238">
        <v>0</v>
      </c>
      <c r="J238">
        <v>69.12</v>
      </c>
      <c r="K238">
        <v>80</v>
      </c>
      <c r="L238" t="s">
        <v>15</v>
      </c>
    </row>
    <row r="239" spans="1:12" x14ac:dyDescent="0.2">
      <c r="A239">
        <v>628</v>
      </c>
      <c r="B239" t="s">
        <v>542</v>
      </c>
      <c r="C239" t="s">
        <v>13</v>
      </c>
      <c r="D239" t="s">
        <v>543</v>
      </c>
      <c r="E239">
        <v>10</v>
      </c>
      <c r="F239">
        <v>48</v>
      </c>
      <c r="G239">
        <v>102</v>
      </c>
      <c r="H239">
        <v>8</v>
      </c>
      <c r="I239">
        <v>0</v>
      </c>
      <c r="J239">
        <v>163.33000000000001</v>
      </c>
      <c r="K239">
        <v>160</v>
      </c>
      <c r="L239" t="s">
        <v>85</v>
      </c>
    </row>
    <row r="240" spans="1:12" x14ac:dyDescent="0.2">
      <c r="A240">
        <v>1657</v>
      </c>
      <c r="B240" t="s">
        <v>544</v>
      </c>
      <c r="C240" t="s">
        <v>13</v>
      </c>
      <c r="D240" t="s">
        <v>545</v>
      </c>
      <c r="E240">
        <v>10</v>
      </c>
      <c r="F240">
        <v>8</v>
      </c>
      <c r="G240">
        <v>81</v>
      </c>
      <c r="H240">
        <v>10</v>
      </c>
      <c r="I240">
        <v>0</v>
      </c>
      <c r="J240">
        <v>345</v>
      </c>
      <c r="K240">
        <v>535</v>
      </c>
      <c r="L240" t="s">
        <v>244</v>
      </c>
    </row>
    <row r="241" spans="1:12" x14ac:dyDescent="0.2">
      <c r="A241">
        <v>480</v>
      </c>
      <c r="B241" t="s">
        <v>546</v>
      </c>
      <c r="C241" t="s">
        <v>13</v>
      </c>
      <c r="D241" t="s">
        <v>547</v>
      </c>
      <c r="E241">
        <v>10</v>
      </c>
      <c r="F241">
        <v>8</v>
      </c>
      <c r="G241">
        <v>81</v>
      </c>
      <c r="H241">
        <v>10</v>
      </c>
      <c r="I241">
        <v>0</v>
      </c>
      <c r="J241">
        <v>259</v>
      </c>
      <c r="K241">
        <v>365</v>
      </c>
      <c r="L241" t="s">
        <v>244</v>
      </c>
    </row>
    <row r="242" spans="1:12" x14ac:dyDescent="0.2">
      <c r="A242">
        <v>751</v>
      </c>
      <c r="B242" t="s">
        <v>548</v>
      </c>
      <c r="C242" t="s">
        <v>13</v>
      </c>
      <c r="D242" t="s">
        <v>549</v>
      </c>
      <c r="E242">
        <v>10</v>
      </c>
      <c r="F242">
        <v>29</v>
      </c>
      <c r="G242">
        <v>90</v>
      </c>
      <c r="H242">
        <v>-1</v>
      </c>
      <c r="I242">
        <v>0</v>
      </c>
      <c r="J242">
        <v>390</v>
      </c>
      <c r="K242">
        <v>650</v>
      </c>
      <c r="L242" t="s">
        <v>25</v>
      </c>
    </row>
    <row r="243" spans="1:12" x14ac:dyDescent="0.2">
      <c r="A243">
        <v>953</v>
      </c>
      <c r="B243" t="s">
        <v>550</v>
      </c>
      <c r="C243" t="s">
        <v>13</v>
      </c>
      <c r="D243" t="s">
        <v>551</v>
      </c>
      <c r="E243">
        <v>10</v>
      </c>
      <c r="F243">
        <v>20</v>
      </c>
      <c r="G243">
        <v>121</v>
      </c>
      <c r="H243">
        <v>10</v>
      </c>
      <c r="I243">
        <v>0</v>
      </c>
      <c r="J243">
        <v>105.82</v>
      </c>
      <c r="K243">
        <v>120</v>
      </c>
      <c r="L243" t="s">
        <v>187</v>
      </c>
    </row>
    <row r="244" spans="1:12" x14ac:dyDescent="0.2">
      <c r="A244">
        <v>947</v>
      </c>
      <c r="B244" t="s">
        <v>552</v>
      </c>
      <c r="C244" t="s">
        <v>13</v>
      </c>
      <c r="D244" t="s">
        <v>553</v>
      </c>
      <c r="E244">
        <v>10</v>
      </c>
      <c r="F244">
        <v>20</v>
      </c>
      <c r="G244">
        <v>195</v>
      </c>
      <c r="H244">
        <v>10</v>
      </c>
      <c r="I244">
        <v>0</v>
      </c>
      <c r="J244">
        <v>270.82</v>
      </c>
      <c r="K244">
        <v>335</v>
      </c>
      <c r="L244" t="s">
        <v>56</v>
      </c>
    </row>
    <row r="245" spans="1:12" x14ac:dyDescent="0.2">
      <c r="A245">
        <v>949</v>
      </c>
      <c r="B245" t="s">
        <v>554</v>
      </c>
      <c r="C245" t="s">
        <v>13</v>
      </c>
      <c r="D245" t="s">
        <v>555</v>
      </c>
      <c r="E245">
        <v>10</v>
      </c>
      <c r="F245">
        <v>20</v>
      </c>
      <c r="G245">
        <v>195</v>
      </c>
      <c r="H245">
        <v>10</v>
      </c>
      <c r="I245">
        <v>0</v>
      </c>
      <c r="J245">
        <v>58.69</v>
      </c>
      <c r="K245">
        <v>70</v>
      </c>
      <c r="L245" t="s">
        <v>56</v>
      </c>
    </row>
    <row r="246" spans="1:12" x14ac:dyDescent="0.2">
      <c r="A246" s="9">
        <v>485</v>
      </c>
      <c r="B246" s="9" t="s">
        <v>556</v>
      </c>
      <c r="C246" s="9" t="s">
        <v>13</v>
      </c>
      <c r="D246" s="9" t="s">
        <v>557</v>
      </c>
      <c r="E246" s="9">
        <v>10</v>
      </c>
      <c r="F246" s="8">
        <v>8</v>
      </c>
      <c r="G246" s="8">
        <v>20</v>
      </c>
      <c r="H246" s="8">
        <v>9</v>
      </c>
      <c r="I246">
        <v>0</v>
      </c>
      <c r="J246">
        <v>202</v>
      </c>
      <c r="K246">
        <v>285</v>
      </c>
      <c r="L246" t="s">
        <v>75</v>
      </c>
    </row>
    <row r="247" spans="1:12" x14ac:dyDescent="0.2">
      <c r="A247" s="2">
        <v>2088</v>
      </c>
      <c r="B247" s="2" t="s">
        <v>558</v>
      </c>
      <c r="C247" s="2" t="s">
        <v>13</v>
      </c>
      <c r="D247" s="2" t="s">
        <v>559</v>
      </c>
      <c r="E247" s="2">
        <v>11</v>
      </c>
      <c r="F247" s="2">
        <v>11</v>
      </c>
      <c r="G247" s="2">
        <v>2</v>
      </c>
      <c r="H247" s="2">
        <v>10</v>
      </c>
      <c r="I247">
        <v>0</v>
      </c>
      <c r="J247">
        <v>121.5</v>
      </c>
      <c r="K247">
        <v>150</v>
      </c>
      <c r="L247" t="s">
        <v>28</v>
      </c>
    </row>
    <row r="248" spans="1:12" x14ac:dyDescent="0.2">
      <c r="A248" s="2">
        <v>505</v>
      </c>
      <c r="B248" s="2" t="s">
        <v>560</v>
      </c>
      <c r="C248" s="2" t="s">
        <v>13</v>
      </c>
      <c r="D248" s="2" t="s">
        <v>561</v>
      </c>
      <c r="E248" s="2">
        <v>11</v>
      </c>
      <c r="F248" s="2">
        <v>8</v>
      </c>
      <c r="G248" s="2">
        <v>81</v>
      </c>
      <c r="H248" s="2">
        <v>12</v>
      </c>
      <c r="I248">
        <v>0</v>
      </c>
      <c r="J248">
        <v>207</v>
      </c>
      <c r="K248">
        <v>310</v>
      </c>
      <c r="L248" t="s">
        <v>244</v>
      </c>
    </row>
    <row r="249" spans="1:12" x14ac:dyDescent="0.2">
      <c r="A249">
        <v>371</v>
      </c>
      <c r="B249" t="s">
        <v>562</v>
      </c>
      <c r="C249" t="s">
        <v>13</v>
      </c>
      <c r="D249" t="s">
        <v>563</v>
      </c>
      <c r="E249">
        <v>11</v>
      </c>
      <c r="F249">
        <v>1</v>
      </c>
      <c r="G249">
        <v>1</v>
      </c>
      <c r="H249">
        <v>15</v>
      </c>
      <c r="I249">
        <v>0</v>
      </c>
      <c r="J249">
        <v>112.32</v>
      </c>
      <c r="K249">
        <v>130</v>
      </c>
      <c r="L249" t="s">
        <v>15</v>
      </c>
    </row>
    <row r="250" spans="1:12" x14ac:dyDescent="0.2">
      <c r="A250">
        <v>130</v>
      </c>
      <c r="B250" t="s">
        <v>564</v>
      </c>
      <c r="C250" t="s">
        <v>13</v>
      </c>
      <c r="D250" t="s">
        <v>565</v>
      </c>
      <c r="E250">
        <v>11</v>
      </c>
      <c r="F250">
        <v>1</v>
      </c>
      <c r="G250">
        <v>2</v>
      </c>
      <c r="H250">
        <v>-1</v>
      </c>
      <c r="I250">
        <v>0</v>
      </c>
      <c r="J250">
        <v>81.099999999999994</v>
      </c>
      <c r="K250">
        <v>110</v>
      </c>
      <c r="L250" t="s">
        <v>28</v>
      </c>
    </row>
    <row r="251" spans="1:12" x14ac:dyDescent="0.2">
      <c r="A251">
        <v>395</v>
      </c>
      <c r="B251" t="s">
        <v>566</v>
      </c>
      <c r="C251" t="s">
        <v>13</v>
      </c>
      <c r="D251" t="s">
        <v>567</v>
      </c>
      <c r="E251">
        <v>11</v>
      </c>
      <c r="F251">
        <v>1</v>
      </c>
      <c r="G251">
        <v>1</v>
      </c>
      <c r="H251">
        <v>14</v>
      </c>
      <c r="I251">
        <v>0</v>
      </c>
      <c r="J251">
        <v>168.96</v>
      </c>
      <c r="K251">
        <v>200</v>
      </c>
      <c r="L251" t="s">
        <v>15</v>
      </c>
    </row>
    <row r="252" spans="1:12" x14ac:dyDescent="0.2">
      <c r="A252">
        <v>106</v>
      </c>
      <c r="B252" t="s">
        <v>568</v>
      </c>
      <c r="C252" t="s">
        <v>13</v>
      </c>
      <c r="D252" t="s">
        <v>569</v>
      </c>
      <c r="E252">
        <v>11</v>
      </c>
      <c r="F252">
        <v>1</v>
      </c>
      <c r="G252">
        <v>2</v>
      </c>
      <c r="H252">
        <v>13</v>
      </c>
      <c r="I252">
        <v>0</v>
      </c>
      <c r="J252">
        <v>40.5</v>
      </c>
      <c r="K252">
        <v>50</v>
      </c>
      <c r="L252" t="s">
        <v>28</v>
      </c>
    </row>
    <row r="253" spans="1:12" x14ac:dyDescent="0.2">
      <c r="A253">
        <v>1298</v>
      </c>
      <c r="B253" t="s">
        <v>570</v>
      </c>
      <c r="C253" t="s">
        <v>13</v>
      </c>
      <c r="D253" t="s">
        <v>43</v>
      </c>
      <c r="E253">
        <v>11</v>
      </c>
      <c r="F253">
        <v>20</v>
      </c>
      <c r="G253">
        <v>90</v>
      </c>
      <c r="H253">
        <v>12</v>
      </c>
      <c r="I253">
        <v>0</v>
      </c>
      <c r="J253">
        <v>150.46</v>
      </c>
      <c r="K253">
        <v>190</v>
      </c>
      <c r="L253" t="s">
        <v>25</v>
      </c>
    </row>
    <row r="254" spans="1:12" x14ac:dyDescent="0.2">
      <c r="A254">
        <v>790</v>
      </c>
      <c r="B254" t="s">
        <v>571</v>
      </c>
      <c r="C254" t="s">
        <v>13</v>
      </c>
      <c r="D254" t="s">
        <v>572</v>
      </c>
      <c r="E254">
        <v>11</v>
      </c>
      <c r="F254">
        <v>59</v>
      </c>
      <c r="G254">
        <v>22</v>
      </c>
      <c r="H254">
        <v>11</v>
      </c>
      <c r="I254">
        <v>0</v>
      </c>
      <c r="J254">
        <v>200.92</v>
      </c>
      <c r="K254">
        <v>235</v>
      </c>
      <c r="L254" t="s">
        <v>37</v>
      </c>
    </row>
    <row r="255" spans="1:12" x14ac:dyDescent="0.2">
      <c r="A255" s="6">
        <v>1116</v>
      </c>
      <c r="B255" s="6" t="s">
        <v>573</v>
      </c>
      <c r="C255" s="6" t="s">
        <v>13</v>
      </c>
      <c r="D255" s="6" t="s">
        <v>574</v>
      </c>
      <c r="E255" s="6">
        <v>11</v>
      </c>
      <c r="F255">
        <v>8</v>
      </c>
      <c r="G255">
        <v>20</v>
      </c>
      <c r="H255">
        <v>11</v>
      </c>
      <c r="I255">
        <v>0</v>
      </c>
      <c r="J255">
        <v>259</v>
      </c>
      <c r="K255">
        <v>365</v>
      </c>
      <c r="L255" t="s">
        <v>75</v>
      </c>
    </row>
    <row r="256" spans="1:12" x14ac:dyDescent="0.2">
      <c r="A256" s="2">
        <v>113</v>
      </c>
      <c r="B256" s="2" t="s">
        <v>575</v>
      </c>
      <c r="C256" s="2" t="s">
        <v>13</v>
      </c>
      <c r="D256" s="2" t="s">
        <v>576</v>
      </c>
      <c r="E256" s="2">
        <v>12</v>
      </c>
      <c r="F256" s="2">
        <v>1</v>
      </c>
      <c r="G256" s="2">
        <v>2</v>
      </c>
      <c r="H256" s="2">
        <v>15</v>
      </c>
      <c r="I256">
        <v>0</v>
      </c>
      <c r="J256">
        <v>170</v>
      </c>
      <c r="K256">
        <v>200</v>
      </c>
      <c r="L256" t="s">
        <v>28</v>
      </c>
    </row>
    <row r="257" spans="1:12" x14ac:dyDescent="0.2">
      <c r="A257" s="2">
        <v>131</v>
      </c>
      <c r="B257" s="2" t="s">
        <v>577</v>
      </c>
      <c r="C257" s="2" t="s">
        <v>13</v>
      </c>
      <c r="D257" s="2" t="s">
        <v>578</v>
      </c>
      <c r="E257" s="2">
        <v>12</v>
      </c>
      <c r="F257" s="2">
        <v>1</v>
      </c>
      <c r="G257" s="2">
        <v>2</v>
      </c>
      <c r="H257" s="2">
        <v>10</v>
      </c>
      <c r="I257">
        <v>0</v>
      </c>
      <c r="J257">
        <v>105.3</v>
      </c>
      <c r="K257">
        <v>130</v>
      </c>
      <c r="L257" t="s">
        <v>28</v>
      </c>
    </row>
    <row r="258" spans="1:12" x14ac:dyDescent="0.2">
      <c r="A258">
        <v>899</v>
      </c>
      <c r="B258" t="s">
        <v>579</v>
      </c>
      <c r="C258" t="s">
        <v>13</v>
      </c>
      <c r="D258" t="s">
        <v>580</v>
      </c>
      <c r="E258">
        <v>12</v>
      </c>
      <c r="F258">
        <v>76</v>
      </c>
      <c r="G258">
        <v>90</v>
      </c>
      <c r="H258">
        <v>12</v>
      </c>
      <c r="I258">
        <v>0</v>
      </c>
      <c r="J258">
        <v>45</v>
      </c>
      <c r="K258">
        <v>70</v>
      </c>
      <c r="L258" t="s">
        <v>25</v>
      </c>
    </row>
    <row r="259" spans="1:12" x14ac:dyDescent="0.2">
      <c r="A259">
        <v>1997</v>
      </c>
      <c r="B259" t="s">
        <v>581</v>
      </c>
      <c r="C259" t="s">
        <v>13</v>
      </c>
      <c r="D259" t="s">
        <v>582</v>
      </c>
      <c r="E259">
        <v>12</v>
      </c>
      <c r="F259">
        <v>7</v>
      </c>
      <c r="G259">
        <v>147</v>
      </c>
      <c r="H259">
        <v>4</v>
      </c>
      <c r="I259">
        <v>0</v>
      </c>
      <c r="J259">
        <v>154</v>
      </c>
      <c r="K259">
        <v>167</v>
      </c>
      <c r="L259" t="s">
        <v>583</v>
      </c>
    </row>
    <row r="260" spans="1:12" x14ac:dyDescent="0.2">
      <c r="A260">
        <v>214</v>
      </c>
      <c r="B260" t="s">
        <v>584</v>
      </c>
      <c r="C260" t="s">
        <v>13</v>
      </c>
      <c r="D260" t="s">
        <v>585</v>
      </c>
      <c r="E260">
        <v>12</v>
      </c>
      <c r="F260">
        <v>20</v>
      </c>
      <c r="G260">
        <v>90</v>
      </c>
      <c r="H260">
        <v>12</v>
      </c>
      <c r="I260">
        <v>0</v>
      </c>
      <c r="J260">
        <v>70.319999999999993</v>
      </c>
      <c r="K260">
        <v>77</v>
      </c>
      <c r="L260" t="s">
        <v>25</v>
      </c>
    </row>
    <row r="261" spans="1:12" x14ac:dyDescent="0.2">
      <c r="A261" s="8">
        <v>1373</v>
      </c>
      <c r="B261" s="8" t="s">
        <v>586</v>
      </c>
      <c r="C261" s="8" t="s">
        <v>13</v>
      </c>
      <c r="D261" s="8" t="s">
        <v>587</v>
      </c>
      <c r="E261" s="8">
        <v>12</v>
      </c>
      <c r="F261" s="8">
        <v>4</v>
      </c>
      <c r="G261" s="8">
        <v>39</v>
      </c>
      <c r="H261" s="8">
        <v>16</v>
      </c>
      <c r="I261">
        <v>0</v>
      </c>
      <c r="J261">
        <v>101.53</v>
      </c>
      <c r="K261">
        <v>125</v>
      </c>
      <c r="L261" t="s">
        <v>132</v>
      </c>
    </row>
    <row r="262" spans="1:12" x14ac:dyDescent="0.2">
      <c r="A262">
        <v>1550</v>
      </c>
      <c r="B262" t="s">
        <v>588</v>
      </c>
      <c r="C262" t="s">
        <v>13</v>
      </c>
      <c r="D262" t="s">
        <v>589</v>
      </c>
      <c r="E262">
        <v>13</v>
      </c>
      <c r="F262">
        <v>3</v>
      </c>
      <c r="G262">
        <v>9</v>
      </c>
      <c r="H262">
        <v>14</v>
      </c>
      <c r="I262">
        <v>0</v>
      </c>
      <c r="J262">
        <v>100</v>
      </c>
      <c r="K262">
        <v>110</v>
      </c>
      <c r="L262" t="s">
        <v>108</v>
      </c>
    </row>
    <row r="263" spans="1:12" x14ac:dyDescent="0.2">
      <c r="A263" s="9">
        <v>484</v>
      </c>
      <c r="B263" s="9" t="s">
        <v>590</v>
      </c>
      <c r="C263" s="9" t="s">
        <v>13</v>
      </c>
      <c r="D263" s="9" t="s">
        <v>591</v>
      </c>
      <c r="E263" s="9">
        <f>4 + 9</f>
        <v>13</v>
      </c>
      <c r="F263" s="8">
        <v>8</v>
      </c>
      <c r="G263" s="8">
        <v>20</v>
      </c>
      <c r="H263" s="8">
        <v>9</v>
      </c>
      <c r="I263">
        <v>0</v>
      </c>
      <c r="J263">
        <v>202</v>
      </c>
      <c r="K263">
        <v>285</v>
      </c>
      <c r="L263" t="s">
        <v>75</v>
      </c>
    </row>
    <row r="264" spans="1:12" x14ac:dyDescent="0.2">
      <c r="A264">
        <v>1076</v>
      </c>
      <c r="B264" t="s">
        <v>592</v>
      </c>
      <c r="C264" t="s">
        <v>13</v>
      </c>
      <c r="D264" t="s">
        <v>593</v>
      </c>
      <c r="E264">
        <v>13</v>
      </c>
      <c r="F264">
        <v>4</v>
      </c>
      <c r="G264">
        <v>39</v>
      </c>
      <c r="H264">
        <v>13</v>
      </c>
      <c r="I264">
        <v>0</v>
      </c>
      <c r="J264">
        <v>182.76</v>
      </c>
      <c r="K264">
        <v>225</v>
      </c>
      <c r="L264" t="s">
        <v>132</v>
      </c>
    </row>
    <row r="265" spans="1:12" x14ac:dyDescent="0.2">
      <c r="A265">
        <v>1074</v>
      </c>
      <c r="B265" t="s">
        <v>594</v>
      </c>
      <c r="C265" t="s">
        <v>13</v>
      </c>
      <c r="D265" t="s">
        <v>595</v>
      </c>
      <c r="E265">
        <v>13</v>
      </c>
      <c r="F265">
        <v>4</v>
      </c>
      <c r="G265">
        <v>39</v>
      </c>
      <c r="H265">
        <v>13</v>
      </c>
      <c r="I265">
        <v>0</v>
      </c>
      <c r="J265">
        <v>158.4</v>
      </c>
      <c r="K265">
        <v>195</v>
      </c>
      <c r="L265" t="s">
        <v>132</v>
      </c>
    </row>
    <row r="266" spans="1:12" x14ac:dyDescent="0.2">
      <c r="A266" s="2">
        <v>118</v>
      </c>
      <c r="B266" s="2" t="s">
        <v>596</v>
      </c>
      <c r="C266" s="2" t="s">
        <v>13</v>
      </c>
      <c r="D266" s="2" t="s">
        <v>597</v>
      </c>
      <c r="E266" s="2">
        <v>14</v>
      </c>
      <c r="F266" s="2">
        <v>1</v>
      </c>
      <c r="G266" s="2">
        <v>2</v>
      </c>
      <c r="H266" s="2">
        <v>11</v>
      </c>
      <c r="I266">
        <v>0</v>
      </c>
      <c r="J266">
        <v>81</v>
      </c>
      <c r="K266">
        <v>100</v>
      </c>
      <c r="L266" t="s">
        <v>28</v>
      </c>
    </row>
    <row r="267" spans="1:12" x14ac:dyDescent="0.2">
      <c r="A267">
        <v>338</v>
      </c>
      <c r="B267" t="s">
        <v>598</v>
      </c>
      <c r="C267" t="s">
        <v>13</v>
      </c>
      <c r="D267" t="s">
        <v>599</v>
      </c>
      <c r="E267">
        <v>14</v>
      </c>
      <c r="F267">
        <v>1</v>
      </c>
      <c r="G267">
        <v>1</v>
      </c>
      <c r="H267">
        <v>14</v>
      </c>
      <c r="I267">
        <v>0</v>
      </c>
      <c r="J267">
        <v>146.88</v>
      </c>
      <c r="K267">
        <v>170</v>
      </c>
      <c r="L267" t="s">
        <v>15</v>
      </c>
    </row>
    <row r="268" spans="1:12" x14ac:dyDescent="0.2">
      <c r="A268">
        <v>502</v>
      </c>
      <c r="B268" t="s">
        <v>600</v>
      </c>
      <c r="C268" t="s">
        <v>13</v>
      </c>
      <c r="D268" t="s">
        <v>601</v>
      </c>
      <c r="E268">
        <v>14</v>
      </c>
      <c r="F268">
        <v>8</v>
      </c>
      <c r="G268">
        <v>81</v>
      </c>
      <c r="H268">
        <v>14</v>
      </c>
      <c r="I268">
        <v>0</v>
      </c>
      <c r="J268">
        <v>140</v>
      </c>
      <c r="K268">
        <v>190</v>
      </c>
      <c r="L268" t="s">
        <v>244</v>
      </c>
    </row>
    <row r="269" spans="1:12" x14ac:dyDescent="0.2">
      <c r="A269">
        <v>374</v>
      </c>
      <c r="B269" t="s">
        <v>602</v>
      </c>
      <c r="C269" t="s">
        <v>13</v>
      </c>
      <c r="D269" t="s">
        <v>603</v>
      </c>
      <c r="E269">
        <v>14</v>
      </c>
      <c r="F269">
        <v>1</v>
      </c>
      <c r="G269">
        <v>1</v>
      </c>
      <c r="H269">
        <v>21</v>
      </c>
      <c r="I269">
        <v>0</v>
      </c>
      <c r="J269">
        <v>160.52000000000001</v>
      </c>
      <c r="K269">
        <v>190</v>
      </c>
      <c r="L269" t="s">
        <v>15</v>
      </c>
    </row>
    <row r="270" spans="1:12" x14ac:dyDescent="0.2">
      <c r="A270">
        <v>1640</v>
      </c>
      <c r="B270" t="s">
        <v>604</v>
      </c>
      <c r="C270" t="s">
        <v>13</v>
      </c>
      <c r="D270" t="s">
        <v>605</v>
      </c>
      <c r="E270">
        <v>14</v>
      </c>
      <c r="F270">
        <v>20</v>
      </c>
      <c r="G270">
        <v>195</v>
      </c>
      <c r="H270">
        <v>14</v>
      </c>
      <c r="I270">
        <v>0</v>
      </c>
      <c r="J270">
        <v>217.79</v>
      </c>
      <c r="K270">
        <v>265</v>
      </c>
      <c r="L270" t="s">
        <v>56</v>
      </c>
    </row>
    <row r="271" spans="1:12" x14ac:dyDescent="0.2">
      <c r="A271">
        <v>23</v>
      </c>
      <c r="B271" t="s">
        <v>606</v>
      </c>
      <c r="C271" t="s">
        <v>13</v>
      </c>
      <c r="D271" t="s">
        <v>607</v>
      </c>
      <c r="E271">
        <v>15</v>
      </c>
      <c r="F271">
        <v>3</v>
      </c>
      <c r="G271">
        <v>4</v>
      </c>
      <c r="H271">
        <v>6</v>
      </c>
      <c r="I271">
        <v>0</v>
      </c>
      <c r="J271">
        <v>54.54</v>
      </c>
      <c r="K271">
        <v>60</v>
      </c>
      <c r="L271" t="s">
        <v>22</v>
      </c>
    </row>
    <row r="272" spans="1:12" x14ac:dyDescent="0.2">
      <c r="A272" s="9">
        <v>483</v>
      </c>
      <c r="B272" s="9" t="s">
        <v>608</v>
      </c>
      <c r="C272" s="9" t="s">
        <v>13</v>
      </c>
      <c r="D272" s="9" t="s">
        <v>609</v>
      </c>
      <c r="E272" s="9">
        <f>4+ 11</f>
        <v>15</v>
      </c>
      <c r="F272" s="8">
        <v>8</v>
      </c>
      <c r="G272" s="8">
        <v>20</v>
      </c>
      <c r="H272" s="8">
        <v>14</v>
      </c>
      <c r="I272">
        <v>0</v>
      </c>
      <c r="J272">
        <v>202</v>
      </c>
      <c r="K272">
        <v>285</v>
      </c>
      <c r="L272" t="s">
        <v>75</v>
      </c>
    </row>
    <row r="273" spans="1:12" x14ac:dyDescent="0.2">
      <c r="A273">
        <v>632</v>
      </c>
      <c r="B273" t="s">
        <v>610</v>
      </c>
      <c r="C273" t="s">
        <v>13</v>
      </c>
      <c r="D273" t="s">
        <v>611</v>
      </c>
      <c r="E273">
        <v>16</v>
      </c>
      <c r="F273">
        <v>48</v>
      </c>
      <c r="G273">
        <v>102</v>
      </c>
      <c r="H273">
        <v>16</v>
      </c>
      <c r="I273">
        <v>0</v>
      </c>
      <c r="J273">
        <v>60.83</v>
      </c>
      <c r="K273">
        <v>70</v>
      </c>
      <c r="L273" t="s">
        <v>85</v>
      </c>
    </row>
    <row r="274" spans="1:12" x14ac:dyDescent="0.2">
      <c r="A274" s="8">
        <v>986</v>
      </c>
      <c r="B274" s="8" t="s">
        <v>612</v>
      </c>
      <c r="C274" s="8" t="s">
        <v>13</v>
      </c>
      <c r="D274" s="8" t="s">
        <v>613</v>
      </c>
      <c r="E274" s="8">
        <v>16</v>
      </c>
      <c r="F274" s="8">
        <v>75</v>
      </c>
      <c r="G274" s="8">
        <v>155</v>
      </c>
      <c r="H274" s="8">
        <v>7</v>
      </c>
      <c r="I274" s="8">
        <v>0</v>
      </c>
      <c r="J274" s="8">
        <v>75</v>
      </c>
      <c r="K274">
        <v>125</v>
      </c>
      <c r="L274" t="s">
        <v>307</v>
      </c>
    </row>
    <row r="275" spans="1:12" x14ac:dyDescent="0.2">
      <c r="A275">
        <v>218</v>
      </c>
      <c r="B275" t="s">
        <v>614</v>
      </c>
      <c r="C275" t="s">
        <v>13</v>
      </c>
      <c r="D275" t="s">
        <v>615</v>
      </c>
      <c r="E275">
        <v>16</v>
      </c>
      <c r="F275">
        <v>4</v>
      </c>
      <c r="G275">
        <v>64</v>
      </c>
      <c r="H275">
        <v>16</v>
      </c>
      <c r="I275">
        <v>0</v>
      </c>
      <c r="J275">
        <v>264</v>
      </c>
      <c r="K275">
        <v>320</v>
      </c>
      <c r="L275" t="s">
        <v>124</v>
      </c>
    </row>
    <row r="276" spans="1:12" x14ac:dyDescent="0.2">
      <c r="A276">
        <v>1281</v>
      </c>
      <c r="B276" t="s">
        <v>616</v>
      </c>
      <c r="C276" t="s">
        <v>13</v>
      </c>
      <c r="D276" t="s">
        <v>617</v>
      </c>
      <c r="E276">
        <v>17</v>
      </c>
      <c r="F276">
        <v>48</v>
      </c>
      <c r="G276">
        <v>102</v>
      </c>
      <c r="H276">
        <v>17</v>
      </c>
      <c r="I276">
        <v>0</v>
      </c>
      <c r="J276">
        <v>98</v>
      </c>
      <c r="K276">
        <v>115</v>
      </c>
      <c r="L276" t="s">
        <v>85</v>
      </c>
    </row>
    <row r="277" spans="1:12" x14ac:dyDescent="0.2">
      <c r="A277" s="2">
        <v>100</v>
      </c>
      <c r="B277" s="2" t="s">
        <v>618</v>
      </c>
      <c r="C277" s="2" t="s">
        <v>13</v>
      </c>
      <c r="D277" s="2" t="s">
        <v>619</v>
      </c>
      <c r="E277" s="2">
        <v>17</v>
      </c>
      <c r="F277" s="2">
        <v>1</v>
      </c>
      <c r="G277" s="2">
        <v>2</v>
      </c>
      <c r="H277" s="2">
        <v>21</v>
      </c>
      <c r="I277">
        <v>0</v>
      </c>
      <c r="J277">
        <v>48.6</v>
      </c>
      <c r="K277">
        <v>60</v>
      </c>
      <c r="L277" t="s">
        <v>28</v>
      </c>
    </row>
    <row r="278" spans="1:12" x14ac:dyDescent="0.2">
      <c r="A278">
        <v>21</v>
      </c>
      <c r="B278" t="s">
        <v>620</v>
      </c>
      <c r="C278" t="s">
        <v>13</v>
      </c>
      <c r="D278" t="s">
        <v>621</v>
      </c>
      <c r="E278">
        <v>17</v>
      </c>
      <c r="F278">
        <v>3</v>
      </c>
      <c r="G278">
        <v>4</v>
      </c>
      <c r="H278">
        <v>13</v>
      </c>
      <c r="I278">
        <v>0</v>
      </c>
      <c r="J278">
        <v>40</v>
      </c>
      <c r="K278">
        <v>44</v>
      </c>
      <c r="L278" t="s">
        <v>22</v>
      </c>
    </row>
    <row r="279" spans="1:12" x14ac:dyDescent="0.2">
      <c r="A279" s="3">
        <v>1490</v>
      </c>
      <c r="B279" s="3" t="s">
        <v>622</v>
      </c>
      <c r="C279" s="3" t="s">
        <v>13</v>
      </c>
      <c r="D279" s="3" t="s">
        <v>623</v>
      </c>
      <c r="E279" s="3">
        <v>17</v>
      </c>
      <c r="F279" s="3">
        <v>74</v>
      </c>
      <c r="G279" s="3">
        <v>20</v>
      </c>
      <c r="H279" s="3">
        <v>17</v>
      </c>
      <c r="I279">
        <v>0</v>
      </c>
      <c r="J279">
        <v>188</v>
      </c>
      <c r="K279">
        <v>300</v>
      </c>
      <c r="L279" t="s">
        <v>75</v>
      </c>
    </row>
    <row r="280" spans="1:12" x14ac:dyDescent="0.2">
      <c r="A280" s="2">
        <v>195</v>
      </c>
      <c r="B280" s="2" t="s">
        <v>624</v>
      </c>
      <c r="C280" s="2" t="s">
        <v>13</v>
      </c>
      <c r="D280" s="2" t="s">
        <v>625</v>
      </c>
      <c r="E280" s="2">
        <v>18</v>
      </c>
      <c r="F280" s="2">
        <v>11</v>
      </c>
      <c r="G280" s="2">
        <v>2</v>
      </c>
      <c r="H280" s="2">
        <v>20</v>
      </c>
      <c r="I280">
        <v>0</v>
      </c>
      <c r="J280">
        <v>218.7</v>
      </c>
      <c r="K280">
        <v>270</v>
      </c>
      <c r="L280" t="s">
        <v>28</v>
      </c>
    </row>
    <row r="281" spans="1:12" x14ac:dyDescent="0.2">
      <c r="A281">
        <v>352</v>
      </c>
      <c r="B281" t="s">
        <v>626</v>
      </c>
      <c r="C281" t="s">
        <v>13</v>
      </c>
      <c r="D281" t="s">
        <v>627</v>
      </c>
      <c r="E281">
        <v>18</v>
      </c>
      <c r="F281">
        <v>1</v>
      </c>
      <c r="G281">
        <v>1</v>
      </c>
      <c r="H281">
        <v>18</v>
      </c>
      <c r="I281">
        <v>0</v>
      </c>
      <c r="J281">
        <v>160.51</v>
      </c>
      <c r="K281">
        <v>190</v>
      </c>
      <c r="L281" t="s">
        <v>15</v>
      </c>
    </row>
    <row r="282" spans="1:12" x14ac:dyDescent="0.2">
      <c r="A282">
        <v>359</v>
      </c>
      <c r="B282" t="s">
        <v>628</v>
      </c>
      <c r="C282" t="s">
        <v>13</v>
      </c>
      <c r="D282" t="s">
        <v>629</v>
      </c>
      <c r="E282">
        <v>18</v>
      </c>
      <c r="F282">
        <v>1</v>
      </c>
      <c r="G282">
        <v>1</v>
      </c>
      <c r="H282">
        <v>18</v>
      </c>
      <c r="I282">
        <v>0</v>
      </c>
      <c r="J282">
        <v>69.12</v>
      </c>
      <c r="K282">
        <v>80</v>
      </c>
      <c r="L282" t="s">
        <v>15</v>
      </c>
    </row>
    <row r="283" spans="1:12" x14ac:dyDescent="0.2">
      <c r="A283">
        <v>76</v>
      </c>
      <c r="B283" t="s">
        <v>630</v>
      </c>
      <c r="C283" t="s">
        <v>13</v>
      </c>
      <c r="D283" t="s">
        <v>631</v>
      </c>
      <c r="E283">
        <v>18</v>
      </c>
      <c r="F283">
        <v>4</v>
      </c>
      <c r="G283">
        <v>22</v>
      </c>
      <c r="H283">
        <v>18</v>
      </c>
      <c r="I283">
        <v>0</v>
      </c>
      <c r="J283">
        <v>229.2</v>
      </c>
      <c r="K283">
        <v>280</v>
      </c>
      <c r="L283" t="s">
        <v>37</v>
      </c>
    </row>
    <row r="284" spans="1:12" x14ac:dyDescent="0.2">
      <c r="A284" s="2">
        <v>125</v>
      </c>
      <c r="B284" s="2" t="s">
        <v>632</v>
      </c>
      <c r="C284" s="2" t="s">
        <v>13</v>
      </c>
      <c r="D284" s="2" t="s">
        <v>633</v>
      </c>
      <c r="E284" s="2">
        <v>19</v>
      </c>
      <c r="F284" s="2">
        <v>1</v>
      </c>
      <c r="G284" s="2">
        <v>2</v>
      </c>
      <c r="H284" s="2">
        <v>22</v>
      </c>
      <c r="I284">
        <v>0</v>
      </c>
      <c r="J284">
        <v>81</v>
      </c>
      <c r="K284">
        <v>100</v>
      </c>
      <c r="L284" t="s">
        <v>28</v>
      </c>
    </row>
    <row r="285" spans="1:12" x14ac:dyDescent="0.2">
      <c r="A285">
        <v>24</v>
      </c>
      <c r="B285" t="s">
        <v>634</v>
      </c>
      <c r="C285" t="s">
        <v>13</v>
      </c>
      <c r="D285" t="s">
        <v>635</v>
      </c>
      <c r="E285">
        <v>20</v>
      </c>
      <c r="F285">
        <v>3</v>
      </c>
      <c r="G285">
        <v>4</v>
      </c>
      <c r="H285">
        <v>22</v>
      </c>
      <c r="I285">
        <v>0</v>
      </c>
      <c r="J285">
        <v>54.54</v>
      </c>
      <c r="K285">
        <v>60</v>
      </c>
      <c r="L285" t="s">
        <v>22</v>
      </c>
    </row>
    <row r="286" spans="1:12" x14ac:dyDescent="0.2">
      <c r="A286">
        <v>544</v>
      </c>
      <c r="B286" t="s">
        <v>636</v>
      </c>
      <c r="C286" t="s">
        <v>13</v>
      </c>
      <c r="D286" t="s">
        <v>637</v>
      </c>
      <c r="E286">
        <v>20</v>
      </c>
      <c r="F286">
        <v>3</v>
      </c>
      <c r="G286">
        <v>9</v>
      </c>
      <c r="H286">
        <v>10</v>
      </c>
      <c r="I286">
        <v>0</v>
      </c>
      <c r="J286">
        <v>33.409999999999997</v>
      </c>
      <c r="K286">
        <v>45</v>
      </c>
      <c r="L286" t="s">
        <v>108</v>
      </c>
    </row>
    <row r="287" spans="1:12" x14ac:dyDescent="0.2">
      <c r="A287">
        <v>1641</v>
      </c>
      <c r="B287" t="s">
        <v>638</v>
      </c>
      <c r="C287" t="s">
        <v>13</v>
      </c>
      <c r="D287" t="s">
        <v>639</v>
      </c>
      <c r="E287">
        <v>20</v>
      </c>
      <c r="F287">
        <v>20</v>
      </c>
      <c r="G287">
        <v>195</v>
      </c>
      <c r="H287">
        <v>20</v>
      </c>
      <c r="I287">
        <v>0</v>
      </c>
      <c r="J287">
        <v>40.08</v>
      </c>
      <c r="K287">
        <v>45</v>
      </c>
      <c r="L287" t="s">
        <v>56</v>
      </c>
    </row>
    <row r="288" spans="1:12" x14ac:dyDescent="0.2">
      <c r="A288">
        <v>503</v>
      </c>
      <c r="B288" t="s">
        <v>640</v>
      </c>
      <c r="C288" t="s">
        <v>13</v>
      </c>
      <c r="D288" t="s">
        <v>641</v>
      </c>
      <c r="E288">
        <v>21</v>
      </c>
      <c r="F288">
        <v>8</v>
      </c>
      <c r="G288">
        <v>20</v>
      </c>
      <c r="H288">
        <v>21</v>
      </c>
      <c r="I288">
        <v>0</v>
      </c>
      <c r="J288">
        <v>202</v>
      </c>
      <c r="K288">
        <v>285</v>
      </c>
      <c r="L288" t="s">
        <v>75</v>
      </c>
    </row>
    <row r="289" spans="1:12" x14ac:dyDescent="0.2">
      <c r="A289">
        <v>372</v>
      </c>
      <c r="B289" t="s">
        <v>642</v>
      </c>
      <c r="C289" t="s">
        <v>13</v>
      </c>
      <c r="D289" t="s">
        <v>643</v>
      </c>
      <c r="E289">
        <v>22</v>
      </c>
      <c r="F289">
        <v>1</v>
      </c>
      <c r="G289">
        <v>1</v>
      </c>
      <c r="H289">
        <v>22</v>
      </c>
      <c r="I289">
        <v>0</v>
      </c>
      <c r="J289">
        <v>25.92</v>
      </c>
      <c r="K289">
        <v>30</v>
      </c>
      <c r="L289" t="s">
        <v>15</v>
      </c>
    </row>
    <row r="290" spans="1:12" x14ac:dyDescent="0.2">
      <c r="A290">
        <v>631</v>
      </c>
      <c r="B290" t="s">
        <v>644</v>
      </c>
      <c r="C290" t="s">
        <v>13</v>
      </c>
      <c r="D290" t="s">
        <v>645</v>
      </c>
      <c r="E290">
        <v>22</v>
      </c>
      <c r="F290">
        <v>48</v>
      </c>
      <c r="G290">
        <v>102</v>
      </c>
      <c r="H290">
        <v>22</v>
      </c>
      <c r="I290">
        <v>0</v>
      </c>
      <c r="J290">
        <v>214.5</v>
      </c>
      <c r="K290">
        <v>250</v>
      </c>
      <c r="L290" t="s">
        <v>85</v>
      </c>
    </row>
    <row r="291" spans="1:12" x14ac:dyDescent="0.2">
      <c r="A291">
        <v>393</v>
      </c>
      <c r="B291" t="s">
        <v>646</v>
      </c>
      <c r="C291" t="s">
        <v>13</v>
      </c>
      <c r="D291" t="s">
        <v>647</v>
      </c>
      <c r="E291">
        <v>22</v>
      </c>
      <c r="F291">
        <v>1</v>
      </c>
      <c r="G291">
        <v>1</v>
      </c>
      <c r="H291">
        <v>34</v>
      </c>
      <c r="I291">
        <v>0</v>
      </c>
      <c r="J291">
        <v>110.4</v>
      </c>
      <c r="K291">
        <v>135</v>
      </c>
      <c r="L291" t="s">
        <v>15</v>
      </c>
    </row>
    <row r="292" spans="1:12" x14ac:dyDescent="0.2">
      <c r="A292">
        <v>98</v>
      </c>
      <c r="B292" t="s">
        <v>648</v>
      </c>
      <c r="C292" t="s">
        <v>13</v>
      </c>
      <c r="D292" t="s">
        <v>649</v>
      </c>
      <c r="E292">
        <v>22</v>
      </c>
      <c r="F292">
        <v>26</v>
      </c>
      <c r="G292">
        <v>26</v>
      </c>
      <c r="H292">
        <v>1692</v>
      </c>
      <c r="I292">
        <v>0</v>
      </c>
      <c r="J292">
        <v>0.92</v>
      </c>
      <c r="K292">
        <v>2</v>
      </c>
      <c r="L292" t="s">
        <v>344</v>
      </c>
    </row>
    <row r="293" spans="1:12" x14ac:dyDescent="0.2">
      <c r="A293">
        <v>2241</v>
      </c>
      <c r="B293" t="s">
        <v>650</v>
      </c>
      <c r="C293" t="s">
        <v>13</v>
      </c>
      <c r="D293" t="s">
        <v>651</v>
      </c>
      <c r="E293">
        <v>22</v>
      </c>
      <c r="F293">
        <v>125</v>
      </c>
      <c r="G293">
        <v>51</v>
      </c>
      <c r="H293">
        <v>9</v>
      </c>
      <c r="I293">
        <v>0</v>
      </c>
      <c r="J293">
        <v>54.55</v>
      </c>
      <c r="K293">
        <v>60</v>
      </c>
      <c r="L293" t="s">
        <v>129</v>
      </c>
    </row>
    <row r="294" spans="1:12" x14ac:dyDescent="0.2">
      <c r="A294">
        <v>1319</v>
      </c>
      <c r="B294" t="s">
        <v>652</v>
      </c>
      <c r="C294" t="s">
        <v>13</v>
      </c>
      <c r="D294" t="s">
        <v>653</v>
      </c>
      <c r="E294">
        <v>22</v>
      </c>
      <c r="F294">
        <v>74</v>
      </c>
      <c r="G294">
        <v>163</v>
      </c>
      <c r="H294">
        <v>116</v>
      </c>
      <c r="I294">
        <v>0</v>
      </c>
      <c r="J294">
        <v>8</v>
      </c>
      <c r="K294">
        <v>18</v>
      </c>
      <c r="L294" t="s">
        <v>654</v>
      </c>
    </row>
    <row r="295" spans="1:12" x14ac:dyDescent="0.2">
      <c r="A295">
        <v>1216</v>
      </c>
      <c r="B295" t="s">
        <v>655</v>
      </c>
      <c r="C295" t="s">
        <v>13</v>
      </c>
      <c r="D295" t="s">
        <v>656</v>
      </c>
      <c r="E295">
        <v>22</v>
      </c>
      <c r="F295">
        <v>20</v>
      </c>
      <c r="G295">
        <v>90</v>
      </c>
      <c r="H295">
        <v>22</v>
      </c>
      <c r="I295">
        <v>0</v>
      </c>
      <c r="J295">
        <v>218.98</v>
      </c>
      <c r="K295">
        <v>250</v>
      </c>
      <c r="L295" t="s">
        <v>25</v>
      </c>
    </row>
    <row r="296" spans="1:12" x14ac:dyDescent="0.2">
      <c r="A296">
        <v>356</v>
      </c>
      <c r="B296" t="s">
        <v>657</v>
      </c>
      <c r="C296" t="s">
        <v>13</v>
      </c>
      <c r="D296" t="s">
        <v>658</v>
      </c>
      <c r="E296">
        <v>23</v>
      </c>
      <c r="F296">
        <v>1</v>
      </c>
      <c r="G296">
        <v>1</v>
      </c>
      <c r="H296">
        <v>25</v>
      </c>
      <c r="I296">
        <v>0</v>
      </c>
      <c r="J296">
        <v>47.52</v>
      </c>
      <c r="K296">
        <v>55</v>
      </c>
      <c r="L296" t="s">
        <v>15</v>
      </c>
    </row>
    <row r="297" spans="1:12" x14ac:dyDescent="0.2">
      <c r="A297" s="2">
        <v>805</v>
      </c>
      <c r="B297" s="2" t="s">
        <v>659</v>
      </c>
      <c r="C297" s="2" t="s">
        <v>13</v>
      </c>
      <c r="D297" s="2" t="s">
        <v>660</v>
      </c>
      <c r="E297" s="2">
        <v>23</v>
      </c>
      <c r="F297" s="2">
        <v>11</v>
      </c>
      <c r="G297" s="2">
        <v>2</v>
      </c>
      <c r="H297" s="2">
        <v>19</v>
      </c>
      <c r="I297">
        <v>0</v>
      </c>
      <c r="J297">
        <v>81</v>
      </c>
      <c r="K297">
        <v>100</v>
      </c>
      <c r="L297" t="s">
        <v>28</v>
      </c>
    </row>
    <row r="298" spans="1:12" x14ac:dyDescent="0.2">
      <c r="A298">
        <v>1576</v>
      </c>
      <c r="B298" t="s">
        <v>661</v>
      </c>
      <c r="C298" t="s">
        <v>13</v>
      </c>
      <c r="D298" t="s">
        <v>662</v>
      </c>
      <c r="E298">
        <v>23</v>
      </c>
      <c r="F298">
        <v>1</v>
      </c>
      <c r="G298">
        <v>1</v>
      </c>
      <c r="H298">
        <v>24</v>
      </c>
      <c r="I298">
        <v>0</v>
      </c>
      <c r="J298">
        <v>155.52000000000001</v>
      </c>
      <c r="K298">
        <v>180</v>
      </c>
      <c r="L298" t="s">
        <v>15</v>
      </c>
    </row>
    <row r="299" spans="1:12" x14ac:dyDescent="0.2">
      <c r="A299">
        <v>392</v>
      </c>
      <c r="B299" t="s">
        <v>663</v>
      </c>
      <c r="C299" t="s">
        <v>13</v>
      </c>
      <c r="D299" t="s">
        <v>664</v>
      </c>
      <c r="E299">
        <v>24</v>
      </c>
      <c r="F299">
        <v>1</v>
      </c>
      <c r="G299">
        <v>1</v>
      </c>
      <c r="H299">
        <v>77</v>
      </c>
      <c r="I299">
        <v>0</v>
      </c>
      <c r="J299">
        <v>77.760000000000005</v>
      </c>
      <c r="K299">
        <v>90</v>
      </c>
      <c r="L299" t="s">
        <v>15</v>
      </c>
    </row>
    <row r="300" spans="1:12" x14ac:dyDescent="0.2">
      <c r="A300">
        <v>1272</v>
      </c>
      <c r="B300" t="s">
        <v>665</v>
      </c>
      <c r="C300" t="s">
        <v>13</v>
      </c>
      <c r="D300" t="s">
        <v>666</v>
      </c>
      <c r="E300">
        <v>24</v>
      </c>
      <c r="F300">
        <v>11</v>
      </c>
      <c r="G300">
        <v>2</v>
      </c>
      <c r="H300">
        <v>28</v>
      </c>
      <c r="I300">
        <v>0</v>
      </c>
      <c r="J300">
        <v>24.3</v>
      </c>
      <c r="K300">
        <v>30</v>
      </c>
      <c r="L300" t="s">
        <v>28</v>
      </c>
    </row>
    <row r="301" spans="1:12" x14ac:dyDescent="0.2">
      <c r="A301">
        <v>2245</v>
      </c>
      <c r="B301" t="s">
        <v>667</v>
      </c>
      <c r="C301" t="s">
        <v>13</v>
      </c>
      <c r="D301" t="s">
        <v>668</v>
      </c>
      <c r="E301">
        <v>24</v>
      </c>
      <c r="F301">
        <v>3</v>
      </c>
      <c r="G301">
        <v>4</v>
      </c>
      <c r="H301">
        <v>24</v>
      </c>
      <c r="I301">
        <v>0</v>
      </c>
      <c r="J301">
        <v>91.7</v>
      </c>
      <c r="K301">
        <v>100</v>
      </c>
      <c r="L301" t="s">
        <v>22</v>
      </c>
    </row>
    <row r="302" spans="1:12" x14ac:dyDescent="0.2">
      <c r="A302">
        <v>1538</v>
      </c>
      <c r="B302" t="s">
        <v>669</v>
      </c>
      <c r="C302" t="s">
        <v>13</v>
      </c>
      <c r="D302" t="s">
        <v>670</v>
      </c>
      <c r="E302">
        <v>24.4</v>
      </c>
      <c r="F302">
        <v>94</v>
      </c>
      <c r="G302">
        <v>73</v>
      </c>
      <c r="H302">
        <v>24</v>
      </c>
      <c r="I302">
        <v>160</v>
      </c>
      <c r="J302">
        <v>375</v>
      </c>
      <c r="K302">
        <v>525</v>
      </c>
      <c r="L302" t="s">
        <v>163</v>
      </c>
    </row>
    <row r="303" spans="1:12" x14ac:dyDescent="0.2">
      <c r="A303">
        <v>369</v>
      </c>
      <c r="B303" t="s">
        <v>671</v>
      </c>
      <c r="C303" t="s">
        <v>13</v>
      </c>
      <c r="D303" t="s">
        <v>672</v>
      </c>
      <c r="E303">
        <v>26</v>
      </c>
      <c r="F303">
        <v>1</v>
      </c>
      <c r="G303">
        <v>1</v>
      </c>
      <c r="H303">
        <v>39</v>
      </c>
      <c r="I303">
        <v>0</v>
      </c>
      <c r="J303">
        <v>86.4</v>
      </c>
      <c r="K303">
        <v>100</v>
      </c>
      <c r="L303" t="s">
        <v>15</v>
      </c>
    </row>
    <row r="304" spans="1:12" x14ac:dyDescent="0.2">
      <c r="A304">
        <v>1871</v>
      </c>
      <c r="B304" t="s">
        <v>673</v>
      </c>
      <c r="C304" t="s">
        <v>13</v>
      </c>
      <c r="D304" t="s">
        <v>674</v>
      </c>
      <c r="E304">
        <v>26</v>
      </c>
      <c r="F304">
        <v>1</v>
      </c>
      <c r="G304">
        <v>1</v>
      </c>
      <c r="H304">
        <v>26</v>
      </c>
      <c r="I304">
        <v>0</v>
      </c>
      <c r="J304">
        <v>69.12</v>
      </c>
      <c r="K304">
        <v>80</v>
      </c>
      <c r="L304" t="s">
        <v>15</v>
      </c>
    </row>
    <row r="305" spans="1:12" x14ac:dyDescent="0.2">
      <c r="A305">
        <v>390</v>
      </c>
      <c r="B305" t="s">
        <v>675</v>
      </c>
      <c r="C305" t="s">
        <v>13</v>
      </c>
      <c r="D305" t="s">
        <v>676</v>
      </c>
      <c r="E305">
        <v>26</v>
      </c>
      <c r="F305">
        <v>1</v>
      </c>
      <c r="G305">
        <v>1</v>
      </c>
      <c r="H305">
        <v>32</v>
      </c>
      <c r="I305">
        <v>0</v>
      </c>
      <c r="J305">
        <v>169.92</v>
      </c>
      <c r="K305">
        <v>200</v>
      </c>
      <c r="L305" t="s">
        <v>15</v>
      </c>
    </row>
    <row r="306" spans="1:12" x14ac:dyDescent="0.2">
      <c r="A306">
        <v>521</v>
      </c>
      <c r="B306" t="s">
        <v>677</v>
      </c>
      <c r="C306" t="s">
        <v>13</v>
      </c>
      <c r="D306" t="s">
        <v>678</v>
      </c>
      <c r="E306">
        <v>28</v>
      </c>
      <c r="F306">
        <v>3</v>
      </c>
      <c r="G306">
        <v>4</v>
      </c>
      <c r="H306">
        <v>2</v>
      </c>
      <c r="I306">
        <v>0</v>
      </c>
      <c r="J306">
        <v>118.7</v>
      </c>
      <c r="K306">
        <v>129</v>
      </c>
      <c r="L306" t="s">
        <v>22</v>
      </c>
    </row>
    <row r="307" spans="1:12" x14ac:dyDescent="0.2">
      <c r="A307" s="2">
        <v>2110</v>
      </c>
      <c r="B307" s="2" t="s">
        <v>679</v>
      </c>
      <c r="C307" s="2" t="s">
        <v>13</v>
      </c>
      <c r="D307" s="2" t="s">
        <v>680</v>
      </c>
      <c r="E307" s="2">
        <v>29</v>
      </c>
      <c r="F307" s="2">
        <v>11</v>
      </c>
      <c r="G307" s="2">
        <v>2</v>
      </c>
      <c r="H307" s="2">
        <v>28</v>
      </c>
      <c r="I307">
        <v>0</v>
      </c>
      <c r="J307">
        <v>97.2</v>
      </c>
      <c r="K307">
        <v>120</v>
      </c>
      <c r="L307" t="s">
        <v>28</v>
      </c>
    </row>
    <row r="308" spans="1:12" x14ac:dyDescent="0.2">
      <c r="A308">
        <v>357</v>
      </c>
      <c r="B308" t="s">
        <v>681</v>
      </c>
      <c r="C308" t="s">
        <v>13</v>
      </c>
      <c r="D308" t="s">
        <v>682</v>
      </c>
      <c r="E308">
        <v>31</v>
      </c>
      <c r="F308">
        <v>1</v>
      </c>
      <c r="G308">
        <v>1</v>
      </c>
      <c r="H308">
        <v>32</v>
      </c>
      <c r="I308">
        <v>0</v>
      </c>
      <c r="J308">
        <v>86.4</v>
      </c>
      <c r="K308">
        <v>100</v>
      </c>
      <c r="L308" t="s">
        <v>15</v>
      </c>
    </row>
    <row r="309" spans="1:12" x14ac:dyDescent="0.2">
      <c r="A309">
        <v>363</v>
      </c>
      <c r="B309" t="s">
        <v>683</v>
      </c>
      <c r="C309" t="s">
        <v>13</v>
      </c>
      <c r="D309" t="s">
        <v>684</v>
      </c>
      <c r="E309">
        <v>31</v>
      </c>
      <c r="F309">
        <v>1</v>
      </c>
      <c r="G309">
        <v>1</v>
      </c>
      <c r="H309">
        <v>18</v>
      </c>
      <c r="I309">
        <v>0</v>
      </c>
      <c r="J309">
        <v>47.52</v>
      </c>
      <c r="K309">
        <v>55</v>
      </c>
      <c r="L309" t="s">
        <v>15</v>
      </c>
    </row>
    <row r="310" spans="1:12" x14ac:dyDescent="0.2">
      <c r="A310">
        <v>368</v>
      </c>
      <c r="B310" t="s">
        <v>685</v>
      </c>
      <c r="C310" t="s">
        <v>13</v>
      </c>
      <c r="D310" t="s">
        <v>686</v>
      </c>
      <c r="E310">
        <v>31</v>
      </c>
      <c r="F310">
        <v>1</v>
      </c>
      <c r="G310">
        <v>1</v>
      </c>
      <c r="H310">
        <v>35</v>
      </c>
      <c r="I310">
        <v>0</v>
      </c>
      <c r="J310">
        <v>34.56</v>
      </c>
      <c r="K310">
        <v>40</v>
      </c>
      <c r="L310" t="s">
        <v>15</v>
      </c>
    </row>
    <row r="311" spans="1:12" x14ac:dyDescent="0.2">
      <c r="A311">
        <v>1642</v>
      </c>
      <c r="B311" t="s">
        <v>687</v>
      </c>
      <c r="C311" t="s">
        <v>13</v>
      </c>
      <c r="D311" t="s">
        <v>688</v>
      </c>
      <c r="E311">
        <v>31</v>
      </c>
      <c r="F311">
        <v>1</v>
      </c>
      <c r="G311">
        <v>1</v>
      </c>
      <c r="H311">
        <v>32</v>
      </c>
      <c r="I311">
        <v>0</v>
      </c>
      <c r="J311">
        <v>60.48</v>
      </c>
      <c r="K311">
        <v>70</v>
      </c>
      <c r="L311" t="s">
        <v>15</v>
      </c>
    </row>
    <row r="312" spans="1:12" x14ac:dyDescent="0.2">
      <c r="A312">
        <v>20</v>
      </c>
      <c r="B312" t="s">
        <v>689</v>
      </c>
      <c r="C312" t="s">
        <v>13</v>
      </c>
      <c r="D312" t="s">
        <v>690</v>
      </c>
      <c r="E312">
        <v>31</v>
      </c>
      <c r="F312">
        <v>3</v>
      </c>
      <c r="G312">
        <v>4</v>
      </c>
      <c r="H312">
        <v>47</v>
      </c>
      <c r="I312">
        <v>0</v>
      </c>
      <c r="J312">
        <v>20</v>
      </c>
      <c r="K312">
        <v>22</v>
      </c>
      <c r="L312" t="s">
        <v>22</v>
      </c>
    </row>
    <row r="313" spans="1:12" x14ac:dyDescent="0.2">
      <c r="A313">
        <v>17</v>
      </c>
      <c r="B313" t="s">
        <v>691</v>
      </c>
      <c r="C313" t="s">
        <v>13</v>
      </c>
      <c r="D313" t="s">
        <v>692</v>
      </c>
      <c r="E313">
        <v>32</v>
      </c>
      <c r="F313">
        <v>3</v>
      </c>
      <c r="G313">
        <v>4</v>
      </c>
      <c r="H313">
        <v>30</v>
      </c>
      <c r="I313">
        <v>0</v>
      </c>
      <c r="J313">
        <v>31.81</v>
      </c>
      <c r="K313">
        <v>35</v>
      </c>
      <c r="L313" t="s">
        <v>22</v>
      </c>
    </row>
    <row r="314" spans="1:12" x14ac:dyDescent="0.2">
      <c r="A314">
        <v>340</v>
      </c>
      <c r="B314" t="s">
        <v>693</v>
      </c>
      <c r="C314" t="s">
        <v>13</v>
      </c>
      <c r="D314" t="s">
        <v>694</v>
      </c>
      <c r="E314">
        <v>33</v>
      </c>
      <c r="F314">
        <v>1</v>
      </c>
      <c r="G314">
        <v>1</v>
      </c>
      <c r="H314">
        <v>45</v>
      </c>
      <c r="I314">
        <v>0</v>
      </c>
      <c r="J314">
        <v>47.52</v>
      </c>
      <c r="K314">
        <v>55</v>
      </c>
      <c r="L314" t="s">
        <v>15</v>
      </c>
    </row>
    <row r="315" spans="1:12" x14ac:dyDescent="0.2">
      <c r="A315">
        <v>384</v>
      </c>
      <c r="B315" t="s">
        <v>695</v>
      </c>
      <c r="C315" t="s">
        <v>13</v>
      </c>
      <c r="D315" t="s">
        <v>696</v>
      </c>
      <c r="E315">
        <f>21 + 12</f>
        <v>33</v>
      </c>
      <c r="F315">
        <v>1</v>
      </c>
      <c r="G315">
        <v>1</v>
      </c>
      <c r="H315">
        <v>39</v>
      </c>
      <c r="I315">
        <v>0</v>
      </c>
      <c r="J315">
        <v>34.56</v>
      </c>
      <c r="K315">
        <v>40</v>
      </c>
      <c r="L315" t="s">
        <v>15</v>
      </c>
    </row>
    <row r="316" spans="1:12" x14ac:dyDescent="0.2">
      <c r="A316">
        <v>373</v>
      </c>
      <c r="B316" t="s">
        <v>697</v>
      </c>
      <c r="C316" t="s">
        <v>13</v>
      </c>
      <c r="D316" t="s">
        <v>698</v>
      </c>
      <c r="E316">
        <v>36</v>
      </c>
      <c r="F316">
        <v>1</v>
      </c>
      <c r="G316">
        <v>1</v>
      </c>
      <c r="H316">
        <v>34</v>
      </c>
      <c r="I316">
        <v>0</v>
      </c>
      <c r="J316">
        <v>42.24</v>
      </c>
      <c r="K316">
        <v>50</v>
      </c>
      <c r="L316" t="s">
        <v>15</v>
      </c>
    </row>
    <row r="317" spans="1:12" x14ac:dyDescent="0.2">
      <c r="A317">
        <v>1970</v>
      </c>
      <c r="B317" t="s">
        <v>699</v>
      </c>
      <c r="C317" t="s">
        <v>13</v>
      </c>
      <c r="D317" t="s">
        <v>700</v>
      </c>
      <c r="E317">
        <v>36</v>
      </c>
      <c r="F317">
        <v>1</v>
      </c>
      <c r="G317">
        <v>1</v>
      </c>
      <c r="H317">
        <v>-11</v>
      </c>
      <c r="I317">
        <v>0</v>
      </c>
      <c r="J317">
        <v>77.760000000000005</v>
      </c>
      <c r="K317">
        <v>90</v>
      </c>
      <c r="L317" t="s">
        <v>15</v>
      </c>
    </row>
    <row r="318" spans="1:12" x14ac:dyDescent="0.2">
      <c r="A318">
        <v>2152</v>
      </c>
      <c r="B318" t="s">
        <v>701</v>
      </c>
      <c r="C318" t="s">
        <v>13</v>
      </c>
      <c r="D318" t="s">
        <v>702</v>
      </c>
      <c r="E318">
        <v>38</v>
      </c>
      <c r="F318">
        <v>1</v>
      </c>
      <c r="G318">
        <v>1</v>
      </c>
      <c r="H318">
        <v>45</v>
      </c>
      <c r="I318">
        <v>0</v>
      </c>
      <c r="J318">
        <v>86.4</v>
      </c>
      <c r="K318">
        <v>100</v>
      </c>
      <c r="L318" t="s">
        <v>15</v>
      </c>
    </row>
    <row r="319" spans="1:12" x14ac:dyDescent="0.2">
      <c r="A319">
        <v>396</v>
      </c>
      <c r="B319" t="s">
        <v>703</v>
      </c>
      <c r="C319" t="s">
        <v>13</v>
      </c>
      <c r="D319" t="s">
        <v>704</v>
      </c>
      <c r="E319">
        <v>38</v>
      </c>
      <c r="F319">
        <v>1</v>
      </c>
      <c r="G319">
        <v>1</v>
      </c>
      <c r="H319">
        <v>38</v>
      </c>
      <c r="I319">
        <v>0</v>
      </c>
      <c r="J319">
        <v>42.24</v>
      </c>
      <c r="K319">
        <v>50</v>
      </c>
      <c r="L319" t="s">
        <v>15</v>
      </c>
    </row>
    <row r="320" spans="1:12" x14ac:dyDescent="0.2">
      <c r="A320">
        <v>341</v>
      </c>
      <c r="B320" t="s">
        <v>705</v>
      </c>
      <c r="C320" t="s">
        <v>13</v>
      </c>
      <c r="D320" t="s">
        <v>706</v>
      </c>
      <c r="E320">
        <v>44</v>
      </c>
      <c r="F320">
        <v>1</v>
      </c>
      <c r="G320">
        <v>1</v>
      </c>
      <c r="H320">
        <v>66</v>
      </c>
      <c r="I320">
        <v>0</v>
      </c>
      <c r="J320">
        <v>86.4</v>
      </c>
      <c r="K320">
        <v>100</v>
      </c>
      <c r="L320" t="s">
        <v>15</v>
      </c>
    </row>
    <row r="321" spans="1:12" x14ac:dyDescent="0.2">
      <c r="A321">
        <v>353</v>
      </c>
      <c r="B321" t="s">
        <v>707</v>
      </c>
      <c r="C321" t="s">
        <v>13</v>
      </c>
      <c r="D321" t="s">
        <v>708</v>
      </c>
      <c r="E321">
        <v>46</v>
      </c>
      <c r="F321">
        <v>1</v>
      </c>
      <c r="G321">
        <v>1</v>
      </c>
      <c r="H321">
        <v>74</v>
      </c>
      <c r="I321">
        <v>0</v>
      </c>
      <c r="J321">
        <v>42.24</v>
      </c>
      <c r="K321">
        <v>50</v>
      </c>
      <c r="L321" t="s">
        <v>15</v>
      </c>
    </row>
    <row r="322" spans="1:12" x14ac:dyDescent="0.2">
      <c r="A322">
        <v>364</v>
      </c>
      <c r="B322" t="s">
        <v>709</v>
      </c>
      <c r="C322" t="s">
        <v>13</v>
      </c>
      <c r="D322" t="s">
        <v>710</v>
      </c>
      <c r="E322">
        <v>48</v>
      </c>
      <c r="F322">
        <v>1</v>
      </c>
      <c r="G322">
        <v>1</v>
      </c>
      <c r="H322">
        <v>47</v>
      </c>
      <c r="I322">
        <v>0</v>
      </c>
      <c r="J322">
        <v>86.4</v>
      </c>
      <c r="K322">
        <v>100</v>
      </c>
      <c r="L322" t="s">
        <v>15</v>
      </c>
    </row>
    <row r="323" spans="1:12" x14ac:dyDescent="0.2">
      <c r="A323" s="2">
        <v>1170</v>
      </c>
      <c r="B323" s="2" t="s">
        <v>711</v>
      </c>
      <c r="C323" s="2" t="s">
        <v>13</v>
      </c>
      <c r="D323" s="2" t="s">
        <v>712</v>
      </c>
      <c r="E323" s="2">
        <v>48</v>
      </c>
      <c r="F323" s="2">
        <v>11</v>
      </c>
      <c r="G323" s="2">
        <v>2</v>
      </c>
      <c r="H323">
        <v>46</v>
      </c>
      <c r="I323">
        <v>0</v>
      </c>
      <c r="J323">
        <v>105.3</v>
      </c>
      <c r="K323">
        <v>130</v>
      </c>
      <c r="L323" t="s">
        <v>28</v>
      </c>
    </row>
    <row r="324" spans="1:12" x14ac:dyDescent="0.2">
      <c r="A324">
        <v>941</v>
      </c>
      <c r="B324" s="7" t="s">
        <v>713</v>
      </c>
      <c r="C324" s="7" t="s">
        <v>13</v>
      </c>
      <c r="D324" s="7" t="s">
        <v>714</v>
      </c>
      <c r="E324" s="7">
        <v>48</v>
      </c>
      <c r="F324">
        <v>20</v>
      </c>
      <c r="G324">
        <v>4</v>
      </c>
      <c r="H324">
        <v>49</v>
      </c>
      <c r="I324">
        <v>0</v>
      </c>
      <c r="J324">
        <v>42.6</v>
      </c>
      <c r="K324">
        <v>52</v>
      </c>
      <c r="L324" t="s">
        <v>22</v>
      </c>
    </row>
    <row r="325" spans="1:12" x14ac:dyDescent="0.2">
      <c r="A325" s="2">
        <v>123</v>
      </c>
      <c r="B325" s="2" t="s">
        <v>715</v>
      </c>
      <c r="C325" s="2" t="s">
        <v>13</v>
      </c>
      <c r="D325" s="2" t="s">
        <v>716</v>
      </c>
      <c r="E325" s="2">
        <v>54</v>
      </c>
      <c r="F325" s="2">
        <v>1</v>
      </c>
      <c r="G325" s="2">
        <v>2</v>
      </c>
      <c r="H325" s="2">
        <v>24</v>
      </c>
      <c r="I325">
        <v>0</v>
      </c>
      <c r="J325">
        <v>24.3</v>
      </c>
      <c r="K325">
        <v>30</v>
      </c>
      <c r="L325" t="s">
        <v>28</v>
      </c>
    </row>
    <row r="326" spans="1:12" x14ac:dyDescent="0.2">
      <c r="A326">
        <v>379</v>
      </c>
      <c r="B326" t="s">
        <v>717</v>
      </c>
      <c r="C326" t="s">
        <v>13</v>
      </c>
      <c r="D326" t="s">
        <v>718</v>
      </c>
      <c r="E326">
        <f>37 + 21</f>
        <v>58</v>
      </c>
      <c r="F326">
        <v>1</v>
      </c>
      <c r="G326">
        <v>1</v>
      </c>
      <c r="H326">
        <v>84</v>
      </c>
      <c r="I326">
        <v>0</v>
      </c>
      <c r="J326">
        <v>17.28</v>
      </c>
      <c r="K326">
        <v>20</v>
      </c>
      <c r="L326" t="s">
        <v>15</v>
      </c>
    </row>
    <row r="327" spans="1:12" x14ac:dyDescent="0.2">
      <c r="A327">
        <v>19</v>
      </c>
      <c r="B327" t="s">
        <v>719</v>
      </c>
      <c r="C327" t="s">
        <v>13</v>
      </c>
      <c r="D327" t="s">
        <v>720</v>
      </c>
      <c r="E327">
        <v>66</v>
      </c>
      <c r="F327">
        <v>3</v>
      </c>
      <c r="G327">
        <v>4</v>
      </c>
      <c r="H327">
        <v>66</v>
      </c>
      <c r="I327">
        <v>0</v>
      </c>
      <c r="J327">
        <v>52.73</v>
      </c>
      <c r="K327">
        <v>55</v>
      </c>
      <c r="L327" t="s">
        <v>22</v>
      </c>
    </row>
    <row r="328" spans="1:12" x14ac:dyDescent="0.2">
      <c r="A328" s="2">
        <v>145</v>
      </c>
      <c r="B328" s="2" t="s">
        <v>721</v>
      </c>
      <c r="C328" s="2" t="s">
        <v>13</v>
      </c>
      <c r="D328" s="2" t="s">
        <v>722</v>
      </c>
      <c r="E328" s="2">
        <v>67</v>
      </c>
      <c r="F328" s="2">
        <v>1</v>
      </c>
      <c r="G328" s="2">
        <v>30</v>
      </c>
      <c r="H328">
        <v>71</v>
      </c>
      <c r="I328">
        <v>0</v>
      </c>
      <c r="J328">
        <v>25.5</v>
      </c>
      <c r="K328">
        <v>30</v>
      </c>
      <c r="L328" t="s">
        <v>237</v>
      </c>
    </row>
    <row r="329" spans="1:12" x14ac:dyDescent="0.2">
      <c r="A329">
        <v>370</v>
      </c>
      <c r="B329" t="s">
        <v>723</v>
      </c>
      <c r="C329" t="s">
        <v>13</v>
      </c>
      <c r="D329" t="s">
        <v>724</v>
      </c>
      <c r="E329">
        <v>70</v>
      </c>
      <c r="F329">
        <v>1</v>
      </c>
      <c r="G329">
        <v>1</v>
      </c>
      <c r="H329">
        <v>70</v>
      </c>
      <c r="I329">
        <v>0</v>
      </c>
      <c r="J329">
        <v>43.2</v>
      </c>
      <c r="K329">
        <v>50</v>
      </c>
      <c r="L329" t="s">
        <v>15</v>
      </c>
    </row>
    <row r="330" spans="1:12" x14ac:dyDescent="0.2">
      <c r="A330">
        <v>630</v>
      </c>
      <c r="B330" t="s">
        <v>725</v>
      </c>
      <c r="C330" t="s">
        <v>13</v>
      </c>
      <c r="D330" t="s">
        <v>726</v>
      </c>
      <c r="E330">
        <v>71</v>
      </c>
      <c r="F330">
        <v>48</v>
      </c>
      <c r="G330">
        <v>102</v>
      </c>
      <c r="H330">
        <v>70</v>
      </c>
      <c r="I330">
        <v>0</v>
      </c>
      <c r="J330">
        <v>26.09</v>
      </c>
      <c r="K330">
        <v>30</v>
      </c>
      <c r="L330" t="s">
        <v>85</v>
      </c>
    </row>
    <row r="331" spans="1:12" x14ac:dyDescent="0.2">
      <c r="A331" s="2">
        <v>144</v>
      </c>
      <c r="B331" s="2" t="s">
        <v>727</v>
      </c>
      <c r="C331" s="2" t="s">
        <v>13</v>
      </c>
      <c r="D331" s="2" t="s">
        <v>728</v>
      </c>
      <c r="E331" s="2">
        <v>75</v>
      </c>
      <c r="F331" s="2">
        <v>1</v>
      </c>
      <c r="G331" s="2">
        <v>30</v>
      </c>
      <c r="H331" s="2">
        <v>78</v>
      </c>
      <c r="I331">
        <v>0</v>
      </c>
      <c r="J331">
        <v>12.75</v>
      </c>
      <c r="K331">
        <v>15</v>
      </c>
      <c r="L331" t="s">
        <v>237</v>
      </c>
    </row>
    <row r="332" spans="1:12" x14ac:dyDescent="0.2">
      <c r="A332">
        <v>1379</v>
      </c>
      <c r="B332" t="s">
        <v>729</v>
      </c>
      <c r="C332" t="s">
        <v>13</v>
      </c>
      <c r="D332" t="s">
        <v>730</v>
      </c>
      <c r="E332">
        <v>79</v>
      </c>
      <c r="F332">
        <v>20</v>
      </c>
      <c r="G332">
        <v>69</v>
      </c>
      <c r="H332">
        <v>79</v>
      </c>
      <c r="I332">
        <v>0</v>
      </c>
      <c r="J332">
        <v>2.2000000000000002</v>
      </c>
      <c r="K332">
        <v>2.5</v>
      </c>
      <c r="L332" t="s">
        <v>387</v>
      </c>
    </row>
    <row r="333" spans="1:12" x14ac:dyDescent="0.2">
      <c r="A333">
        <v>335</v>
      </c>
      <c r="B333" t="s">
        <v>731</v>
      </c>
      <c r="C333" t="s">
        <v>13</v>
      </c>
      <c r="D333" t="s">
        <v>732</v>
      </c>
      <c r="E333">
        <v>89</v>
      </c>
      <c r="F333">
        <v>1</v>
      </c>
      <c r="G333">
        <v>1</v>
      </c>
      <c r="H333">
        <v>129</v>
      </c>
      <c r="I333">
        <v>0</v>
      </c>
      <c r="J333">
        <v>45.67</v>
      </c>
      <c r="K333">
        <v>55</v>
      </c>
      <c r="L333" t="s">
        <v>15</v>
      </c>
    </row>
    <row r="334" spans="1:12" x14ac:dyDescent="0.2">
      <c r="A334">
        <v>523</v>
      </c>
      <c r="B334" t="s">
        <v>733</v>
      </c>
      <c r="C334" t="s">
        <v>13</v>
      </c>
      <c r="D334" t="s">
        <v>734</v>
      </c>
      <c r="E334">
        <v>111</v>
      </c>
      <c r="F334">
        <v>3</v>
      </c>
      <c r="G334">
        <v>4</v>
      </c>
      <c r="H334">
        <v>118</v>
      </c>
      <c r="I334">
        <v>0</v>
      </c>
      <c r="J334">
        <v>29.92</v>
      </c>
      <c r="K334">
        <v>40</v>
      </c>
      <c r="L334" t="s">
        <v>22</v>
      </c>
    </row>
    <row r="335" spans="1:12" x14ac:dyDescent="0.2">
      <c r="A335">
        <v>1802</v>
      </c>
      <c r="B335" t="s">
        <v>735</v>
      </c>
      <c r="C335" t="s">
        <v>13</v>
      </c>
      <c r="D335" t="s">
        <v>736</v>
      </c>
      <c r="E335">
        <v>119</v>
      </c>
      <c r="F335">
        <v>1</v>
      </c>
      <c r="G335">
        <v>1</v>
      </c>
      <c r="H335">
        <v>98</v>
      </c>
      <c r="I335">
        <v>0</v>
      </c>
      <c r="J335">
        <v>16.2</v>
      </c>
      <c r="K335">
        <v>20</v>
      </c>
      <c r="L335" t="s">
        <v>15</v>
      </c>
    </row>
    <row r="336" spans="1:12" x14ac:dyDescent="0.2">
      <c r="A336">
        <v>389</v>
      </c>
      <c r="B336" t="s">
        <v>737</v>
      </c>
      <c r="C336" t="s">
        <v>13</v>
      </c>
      <c r="D336" t="s">
        <v>738</v>
      </c>
      <c r="E336">
        <v>127</v>
      </c>
      <c r="F336">
        <v>1</v>
      </c>
      <c r="G336">
        <v>1</v>
      </c>
      <c r="H336">
        <v>149</v>
      </c>
      <c r="I336">
        <v>0</v>
      </c>
      <c r="J336">
        <v>69.12</v>
      </c>
      <c r="K336">
        <v>80</v>
      </c>
      <c r="L336" t="s">
        <v>15</v>
      </c>
    </row>
    <row r="337" spans="1:12" x14ac:dyDescent="0.2">
      <c r="A337">
        <v>388</v>
      </c>
      <c r="B337" t="s">
        <v>739</v>
      </c>
      <c r="C337" t="s">
        <v>13</v>
      </c>
      <c r="D337" t="s">
        <v>740</v>
      </c>
      <c r="E337">
        <v>129</v>
      </c>
      <c r="F337">
        <v>1</v>
      </c>
      <c r="G337">
        <v>1</v>
      </c>
      <c r="H337">
        <v>146</v>
      </c>
      <c r="I337">
        <v>0</v>
      </c>
      <c r="J337">
        <v>47.52</v>
      </c>
      <c r="K337">
        <v>55</v>
      </c>
      <c r="L337" t="s">
        <v>15</v>
      </c>
    </row>
    <row r="338" spans="1:12" x14ac:dyDescent="0.2">
      <c r="A338">
        <v>1995</v>
      </c>
      <c r="B338" t="s">
        <v>741</v>
      </c>
      <c r="C338" t="s">
        <v>13</v>
      </c>
      <c r="D338" t="s">
        <v>742</v>
      </c>
      <c r="E338">
        <v>133</v>
      </c>
      <c r="F338">
        <v>1</v>
      </c>
      <c r="G338">
        <v>1</v>
      </c>
      <c r="H338">
        <v>119</v>
      </c>
      <c r="I338">
        <v>0</v>
      </c>
      <c r="J338">
        <v>17.28</v>
      </c>
      <c r="K338">
        <v>20</v>
      </c>
      <c r="L338" t="s">
        <v>15</v>
      </c>
    </row>
    <row r="339" spans="1:12" x14ac:dyDescent="0.2">
      <c r="A339">
        <v>522</v>
      </c>
      <c r="B339" t="s">
        <v>743</v>
      </c>
      <c r="C339" t="s">
        <v>13</v>
      </c>
      <c r="D339" t="s">
        <v>744</v>
      </c>
      <c r="E339">
        <v>186</v>
      </c>
      <c r="F339">
        <v>3</v>
      </c>
      <c r="G339">
        <v>4</v>
      </c>
      <c r="H339">
        <v>178</v>
      </c>
      <c r="I339">
        <v>0</v>
      </c>
      <c r="J339">
        <v>40.39</v>
      </c>
      <c r="K339">
        <v>45</v>
      </c>
      <c r="L339" t="s">
        <v>22</v>
      </c>
    </row>
    <row r="340" spans="1:12" x14ac:dyDescent="0.2">
      <c r="A340" s="2">
        <v>157</v>
      </c>
      <c r="B340" s="2" t="s">
        <v>745</v>
      </c>
      <c r="C340" s="2" t="s">
        <v>13</v>
      </c>
      <c r="D340" s="2" t="s">
        <v>746</v>
      </c>
      <c r="E340" s="2">
        <v>192</v>
      </c>
      <c r="F340" s="2">
        <v>11</v>
      </c>
      <c r="G340" s="2">
        <v>2</v>
      </c>
      <c r="H340" s="2">
        <v>193</v>
      </c>
      <c r="I340">
        <v>0</v>
      </c>
      <c r="J340">
        <v>8.1</v>
      </c>
      <c r="K340">
        <v>10</v>
      </c>
      <c r="L340" t="s">
        <v>28</v>
      </c>
    </row>
    <row r="341" spans="1:12" x14ac:dyDescent="0.2">
      <c r="A341" s="8">
        <v>242</v>
      </c>
      <c r="B341" s="8" t="s">
        <v>747</v>
      </c>
      <c r="C341" s="8" t="s">
        <v>13</v>
      </c>
      <c r="D341" s="8" t="s">
        <v>748</v>
      </c>
      <c r="E341" s="8">
        <v>206</v>
      </c>
      <c r="F341" s="8">
        <v>17</v>
      </c>
      <c r="G341" s="8">
        <v>51</v>
      </c>
      <c r="H341" s="8">
        <v>206</v>
      </c>
      <c r="I341">
        <v>0</v>
      </c>
      <c r="J341">
        <v>411.1</v>
      </c>
      <c r="K341">
        <v>470</v>
      </c>
      <c r="L341" t="s">
        <v>129</v>
      </c>
    </row>
    <row r="342" spans="1:12" x14ac:dyDescent="0.2">
      <c r="A342">
        <v>256</v>
      </c>
      <c r="B342" t="s">
        <v>749</v>
      </c>
      <c r="C342" t="s">
        <v>13</v>
      </c>
      <c r="D342" t="s">
        <v>750</v>
      </c>
      <c r="E342">
        <v>279</v>
      </c>
      <c r="F342">
        <v>29</v>
      </c>
      <c r="G342">
        <v>69</v>
      </c>
      <c r="H342">
        <v>207</v>
      </c>
      <c r="I342">
        <v>0</v>
      </c>
      <c r="J342">
        <v>60</v>
      </c>
      <c r="K342">
        <v>90</v>
      </c>
      <c r="L342" t="s">
        <v>387</v>
      </c>
    </row>
    <row r="343" spans="1:12" x14ac:dyDescent="0.2">
      <c r="A343">
        <v>1100</v>
      </c>
      <c r="B343" t="s">
        <v>751</v>
      </c>
      <c r="C343" t="s">
        <v>13</v>
      </c>
      <c r="D343" t="s">
        <v>752</v>
      </c>
      <c r="E343">
        <f>3*100</f>
        <v>300</v>
      </c>
      <c r="F343">
        <v>11</v>
      </c>
      <c r="G343">
        <v>28</v>
      </c>
      <c r="H343">
        <v>380</v>
      </c>
      <c r="I343">
        <v>0</v>
      </c>
      <c r="J343">
        <v>1.25</v>
      </c>
      <c r="K343">
        <v>2</v>
      </c>
      <c r="L343" t="s">
        <v>753</v>
      </c>
    </row>
    <row r="344" spans="1:12" x14ac:dyDescent="0.2">
      <c r="A344">
        <v>128</v>
      </c>
      <c r="B344" t="s">
        <v>754</v>
      </c>
      <c r="C344" t="s">
        <v>13</v>
      </c>
      <c r="D344" t="s">
        <v>755</v>
      </c>
      <c r="E344">
        <v>337</v>
      </c>
      <c r="F344">
        <v>1</v>
      </c>
      <c r="G344">
        <v>2</v>
      </c>
      <c r="H344">
        <v>299</v>
      </c>
      <c r="I344">
        <v>0</v>
      </c>
      <c r="J344">
        <v>3.88</v>
      </c>
      <c r="K344">
        <v>5</v>
      </c>
      <c r="L344" t="s">
        <v>28</v>
      </c>
    </row>
    <row r="345" spans="1:12" x14ac:dyDescent="0.2">
      <c r="A345">
        <v>870</v>
      </c>
      <c r="B345" t="s">
        <v>756</v>
      </c>
      <c r="C345" t="s">
        <v>13</v>
      </c>
      <c r="D345" t="s">
        <v>757</v>
      </c>
      <c r="E345">
        <f>3*150</f>
        <v>450</v>
      </c>
      <c r="F345">
        <v>69</v>
      </c>
      <c r="G345">
        <v>28</v>
      </c>
      <c r="H345">
        <v>917</v>
      </c>
      <c r="I345">
        <v>0</v>
      </c>
      <c r="J345">
        <v>0.69</v>
      </c>
      <c r="K345">
        <v>1</v>
      </c>
      <c r="L345" t="s">
        <v>753</v>
      </c>
    </row>
    <row r="346" spans="1:12" x14ac:dyDescent="0.2">
      <c r="A346">
        <v>269</v>
      </c>
      <c r="B346" t="s">
        <v>758</v>
      </c>
      <c r="C346" t="s">
        <v>13</v>
      </c>
      <c r="D346" t="s">
        <v>759</v>
      </c>
      <c r="E346">
        <v>520</v>
      </c>
      <c r="F346">
        <v>32</v>
      </c>
      <c r="G346">
        <v>44</v>
      </c>
      <c r="H346">
        <v>679</v>
      </c>
      <c r="I346">
        <v>0</v>
      </c>
      <c r="J346">
        <v>32.5</v>
      </c>
      <c r="K346">
        <v>45</v>
      </c>
      <c r="L346" t="s">
        <v>760</v>
      </c>
    </row>
    <row r="347" spans="1:12" x14ac:dyDescent="0.2">
      <c r="A347">
        <v>932</v>
      </c>
      <c r="B347" t="s">
        <v>761</v>
      </c>
      <c r="C347" t="s">
        <v>13</v>
      </c>
      <c r="D347" t="s">
        <v>762</v>
      </c>
      <c r="E347">
        <v>562</v>
      </c>
      <c r="F347">
        <v>107</v>
      </c>
      <c r="G347">
        <v>43</v>
      </c>
      <c r="H347">
        <v>448</v>
      </c>
      <c r="I347">
        <v>50</v>
      </c>
      <c r="J347">
        <v>86.2</v>
      </c>
      <c r="K347">
        <v>95</v>
      </c>
      <c r="L347" t="s">
        <v>763</v>
      </c>
    </row>
    <row r="348" spans="1:12" x14ac:dyDescent="0.2">
      <c r="A348">
        <v>199</v>
      </c>
      <c r="B348" t="s">
        <v>764</v>
      </c>
      <c r="C348" t="s">
        <v>13</v>
      </c>
      <c r="D348" t="s">
        <v>765</v>
      </c>
      <c r="E348">
        <f>150*5</f>
        <v>750</v>
      </c>
      <c r="F348">
        <v>11</v>
      </c>
      <c r="G348">
        <v>2</v>
      </c>
      <c r="H348">
        <v>849</v>
      </c>
      <c r="I348">
        <v>0</v>
      </c>
      <c r="J348">
        <v>4.05</v>
      </c>
      <c r="K348">
        <v>5</v>
      </c>
      <c r="L348" t="s">
        <v>28</v>
      </c>
    </row>
    <row r="349" spans="1:12" x14ac:dyDescent="0.2">
      <c r="A349">
        <v>1164</v>
      </c>
      <c r="B349" t="s">
        <v>766</v>
      </c>
      <c r="C349" t="s">
        <v>13</v>
      </c>
      <c r="D349" t="s">
        <v>767</v>
      </c>
      <c r="E349">
        <v>1416</v>
      </c>
      <c r="F349">
        <v>20</v>
      </c>
      <c r="G349">
        <v>183</v>
      </c>
      <c r="H349">
        <v>1417</v>
      </c>
      <c r="I349">
        <v>0</v>
      </c>
      <c r="J349">
        <v>5.0599999999999996</v>
      </c>
      <c r="K349">
        <v>7</v>
      </c>
      <c r="L349" t="s">
        <v>768</v>
      </c>
    </row>
    <row r="350" spans="1:12" x14ac:dyDescent="0.2">
      <c r="A350" s="2">
        <v>1096</v>
      </c>
      <c r="B350" s="2" t="s">
        <v>769</v>
      </c>
      <c r="C350" s="2" t="s">
        <v>13</v>
      </c>
      <c r="D350" s="2" t="s">
        <v>770</v>
      </c>
      <c r="E350" s="2">
        <v>1500</v>
      </c>
      <c r="F350" s="2">
        <v>11</v>
      </c>
      <c r="G350" s="2">
        <v>28</v>
      </c>
      <c r="H350" s="2">
        <v>1300</v>
      </c>
      <c r="I350">
        <v>0</v>
      </c>
      <c r="J350">
        <v>2.4500000000000002</v>
      </c>
      <c r="K350">
        <v>3</v>
      </c>
      <c r="L350" t="s">
        <v>753</v>
      </c>
    </row>
    <row r="351" spans="1:12" x14ac:dyDescent="0.2">
      <c r="A351" s="2">
        <v>817</v>
      </c>
      <c r="B351" s="2" t="s">
        <v>771</v>
      </c>
      <c r="C351" s="2" t="s">
        <v>13</v>
      </c>
      <c r="D351" s="2" t="s">
        <v>772</v>
      </c>
      <c r="E351" s="2">
        <f>1500</f>
        <v>1500</v>
      </c>
      <c r="F351" s="2">
        <v>42</v>
      </c>
      <c r="G351" s="2">
        <v>28</v>
      </c>
      <c r="H351" s="2">
        <v>1500</v>
      </c>
      <c r="I351">
        <v>0</v>
      </c>
      <c r="J351">
        <v>2.4</v>
      </c>
      <c r="K351">
        <v>3</v>
      </c>
      <c r="L351" t="s">
        <v>753</v>
      </c>
    </row>
    <row r="352" spans="1:12" x14ac:dyDescent="0.2">
      <c r="A352">
        <v>871</v>
      </c>
      <c r="B352" t="s">
        <v>773</v>
      </c>
      <c r="C352" t="s">
        <v>13</v>
      </c>
      <c r="D352" t="s">
        <v>774</v>
      </c>
      <c r="E352">
        <v>1650</v>
      </c>
      <c r="F352">
        <v>69</v>
      </c>
      <c r="G352">
        <v>28</v>
      </c>
      <c r="H352">
        <v>1850</v>
      </c>
      <c r="I352">
        <v>0</v>
      </c>
      <c r="J352">
        <v>1.5</v>
      </c>
      <c r="K352">
        <v>2</v>
      </c>
      <c r="L352" t="s">
        <v>753</v>
      </c>
    </row>
    <row r="353" spans="1:12" x14ac:dyDescent="0.2">
      <c r="A353">
        <v>1099</v>
      </c>
      <c r="B353" t="s">
        <v>775</v>
      </c>
      <c r="C353" t="s">
        <v>13</v>
      </c>
      <c r="D353" t="s">
        <v>776</v>
      </c>
      <c r="E353">
        <f>22*100</f>
        <v>2200</v>
      </c>
      <c r="F353">
        <v>11</v>
      </c>
      <c r="G353">
        <v>28</v>
      </c>
      <c r="H353">
        <v>2296</v>
      </c>
      <c r="I353">
        <v>0</v>
      </c>
      <c r="J353">
        <v>2.5</v>
      </c>
      <c r="K353">
        <v>3</v>
      </c>
      <c r="L353" t="s">
        <v>753</v>
      </c>
    </row>
    <row r="354" spans="1:12" x14ac:dyDescent="0.2">
      <c r="A354" s="8">
        <v>1115</v>
      </c>
      <c r="B354" s="8" t="s">
        <v>777</v>
      </c>
      <c r="C354" s="8" t="s">
        <v>13</v>
      </c>
      <c r="D354" s="8" t="s">
        <v>778</v>
      </c>
      <c r="E354" s="8" t="s">
        <v>779</v>
      </c>
      <c r="F354" s="8">
        <v>4</v>
      </c>
      <c r="G354" s="8">
        <v>39</v>
      </c>
      <c r="H354" s="8">
        <v>8</v>
      </c>
      <c r="I354">
        <v>0</v>
      </c>
      <c r="J354">
        <v>276.18</v>
      </c>
      <c r="K354">
        <v>350</v>
      </c>
      <c r="L354" t="s">
        <v>132</v>
      </c>
    </row>
    <row r="355" spans="1:12" x14ac:dyDescent="0.2">
      <c r="A355" s="4">
        <v>110</v>
      </c>
      <c r="B355" s="4" t="s">
        <v>780</v>
      </c>
      <c r="C355" s="4" t="s">
        <v>13</v>
      </c>
      <c r="D355" s="5" t="s">
        <v>781</v>
      </c>
      <c r="E355" s="5" t="s">
        <v>782</v>
      </c>
      <c r="F355" s="4">
        <v>1</v>
      </c>
      <c r="G355" s="4">
        <v>2</v>
      </c>
      <c r="H355" s="4">
        <v>9</v>
      </c>
      <c r="I355" s="4">
        <v>0</v>
      </c>
      <c r="J355" s="4">
        <v>267.3</v>
      </c>
      <c r="K355" s="4">
        <v>330</v>
      </c>
      <c r="L355" s="4" t="s">
        <v>28</v>
      </c>
    </row>
    <row r="356" spans="1:12" x14ac:dyDescent="0.2">
      <c r="A356">
        <v>1022</v>
      </c>
      <c r="B356" t="s">
        <v>783</v>
      </c>
      <c r="C356" t="s">
        <v>13</v>
      </c>
      <c r="D356" t="s">
        <v>465</v>
      </c>
      <c r="F356">
        <v>74</v>
      </c>
      <c r="G356">
        <v>136</v>
      </c>
      <c r="H356">
        <v>122</v>
      </c>
      <c r="I356">
        <v>876</v>
      </c>
      <c r="J356">
        <v>133</v>
      </c>
      <c r="K356">
        <v>155</v>
      </c>
      <c r="L356" t="s">
        <v>465</v>
      </c>
    </row>
    <row r="357" spans="1:12" x14ac:dyDescent="0.2">
      <c r="A357">
        <v>230</v>
      </c>
      <c r="B357" t="s">
        <v>784</v>
      </c>
      <c r="C357" t="s">
        <v>13</v>
      </c>
      <c r="D357" t="s">
        <v>785</v>
      </c>
      <c r="F357">
        <v>24</v>
      </c>
      <c r="G357">
        <v>31</v>
      </c>
      <c r="H357">
        <v>4</v>
      </c>
      <c r="I357">
        <v>0</v>
      </c>
      <c r="J357">
        <v>28</v>
      </c>
      <c r="K357">
        <v>48</v>
      </c>
      <c r="L357" t="s">
        <v>786</v>
      </c>
    </row>
    <row r="358" spans="1:12" x14ac:dyDescent="0.2">
      <c r="A358">
        <v>1481</v>
      </c>
      <c r="B358" t="s">
        <v>787</v>
      </c>
      <c r="C358" t="s">
        <v>13</v>
      </c>
      <c r="D358" t="s">
        <v>788</v>
      </c>
      <c r="F358">
        <v>96</v>
      </c>
      <c r="G358">
        <v>168</v>
      </c>
      <c r="H358">
        <v>0</v>
      </c>
      <c r="I358">
        <v>0</v>
      </c>
      <c r="J358">
        <v>80</v>
      </c>
      <c r="K358">
        <v>108</v>
      </c>
      <c r="L358" t="s">
        <v>789</v>
      </c>
    </row>
    <row r="359" spans="1:12" x14ac:dyDescent="0.2">
      <c r="A359">
        <v>513</v>
      </c>
      <c r="B359" t="s">
        <v>790</v>
      </c>
      <c r="C359" t="s">
        <v>13</v>
      </c>
      <c r="D359" t="s">
        <v>791</v>
      </c>
      <c r="F359">
        <v>8</v>
      </c>
      <c r="G359">
        <v>89</v>
      </c>
      <c r="H359">
        <v>38</v>
      </c>
      <c r="I359">
        <v>0</v>
      </c>
      <c r="J359">
        <v>256</v>
      </c>
      <c r="K359">
        <v>375</v>
      </c>
      <c r="L359" t="s">
        <v>531</v>
      </c>
    </row>
    <row r="360" spans="1:12" x14ac:dyDescent="0.2">
      <c r="A360">
        <v>1674</v>
      </c>
      <c r="B360" t="s">
        <v>792</v>
      </c>
      <c r="C360" t="s">
        <v>13</v>
      </c>
      <c r="D360" t="s">
        <v>793</v>
      </c>
      <c r="F360">
        <v>8</v>
      </c>
      <c r="G360">
        <v>89</v>
      </c>
      <c r="H360">
        <v>35</v>
      </c>
      <c r="I360">
        <v>0</v>
      </c>
      <c r="J360">
        <v>175</v>
      </c>
      <c r="K360">
        <v>256</v>
      </c>
      <c r="L360" t="s">
        <v>531</v>
      </c>
    </row>
    <row r="361" spans="1:12" x14ac:dyDescent="0.2">
      <c r="A361">
        <v>930</v>
      </c>
      <c r="B361" t="s">
        <v>794</v>
      </c>
      <c r="C361" t="s">
        <v>13</v>
      </c>
      <c r="D361" t="s">
        <v>583</v>
      </c>
      <c r="F361">
        <v>74</v>
      </c>
      <c r="G361">
        <v>196</v>
      </c>
      <c r="H361">
        <v>13</v>
      </c>
      <c r="I361">
        <v>550</v>
      </c>
      <c r="J361">
        <v>90</v>
      </c>
      <c r="K361">
        <v>140</v>
      </c>
      <c r="L361" t="s">
        <v>482</v>
      </c>
    </row>
    <row r="362" spans="1:12" x14ac:dyDescent="0.2">
      <c r="A362">
        <v>2134</v>
      </c>
      <c r="B362" t="s">
        <v>795</v>
      </c>
      <c r="C362" t="s">
        <v>13</v>
      </c>
      <c r="D362" t="s">
        <v>796</v>
      </c>
      <c r="F362">
        <v>85</v>
      </c>
      <c r="G362">
        <v>48</v>
      </c>
      <c r="H362">
        <v>-1</v>
      </c>
      <c r="I362">
        <v>0</v>
      </c>
      <c r="J362">
        <v>500</v>
      </c>
      <c r="K362">
        <v>612</v>
      </c>
      <c r="L362" t="s">
        <v>380</v>
      </c>
    </row>
    <row r="363" spans="1:12" x14ac:dyDescent="0.2">
      <c r="A363">
        <v>1998</v>
      </c>
      <c r="B363" t="s">
        <v>797</v>
      </c>
      <c r="C363" t="s">
        <v>13</v>
      </c>
      <c r="D363" t="s">
        <v>798</v>
      </c>
      <c r="F363">
        <v>7</v>
      </c>
      <c r="G363">
        <v>196</v>
      </c>
      <c r="H363">
        <v>0</v>
      </c>
      <c r="I363">
        <v>0</v>
      </c>
      <c r="J363">
        <v>114</v>
      </c>
      <c r="K363">
        <v>126</v>
      </c>
      <c r="L363" t="s">
        <v>482</v>
      </c>
    </row>
    <row r="364" spans="1:12" x14ac:dyDescent="0.2">
      <c r="A364">
        <v>648</v>
      </c>
      <c r="B364" t="s">
        <v>799</v>
      </c>
      <c r="C364" t="s">
        <v>13</v>
      </c>
      <c r="D364" t="s">
        <v>800</v>
      </c>
      <c r="F364">
        <v>51</v>
      </c>
      <c r="G364">
        <v>105</v>
      </c>
      <c r="H364">
        <v>821</v>
      </c>
      <c r="I364">
        <v>0</v>
      </c>
      <c r="J364">
        <v>2.2999999999999998</v>
      </c>
      <c r="K364">
        <v>4</v>
      </c>
      <c r="L364" t="s">
        <v>801</v>
      </c>
    </row>
    <row r="365" spans="1:12" x14ac:dyDescent="0.2">
      <c r="A365">
        <v>1045</v>
      </c>
      <c r="B365" t="s">
        <v>802</v>
      </c>
      <c r="C365" t="s">
        <v>13</v>
      </c>
      <c r="D365" t="s">
        <v>803</v>
      </c>
      <c r="F365">
        <v>74</v>
      </c>
      <c r="G365">
        <v>151</v>
      </c>
      <c r="H365">
        <v>75</v>
      </c>
      <c r="I365">
        <v>0</v>
      </c>
      <c r="J365">
        <v>110</v>
      </c>
      <c r="K365">
        <v>125</v>
      </c>
      <c r="L365" t="s">
        <v>804</v>
      </c>
    </row>
    <row r="366" spans="1:12" x14ac:dyDescent="0.2">
      <c r="A366">
        <v>1501</v>
      </c>
      <c r="B366" t="s">
        <v>805</v>
      </c>
      <c r="C366" t="s">
        <v>13</v>
      </c>
      <c r="D366" t="s">
        <v>806</v>
      </c>
      <c r="F366">
        <v>97</v>
      </c>
      <c r="G366">
        <v>192</v>
      </c>
      <c r="H366">
        <v>0</v>
      </c>
      <c r="I366">
        <v>0</v>
      </c>
      <c r="J366">
        <v>1350</v>
      </c>
      <c r="K366">
        <v>1485</v>
      </c>
      <c r="L366" t="s">
        <v>807</v>
      </c>
    </row>
    <row r="367" spans="1:12" x14ac:dyDescent="0.2">
      <c r="A367">
        <v>676</v>
      </c>
      <c r="B367" t="s">
        <v>808</v>
      </c>
      <c r="C367" t="s">
        <v>13</v>
      </c>
      <c r="D367" t="s">
        <v>809</v>
      </c>
      <c r="F367">
        <v>9</v>
      </c>
      <c r="G367">
        <v>17</v>
      </c>
      <c r="H367">
        <v>21</v>
      </c>
      <c r="I367">
        <v>0</v>
      </c>
      <c r="J367">
        <v>57.62</v>
      </c>
      <c r="K367">
        <v>80</v>
      </c>
      <c r="L367" t="s">
        <v>111</v>
      </c>
    </row>
    <row r="368" spans="1:12" x14ac:dyDescent="0.2">
      <c r="A368">
        <v>674</v>
      </c>
      <c r="B368" t="s">
        <v>810</v>
      </c>
      <c r="C368" t="s">
        <v>13</v>
      </c>
      <c r="D368" t="s">
        <v>811</v>
      </c>
      <c r="F368">
        <v>9</v>
      </c>
      <c r="G368">
        <v>17</v>
      </c>
      <c r="H368">
        <v>2</v>
      </c>
      <c r="I368">
        <v>0</v>
      </c>
      <c r="J368">
        <v>63.63</v>
      </c>
      <c r="K368">
        <v>80</v>
      </c>
      <c r="L368" t="s">
        <v>111</v>
      </c>
    </row>
    <row r="369" spans="1:12" x14ac:dyDescent="0.2">
      <c r="A369">
        <v>675</v>
      </c>
      <c r="B369" t="s">
        <v>812</v>
      </c>
      <c r="C369" t="s">
        <v>13</v>
      </c>
      <c r="D369" t="s">
        <v>813</v>
      </c>
      <c r="F369">
        <v>9</v>
      </c>
      <c r="G369">
        <v>17</v>
      </c>
      <c r="H369">
        <v>67</v>
      </c>
      <c r="I369">
        <v>0</v>
      </c>
      <c r="J369">
        <v>57.62</v>
      </c>
      <c r="K369">
        <v>80</v>
      </c>
      <c r="L369" t="s">
        <v>111</v>
      </c>
    </row>
    <row r="370" spans="1:12" x14ac:dyDescent="0.2">
      <c r="A370">
        <v>1633</v>
      </c>
      <c r="B370" t="s">
        <v>814</v>
      </c>
      <c r="C370" t="s">
        <v>13</v>
      </c>
      <c r="D370" t="s">
        <v>815</v>
      </c>
      <c r="F370">
        <v>8</v>
      </c>
      <c r="G370">
        <v>48</v>
      </c>
      <c r="H370">
        <v>300</v>
      </c>
      <c r="I370">
        <v>0</v>
      </c>
      <c r="J370">
        <v>17</v>
      </c>
      <c r="K370">
        <v>27</v>
      </c>
      <c r="L370" t="s">
        <v>380</v>
      </c>
    </row>
    <row r="371" spans="1:12" x14ac:dyDescent="0.2">
      <c r="A371">
        <v>1479</v>
      </c>
      <c r="B371" t="s">
        <v>816</v>
      </c>
      <c r="C371" t="s">
        <v>13</v>
      </c>
      <c r="D371" t="s">
        <v>817</v>
      </c>
      <c r="F371">
        <v>6</v>
      </c>
      <c r="G371">
        <v>24</v>
      </c>
      <c r="H371">
        <v>-2</v>
      </c>
      <c r="I371">
        <v>0</v>
      </c>
      <c r="J371">
        <v>94.5</v>
      </c>
      <c r="K371">
        <v>100</v>
      </c>
      <c r="L371" t="s">
        <v>818</v>
      </c>
    </row>
    <row r="372" spans="1:12" x14ac:dyDescent="0.2">
      <c r="A372">
        <v>1252</v>
      </c>
      <c r="B372" t="s">
        <v>819</v>
      </c>
      <c r="C372" t="s">
        <v>13</v>
      </c>
      <c r="D372" t="s">
        <v>820</v>
      </c>
      <c r="F372">
        <v>11</v>
      </c>
      <c r="G372">
        <v>2</v>
      </c>
      <c r="H372">
        <v>0</v>
      </c>
      <c r="I372">
        <v>0</v>
      </c>
      <c r="J372">
        <v>396.9</v>
      </c>
      <c r="K372">
        <v>490</v>
      </c>
      <c r="L372" t="s">
        <v>28</v>
      </c>
    </row>
    <row r="373" spans="1:12" x14ac:dyDescent="0.2">
      <c r="A373">
        <v>809</v>
      </c>
      <c r="B373" t="s">
        <v>821</v>
      </c>
      <c r="C373" t="s">
        <v>13</v>
      </c>
      <c r="D373" t="s">
        <v>822</v>
      </c>
      <c r="F373">
        <v>11</v>
      </c>
      <c r="G373">
        <v>2</v>
      </c>
      <c r="H373">
        <v>0</v>
      </c>
      <c r="I373">
        <v>0</v>
      </c>
      <c r="J373">
        <v>380.7</v>
      </c>
      <c r="K373">
        <v>470</v>
      </c>
      <c r="L373" t="s">
        <v>28</v>
      </c>
    </row>
    <row r="374" spans="1:12" x14ac:dyDescent="0.2">
      <c r="A374">
        <v>808</v>
      </c>
      <c r="B374" t="s">
        <v>823</v>
      </c>
      <c r="C374" t="s">
        <v>13</v>
      </c>
      <c r="D374" t="s">
        <v>824</v>
      </c>
      <c r="F374">
        <v>11</v>
      </c>
      <c r="G374">
        <v>2</v>
      </c>
      <c r="H374">
        <v>0</v>
      </c>
      <c r="I374">
        <v>0</v>
      </c>
      <c r="J374">
        <v>445.4</v>
      </c>
      <c r="K374">
        <v>550</v>
      </c>
      <c r="L374" t="s">
        <v>28</v>
      </c>
    </row>
    <row r="375" spans="1:12" x14ac:dyDescent="0.2">
      <c r="A375">
        <v>807</v>
      </c>
      <c r="B375" t="s">
        <v>825</v>
      </c>
      <c r="C375" t="s">
        <v>13</v>
      </c>
      <c r="D375" t="s">
        <v>826</v>
      </c>
      <c r="F375">
        <v>11</v>
      </c>
      <c r="G375">
        <v>2</v>
      </c>
      <c r="H375">
        <v>0</v>
      </c>
      <c r="I375">
        <v>0</v>
      </c>
      <c r="J375">
        <v>364.5</v>
      </c>
      <c r="K375">
        <v>450</v>
      </c>
      <c r="L375" t="s">
        <v>28</v>
      </c>
    </row>
    <row r="376" spans="1:12" x14ac:dyDescent="0.2">
      <c r="A376">
        <v>152</v>
      </c>
      <c r="B376" t="s">
        <v>827</v>
      </c>
      <c r="C376" t="s">
        <v>13</v>
      </c>
      <c r="D376" t="s">
        <v>828</v>
      </c>
      <c r="F376">
        <v>1</v>
      </c>
      <c r="G376">
        <v>118</v>
      </c>
      <c r="H376">
        <v>38</v>
      </c>
      <c r="I376">
        <v>0</v>
      </c>
      <c r="J376">
        <v>9</v>
      </c>
      <c r="K376">
        <v>10</v>
      </c>
      <c r="L376" t="s">
        <v>829</v>
      </c>
    </row>
    <row r="377" spans="1:12" x14ac:dyDescent="0.2">
      <c r="A377">
        <v>1948</v>
      </c>
      <c r="B377" t="s">
        <v>830</v>
      </c>
      <c r="C377" t="s">
        <v>13</v>
      </c>
      <c r="D377" t="s">
        <v>831</v>
      </c>
      <c r="F377">
        <v>115</v>
      </c>
      <c r="G377">
        <v>24</v>
      </c>
      <c r="H377">
        <v>-1</v>
      </c>
      <c r="I377">
        <v>0</v>
      </c>
      <c r="J377">
        <v>197.13</v>
      </c>
      <c r="K377">
        <v>210</v>
      </c>
      <c r="L377" t="s">
        <v>818</v>
      </c>
    </row>
    <row r="378" spans="1:12" x14ac:dyDescent="0.2">
      <c r="A378">
        <v>1940</v>
      </c>
      <c r="B378" t="s">
        <v>832</v>
      </c>
      <c r="C378" t="s">
        <v>13</v>
      </c>
      <c r="D378" t="s">
        <v>833</v>
      </c>
      <c r="F378">
        <v>115</v>
      </c>
      <c r="G378">
        <v>24</v>
      </c>
      <c r="H378">
        <v>0</v>
      </c>
      <c r="I378">
        <v>0</v>
      </c>
      <c r="J378">
        <v>46.31</v>
      </c>
      <c r="K378">
        <v>50</v>
      </c>
      <c r="L378" t="s">
        <v>818</v>
      </c>
    </row>
    <row r="379" spans="1:12" x14ac:dyDescent="0.2">
      <c r="A379">
        <v>1947</v>
      </c>
      <c r="B379" t="s">
        <v>834</v>
      </c>
      <c r="C379" t="s">
        <v>13</v>
      </c>
      <c r="D379" t="s">
        <v>835</v>
      </c>
      <c r="F379">
        <v>115</v>
      </c>
      <c r="G379">
        <v>24</v>
      </c>
      <c r="H379">
        <v>1</v>
      </c>
      <c r="I379">
        <v>0</v>
      </c>
      <c r="J379">
        <v>75.83</v>
      </c>
      <c r="K379">
        <v>80</v>
      </c>
      <c r="L379" t="s">
        <v>818</v>
      </c>
    </row>
    <row r="380" spans="1:12" x14ac:dyDescent="0.2">
      <c r="A380">
        <v>1500</v>
      </c>
      <c r="B380" t="s">
        <v>836</v>
      </c>
      <c r="C380" t="s">
        <v>13</v>
      </c>
      <c r="D380" t="s">
        <v>837</v>
      </c>
      <c r="F380">
        <v>97</v>
      </c>
      <c r="G380">
        <v>163</v>
      </c>
      <c r="H380">
        <v>12</v>
      </c>
      <c r="I380">
        <v>0</v>
      </c>
      <c r="J380">
        <v>510</v>
      </c>
      <c r="K380">
        <v>650</v>
      </c>
      <c r="L380" t="s">
        <v>654</v>
      </c>
    </row>
    <row r="381" spans="1:12" x14ac:dyDescent="0.2">
      <c r="A381">
        <v>996</v>
      </c>
      <c r="B381" t="s">
        <v>838</v>
      </c>
      <c r="C381" t="s">
        <v>13</v>
      </c>
      <c r="D381" t="s">
        <v>839</v>
      </c>
      <c r="F381">
        <v>75</v>
      </c>
      <c r="G381">
        <v>31</v>
      </c>
      <c r="H381">
        <v>0</v>
      </c>
      <c r="I381">
        <v>0</v>
      </c>
      <c r="J381">
        <v>350</v>
      </c>
      <c r="K381">
        <v>455</v>
      </c>
      <c r="L381" t="s">
        <v>786</v>
      </c>
    </row>
    <row r="382" spans="1:12" x14ac:dyDescent="0.2">
      <c r="A382">
        <v>1797</v>
      </c>
      <c r="B382" t="s">
        <v>840</v>
      </c>
      <c r="C382" t="s">
        <v>13</v>
      </c>
      <c r="D382" t="s">
        <v>841</v>
      </c>
      <c r="F382">
        <v>75</v>
      </c>
      <c r="G382">
        <v>157</v>
      </c>
      <c r="H382">
        <v>0</v>
      </c>
      <c r="I382">
        <v>0</v>
      </c>
      <c r="J382">
        <v>115.5</v>
      </c>
      <c r="K382">
        <v>165</v>
      </c>
      <c r="L382" t="s">
        <v>842</v>
      </c>
    </row>
    <row r="383" spans="1:12" x14ac:dyDescent="0.2">
      <c r="A383">
        <v>984</v>
      </c>
      <c r="B383" t="s">
        <v>843</v>
      </c>
      <c r="C383" t="s">
        <v>13</v>
      </c>
      <c r="D383" t="s">
        <v>844</v>
      </c>
      <c r="F383">
        <v>75</v>
      </c>
      <c r="G383">
        <v>157</v>
      </c>
      <c r="H383">
        <v>3</v>
      </c>
      <c r="I383">
        <v>0</v>
      </c>
      <c r="J383">
        <v>350</v>
      </c>
      <c r="K383">
        <v>455</v>
      </c>
      <c r="L383" t="s">
        <v>842</v>
      </c>
    </row>
    <row r="384" spans="1:12" x14ac:dyDescent="0.2">
      <c r="A384">
        <v>1759</v>
      </c>
      <c r="B384" t="s">
        <v>845</v>
      </c>
      <c r="C384" t="s">
        <v>13</v>
      </c>
      <c r="D384" t="s">
        <v>846</v>
      </c>
      <c r="F384">
        <v>50</v>
      </c>
      <c r="G384">
        <v>142</v>
      </c>
      <c r="H384">
        <v>1</v>
      </c>
      <c r="I384">
        <v>0</v>
      </c>
      <c r="J384">
        <v>392.86</v>
      </c>
      <c r="K384">
        <v>440</v>
      </c>
      <c r="L384" t="s">
        <v>847</v>
      </c>
    </row>
    <row r="385" spans="1:12" x14ac:dyDescent="0.2">
      <c r="A385">
        <v>1361</v>
      </c>
      <c r="B385" t="s">
        <v>848</v>
      </c>
      <c r="C385" t="s">
        <v>13</v>
      </c>
      <c r="D385" t="s">
        <v>849</v>
      </c>
      <c r="F385">
        <v>50</v>
      </c>
      <c r="G385">
        <v>142</v>
      </c>
      <c r="H385">
        <v>-1</v>
      </c>
      <c r="I385">
        <v>0</v>
      </c>
      <c r="J385">
        <v>351</v>
      </c>
      <c r="K385">
        <v>390</v>
      </c>
      <c r="L385" t="s">
        <v>847</v>
      </c>
    </row>
    <row r="386" spans="1:12" x14ac:dyDescent="0.2">
      <c r="A386">
        <v>146</v>
      </c>
      <c r="B386" t="s">
        <v>850</v>
      </c>
      <c r="C386" t="s">
        <v>13</v>
      </c>
      <c r="D386" t="s">
        <v>851</v>
      </c>
      <c r="F386">
        <v>1</v>
      </c>
      <c r="G386">
        <v>30</v>
      </c>
      <c r="H386">
        <v>0</v>
      </c>
      <c r="I386">
        <v>0</v>
      </c>
      <c r="J386">
        <v>12.75</v>
      </c>
      <c r="K386">
        <v>15</v>
      </c>
      <c r="L386" t="s">
        <v>237</v>
      </c>
    </row>
    <row r="387" spans="1:12" x14ac:dyDescent="0.2">
      <c r="A387">
        <v>1266</v>
      </c>
      <c r="B387" t="s">
        <v>852</v>
      </c>
      <c r="C387" t="s">
        <v>13</v>
      </c>
      <c r="D387" t="s">
        <v>853</v>
      </c>
      <c r="F387">
        <v>74</v>
      </c>
      <c r="G387">
        <v>126</v>
      </c>
      <c r="H387">
        <v>15</v>
      </c>
      <c r="I387">
        <v>520</v>
      </c>
      <c r="J387">
        <v>312</v>
      </c>
      <c r="K387">
        <v>390</v>
      </c>
      <c r="L387" t="s">
        <v>853</v>
      </c>
    </row>
    <row r="388" spans="1:12" x14ac:dyDescent="0.2">
      <c r="A388">
        <v>863</v>
      </c>
      <c r="B388" t="s">
        <v>854</v>
      </c>
      <c r="C388" t="s">
        <v>13</v>
      </c>
      <c r="D388" t="s">
        <v>855</v>
      </c>
      <c r="F388">
        <v>66</v>
      </c>
      <c r="G388">
        <v>126</v>
      </c>
      <c r="H388">
        <v>-2</v>
      </c>
      <c r="I388">
        <v>0</v>
      </c>
      <c r="J388">
        <v>17.5</v>
      </c>
      <c r="K388">
        <v>20</v>
      </c>
      <c r="L388" t="s">
        <v>853</v>
      </c>
    </row>
    <row r="389" spans="1:12" x14ac:dyDescent="0.2">
      <c r="A389">
        <v>862</v>
      </c>
      <c r="B389" t="s">
        <v>856</v>
      </c>
      <c r="C389" t="s">
        <v>13</v>
      </c>
      <c r="D389" t="s">
        <v>857</v>
      </c>
      <c r="F389">
        <v>66</v>
      </c>
      <c r="G389">
        <v>126</v>
      </c>
      <c r="H389">
        <v>0</v>
      </c>
      <c r="I389">
        <v>0</v>
      </c>
      <c r="J389">
        <v>170</v>
      </c>
      <c r="K389">
        <v>200</v>
      </c>
      <c r="L389" t="s">
        <v>853</v>
      </c>
    </row>
    <row r="390" spans="1:12" x14ac:dyDescent="0.2">
      <c r="A390">
        <v>1688</v>
      </c>
      <c r="B390" t="s">
        <v>858</v>
      </c>
      <c r="C390" t="s">
        <v>13</v>
      </c>
      <c r="D390" t="s">
        <v>859</v>
      </c>
      <c r="F390">
        <v>8</v>
      </c>
      <c r="G390">
        <v>22</v>
      </c>
      <c r="H390">
        <v>0</v>
      </c>
      <c r="I390">
        <v>0</v>
      </c>
      <c r="J390">
        <v>5630</v>
      </c>
      <c r="K390">
        <v>7880</v>
      </c>
      <c r="L390" t="s">
        <v>37</v>
      </c>
    </row>
    <row r="391" spans="1:12" x14ac:dyDescent="0.2">
      <c r="A391">
        <v>1987</v>
      </c>
      <c r="B391" t="s">
        <v>860</v>
      </c>
      <c r="C391" t="s">
        <v>13</v>
      </c>
      <c r="D391" t="s">
        <v>861</v>
      </c>
      <c r="F391">
        <v>8</v>
      </c>
      <c r="G391">
        <v>86</v>
      </c>
      <c r="H391">
        <v>1</v>
      </c>
      <c r="I391">
        <v>0</v>
      </c>
      <c r="J391">
        <v>7935</v>
      </c>
      <c r="K391">
        <v>11109</v>
      </c>
      <c r="L391" t="s">
        <v>203</v>
      </c>
    </row>
    <row r="392" spans="1:12" x14ac:dyDescent="0.2">
      <c r="A392">
        <v>495</v>
      </c>
      <c r="B392" t="s">
        <v>862</v>
      </c>
      <c r="C392" t="s">
        <v>13</v>
      </c>
      <c r="D392" t="s">
        <v>863</v>
      </c>
      <c r="F392">
        <v>8</v>
      </c>
      <c r="G392">
        <v>86</v>
      </c>
      <c r="H392">
        <v>0</v>
      </c>
      <c r="I392">
        <v>0</v>
      </c>
      <c r="J392">
        <v>6510</v>
      </c>
      <c r="K392">
        <v>9100</v>
      </c>
      <c r="L392" t="s">
        <v>203</v>
      </c>
    </row>
    <row r="393" spans="1:12" x14ac:dyDescent="0.2">
      <c r="A393">
        <v>2143</v>
      </c>
      <c r="B393" t="s">
        <v>864</v>
      </c>
      <c r="C393" t="s">
        <v>13</v>
      </c>
      <c r="D393" t="s">
        <v>865</v>
      </c>
      <c r="F393">
        <v>94</v>
      </c>
      <c r="G393">
        <v>130</v>
      </c>
      <c r="H393">
        <v>0</v>
      </c>
      <c r="I393">
        <v>0</v>
      </c>
      <c r="J393">
        <v>10</v>
      </c>
      <c r="K393">
        <v>20</v>
      </c>
      <c r="L393" t="s">
        <v>866</v>
      </c>
    </row>
    <row r="394" spans="1:12" x14ac:dyDescent="0.2">
      <c r="A394">
        <v>1129</v>
      </c>
      <c r="B394" t="s">
        <v>867</v>
      </c>
      <c r="C394" t="s">
        <v>13</v>
      </c>
      <c r="D394" t="s">
        <v>868</v>
      </c>
      <c r="F394">
        <v>86</v>
      </c>
      <c r="G394">
        <v>64</v>
      </c>
      <c r="H394">
        <v>0</v>
      </c>
      <c r="I394">
        <v>0</v>
      </c>
      <c r="J394">
        <v>123.2</v>
      </c>
      <c r="K394">
        <v>140</v>
      </c>
      <c r="L394" t="s">
        <v>124</v>
      </c>
    </row>
    <row r="395" spans="1:12" x14ac:dyDescent="0.2">
      <c r="A395">
        <v>655</v>
      </c>
      <c r="B395" t="s">
        <v>869</v>
      </c>
      <c r="C395" t="s">
        <v>13</v>
      </c>
      <c r="D395" t="s">
        <v>870</v>
      </c>
      <c r="F395">
        <v>54</v>
      </c>
      <c r="G395">
        <v>47</v>
      </c>
      <c r="H395">
        <v>0</v>
      </c>
      <c r="I395">
        <v>0</v>
      </c>
      <c r="J395">
        <v>72.73</v>
      </c>
      <c r="K395">
        <v>80</v>
      </c>
      <c r="L395" t="s">
        <v>871</v>
      </c>
    </row>
    <row r="396" spans="1:12" x14ac:dyDescent="0.2">
      <c r="A396">
        <v>1751</v>
      </c>
      <c r="B396" t="s">
        <v>872</v>
      </c>
      <c r="C396" t="s">
        <v>13</v>
      </c>
      <c r="D396" t="s">
        <v>873</v>
      </c>
      <c r="F396">
        <v>54</v>
      </c>
      <c r="G396">
        <v>47</v>
      </c>
      <c r="H396">
        <v>2</v>
      </c>
      <c r="I396">
        <v>0</v>
      </c>
      <c r="J396">
        <v>136.36000000000001</v>
      </c>
      <c r="K396">
        <v>150</v>
      </c>
      <c r="L396" t="s">
        <v>871</v>
      </c>
    </row>
    <row r="397" spans="1:12" x14ac:dyDescent="0.2">
      <c r="A397">
        <v>654</v>
      </c>
      <c r="B397" t="s">
        <v>874</v>
      </c>
      <c r="C397" t="s">
        <v>13</v>
      </c>
      <c r="D397" t="s">
        <v>875</v>
      </c>
      <c r="F397">
        <v>54</v>
      </c>
      <c r="G397">
        <v>47</v>
      </c>
      <c r="H397">
        <v>0</v>
      </c>
      <c r="I397">
        <v>0</v>
      </c>
      <c r="J397">
        <v>82.6</v>
      </c>
      <c r="K397">
        <v>95</v>
      </c>
      <c r="L397" t="s">
        <v>871</v>
      </c>
    </row>
    <row r="398" spans="1:12" x14ac:dyDescent="0.2">
      <c r="A398">
        <v>1299</v>
      </c>
      <c r="B398" t="s">
        <v>876</v>
      </c>
      <c r="C398" t="s">
        <v>13</v>
      </c>
      <c r="D398" t="s">
        <v>877</v>
      </c>
      <c r="F398">
        <v>13</v>
      </c>
      <c r="G398">
        <v>19</v>
      </c>
      <c r="H398">
        <v>0</v>
      </c>
      <c r="I398">
        <v>0</v>
      </c>
      <c r="J398">
        <v>432.45</v>
      </c>
      <c r="K398">
        <v>465</v>
      </c>
      <c r="L398" t="s">
        <v>878</v>
      </c>
    </row>
    <row r="399" spans="1:12" x14ac:dyDescent="0.2">
      <c r="A399">
        <v>1486</v>
      </c>
      <c r="B399" t="s">
        <v>879</v>
      </c>
      <c r="C399" t="s">
        <v>13</v>
      </c>
      <c r="D399" t="s">
        <v>880</v>
      </c>
      <c r="F399">
        <v>13</v>
      </c>
      <c r="G399">
        <v>19</v>
      </c>
      <c r="H399">
        <v>4</v>
      </c>
      <c r="I399">
        <v>0</v>
      </c>
      <c r="J399">
        <v>432.45</v>
      </c>
      <c r="K399">
        <v>465</v>
      </c>
      <c r="L399" t="s">
        <v>878</v>
      </c>
    </row>
    <row r="400" spans="1:12" x14ac:dyDescent="0.2">
      <c r="A400">
        <v>211</v>
      </c>
      <c r="B400" t="s">
        <v>881</v>
      </c>
      <c r="C400" t="s">
        <v>13</v>
      </c>
      <c r="D400" t="s">
        <v>882</v>
      </c>
      <c r="F400">
        <v>13</v>
      </c>
      <c r="G400">
        <v>48</v>
      </c>
      <c r="H400">
        <v>3</v>
      </c>
      <c r="I400">
        <v>0</v>
      </c>
      <c r="J400">
        <v>238.5</v>
      </c>
      <c r="K400">
        <v>265</v>
      </c>
      <c r="L400" t="s">
        <v>380</v>
      </c>
    </row>
    <row r="401" spans="1:12" x14ac:dyDescent="0.2">
      <c r="A401">
        <v>1721</v>
      </c>
      <c r="B401" t="s">
        <v>883</v>
      </c>
      <c r="C401" t="s">
        <v>13</v>
      </c>
      <c r="D401" t="s">
        <v>884</v>
      </c>
      <c r="F401">
        <v>13</v>
      </c>
      <c r="G401">
        <v>48</v>
      </c>
      <c r="H401">
        <v>5</v>
      </c>
      <c r="I401">
        <v>0</v>
      </c>
      <c r="J401">
        <v>468</v>
      </c>
      <c r="K401">
        <v>520</v>
      </c>
      <c r="L401" t="s">
        <v>380</v>
      </c>
    </row>
    <row r="402" spans="1:12" x14ac:dyDescent="0.2">
      <c r="A402">
        <v>204</v>
      </c>
      <c r="B402" t="s">
        <v>885</v>
      </c>
      <c r="C402" t="s">
        <v>13</v>
      </c>
      <c r="D402" t="s">
        <v>886</v>
      </c>
      <c r="F402">
        <v>13</v>
      </c>
      <c r="G402">
        <v>48</v>
      </c>
      <c r="H402">
        <v>250</v>
      </c>
      <c r="I402">
        <v>0</v>
      </c>
      <c r="J402">
        <v>24.5</v>
      </c>
      <c r="K402">
        <v>32</v>
      </c>
      <c r="L402" t="s">
        <v>380</v>
      </c>
    </row>
    <row r="403" spans="1:12" x14ac:dyDescent="0.2">
      <c r="A403">
        <v>203</v>
      </c>
      <c r="B403" t="s">
        <v>887</v>
      </c>
      <c r="C403" t="s">
        <v>13</v>
      </c>
      <c r="D403" t="s">
        <v>888</v>
      </c>
      <c r="F403">
        <v>13</v>
      </c>
      <c r="G403">
        <v>63</v>
      </c>
      <c r="H403">
        <v>12</v>
      </c>
      <c r="I403">
        <v>0</v>
      </c>
      <c r="J403">
        <v>879.75</v>
      </c>
      <c r="K403">
        <v>1200</v>
      </c>
      <c r="L403" t="s">
        <v>889</v>
      </c>
    </row>
    <row r="404" spans="1:12" x14ac:dyDescent="0.2">
      <c r="A404">
        <v>2239</v>
      </c>
      <c r="B404" t="s">
        <v>890</v>
      </c>
      <c r="C404" t="s">
        <v>13</v>
      </c>
      <c r="D404" t="s">
        <v>891</v>
      </c>
      <c r="F404">
        <v>13</v>
      </c>
      <c r="G404">
        <v>19</v>
      </c>
      <c r="H404">
        <v>3</v>
      </c>
      <c r="I404">
        <v>0</v>
      </c>
      <c r="J404">
        <v>490.25</v>
      </c>
      <c r="K404">
        <v>530</v>
      </c>
      <c r="L404" t="s">
        <v>878</v>
      </c>
    </row>
    <row r="405" spans="1:12" x14ac:dyDescent="0.2">
      <c r="A405">
        <v>1973</v>
      </c>
      <c r="B405" t="s">
        <v>892</v>
      </c>
      <c r="C405" t="s">
        <v>13</v>
      </c>
      <c r="D405" t="s">
        <v>893</v>
      </c>
      <c r="F405">
        <v>13</v>
      </c>
      <c r="G405">
        <v>67</v>
      </c>
      <c r="H405">
        <v>0</v>
      </c>
      <c r="I405">
        <v>0</v>
      </c>
      <c r="J405">
        <v>40.5</v>
      </c>
      <c r="K405">
        <v>45</v>
      </c>
      <c r="L405" t="s">
        <v>894</v>
      </c>
    </row>
    <row r="406" spans="1:12" x14ac:dyDescent="0.2">
      <c r="A406">
        <v>2012</v>
      </c>
      <c r="B406" t="s">
        <v>895</v>
      </c>
      <c r="C406" t="s">
        <v>13</v>
      </c>
      <c r="D406" t="s">
        <v>896</v>
      </c>
      <c r="F406">
        <v>13</v>
      </c>
      <c r="G406">
        <v>19</v>
      </c>
      <c r="H406">
        <v>21</v>
      </c>
      <c r="I406">
        <v>0</v>
      </c>
      <c r="J406">
        <v>17.05</v>
      </c>
      <c r="K406">
        <v>18</v>
      </c>
      <c r="L406" t="s">
        <v>878</v>
      </c>
    </row>
    <row r="407" spans="1:12" x14ac:dyDescent="0.2">
      <c r="A407">
        <v>205</v>
      </c>
      <c r="B407" t="s">
        <v>897</v>
      </c>
      <c r="C407" t="s">
        <v>13</v>
      </c>
      <c r="D407" t="s">
        <v>898</v>
      </c>
      <c r="F407">
        <v>13</v>
      </c>
      <c r="G407">
        <v>19</v>
      </c>
      <c r="H407">
        <v>26</v>
      </c>
      <c r="I407">
        <v>0</v>
      </c>
      <c r="J407">
        <v>763.67</v>
      </c>
      <c r="K407">
        <v>810</v>
      </c>
      <c r="L407" t="s">
        <v>878</v>
      </c>
    </row>
    <row r="408" spans="1:12" x14ac:dyDescent="0.2">
      <c r="A408">
        <v>207</v>
      </c>
      <c r="B408" t="s">
        <v>899</v>
      </c>
      <c r="C408" t="s">
        <v>13</v>
      </c>
      <c r="D408" t="s">
        <v>900</v>
      </c>
      <c r="F408">
        <v>13</v>
      </c>
      <c r="G408">
        <v>19</v>
      </c>
      <c r="H408">
        <v>9</v>
      </c>
      <c r="I408">
        <v>0</v>
      </c>
      <c r="J408">
        <v>192.06</v>
      </c>
      <c r="K408">
        <v>203</v>
      </c>
      <c r="L408" t="s">
        <v>878</v>
      </c>
    </row>
    <row r="409" spans="1:12" x14ac:dyDescent="0.2">
      <c r="A409">
        <v>208</v>
      </c>
      <c r="B409" t="s">
        <v>901</v>
      </c>
      <c r="C409" t="s">
        <v>13</v>
      </c>
      <c r="D409" t="s">
        <v>902</v>
      </c>
      <c r="F409">
        <v>13</v>
      </c>
      <c r="G409">
        <v>19</v>
      </c>
      <c r="H409">
        <v>39</v>
      </c>
      <c r="I409">
        <v>0</v>
      </c>
      <c r="J409">
        <v>306.77</v>
      </c>
      <c r="K409">
        <v>325</v>
      </c>
      <c r="L409" t="s">
        <v>878</v>
      </c>
    </row>
    <row r="410" spans="1:12" x14ac:dyDescent="0.2">
      <c r="A410">
        <v>737</v>
      </c>
      <c r="B410" t="s">
        <v>903</v>
      </c>
      <c r="C410" t="s">
        <v>13</v>
      </c>
      <c r="D410" t="s">
        <v>904</v>
      </c>
      <c r="F410">
        <v>13</v>
      </c>
      <c r="G410">
        <v>19</v>
      </c>
      <c r="H410">
        <v>52</v>
      </c>
      <c r="I410">
        <v>0</v>
      </c>
      <c r="J410">
        <v>66.25</v>
      </c>
      <c r="K410">
        <v>70</v>
      </c>
      <c r="L410" t="s">
        <v>878</v>
      </c>
    </row>
    <row r="411" spans="1:12" x14ac:dyDescent="0.2">
      <c r="A411">
        <v>1972</v>
      </c>
      <c r="B411" t="s">
        <v>905</v>
      </c>
      <c r="C411" t="s">
        <v>13</v>
      </c>
      <c r="D411" t="s">
        <v>906</v>
      </c>
      <c r="F411">
        <v>13</v>
      </c>
      <c r="G411">
        <v>67</v>
      </c>
      <c r="H411">
        <v>0</v>
      </c>
      <c r="I411">
        <v>0</v>
      </c>
      <c r="J411">
        <v>40.5</v>
      </c>
      <c r="K411">
        <v>45</v>
      </c>
      <c r="L411" t="s">
        <v>894</v>
      </c>
    </row>
    <row r="412" spans="1:12" x14ac:dyDescent="0.2">
      <c r="A412">
        <v>738</v>
      </c>
      <c r="B412" t="s">
        <v>907</v>
      </c>
      <c r="C412" t="s">
        <v>13</v>
      </c>
      <c r="D412" t="s">
        <v>908</v>
      </c>
      <c r="F412">
        <v>13</v>
      </c>
      <c r="G412">
        <v>19</v>
      </c>
      <c r="H412">
        <v>6</v>
      </c>
      <c r="I412">
        <v>0</v>
      </c>
      <c r="J412">
        <v>419.04</v>
      </c>
      <c r="K412">
        <v>450</v>
      </c>
      <c r="L412" t="s">
        <v>878</v>
      </c>
    </row>
    <row r="413" spans="1:12" x14ac:dyDescent="0.2">
      <c r="A413">
        <v>472</v>
      </c>
      <c r="B413" t="s">
        <v>909</v>
      </c>
      <c r="C413" t="s">
        <v>13</v>
      </c>
      <c r="D413" t="s">
        <v>910</v>
      </c>
      <c r="F413">
        <v>13</v>
      </c>
      <c r="G413">
        <v>19</v>
      </c>
      <c r="H413">
        <v>4</v>
      </c>
      <c r="I413">
        <v>0</v>
      </c>
      <c r="J413">
        <v>604.5</v>
      </c>
      <c r="K413">
        <v>650</v>
      </c>
      <c r="L413" t="s">
        <v>878</v>
      </c>
    </row>
    <row r="414" spans="1:12" x14ac:dyDescent="0.2">
      <c r="A414">
        <v>473</v>
      </c>
      <c r="B414" t="s">
        <v>911</v>
      </c>
      <c r="C414" t="s">
        <v>13</v>
      </c>
      <c r="D414" t="s">
        <v>912</v>
      </c>
      <c r="F414">
        <v>13</v>
      </c>
      <c r="G414">
        <v>19</v>
      </c>
      <c r="H414">
        <v>2</v>
      </c>
      <c r="I414">
        <v>0</v>
      </c>
      <c r="J414">
        <v>325.5</v>
      </c>
      <c r="K414">
        <v>350</v>
      </c>
      <c r="L414" t="s">
        <v>878</v>
      </c>
    </row>
    <row r="415" spans="1:12" x14ac:dyDescent="0.2">
      <c r="A415">
        <v>1297</v>
      </c>
      <c r="B415" t="s">
        <v>913</v>
      </c>
      <c r="C415" t="s">
        <v>13</v>
      </c>
      <c r="D415" t="s">
        <v>914</v>
      </c>
      <c r="F415">
        <v>13</v>
      </c>
      <c r="G415">
        <v>19</v>
      </c>
      <c r="H415">
        <v>3</v>
      </c>
      <c r="I415">
        <v>0</v>
      </c>
      <c r="J415">
        <v>305.5</v>
      </c>
      <c r="K415">
        <v>325</v>
      </c>
      <c r="L415" t="s">
        <v>878</v>
      </c>
    </row>
    <row r="416" spans="1:12" x14ac:dyDescent="0.2">
      <c r="A416">
        <v>474</v>
      </c>
      <c r="B416" t="s">
        <v>915</v>
      </c>
      <c r="C416" t="s">
        <v>13</v>
      </c>
      <c r="D416" t="s">
        <v>916</v>
      </c>
      <c r="F416">
        <v>13</v>
      </c>
      <c r="G416">
        <v>19</v>
      </c>
      <c r="H416">
        <v>9</v>
      </c>
      <c r="I416">
        <v>0</v>
      </c>
      <c r="J416">
        <v>604.5</v>
      </c>
      <c r="K416">
        <v>650</v>
      </c>
      <c r="L416" t="s">
        <v>878</v>
      </c>
    </row>
    <row r="417" spans="1:12" x14ac:dyDescent="0.2">
      <c r="A417">
        <v>741</v>
      </c>
      <c r="B417" t="s">
        <v>917</v>
      </c>
      <c r="C417" t="s">
        <v>13</v>
      </c>
      <c r="D417" t="s">
        <v>918</v>
      </c>
      <c r="F417">
        <v>13</v>
      </c>
      <c r="G417">
        <v>63</v>
      </c>
      <c r="H417">
        <v>1</v>
      </c>
      <c r="I417">
        <v>0</v>
      </c>
      <c r="J417">
        <v>971.75</v>
      </c>
      <c r="K417">
        <v>1210</v>
      </c>
      <c r="L417" t="s">
        <v>889</v>
      </c>
    </row>
    <row r="418" spans="1:12" x14ac:dyDescent="0.2">
      <c r="A418">
        <v>476</v>
      </c>
      <c r="B418" t="s">
        <v>919</v>
      </c>
      <c r="C418" t="s">
        <v>13</v>
      </c>
      <c r="D418" t="s">
        <v>920</v>
      </c>
      <c r="F418">
        <v>13</v>
      </c>
      <c r="G418">
        <v>19</v>
      </c>
      <c r="H418">
        <v>3</v>
      </c>
      <c r="I418">
        <v>0</v>
      </c>
      <c r="J418">
        <v>241.78</v>
      </c>
      <c r="K418">
        <v>260</v>
      </c>
      <c r="L418" t="s">
        <v>878</v>
      </c>
    </row>
    <row r="419" spans="1:12" x14ac:dyDescent="0.2">
      <c r="A419">
        <v>475</v>
      </c>
      <c r="B419" t="s">
        <v>921</v>
      </c>
      <c r="C419" t="s">
        <v>13</v>
      </c>
      <c r="D419" t="s">
        <v>922</v>
      </c>
      <c r="F419">
        <v>13</v>
      </c>
      <c r="G419">
        <v>19</v>
      </c>
      <c r="H419">
        <v>4</v>
      </c>
      <c r="I419">
        <v>0</v>
      </c>
      <c r="J419">
        <v>437.1</v>
      </c>
      <c r="K419">
        <v>470</v>
      </c>
      <c r="L419" t="s">
        <v>878</v>
      </c>
    </row>
    <row r="420" spans="1:12" x14ac:dyDescent="0.2">
      <c r="A420">
        <v>2100</v>
      </c>
      <c r="B420" t="s">
        <v>923</v>
      </c>
      <c r="C420" t="s">
        <v>13</v>
      </c>
      <c r="D420" t="s">
        <v>924</v>
      </c>
      <c r="E420">
        <v>1</v>
      </c>
      <c r="F420">
        <v>45</v>
      </c>
      <c r="G420">
        <v>108</v>
      </c>
      <c r="H420">
        <v>1</v>
      </c>
      <c r="I420">
        <v>0</v>
      </c>
      <c r="J420">
        <v>371.88</v>
      </c>
      <c r="K420">
        <v>425</v>
      </c>
      <c r="L420" t="s">
        <v>174</v>
      </c>
    </row>
    <row r="421" spans="1:12" x14ac:dyDescent="0.2">
      <c r="B421">
        <v>2270</v>
      </c>
      <c r="D421" s="3" t="s">
        <v>925</v>
      </c>
      <c r="E421">
        <v>1</v>
      </c>
    </row>
    <row r="422" spans="1:12" x14ac:dyDescent="0.2">
      <c r="A422">
        <v>1756</v>
      </c>
      <c r="B422" s="3" t="s">
        <v>926</v>
      </c>
      <c r="C422" t="s">
        <v>13</v>
      </c>
      <c r="D422" t="s">
        <v>927</v>
      </c>
      <c r="F422">
        <v>4</v>
      </c>
      <c r="G422">
        <v>12</v>
      </c>
      <c r="H422">
        <v>6</v>
      </c>
      <c r="I422">
        <v>0</v>
      </c>
      <c r="J422">
        <v>476</v>
      </c>
      <c r="K422">
        <v>590</v>
      </c>
      <c r="L422" t="s">
        <v>928</v>
      </c>
    </row>
    <row r="423" spans="1:12" x14ac:dyDescent="0.2">
      <c r="A423">
        <v>1480</v>
      </c>
      <c r="B423" t="s">
        <v>929</v>
      </c>
      <c r="C423" t="s">
        <v>13</v>
      </c>
      <c r="D423" t="s">
        <v>930</v>
      </c>
      <c r="F423">
        <v>35</v>
      </c>
      <c r="G423">
        <v>84</v>
      </c>
      <c r="H423">
        <v>129</v>
      </c>
      <c r="I423">
        <v>500</v>
      </c>
      <c r="J423">
        <v>125</v>
      </c>
      <c r="K423">
        <v>140</v>
      </c>
      <c r="L423" t="s">
        <v>931</v>
      </c>
    </row>
    <row r="424" spans="1:12" x14ac:dyDescent="0.2">
      <c r="A424">
        <v>277</v>
      </c>
      <c r="B424" t="s">
        <v>932</v>
      </c>
      <c r="C424" t="s">
        <v>13</v>
      </c>
      <c r="D424" t="s">
        <v>933</v>
      </c>
      <c r="F424">
        <v>35</v>
      </c>
      <c r="G424">
        <v>84</v>
      </c>
      <c r="H424">
        <v>658</v>
      </c>
      <c r="I424">
        <v>145</v>
      </c>
      <c r="J424">
        <v>95</v>
      </c>
      <c r="K424">
        <v>104</v>
      </c>
      <c r="L424" t="s">
        <v>931</v>
      </c>
    </row>
    <row r="425" spans="1:12" x14ac:dyDescent="0.2">
      <c r="A425">
        <v>1248</v>
      </c>
      <c r="B425" t="s">
        <v>934</v>
      </c>
      <c r="C425" t="s">
        <v>13</v>
      </c>
      <c r="D425" t="s">
        <v>935</v>
      </c>
      <c r="F425">
        <v>35</v>
      </c>
      <c r="G425">
        <v>84</v>
      </c>
      <c r="H425">
        <v>-7</v>
      </c>
      <c r="I425">
        <v>-30</v>
      </c>
      <c r="J425">
        <v>100</v>
      </c>
      <c r="K425">
        <v>110</v>
      </c>
      <c r="L425" t="s">
        <v>931</v>
      </c>
    </row>
    <row r="426" spans="1:12" x14ac:dyDescent="0.2">
      <c r="A426">
        <v>1118</v>
      </c>
      <c r="B426" t="s">
        <v>936</v>
      </c>
      <c r="C426" t="s">
        <v>13</v>
      </c>
      <c r="D426" t="s">
        <v>937</v>
      </c>
      <c r="F426">
        <v>35</v>
      </c>
      <c r="G426">
        <v>84</v>
      </c>
      <c r="H426">
        <v>90</v>
      </c>
      <c r="I426">
        <v>500</v>
      </c>
      <c r="J426">
        <v>95</v>
      </c>
      <c r="K426">
        <v>104</v>
      </c>
      <c r="L426" t="s">
        <v>931</v>
      </c>
    </row>
    <row r="427" spans="1:12" x14ac:dyDescent="0.2">
      <c r="A427">
        <v>278</v>
      </c>
      <c r="B427" t="s">
        <v>938</v>
      </c>
      <c r="C427" t="s">
        <v>13</v>
      </c>
      <c r="D427" t="s">
        <v>939</v>
      </c>
      <c r="F427">
        <v>35</v>
      </c>
      <c r="G427">
        <v>84</v>
      </c>
      <c r="H427">
        <v>219</v>
      </c>
      <c r="I427">
        <v>0</v>
      </c>
      <c r="J427">
        <v>95</v>
      </c>
      <c r="K427">
        <v>104</v>
      </c>
      <c r="L427" t="s">
        <v>931</v>
      </c>
    </row>
    <row r="428" spans="1:12" x14ac:dyDescent="0.2">
      <c r="A428">
        <v>276</v>
      </c>
      <c r="B428" t="s">
        <v>940</v>
      </c>
      <c r="C428" t="s">
        <v>13</v>
      </c>
      <c r="D428" t="s">
        <v>941</v>
      </c>
      <c r="F428">
        <v>35</v>
      </c>
      <c r="G428">
        <v>84</v>
      </c>
      <c r="H428">
        <v>150</v>
      </c>
      <c r="I428">
        <v>0</v>
      </c>
      <c r="J428">
        <v>83</v>
      </c>
      <c r="K428">
        <v>95</v>
      </c>
      <c r="L428" t="s">
        <v>931</v>
      </c>
    </row>
    <row r="429" spans="1:12" x14ac:dyDescent="0.2">
      <c r="A429">
        <v>823</v>
      </c>
      <c r="B429" t="s">
        <v>942</v>
      </c>
      <c r="C429" t="s">
        <v>13</v>
      </c>
      <c r="D429" t="s">
        <v>943</v>
      </c>
      <c r="F429">
        <v>35</v>
      </c>
      <c r="G429">
        <v>84</v>
      </c>
      <c r="H429">
        <v>20</v>
      </c>
      <c r="I429">
        <v>0</v>
      </c>
      <c r="J429">
        <v>100</v>
      </c>
      <c r="K429">
        <v>110</v>
      </c>
      <c r="L429" t="s">
        <v>931</v>
      </c>
    </row>
    <row r="430" spans="1:12" x14ac:dyDescent="0.2">
      <c r="A430">
        <v>275</v>
      </c>
      <c r="B430" t="s">
        <v>944</v>
      </c>
      <c r="C430" t="s">
        <v>13</v>
      </c>
      <c r="D430" t="s">
        <v>945</v>
      </c>
      <c r="F430">
        <v>35</v>
      </c>
      <c r="G430">
        <v>84</v>
      </c>
      <c r="H430">
        <v>332</v>
      </c>
      <c r="I430">
        <v>204</v>
      </c>
      <c r="J430">
        <v>104</v>
      </c>
      <c r="K430">
        <v>115</v>
      </c>
      <c r="L430" t="s">
        <v>931</v>
      </c>
    </row>
    <row r="431" spans="1:12" x14ac:dyDescent="0.2">
      <c r="A431">
        <v>824</v>
      </c>
      <c r="B431" t="s">
        <v>946</v>
      </c>
      <c r="C431" t="s">
        <v>13</v>
      </c>
      <c r="D431" t="s">
        <v>947</v>
      </c>
      <c r="F431">
        <v>35</v>
      </c>
      <c r="G431">
        <v>84</v>
      </c>
      <c r="H431">
        <v>108</v>
      </c>
      <c r="I431">
        <v>500</v>
      </c>
      <c r="J431">
        <v>95</v>
      </c>
      <c r="K431">
        <v>105</v>
      </c>
      <c r="L431" t="s">
        <v>931</v>
      </c>
    </row>
    <row r="432" spans="1:12" x14ac:dyDescent="0.2">
      <c r="A432">
        <v>67</v>
      </c>
      <c r="B432" t="s">
        <v>948</v>
      </c>
      <c r="C432" t="s">
        <v>13</v>
      </c>
      <c r="D432" t="s">
        <v>949</v>
      </c>
      <c r="F432">
        <v>4</v>
      </c>
      <c r="G432">
        <v>12</v>
      </c>
      <c r="H432">
        <v>2</v>
      </c>
      <c r="I432">
        <v>0</v>
      </c>
      <c r="J432">
        <v>330</v>
      </c>
      <c r="K432">
        <v>440</v>
      </c>
      <c r="L432" t="s">
        <v>928</v>
      </c>
    </row>
    <row r="433" spans="1:12" x14ac:dyDescent="0.2">
      <c r="A433">
        <v>65</v>
      </c>
      <c r="B433" t="s">
        <v>950</v>
      </c>
      <c r="C433" t="s">
        <v>13</v>
      </c>
      <c r="D433" t="s">
        <v>951</v>
      </c>
      <c r="F433">
        <v>4</v>
      </c>
      <c r="G433">
        <v>12</v>
      </c>
      <c r="H433">
        <v>12</v>
      </c>
      <c r="I433">
        <v>0</v>
      </c>
      <c r="J433">
        <v>54.81</v>
      </c>
      <c r="K433">
        <v>95</v>
      </c>
      <c r="L433" t="s">
        <v>928</v>
      </c>
    </row>
    <row r="434" spans="1:12" x14ac:dyDescent="0.2">
      <c r="A434">
        <v>2060</v>
      </c>
      <c r="B434" t="s">
        <v>952</v>
      </c>
      <c r="C434" t="s">
        <v>13</v>
      </c>
      <c r="D434" t="s">
        <v>953</v>
      </c>
      <c r="F434">
        <v>4</v>
      </c>
      <c r="G434">
        <v>12</v>
      </c>
      <c r="H434">
        <v>13</v>
      </c>
      <c r="I434">
        <v>0</v>
      </c>
      <c r="J434">
        <v>29.82</v>
      </c>
      <c r="K434">
        <v>70</v>
      </c>
      <c r="L434" t="s">
        <v>928</v>
      </c>
    </row>
    <row r="435" spans="1:12" x14ac:dyDescent="0.2">
      <c r="A435">
        <v>2022</v>
      </c>
      <c r="B435" t="s">
        <v>954</v>
      </c>
      <c r="C435" t="s">
        <v>13</v>
      </c>
      <c r="D435" t="s">
        <v>955</v>
      </c>
      <c r="F435">
        <v>75</v>
      </c>
      <c r="G435">
        <v>179</v>
      </c>
      <c r="H435">
        <v>194</v>
      </c>
      <c r="I435">
        <v>0</v>
      </c>
      <c r="J435">
        <v>3.22</v>
      </c>
      <c r="K435">
        <v>8</v>
      </c>
      <c r="L435" t="s">
        <v>956</v>
      </c>
    </row>
    <row r="436" spans="1:12" x14ac:dyDescent="0.2">
      <c r="A436">
        <v>636</v>
      </c>
      <c r="B436" t="s">
        <v>957</v>
      </c>
      <c r="C436" t="s">
        <v>13</v>
      </c>
      <c r="D436" t="s">
        <v>958</v>
      </c>
      <c r="F436">
        <v>48</v>
      </c>
      <c r="G436">
        <v>104</v>
      </c>
      <c r="H436">
        <v>19</v>
      </c>
      <c r="I436">
        <v>0</v>
      </c>
      <c r="J436">
        <v>66.209999999999994</v>
      </c>
      <c r="K436">
        <v>85</v>
      </c>
      <c r="L436" t="s">
        <v>959</v>
      </c>
    </row>
    <row r="437" spans="1:12" x14ac:dyDescent="0.2">
      <c r="A437">
        <v>1594</v>
      </c>
      <c r="B437" t="s">
        <v>960</v>
      </c>
      <c r="C437" t="s">
        <v>13</v>
      </c>
      <c r="D437" t="s">
        <v>961</v>
      </c>
      <c r="F437">
        <v>3</v>
      </c>
      <c r="G437">
        <v>75</v>
      </c>
      <c r="H437">
        <v>0</v>
      </c>
      <c r="I437">
        <v>0</v>
      </c>
      <c r="J437">
        <v>2059.1999999999998</v>
      </c>
      <c r="K437">
        <v>2288</v>
      </c>
      <c r="L437" t="s">
        <v>962</v>
      </c>
    </row>
    <row r="438" spans="1:12" x14ac:dyDescent="0.2">
      <c r="A438">
        <v>2115</v>
      </c>
      <c r="B438" t="s">
        <v>963</v>
      </c>
      <c r="C438" t="s">
        <v>13</v>
      </c>
      <c r="D438" t="s">
        <v>964</v>
      </c>
      <c r="F438">
        <v>122</v>
      </c>
      <c r="G438">
        <v>1</v>
      </c>
      <c r="H438">
        <v>0</v>
      </c>
      <c r="I438">
        <v>0</v>
      </c>
      <c r="J438">
        <v>413.25</v>
      </c>
      <c r="K438">
        <v>475</v>
      </c>
      <c r="L438" t="s">
        <v>15</v>
      </c>
    </row>
    <row r="439" spans="1:12" x14ac:dyDescent="0.2">
      <c r="A439">
        <v>1581</v>
      </c>
      <c r="B439" t="s">
        <v>965</v>
      </c>
      <c r="C439" t="s">
        <v>13</v>
      </c>
      <c r="D439" t="s">
        <v>966</v>
      </c>
      <c r="F439">
        <v>3</v>
      </c>
      <c r="G439">
        <v>48</v>
      </c>
      <c r="H439">
        <v>9</v>
      </c>
      <c r="I439">
        <v>0</v>
      </c>
      <c r="J439">
        <v>100</v>
      </c>
      <c r="K439">
        <v>110</v>
      </c>
      <c r="L439" t="s">
        <v>380</v>
      </c>
    </row>
    <row r="440" spans="1:12" x14ac:dyDescent="0.2">
      <c r="A440">
        <v>542</v>
      </c>
      <c r="B440" t="s">
        <v>967</v>
      </c>
      <c r="C440" t="s">
        <v>13</v>
      </c>
      <c r="D440" t="s">
        <v>968</v>
      </c>
      <c r="F440">
        <v>3</v>
      </c>
      <c r="G440">
        <v>48</v>
      </c>
      <c r="H440">
        <v>7</v>
      </c>
      <c r="I440">
        <v>0</v>
      </c>
      <c r="J440">
        <v>636.33000000000004</v>
      </c>
      <c r="K440">
        <v>700</v>
      </c>
      <c r="L440" t="s">
        <v>380</v>
      </c>
    </row>
    <row r="441" spans="1:12" x14ac:dyDescent="0.2">
      <c r="A441">
        <v>540</v>
      </c>
      <c r="B441" t="s">
        <v>969</v>
      </c>
      <c r="C441" t="s">
        <v>13</v>
      </c>
      <c r="D441" t="s">
        <v>970</v>
      </c>
      <c r="F441">
        <v>3</v>
      </c>
      <c r="G441">
        <v>48</v>
      </c>
      <c r="H441">
        <v>30</v>
      </c>
      <c r="I441">
        <v>0</v>
      </c>
      <c r="J441">
        <v>209.09</v>
      </c>
      <c r="K441">
        <v>230</v>
      </c>
      <c r="L441" t="s">
        <v>380</v>
      </c>
    </row>
    <row r="442" spans="1:12" x14ac:dyDescent="0.2">
      <c r="A442">
        <v>571</v>
      </c>
      <c r="B442" t="s">
        <v>971</v>
      </c>
      <c r="C442" t="s">
        <v>13</v>
      </c>
      <c r="D442" t="s">
        <v>972</v>
      </c>
      <c r="F442">
        <v>3</v>
      </c>
      <c r="G442">
        <v>48</v>
      </c>
      <c r="H442">
        <v>0</v>
      </c>
      <c r="I442">
        <v>0</v>
      </c>
      <c r="J442">
        <v>30.9</v>
      </c>
      <c r="K442">
        <v>34</v>
      </c>
      <c r="L442" t="s">
        <v>380</v>
      </c>
    </row>
    <row r="443" spans="1:12" x14ac:dyDescent="0.2">
      <c r="A443">
        <v>541</v>
      </c>
      <c r="B443" t="s">
        <v>973</v>
      </c>
      <c r="C443" t="s">
        <v>13</v>
      </c>
      <c r="D443" t="s">
        <v>974</v>
      </c>
      <c r="F443">
        <v>3</v>
      </c>
      <c r="G443">
        <v>48</v>
      </c>
      <c r="H443">
        <v>42</v>
      </c>
      <c r="I443">
        <v>0</v>
      </c>
      <c r="J443">
        <v>381.82</v>
      </c>
      <c r="K443">
        <v>420</v>
      </c>
      <c r="L443" t="s">
        <v>380</v>
      </c>
    </row>
    <row r="444" spans="1:12" x14ac:dyDescent="0.2">
      <c r="A444">
        <v>1027</v>
      </c>
      <c r="B444" t="s">
        <v>975</v>
      </c>
      <c r="C444" t="s">
        <v>13</v>
      </c>
      <c r="D444" t="s">
        <v>976</v>
      </c>
      <c r="F444">
        <v>3</v>
      </c>
      <c r="G444">
        <v>48</v>
      </c>
      <c r="H444">
        <v>8</v>
      </c>
      <c r="I444">
        <v>0</v>
      </c>
      <c r="J444">
        <v>2575.38</v>
      </c>
      <c r="K444">
        <v>3100</v>
      </c>
      <c r="L444" t="s">
        <v>380</v>
      </c>
    </row>
    <row r="445" spans="1:12" x14ac:dyDescent="0.2">
      <c r="A445">
        <v>570</v>
      </c>
      <c r="B445" t="s">
        <v>977</v>
      </c>
      <c r="C445" t="s">
        <v>13</v>
      </c>
      <c r="D445" t="s">
        <v>978</v>
      </c>
      <c r="F445">
        <v>3</v>
      </c>
      <c r="G445">
        <v>48</v>
      </c>
      <c r="H445">
        <v>-45</v>
      </c>
      <c r="I445">
        <v>0</v>
      </c>
      <c r="J445">
        <v>13.63</v>
      </c>
      <c r="K445">
        <v>15</v>
      </c>
      <c r="L445" t="s">
        <v>380</v>
      </c>
    </row>
    <row r="446" spans="1:12" x14ac:dyDescent="0.2">
      <c r="A446">
        <v>960</v>
      </c>
      <c r="B446" t="s">
        <v>979</v>
      </c>
      <c r="C446" t="s">
        <v>13</v>
      </c>
      <c r="D446" t="s">
        <v>980</v>
      </c>
      <c r="F446">
        <v>75</v>
      </c>
      <c r="G446">
        <v>43</v>
      </c>
      <c r="H446">
        <v>43</v>
      </c>
      <c r="I446">
        <v>0</v>
      </c>
      <c r="J446">
        <v>150</v>
      </c>
      <c r="K446">
        <v>220</v>
      </c>
      <c r="L446" t="s">
        <v>763</v>
      </c>
    </row>
    <row r="447" spans="1:12" x14ac:dyDescent="0.2">
      <c r="A447">
        <v>1798</v>
      </c>
      <c r="B447" t="s">
        <v>981</v>
      </c>
      <c r="C447" t="s">
        <v>13</v>
      </c>
      <c r="D447" t="s">
        <v>982</v>
      </c>
      <c r="F447">
        <v>21</v>
      </c>
      <c r="G447">
        <v>43</v>
      </c>
      <c r="H447">
        <v>0</v>
      </c>
      <c r="I447">
        <v>0</v>
      </c>
      <c r="J447">
        <v>200.51</v>
      </c>
      <c r="K447">
        <v>230</v>
      </c>
      <c r="L447" t="s">
        <v>763</v>
      </c>
    </row>
    <row r="448" spans="1:12" x14ac:dyDescent="0.2">
      <c r="A448">
        <v>1745</v>
      </c>
      <c r="B448" t="s">
        <v>983</v>
      </c>
      <c r="C448" t="s">
        <v>13</v>
      </c>
      <c r="D448" t="s">
        <v>984</v>
      </c>
      <c r="F448">
        <v>75</v>
      </c>
      <c r="G448">
        <v>84</v>
      </c>
      <c r="H448">
        <v>14</v>
      </c>
      <c r="I448">
        <v>550</v>
      </c>
      <c r="J448">
        <v>130</v>
      </c>
      <c r="K448">
        <v>180</v>
      </c>
      <c r="L448" t="s">
        <v>931</v>
      </c>
    </row>
    <row r="449" spans="1:12" x14ac:dyDescent="0.2">
      <c r="A449">
        <v>1094</v>
      </c>
      <c r="B449" t="s">
        <v>985</v>
      </c>
      <c r="C449" t="s">
        <v>13</v>
      </c>
      <c r="D449" t="s">
        <v>986</v>
      </c>
      <c r="F449">
        <v>75</v>
      </c>
      <c r="G449">
        <v>84</v>
      </c>
      <c r="H449">
        <v>13</v>
      </c>
      <c r="I449">
        <v>750</v>
      </c>
      <c r="J449">
        <v>260</v>
      </c>
      <c r="K449">
        <v>360</v>
      </c>
      <c r="L449" t="s">
        <v>931</v>
      </c>
    </row>
    <row r="450" spans="1:12" x14ac:dyDescent="0.2">
      <c r="A450">
        <v>1714</v>
      </c>
      <c r="B450" t="s">
        <v>987</v>
      </c>
      <c r="C450" t="s">
        <v>13</v>
      </c>
      <c r="D450" t="s">
        <v>988</v>
      </c>
      <c r="F450">
        <v>98</v>
      </c>
      <c r="G450">
        <v>22</v>
      </c>
      <c r="H450">
        <v>5</v>
      </c>
      <c r="I450">
        <v>0</v>
      </c>
      <c r="J450">
        <v>127.5</v>
      </c>
      <c r="K450">
        <v>150</v>
      </c>
      <c r="L450" t="s">
        <v>37</v>
      </c>
    </row>
    <row r="451" spans="1:12" x14ac:dyDescent="0.2">
      <c r="A451">
        <v>1886</v>
      </c>
      <c r="B451" t="s">
        <v>989</v>
      </c>
      <c r="C451" t="s">
        <v>13</v>
      </c>
      <c r="D451" t="s">
        <v>990</v>
      </c>
      <c r="F451">
        <v>73</v>
      </c>
      <c r="G451">
        <v>60</v>
      </c>
      <c r="H451">
        <v>16</v>
      </c>
      <c r="I451">
        <v>0</v>
      </c>
      <c r="J451">
        <v>110</v>
      </c>
      <c r="K451">
        <v>175</v>
      </c>
      <c r="L451" t="s">
        <v>991</v>
      </c>
    </row>
    <row r="452" spans="1:12" x14ac:dyDescent="0.2">
      <c r="A452">
        <v>733</v>
      </c>
      <c r="B452" t="s">
        <v>992</v>
      </c>
      <c r="C452" t="s">
        <v>13</v>
      </c>
      <c r="D452" t="s">
        <v>993</v>
      </c>
      <c r="F452">
        <v>73</v>
      </c>
      <c r="G452">
        <v>60</v>
      </c>
      <c r="H452">
        <v>22</v>
      </c>
      <c r="I452">
        <v>0</v>
      </c>
      <c r="J452">
        <v>80</v>
      </c>
      <c r="K452">
        <v>150</v>
      </c>
      <c r="L452" t="s">
        <v>991</v>
      </c>
    </row>
    <row r="453" spans="1:12" x14ac:dyDescent="0.2">
      <c r="A453">
        <v>1614</v>
      </c>
      <c r="B453" t="s">
        <v>994</v>
      </c>
      <c r="C453" t="s">
        <v>13</v>
      </c>
      <c r="D453" t="s">
        <v>995</v>
      </c>
      <c r="F453">
        <v>73</v>
      </c>
      <c r="G453">
        <v>60</v>
      </c>
      <c r="H453">
        <v>10</v>
      </c>
      <c r="I453">
        <v>0</v>
      </c>
      <c r="J453">
        <v>70</v>
      </c>
      <c r="K453">
        <v>140</v>
      </c>
      <c r="L453" t="s">
        <v>991</v>
      </c>
    </row>
    <row r="454" spans="1:12" x14ac:dyDescent="0.2">
      <c r="A454">
        <v>1668</v>
      </c>
      <c r="B454" t="s">
        <v>996</v>
      </c>
      <c r="C454" t="s">
        <v>13</v>
      </c>
      <c r="D454" t="s">
        <v>997</v>
      </c>
      <c r="F454">
        <v>73</v>
      </c>
      <c r="G454">
        <v>60</v>
      </c>
      <c r="H454">
        <v>0</v>
      </c>
      <c r="I454">
        <v>0</v>
      </c>
      <c r="J454">
        <v>100</v>
      </c>
      <c r="K454">
        <v>160</v>
      </c>
      <c r="L454" t="s">
        <v>991</v>
      </c>
    </row>
    <row r="455" spans="1:12" x14ac:dyDescent="0.2">
      <c r="A455">
        <v>2085</v>
      </c>
      <c r="B455" t="s">
        <v>998</v>
      </c>
      <c r="C455" t="s">
        <v>13</v>
      </c>
      <c r="D455" t="s">
        <v>999</v>
      </c>
      <c r="F455">
        <v>75</v>
      </c>
      <c r="G455">
        <v>7</v>
      </c>
      <c r="H455">
        <v>21</v>
      </c>
      <c r="I455">
        <v>0</v>
      </c>
      <c r="J455">
        <v>350</v>
      </c>
      <c r="K455">
        <v>450</v>
      </c>
      <c r="L455" t="s">
        <v>1000</v>
      </c>
    </row>
    <row r="456" spans="1:12" x14ac:dyDescent="0.2">
      <c r="A456">
        <v>445</v>
      </c>
      <c r="B456" t="s">
        <v>1001</v>
      </c>
      <c r="C456" t="s">
        <v>13</v>
      </c>
      <c r="D456" t="s">
        <v>1002</v>
      </c>
      <c r="F456">
        <v>25</v>
      </c>
      <c r="G456">
        <v>47</v>
      </c>
      <c r="H456">
        <v>-12</v>
      </c>
      <c r="I456">
        <v>0</v>
      </c>
      <c r="J456">
        <v>113.54</v>
      </c>
      <c r="K456">
        <v>130</v>
      </c>
      <c r="L456" t="s">
        <v>871</v>
      </c>
    </row>
    <row r="457" spans="1:12" x14ac:dyDescent="0.2">
      <c r="A457">
        <v>236</v>
      </c>
      <c r="B457" t="s">
        <v>1003</v>
      </c>
      <c r="C457" t="s">
        <v>13</v>
      </c>
      <c r="D457" t="s">
        <v>1004</v>
      </c>
      <c r="F457">
        <v>25</v>
      </c>
      <c r="G457">
        <v>47</v>
      </c>
      <c r="H457">
        <v>5</v>
      </c>
      <c r="I457">
        <v>0</v>
      </c>
      <c r="J457">
        <v>126.64</v>
      </c>
      <c r="K457">
        <v>145</v>
      </c>
      <c r="L457" t="s">
        <v>871</v>
      </c>
    </row>
    <row r="458" spans="1:12" x14ac:dyDescent="0.2">
      <c r="A458">
        <v>48</v>
      </c>
      <c r="B458" t="s">
        <v>1005</v>
      </c>
      <c r="C458" t="s">
        <v>13</v>
      </c>
      <c r="D458" t="s">
        <v>1006</v>
      </c>
      <c r="F458">
        <v>3</v>
      </c>
      <c r="G458">
        <v>47</v>
      </c>
      <c r="H458">
        <v>4</v>
      </c>
      <c r="I458">
        <v>0</v>
      </c>
      <c r="J458">
        <v>135.37</v>
      </c>
      <c r="K458">
        <v>155</v>
      </c>
      <c r="L458" t="s">
        <v>871</v>
      </c>
    </row>
    <row r="459" spans="1:12" x14ac:dyDescent="0.2">
      <c r="A459">
        <v>2084</v>
      </c>
      <c r="B459" t="s">
        <v>1007</v>
      </c>
      <c r="C459" t="s">
        <v>13</v>
      </c>
      <c r="D459" t="s">
        <v>1008</v>
      </c>
      <c r="F459">
        <v>75</v>
      </c>
      <c r="G459">
        <v>47</v>
      </c>
      <c r="H459">
        <v>23</v>
      </c>
      <c r="I459">
        <v>0</v>
      </c>
      <c r="J459">
        <v>400</v>
      </c>
      <c r="K459">
        <v>500</v>
      </c>
      <c r="L459" t="s">
        <v>871</v>
      </c>
    </row>
    <row r="460" spans="1:12" x14ac:dyDescent="0.2">
      <c r="A460">
        <v>444</v>
      </c>
      <c r="B460" t="s">
        <v>1009</v>
      </c>
      <c r="C460" t="s">
        <v>13</v>
      </c>
      <c r="D460" t="s">
        <v>1010</v>
      </c>
      <c r="F460">
        <v>25</v>
      </c>
      <c r="G460">
        <v>47</v>
      </c>
      <c r="H460">
        <v>4</v>
      </c>
      <c r="I460">
        <v>0</v>
      </c>
      <c r="J460">
        <v>78.599999999999994</v>
      </c>
      <c r="K460">
        <v>90</v>
      </c>
      <c r="L460" t="s">
        <v>871</v>
      </c>
    </row>
    <row r="461" spans="1:12" x14ac:dyDescent="0.2">
      <c r="A461">
        <v>322</v>
      </c>
      <c r="B461" t="s">
        <v>1011</v>
      </c>
      <c r="C461" t="s">
        <v>13</v>
      </c>
      <c r="D461" t="s">
        <v>1012</v>
      </c>
      <c r="F461">
        <v>1</v>
      </c>
      <c r="G461">
        <v>1</v>
      </c>
      <c r="H461">
        <v>6</v>
      </c>
      <c r="I461">
        <v>0</v>
      </c>
      <c r="J461">
        <v>146.88</v>
      </c>
      <c r="K461">
        <v>170</v>
      </c>
      <c r="L461" t="s">
        <v>15</v>
      </c>
    </row>
    <row r="462" spans="1:12" x14ac:dyDescent="0.2">
      <c r="A462">
        <v>321</v>
      </c>
      <c r="B462" t="s">
        <v>1013</v>
      </c>
      <c r="C462" t="s">
        <v>13</v>
      </c>
      <c r="D462" t="s">
        <v>1014</v>
      </c>
      <c r="F462">
        <v>1</v>
      </c>
      <c r="G462">
        <v>1</v>
      </c>
      <c r="H462">
        <v>1</v>
      </c>
      <c r="I462">
        <v>0</v>
      </c>
      <c r="J462">
        <v>95.05</v>
      </c>
      <c r="K462">
        <v>110</v>
      </c>
      <c r="L462" t="s">
        <v>15</v>
      </c>
    </row>
    <row r="463" spans="1:12" x14ac:dyDescent="0.2">
      <c r="A463">
        <v>2193</v>
      </c>
      <c r="B463" t="s">
        <v>1015</v>
      </c>
      <c r="C463" t="s">
        <v>13</v>
      </c>
      <c r="D463" t="s">
        <v>1016</v>
      </c>
      <c r="F463">
        <v>49</v>
      </c>
      <c r="G463">
        <v>1</v>
      </c>
      <c r="H463">
        <v>2</v>
      </c>
      <c r="I463">
        <v>0</v>
      </c>
      <c r="J463">
        <v>152</v>
      </c>
      <c r="K463">
        <v>170</v>
      </c>
      <c r="L463" t="s">
        <v>15</v>
      </c>
    </row>
    <row r="464" spans="1:12" x14ac:dyDescent="0.2">
      <c r="A464">
        <v>2192</v>
      </c>
      <c r="B464" t="s">
        <v>1017</v>
      </c>
      <c r="C464" t="s">
        <v>13</v>
      </c>
      <c r="D464" t="s">
        <v>1018</v>
      </c>
      <c r="F464">
        <v>49</v>
      </c>
      <c r="G464">
        <v>1</v>
      </c>
      <c r="H464">
        <v>1</v>
      </c>
      <c r="I464">
        <v>0</v>
      </c>
      <c r="J464">
        <v>97</v>
      </c>
      <c r="K464">
        <v>110</v>
      </c>
      <c r="L464" t="s">
        <v>15</v>
      </c>
    </row>
    <row r="465" spans="1:12" x14ac:dyDescent="0.2">
      <c r="A465">
        <v>446</v>
      </c>
      <c r="B465" t="s">
        <v>1019</v>
      </c>
      <c r="C465" t="s">
        <v>13</v>
      </c>
      <c r="D465" t="s">
        <v>1020</v>
      </c>
      <c r="F465">
        <v>25</v>
      </c>
      <c r="G465">
        <v>7</v>
      </c>
      <c r="H465">
        <v>6</v>
      </c>
      <c r="I465">
        <v>0</v>
      </c>
      <c r="J465">
        <v>107.62</v>
      </c>
      <c r="K465">
        <v>120</v>
      </c>
      <c r="L465" t="s">
        <v>1000</v>
      </c>
    </row>
    <row r="466" spans="1:12" x14ac:dyDescent="0.2">
      <c r="A466">
        <v>2076</v>
      </c>
      <c r="B466" t="s">
        <v>1021</v>
      </c>
      <c r="C466" t="s">
        <v>13</v>
      </c>
      <c r="D466" t="s">
        <v>1022</v>
      </c>
      <c r="F466">
        <v>3</v>
      </c>
      <c r="G466">
        <v>7</v>
      </c>
      <c r="H466">
        <v>4</v>
      </c>
      <c r="I466">
        <v>0</v>
      </c>
      <c r="J466">
        <v>107.63</v>
      </c>
      <c r="K466">
        <v>120</v>
      </c>
      <c r="L466" t="s">
        <v>1000</v>
      </c>
    </row>
    <row r="467" spans="1:12" x14ac:dyDescent="0.2">
      <c r="A467">
        <v>1120</v>
      </c>
      <c r="B467" t="s">
        <v>1023</v>
      </c>
      <c r="C467" t="s">
        <v>13</v>
      </c>
      <c r="D467" t="s">
        <v>1024</v>
      </c>
      <c r="F467">
        <v>25</v>
      </c>
      <c r="G467">
        <v>4</v>
      </c>
      <c r="H467">
        <v>4</v>
      </c>
      <c r="I467">
        <v>0</v>
      </c>
      <c r="J467">
        <v>199.1</v>
      </c>
      <c r="K467">
        <v>220</v>
      </c>
      <c r="L467" t="s">
        <v>22</v>
      </c>
    </row>
    <row r="468" spans="1:12" x14ac:dyDescent="0.2">
      <c r="A468">
        <v>435</v>
      </c>
      <c r="B468" t="s">
        <v>1025</v>
      </c>
      <c r="C468" t="s">
        <v>13</v>
      </c>
      <c r="D468" t="s">
        <v>1026</v>
      </c>
      <c r="F468">
        <v>25</v>
      </c>
      <c r="G468">
        <v>4</v>
      </c>
      <c r="H468">
        <v>14</v>
      </c>
      <c r="I468">
        <v>0</v>
      </c>
      <c r="J468">
        <v>51.1</v>
      </c>
      <c r="K468">
        <v>60</v>
      </c>
      <c r="L468" t="s">
        <v>22</v>
      </c>
    </row>
    <row r="469" spans="1:12" x14ac:dyDescent="0.2">
      <c r="A469">
        <v>2216</v>
      </c>
      <c r="B469" t="s">
        <v>1027</v>
      </c>
      <c r="C469" t="s">
        <v>13</v>
      </c>
      <c r="D469" t="s">
        <v>1028</v>
      </c>
      <c r="F469">
        <v>25</v>
      </c>
      <c r="G469">
        <v>5</v>
      </c>
      <c r="H469">
        <v>1</v>
      </c>
      <c r="I469">
        <v>0</v>
      </c>
      <c r="J469">
        <v>218.18</v>
      </c>
      <c r="K469">
        <v>240</v>
      </c>
      <c r="L469" t="s">
        <v>1029</v>
      </c>
    </row>
    <row r="470" spans="1:12" x14ac:dyDescent="0.2">
      <c r="A470">
        <v>306</v>
      </c>
      <c r="B470" t="s">
        <v>1030</v>
      </c>
      <c r="C470" t="s">
        <v>13</v>
      </c>
      <c r="D470" t="s">
        <v>1031</v>
      </c>
      <c r="F470">
        <v>14</v>
      </c>
      <c r="G470">
        <v>75</v>
      </c>
      <c r="H470">
        <v>3</v>
      </c>
      <c r="I470">
        <v>0</v>
      </c>
      <c r="J470">
        <v>128.03</v>
      </c>
      <c r="K470">
        <v>140</v>
      </c>
      <c r="L470" t="s">
        <v>962</v>
      </c>
    </row>
    <row r="471" spans="1:12" x14ac:dyDescent="0.2">
      <c r="A471">
        <v>1558</v>
      </c>
      <c r="B471" t="s">
        <v>1032</v>
      </c>
      <c r="C471" t="s">
        <v>13</v>
      </c>
      <c r="D471" t="s">
        <v>1033</v>
      </c>
      <c r="F471">
        <v>85</v>
      </c>
      <c r="G471">
        <v>75</v>
      </c>
      <c r="H471">
        <v>-1</v>
      </c>
      <c r="I471">
        <v>0</v>
      </c>
      <c r="J471">
        <v>99.69</v>
      </c>
      <c r="K471">
        <v>125</v>
      </c>
      <c r="L471" t="s">
        <v>962</v>
      </c>
    </row>
    <row r="472" spans="1:12" x14ac:dyDescent="0.2">
      <c r="A472">
        <v>1415</v>
      </c>
      <c r="B472" t="s">
        <v>1034</v>
      </c>
      <c r="C472" t="s">
        <v>13</v>
      </c>
      <c r="D472" t="s">
        <v>1035</v>
      </c>
      <c r="F472">
        <v>85</v>
      </c>
      <c r="G472">
        <v>52</v>
      </c>
      <c r="H472">
        <v>0</v>
      </c>
      <c r="I472">
        <v>0</v>
      </c>
      <c r="J472">
        <v>220</v>
      </c>
      <c r="K472">
        <v>270</v>
      </c>
      <c r="L472" t="s">
        <v>1036</v>
      </c>
    </row>
    <row r="473" spans="1:12" x14ac:dyDescent="0.2">
      <c r="A473">
        <v>307</v>
      </c>
      <c r="B473" t="s">
        <v>1037</v>
      </c>
      <c r="C473" t="s">
        <v>13</v>
      </c>
      <c r="D473" t="s">
        <v>1038</v>
      </c>
      <c r="F473">
        <v>14</v>
      </c>
      <c r="G473">
        <v>75</v>
      </c>
      <c r="H473">
        <v>6</v>
      </c>
      <c r="I473">
        <v>0</v>
      </c>
      <c r="J473">
        <v>525.84</v>
      </c>
      <c r="K473">
        <v>575</v>
      </c>
      <c r="L473" t="s">
        <v>962</v>
      </c>
    </row>
    <row r="474" spans="1:12" x14ac:dyDescent="0.2">
      <c r="A474">
        <v>1414</v>
      </c>
      <c r="B474" t="s">
        <v>1039</v>
      </c>
      <c r="C474" t="s">
        <v>13</v>
      </c>
      <c r="D474" t="s">
        <v>1040</v>
      </c>
      <c r="F474">
        <v>85</v>
      </c>
      <c r="G474">
        <v>52</v>
      </c>
      <c r="H474">
        <v>4</v>
      </c>
      <c r="I474">
        <v>0</v>
      </c>
      <c r="J474">
        <v>55.39</v>
      </c>
      <c r="K474">
        <v>70</v>
      </c>
      <c r="L474" t="s">
        <v>1036</v>
      </c>
    </row>
    <row r="475" spans="1:12" x14ac:dyDescent="0.2">
      <c r="A475">
        <v>305</v>
      </c>
      <c r="B475" t="s">
        <v>1041</v>
      </c>
      <c r="C475" t="s">
        <v>13</v>
      </c>
      <c r="D475" t="s">
        <v>1042</v>
      </c>
      <c r="F475">
        <v>14</v>
      </c>
      <c r="G475">
        <v>75</v>
      </c>
      <c r="H475">
        <v>0</v>
      </c>
      <c r="I475">
        <v>0</v>
      </c>
      <c r="J475">
        <v>73.180000000000007</v>
      </c>
      <c r="K475">
        <v>80</v>
      </c>
      <c r="L475" t="s">
        <v>962</v>
      </c>
    </row>
    <row r="476" spans="1:12" x14ac:dyDescent="0.2">
      <c r="A476">
        <v>2040</v>
      </c>
      <c r="B476" t="s">
        <v>1043</v>
      </c>
      <c r="C476" t="s">
        <v>13</v>
      </c>
      <c r="D476" t="s">
        <v>1044</v>
      </c>
      <c r="F476">
        <v>75</v>
      </c>
      <c r="G476">
        <v>112</v>
      </c>
      <c r="H476">
        <v>10</v>
      </c>
      <c r="I476">
        <v>0</v>
      </c>
      <c r="J476">
        <v>230</v>
      </c>
      <c r="K476">
        <v>300</v>
      </c>
      <c r="L476" t="s">
        <v>1045</v>
      </c>
    </row>
    <row r="477" spans="1:12" x14ac:dyDescent="0.2">
      <c r="A477">
        <v>2250</v>
      </c>
      <c r="B477" t="s">
        <v>1046</v>
      </c>
      <c r="C477" t="s">
        <v>13</v>
      </c>
      <c r="D477" t="s">
        <v>1047</v>
      </c>
      <c r="F477">
        <v>94</v>
      </c>
      <c r="G477">
        <v>25</v>
      </c>
      <c r="H477">
        <v>-33</v>
      </c>
      <c r="I477">
        <v>0</v>
      </c>
      <c r="J477">
        <v>65</v>
      </c>
      <c r="K477">
        <v>90</v>
      </c>
      <c r="L477" t="s">
        <v>1048</v>
      </c>
    </row>
    <row r="478" spans="1:12" x14ac:dyDescent="0.2">
      <c r="A478">
        <v>995</v>
      </c>
      <c r="B478" t="s">
        <v>1049</v>
      </c>
      <c r="C478" t="s">
        <v>13</v>
      </c>
      <c r="D478" t="s">
        <v>1050</v>
      </c>
      <c r="F478">
        <v>75</v>
      </c>
      <c r="G478">
        <v>32</v>
      </c>
      <c r="H478">
        <v>0</v>
      </c>
      <c r="I478">
        <v>0</v>
      </c>
      <c r="J478">
        <v>90</v>
      </c>
      <c r="K478">
        <v>120</v>
      </c>
      <c r="L478" t="s">
        <v>1051</v>
      </c>
    </row>
    <row r="479" spans="1:12" x14ac:dyDescent="0.2">
      <c r="A479">
        <v>1444</v>
      </c>
      <c r="B479" t="s">
        <v>1052</v>
      </c>
      <c r="C479" t="s">
        <v>13</v>
      </c>
      <c r="D479" t="s">
        <v>1053</v>
      </c>
      <c r="F479">
        <v>74</v>
      </c>
      <c r="G479">
        <v>190</v>
      </c>
      <c r="H479">
        <v>4</v>
      </c>
      <c r="I479">
        <v>0</v>
      </c>
      <c r="J479">
        <v>75</v>
      </c>
      <c r="K479">
        <v>100</v>
      </c>
      <c r="L479" t="s">
        <v>1053</v>
      </c>
    </row>
    <row r="480" spans="1:12" x14ac:dyDescent="0.2">
      <c r="A480">
        <v>1697</v>
      </c>
      <c r="B480" t="s">
        <v>1054</v>
      </c>
      <c r="C480" t="s">
        <v>13</v>
      </c>
      <c r="D480" t="s">
        <v>1055</v>
      </c>
      <c r="F480">
        <v>74</v>
      </c>
      <c r="G480">
        <v>136</v>
      </c>
      <c r="H480">
        <v>0</v>
      </c>
      <c r="I480">
        <v>0</v>
      </c>
      <c r="J480">
        <v>370</v>
      </c>
      <c r="K480">
        <v>420</v>
      </c>
      <c r="L480" t="s">
        <v>465</v>
      </c>
    </row>
    <row r="481" spans="1:12" x14ac:dyDescent="0.2">
      <c r="A481">
        <v>2219</v>
      </c>
      <c r="B481" t="s">
        <v>1056</v>
      </c>
      <c r="C481" t="s">
        <v>13</v>
      </c>
      <c r="D481" t="s">
        <v>1057</v>
      </c>
      <c r="F481">
        <v>24</v>
      </c>
      <c r="G481">
        <v>150</v>
      </c>
      <c r="H481">
        <v>1</v>
      </c>
      <c r="I481">
        <v>0</v>
      </c>
      <c r="J481">
        <v>76</v>
      </c>
      <c r="K481">
        <v>95</v>
      </c>
      <c r="L481" t="s">
        <v>78</v>
      </c>
    </row>
    <row r="482" spans="1:12" x14ac:dyDescent="0.2">
      <c r="A482">
        <v>1483</v>
      </c>
      <c r="B482" t="s">
        <v>1058</v>
      </c>
      <c r="C482" t="s">
        <v>13</v>
      </c>
      <c r="D482" t="s">
        <v>1059</v>
      </c>
      <c r="F482">
        <v>96</v>
      </c>
      <c r="G482">
        <v>168</v>
      </c>
      <c r="H482">
        <v>0</v>
      </c>
      <c r="I482">
        <v>0</v>
      </c>
      <c r="J482">
        <v>600</v>
      </c>
      <c r="K482">
        <v>745</v>
      </c>
      <c r="L482" t="s">
        <v>789</v>
      </c>
    </row>
    <row r="483" spans="1:12" x14ac:dyDescent="0.2">
      <c r="A483">
        <v>1667</v>
      </c>
      <c r="B483" t="s">
        <v>1060</v>
      </c>
      <c r="C483" t="s">
        <v>13</v>
      </c>
      <c r="D483" t="s">
        <v>1061</v>
      </c>
      <c r="F483">
        <v>99</v>
      </c>
      <c r="G483">
        <v>84</v>
      </c>
      <c r="H483">
        <v>70</v>
      </c>
      <c r="I483">
        <v>0</v>
      </c>
      <c r="J483">
        <v>300</v>
      </c>
      <c r="K483">
        <v>330</v>
      </c>
      <c r="L483" t="s">
        <v>931</v>
      </c>
    </row>
    <row r="484" spans="1:12" x14ac:dyDescent="0.2">
      <c r="A484">
        <v>2253</v>
      </c>
      <c r="B484" t="s">
        <v>1062</v>
      </c>
      <c r="C484" t="s">
        <v>13</v>
      </c>
      <c r="D484" t="s">
        <v>1063</v>
      </c>
      <c r="F484">
        <v>74</v>
      </c>
      <c r="G484">
        <v>84</v>
      </c>
      <c r="H484">
        <v>115</v>
      </c>
      <c r="I484">
        <v>0</v>
      </c>
      <c r="J484">
        <v>150</v>
      </c>
      <c r="K484">
        <v>190</v>
      </c>
      <c r="L484" t="s">
        <v>931</v>
      </c>
    </row>
    <row r="485" spans="1:12" x14ac:dyDescent="0.2">
      <c r="A485">
        <v>1264</v>
      </c>
      <c r="B485" t="s">
        <v>1064</v>
      </c>
      <c r="C485" t="s">
        <v>13</v>
      </c>
      <c r="D485" t="s">
        <v>1065</v>
      </c>
      <c r="F485">
        <v>74</v>
      </c>
      <c r="G485">
        <v>84</v>
      </c>
      <c r="H485">
        <v>-140</v>
      </c>
      <c r="I485">
        <v>-700</v>
      </c>
      <c r="J485">
        <v>135</v>
      </c>
      <c r="K485">
        <v>160</v>
      </c>
      <c r="L485" t="s">
        <v>931</v>
      </c>
    </row>
    <row r="486" spans="1:12" x14ac:dyDescent="0.2">
      <c r="A486">
        <v>489</v>
      </c>
      <c r="B486" t="s">
        <v>1066</v>
      </c>
      <c r="C486" t="s">
        <v>13</v>
      </c>
      <c r="D486" t="s">
        <v>1067</v>
      </c>
      <c r="F486">
        <v>8</v>
      </c>
      <c r="G486">
        <v>84</v>
      </c>
      <c r="H486">
        <v>145</v>
      </c>
      <c r="I486">
        <v>500</v>
      </c>
      <c r="J486">
        <v>253</v>
      </c>
      <c r="K486">
        <v>295</v>
      </c>
      <c r="L486" t="s">
        <v>931</v>
      </c>
    </row>
    <row r="487" spans="1:12" x14ac:dyDescent="0.2">
      <c r="A487">
        <v>1126</v>
      </c>
      <c r="B487" t="s">
        <v>1068</v>
      </c>
      <c r="C487" t="s">
        <v>13</v>
      </c>
      <c r="D487" t="s">
        <v>1069</v>
      </c>
      <c r="F487">
        <v>42</v>
      </c>
      <c r="G487">
        <v>91</v>
      </c>
      <c r="H487">
        <v>78</v>
      </c>
      <c r="I487">
        <v>0</v>
      </c>
      <c r="J487">
        <v>61</v>
      </c>
      <c r="K487">
        <v>80</v>
      </c>
      <c r="L487" t="s">
        <v>1070</v>
      </c>
    </row>
    <row r="488" spans="1:12" x14ac:dyDescent="0.2">
      <c r="A488">
        <v>1618</v>
      </c>
      <c r="B488" t="s">
        <v>1071</v>
      </c>
      <c r="C488" t="s">
        <v>13</v>
      </c>
      <c r="D488" t="s">
        <v>1072</v>
      </c>
      <c r="F488">
        <v>75</v>
      </c>
      <c r="G488">
        <v>91</v>
      </c>
      <c r="H488">
        <v>22</v>
      </c>
      <c r="I488">
        <v>0</v>
      </c>
      <c r="J488">
        <v>75</v>
      </c>
      <c r="K488">
        <v>100</v>
      </c>
      <c r="L488" t="s">
        <v>1070</v>
      </c>
    </row>
    <row r="489" spans="1:12" x14ac:dyDescent="0.2">
      <c r="A489">
        <v>1819</v>
      </c>
      <c r="B489" t="s">
        <v>1073</v>
      </c>
      <c r="C489" t="s">
        <v>13</v>
      </c>
      <c r="D489" t="s">
        <v>1074</v>
      </c>
      <c r="F489">
        <v>75</v>
      </c>
      <c r="G489">
        <v>91</v>
      </c>
      <c r="H489">
        <v>0</v>
      </c>
      <c r="I489">
        <v>0</v>
      </c>
      <c r="J489">
        <v>73.33</v>
      </c>
      <c r="K489">
        <v>100</v>
      </c>
      <c r="L489" t="s">
        <v>1070</v>
      </c>
    </row>
    <row r="490" spans="1:12" x14ac:dyDescent="0.2">
      <c r="A490">
        <v>1002</v>
      </c>
      <c r="B490" t="s">
        <v>1075</v>
      </c>
      <c r="C490" t="s">
        <v>13</v>
      </c>
      <c r="D490" t="s">
        <v>1076</v>
      </c>
      <c r="F490">
        <v>100</v>
      </c>
      <c r="G490">
        <v>91</v>
      </c>
      <c r="H490">
        <v>305</v>
      </c>
      <c r="I490">
        <v>0</v>
      </c>
      <c r="J490">
        <v>5.83</v>
      </c>
      <c r="K490">
        <v>15</v>
      </c>
      <c r="L490" t="s">
        <v>1070</v>
      </c>
    </row>
    <row r="491" spans="1:12" x14ac:dyDescent="0.2">
      <c r="A491">
        <v>1121</v>
      </c>
      <c r="B491" t="s">
        <v>1077</v>
      </c>
      <c r="C491" t="s">
        <v>13</v>
      </c>
      <c r="D491" t="s">
        <v>1078</v>
      </c>
      <c r="F491">
        <v>100</v>
      </c>
      <c r="G491">
        <v>91</v>
      </c>
      <c r="H491">
        <v>305</v>
      </c>
      <c r="I491">
        <v>0</v>
      </c>
      <c r="J491">
        <v>4.17</v>
      </c>
      <c r="K491">
        <v>10</v>
      </c>
      <c r="L491" t="s">
        <v>1070</v>
      </c>
    </row>
    <row r="492" spans="1:12" x14ac:dyDescent="0.2">
      <c r="A492">
        <v>1124</v>
      </c>
      <c r="B492" t="s">
        <v>1079</v>
      </c>
      <c r="C492" t="s">
        <v>13</v>
      </c>
      <c r="D492" t="s">
        <v>1080</v>
      </c>
      <c r="F492">
        <v>75</v>
      </c>
      <c r="G492">
        <v>91</v>
      </c>
      <c r="H492">
        <v>28</v>
      </c>
      <c r="I492">
        <v>0</v>
      </c>
      <c r="J492">
        <v>87.5</v>
      </c>
      <c r="K492">
        <v>120</v>
      </c>
      <c r="L492" t="s">
        <v>1070</v>
      </c>
    </row>
    <row r="493" spans="1:12" x14ac:dyDescent="0.2">
      <c r="A493">
        <v>2209</v>
      </c>
      <c r="B493" t="s">
        <v>1081</v>
      </c>
      <c r="C493" t="s">
        <v>13</v>
      </c>
      <c r="D493" t="s">
        <v>1082</v>
      </c>
      <c r="F493">
        <v>75</v>
      </c>
      <c r="G493">
        <v>91</v>
      </c>
      <c r="H493">
        <v>3</v>
      </c>
      <c r="I493">
        <v>0</v>
      </c>
      <c r="J493">
        <v>70.83</v>
      </c>
      <c r="K493">
        <v>100</v>
      </c>
      <c r="L493" t="s">
        <v>1070</v>
      </c>
    </row>
    <row r="494" spans="1:12" x14ac:dyDescent="0.2">
      <c r="A494">
        <v>1123</v>
      </c>
      <c r="B494" t="s">
        <v>1083</v>
      </c>
      <c r="C494" t="s">
        <v>13</v>
      </c>
      <c r="D494" t="s">
        <v>1084</v>
      </c>
      <c r="F494">
        <v>75</v>
      </c>
      <c r="G494">
        <v>91</v>
      </c>
      <c r="H494">
        <v>3</v>
      </c>
      <c r="I494">
        <v>0</v>
      </c>
      <c r="J494">
        <v>73.34</v>
      </c>
      <c r="K494">
        <v>100</v>
      </c>
      <c r="L494" t="s">
        <v>1070</v>
      </c>
    </row>
    <row r="495" spans="1:12" x14ac:dyDescent="0.2">
      <c r="A495">
        <v>1673</v>
      </c>
      <c r="B495" t="s">
        <v>1085</v>
      </c>
      <c r="C495" t="s">
        <v>13</v>
      </c>
      <c r="D495" t="s">
        <v>1086</v>
      </c>
      <c r="F495">
        <v>100</v>
      </c>
      <c r="G495">
        <v>91</v>
      </c>
      <c r="H495">
        <v>47</v>
      </c>
      <c r="I495">
        <v>0</v>
      </c>
      <c r="J495">
        <v>20.83</v>
      </c>
      <c r="K495">
        <v>30</v>
      </c>
      <c r="L495" t="s">
        <v>1070</v>
      </c>
    </row>
    <row r="496" spans="1:12" x14ac:dyDescent="0.2">
      <c r="A496">
        <v>1125</v>
      </c>
      <c r="B496" t="s">
        <v>1087</v>
      </c>
      <c r="C496" t="s">
        <v>13</v>
      </c>
      <c r="D496" t="s">
        <v>1088</v>
      </c>
      <c r="F496">
        <v>75</v>
      </c>
      <c r="G496">
        <v>91</v>
      </c>
      <c r="H496">
        <v>0</v>
      </c>
      <c r="I496">
        <v>0</v>
      </c>
      <c r="J496">
        <v>84</v>
      </c>
      <c r="K496">
        <v>90</v>
      </c>
      <c r="L496" t="s">
        <v>1070</v>
      </c>
    </row>
    <row r="497" spans="1:12" x14ac:dyDescent="0.2">
      <c r="A497">
        <v>1820</v>
      </c>
      <c r="B497" t="s">
        <v>1089</v>
      </c>
      <c r="C497" t="s">
        <v>13</v>
      </c>
      <c r="D497" t="s">
        <v>1090</v>
      </c>
      <c r="F497">
        <v>75</v>
      </c>
      <c r="G497">
        <v>91</v>
      </c>
      <c r="H497">
        <v>48</v>
      </c>
      <c r="I497">
        <v>0</v>
      </c>
      <c r="J497">
        <v>68.33</v>
      </c>
      <c r="K497">
        <v>90</v>
      </c>
      <c r="L497" t="s">
        <v>1070</v>
      </c>
    </row>
    <row r="498" spans="1:12" x14ac:dyDescent="0.2">
      <c r="A498">
        <v>1122</v>
      </c>
      <c r="B498" t="s">
        <v>1091</v>
      </c>
      <c r="C498" t="s">
        <v>13</v>
      </c>
      <c r="D498" t="s">
        <v>1092</v>
      </c>
      <c r="F498">
        <v>78</v>
      </c>
      <c r="G498">
        <v>91</v>
      </c>
      <c r="H498">
        <v>148</v>
      </c>
      <c r="I498">
        <v>0</v>
      </c>
      <c r="J498">
        <v>12</v>
      </c>
      <c r="K498">
        <v>20</v>
      </c>
      <c r="L498" t="s">
        <v>1070</v>
      </c>
    </row>
    <row r="499" spans="1:12" x14ac:dyDescent="0.2">
      <c r="A499">
        <v>812</v>
      </c>
      <c r="B499" t="s">
        <v>1093</v>
      </c>
      <c r="C499" t="s">
        <v>13</v>
      </c>
      <c r="D499" t="s">
        <v>1094</v>
      </c>
      <c r="F499">
        <v>42</v>
      </c>
      <c r="G499">
        <v>119</v>
      </c>
      <c r="H499">
        <v>183</v>
      </c>
      <c r="I499">
        <v>0</v>
      </c>
      <c r="J499">
        <v>24.79</v>
      </c>
      <c r="K499">
        <v>35</v>
      </c>
      <c r="L499" t="s">
        <v>1095</v>
      </c>
    </row>
    <row r="500" spans="1:12" x14ac:dyDescent="0.2">
      <c r="A500">
        <v>1163</v>
      </c>
      <c r="B500" t="s">
        <v>1096</v>
      </c>
      <c r="C500" t="s">
        <v>13</v>
      </c>
      <c r="D500" t="s">
        <v>1097</v>
      </c>
      <c r="F500">
        <v>42</v>
      </c>
      <c r="G500">
        <v>119</v>
      </c>
      <c r="H500">
        <v>49</v>
      </c>
      <c r="I500">
        <v>0</v>
      </c>
      <c r="J500">
        <v>61.64</v>
      </c>
      <c r="K500">
        <v>105</v>
      </c>
      <c r="L500" t="s">
        <v>1095</v>
      </c>
    </row>
    <row r="501" spans="1:12" x14ac:dyDescent="0.2">
      <c r="A501">
        <v>1159</v>
      </c>
      <c r="B501" t="s">
        <v>1098</v>
      </c>
      <c r="C501" t="s">
        <v>13</v>
      </c>
      <c r="D501" t="s">
        <v>1099</v>
      </c>
      <c r="F501">
        <v>42</v>
      </c>
      <c r="G501">
        <v>119</v>
      </c>
      <c r="H501">
        <v>215</v>
      </c>
      <c r="I501">
        <v>0</v>
      </c>
      <c r="J501">
        <v>23.73</v>
      </c>
      <c r="K501">
        <v>40</v>
      </c>
      <c r="L501" t="s">
        <v>1095</v>
      </c>
    </row>
    <row r="502" spans="1:12" x14ac:dyDescent="0.2">
      <c r="A502">
        <v>1162</v>
      </c>
      <c r="B502" t="s">
        <v>1100</v>
      </c>
      <c r="C502" t="s">
        <v>13</v>
      </c>
      <c r="D502" t="s">
        <v>1101</v>
      </c>
      <c r="F502">
        <v>42</v>
      </c>
      <c r="G502">
        <v>119</v>
      </c>
      <c r="H502">
        <v>217</v>
      </c>
      <c r="I502">
        <v>0</v>
      </c>
      <c r="J502">
        <v>61.64</v>
      </c>
      <c r="K502">
        <v>105</v>
      </c>
      <c r="L502" t="s">
        <v>1095</v>
      </c>
    </row>
    <row r="503" spans="1:12" x14ac:dyDescent="0.2">
      <c r="A503">
        <v>1391</v>
      </c>
      <c r="B503" t="s">
        <v>1102</v>
      </c>
      <c r="C503" t="s">
        <v>13</v>
      </c>
      <c r="D503" t="s">
        <v>1103</v>
      </c>
      <c r="F503">
        <v>42</v>
      </c>
      <c r="G503">
        <v>119</v>
      </c>
      <c r="H503">
        <v>13</v>
      </c>
      <c r="I503">
        <v>0</v>
      </c>
      <c r="J503">
        <v>105.6</v>
      </c>
      <c r="K503">
        <v>130</v>
      </c>
      <c r="L503" t="s">
        <v>1095</v>
      </c>
    </row>
    <row r="504" spans="1:12" x14ac:dyDescent="0.2">
      <c r="A504">
        <v>1389</v>
      </c>
      <c r="B504" t="s">
        <v>1104</v>
      </c>
      <c r="C504" t="s">
        <v>13</v>
      </c>
      <c r="D504" t="s">
        <v>1105</v>
      </c>
      <c r="F504">
        <v>42</v>
      </c>
      <c r="G504">
        <v>119</v>
      </c>
      <c r="H504">
        <v>31</v>
      </c>
      <c r="I504">
        <v>0</v>
      </c>
      <c r="J504">
        <v>68</v>
      </c>
      <c r="K504">
        <v>80</v>
      </c>
      <c r="L504" t="s">
        <v>1095</v>
      </c>
    </row>
    <row r="505" spans="1:12" x14ac:dyDescent="0.2">
      <c r="A505">
        <v>1390</v>
      </c>
      <c r="B505" t="s">
        <v>1106</v>
      </c>
      <c r="C505" t="s">
        <v>13</v>
      </c>
      <c r="D505" t="s">
        <v>1107</v>
      </c>
      <c r="F505">
        <v>42</v>
      </c>
      <c r="G505">
        <v>119</v>
      </c>
      <c r="H505">
        <v>9</v>
      </c>
      <c r="I505">
        <v>0</v>
      </c>
      <c r="J505">
        <v>53.12</v>
      </c>
      <c r="K505">
        <v>62.5</v>
      </c>
      <c r="L505" t="s">
        <v>1095</v>
      </c>
    </row>
    <row r="506" spans="1:12" x14ac:dyDescent="0.2">
      <c r="A506">
        <v>1343</v>
      </c>
      <c r="B506" t="s">
        <v>1108</v>
      </c>
      <c r="C506" t="s">
        <v>13</v>
      </c>
      <c r="D506" t="s">
        <v>1109</v>
      </c>
      <c r="F506">
        <v>112</v>
      </c>
      <c r="G506">
        <v>195</v>
      </c>
      <c r="H506">
        <v>0</v>
      </c>
      <c r="I506">
        <v>0</v>
      </c>
      <c r="J506">
        <v>450.5</v>
      </c>
      <c r="K506">
        <v>530</v>
      </c>
      <c r="L506" t="s">
        <v>56</v>
      </c>
    </row>
    <row r="507" spans="1:12" x14ac:dyDescent="0.2">
      <c r="A507">
        <v>1903</v>
      </c>
      <c r="B507" t="s">
        <v>1110</v>
      </c>
      <c r="C507" t="s">
        <v>13</v>
      </c>
      <c r="D507" t="s">
        <v>1111</v>
      </c>
      <c r="F507">
        <v>112</v>
      </c>
      <c r="G507">
        <v>195</v>
      </c>
      <c r="H507">
        <v>8</v>
      </c>
      <c r="I507">
        <v>0</v>
      </c>
      <c r="J507">
        <v>264</v>
      </c>
      <c r="K507">
        <v>330</v>
      </c>
      <c r="L507" t="s">
        <v>56</v>
      </c>
    </row>
    <row r="508" spans="1:12" x14ac:dyDescent="0.2">
      <c r="A508">
        <v>323</v>
      </c>
      <c r="B508" t="s">
        <v>1112</v>
      </c>
      <c r="C508" t="s">
        <v>13</v>
      </c>
      <c r="D508" t="s">
        <v>1113</v>
      </c>
      <c r="F508">
        <v>1</v>
      </c>
      <c r="G508">
        <v>1</v>
      </c>
      <c r="H508">
        <v>0</v>
      </c>
      <c r="I508">
        <v>0</v>
      </c>
      <c r="J508">
        <v>60.48</v>
      </c>
      <c r="K508">
        <v>70</v>
      </c>
      <c r="L508" t="s">
        <v>15</v>
      </c>
    </row>
    <row r="509" spans="1:12" x14ac:dyDescent="0.2">
      <c r="A509">
        <v>1885</v>
      </c>
      <c r="B509" t="s">
        <v>1114</v>
      </c>
      <c r="C509" t="s">
        <v>13</v>
      </c>
      <c r="D509" t="s">
        <v>1115</v>
      </c>
      <c r="F509">
        <v>8</v>
      </c>
      <c r="G509">
        <v>92</v>
      </c>
      <c r="H509">
        <v>1</v>
      </c>
      <c r="I509">
        <v>0</v>
      </c>
      <c r="J509">
        <v>317</v>
      </c>
      <c r="K509">
        <v>445</v>
      </c>
      <c r="L509" t="s">
        <v>1116</v>
      </c>
    </row>
    <row r="510" spans="1:12" x14ac:dyDescent="0.2">
      <c r="A510">
        <v>816</v>
      </c>
      <c r="B510" t="s">
        <v>1117</v>
      </c>
      <c r="C510" t="s">
        <v>13</v>
      </c>
      <c r="D510" t="s">
        <v>1118</v>
      </c>
      <c r="F510">
        <v>42</v>
      </c>
      <c r="G510">
        <v>76</v>
      </c>
      <c r="H510">
        <v>2</v>
      </c>
      <c r="I510">
        <v>0</v>
      </c>
      <c r="J510">
        <v>64.8</v>
      </c>
      <c r="K510">
        <v>75</v>
      </c>
      <c r="L510" t="s">
        <v>1119</v>
      </c>
    </row>
    <row r="511" spans="1:12" x14ac:dyDescent="0.2">
      <c r="A511">
        <v>813</v>
      </c>
      <c r="B511" t="s">
        <v>1120</v>
      </c>
      <c r="C511" t="s">
        <v>13</v>
      </c>
      <c r="D511" t="s">
        <v>1121</v>
      </c>
      <c r="F511">
        <v>42</v>
      </c>
      <c r="G511">
        <v>76</v>
      </c>
      <c r="H511">
        <v>34</v>
      </c>
      <c r="I511">
        <v>0</v>
      </c>
      <c r="J511">
        <v>46.96</v>
      </c>
      <c r="K511">
        <v>60</v>
      </c>
      <c r="L511" t="s">
        <v>1119</v>
      </c>
    </row>
    <row r="512" spans="1:12" x14ac:dyDescent="0.2">
      <c r="A512">
        <v>1545</v>
      </c>
      <c r="B512" t="s">
        <v>1122</v>
      </c>
      <c r="C512" t="s">
        <v>13</v>
      </c>
      <c r="D512" t="s">
        <v>1123</v>
      </c>
      <c r="F512">
        <v>74</v>
      </c>
      <c r="G512">
        <v>138</v>
      </c>
      <c r="H512">
        <v>466</v>
      </c>
      <c r="I512">
        <v>731</v>
      </c>
      <c r="J512">
        <v>160.80000000000001</v>
      </c>
      <c r="K512">
        <v>180</v>
      </c>
      <c r="L512" t="s">
        <v>1124</v>
      </c>
    </row>
    <row r="513" spans="1:12" x14ac:dyDescent="0.2">
      <c r="A513">
        <v>814</v>
      </c>
      <c r="B513" t="s">
        <v>1125</v>
      </c>
      <c r="C513" t="s">
        <v>13</v>
      </c>
      <c r="D513" t="s">
        <v>1126</v>
      </c>
      <c r="F513">
        <v>42</v>
      </c>
      <c r="G513">
        <v>76</v>
      </c>
      <c r="H513">
        <v>8</v>
      </c>
      <c r="I513">
        <v>0</v>
      </c>
      <c r="J513">
        <v>32.4</v>
      </c>
      <c r="K513">
        <v>40</v>
      </c>
      <c r="L513" t="s">
        <v>1119</v>
      </c>
    </row>
    <row r="514" spans="1:12" x14ac:dyDescent="0.2">
      <c r="A514">
        <v>815</v>
      </c>
      <c r="B514" t="s">
        <v>1127</v>
      </c>
      <c r="C514" t="s">
        <v>13</v>
      </c>
      <c r="D514" t="s">
        <v>1128</v>
      </c>
      <c r="F514">
        <v>42</v>
      </c>
      <c r="G514">
        <v>76</v>
      </c>
      <c r="H514">
        <v>12</v>
      </c>
      <c r="I514">
        <v>0</v>
      </c>
      <c r="J514">
        <v>28.35</v>
      </c>
      <c r="K514">
        <v>35</v>
      </c>
      <c r="L514" t="s">
        <v>1119</v>
      </c>
    </row>
    <row r="515" spans="1:12" x14ac:dyDescent="0.2">
      <c r="A515">
        <v>1643</v>
      </c>
      <c r="B515" t="s">
        <v>1129</v>
      </c>
      <c r="C515" t="s">
        <v>13</v>
      </c>
      <c r="D515" t="s">
        <v>1130</v>
      </c>
      <c r="F515">
        <v>42</v>
      </c>
      <c r="G515">
        <v>34</v>
      </c>
      <c r="H515">
        <v>7</v>
      </c>
      <c r="I515">
        <v>0</v>
      </c>
      <c r="J515">
        <v>155.22999999999999</v>
      </c>
      <c r="K515">
        <v>185</v>
      </c>
      <c r="L515" t="s">
        <v>117</v>
      </c>
    </row>
    <row r="516" spans="1:12" x14ac:dyDescent="0.2">
      <c r="A516">
        <v>1646</v>
      </c>
      <c r="B516" t="s">
        <v>1131</v>
      </c>
      <c r="C516" t="s">
        <v>13</v>
      </c>
      <c r="D516" t="s">
        <v>1132</v>
      </c>
      <c r="F516">
        <v>75</v>
      </c>
      <c r="G516">
        <v>46</v>
      </c>
      <c r="H516">
        <v>2</v>
      </c>
      <c r="I516">
        <v>0</v>
      </c>
      <c r="J516">
        <v>380</v>
      </c>
      <c r="K516">
        <v>550</v>
      </c>
      <c r="L516" t="s">
        <v>200</v>
      </c>
    </row>
    <row r="517" spans="1:12" x14ac:dyDescent="0.2">
      <c r="A517">
        <v>1660</v>
      </c>
      <c r="B517" t="s">
        <v>1133</v>
      </c>
      <c r="C517" t="s">
        <v>13</v>
      </c>
      <c r="D517" t="s">
        <v>1134</v>
      </c>
      <c r="F517">
        <v>98</v>
      </c>
      <c r="G517">
        <v>157</v>
      </c>
      <c r="H517">
        <v>0</v>
      </c>
      <c r="I517">
        <v>0</v>
      </c>
      <c r="J517">
        <v>110.5</v>
      </c>
      <c r="K517">
        <v>130</v>
      </c>
      <c r="L517" t="s">
        <v>842</v>
      </c>
    </row>
    <row r="518" spans="1:12" x14ac:dyDescent="0.2">
      <c r="A518">
        <v>2043</v>
      </c>
      <c r="B518" t="s">
        <v>1135</v>
      </c>
      <c r="C518" t="s">
        <v>13</v>
      </c>
      <c r="D518" t="s">
        <v>1136</v>
      </c>
      <c r="F518">
        <v>80</v>
      </c>
      <c r="G518">
        <v>22</v>
      </c>
      <c r="H518">
        <v>2</v>
      </c>
      <c r="I518">
        <v>0</v>
      </c>
      <c r="J518">
        <v>398.76</v>
      </c>
      <c r="K518">
        <v>480</v>
      </c>
      <c r="L518" t="s">
        <v>37</v>
      </c>
    </row>
    <row r="519" spans="1:12" x14ac:dyDescent="0.2">
      <c r="A519">
        <v>979</v>
      </c>
      <c r="B519" t="s">
        <v>1137</v>
      </c>
      <c r="C519" t="s">
        <v>13</v>
      </c>
      <c r="D519" t="s">
        <v>1138</v>
      </c>
      <c r="F519">
        <v>75</v>
      </c>
      <c r="G519">
        <v>157</v>
      </c>
      <c r="H519">
        <v>87</v>
      </c>
      <c r="I519">
        <v>0</v>
      </c>
      <c r="J519">
        <v>62.5</v>
      </c>
      <c r="K519">
        <v>85</v>
      </c>
      <c r="L519" t="s">
        <v>842</v>
      </c>
    </row>
    <row r="520" spans="1:12" x14ac:dyDescent="0.2">
      <c r="A520">
        <v>177</v>
      </c>
      <c r="B520" t="s">
        <v>1139</v>
      </c>
      <c r="C520" t="s">
        <v>13</v>
      </c>
      <c r="D520" t="s">
        <v>1140</v>
      </c>
      <c r="F520">
        <v>75</v>
      </c>
      <c r="G520">
        <v>157</v>
      </c>
      <c r="H520">
        <v>0</v>
      </c>
      <c r="I520">
        <v>0</v>
      </c>
      <c r="J520">
        <v>145</v>
      </c>
      <c r="K520">
        <v>185</v>
      </c>
      <c r="L520" t="s">
        <v>842</v>
      </c>
    </row>
    <row r="521" spans="1:12" x14ac:dyDescent="0.2">
      <c r="A521">
        <v>2243</v>
      </c>
      <c r="B521" t="s">
        <v>1141</v>
      </c>
      <c r="C521" t="s">
        <v>13</v>
      </c>
      <c r="D521" t="s">
        <v>1142</v>
      </c>
      <c r="F521">
        <v>125</v>
      </c>
      <c r="G521">
        <v>51</v>
      </c>
      <c r="H521">
        <v>7</v>
      </c>
      <c r="I521">
        <v>0</v>
      </c>
      <c r="J521">
        <v>72.72</v>
      </c>
      <c r="K521">
        <v>80</v>
      </c>
      <c r="L521" t="s">
        <v>129</v>
      </c>
    </row>
    <row r="522" spans="1:12" x14ac:dyDescent="0.2">
      <c r="A522">
        <v>1713</v>
      </c>
      <c r="B522" t="s">
        <v>1143</v>
      </c>
      <c r="C522" t="s">
        <v>13</v>
      </c>
      <c r="D522" t="s">
        <v>1144</v>
      </c>
      <c r="F522">
        <v>98</v>
      </c>
      <c r="G522">
        <v>157</v>
      </c>
      <c r="H522">
        <v>2</v>
      </c>
      <c r="I522">
        <v>0</v>
      </c>
      <c r="J522">
        <v>106.25</v>
      </c>
      <c r="K522">
        <v>125</v>
      </c>
      <c r="L522" t="s">
        <v>842</v>
      </c>
    </row>
    <row r="523" spans="1:12" x14ac:dyDescent="0.2">
      <c r="A523">
        <v>1406</v>
      </c>
      <c r="B523" t="s">
        <v>1145</v>
      </c>
      <c r="C523" t="s">
        <v>13</v>
      </c>
      <c r="D523" t="s">
        <v>1146</v>
      </c>
      <c r="F523">
        <v>94</v>
      </c>
      <c r="G523">
        <v>171</v>
      </c>
      <c r="H523">
        <v>3</v>
      </c>
      <c r="I523">
        <v>0</v>
      </c>
      <c r="J523">
        <v>25</v>
      </c>
      <c r="K523">
        <v>40</v>
      </c>
      <c r="L523" t="s">
        <v>1147</v>
      </c>
    </row>
    <row r="524" spans="1:12" x14ac:dyDescent="0.2">
      <c r="A524">
        <v>1532</v>
      </c>
      <c r="B524" t="s">
        <v>1148</v>
      </c>
      <c r="C524" t="s">
        <v>13</v>
      </c>
      <c r="D524" t="s">
        <v>1149</v>
      </c>
      <c r="F524">
        <v>75</v>
      </c>
      <c r="G524">
        <v>76</v>
      </c>
      <c r="H524">
        <v>58</v>
      </c>
      <c r="I524">
        <v>0</v>
      </c>
      <c r="J524">
        <v>4.5</v>
      </c>
      <c r="K524">
        <v>10</v>
      </c>
      <c r="L524" t="s">
        <v>1119</v>
      </c>
    </row>
    <row r="525" spans="1:12" x14ac:dyDescent="0.2">
      <c r="A525">
        <v>1937</v>
      </c>
      <c r="B525" t="s">
        <v>1150</v>
      </c>
      <c r="C525" t="s">
        <v>13</v>
      </c>
      <c r="D525" t="s">
        <v>1151</v>
      </c>
      <c r="F525">
        <v>42</v>
      </c>
      <c r="G525">
        <v>76</v>
      </c>
      <c r="H525">
        <v>11</v>
      </c>
      <c r="I525">
        <v>0</v>
      </c>
      <c r="J525">
        <v>18</v>
      </c>
      <c r="K525">
        <v>22</v>
      </c>
      <c r="L525" t="s">
        <v>1119</v>
      </c>
    </row>
    <row r="526" spans="1:12" x14ac:dyDescent="0.2">
      <c r="A526">
        <v>36</v>
      </c>
      <c r="B526" t="s">
        <v>1152</v>
      </c>
      <c r="C526" t="s">
        <v>13</v>
      </c>
      <c r="D526" t="s">
        <v>1153</v>
      </c>
      <c r="F526">
        <v>104</v>
      </c>
      <c r="G526">
        <v>46</v>
      </c>
      <c r="H526">
        <v>0</v>
      </c>
      <c r="I526">
        <v>0</v>
      </c>
      <c r="J526">
        <v>89.25</v>
      </c>
      <c r="K526">
        <v>105</v>
      </c>
      <c r="L526" t="s">
        <v>200</v>
      </c>
    </row>
    <row r="527" spans="1:12" x14ac:dyDescent="0.2">
      <c r="A527">
        <v>226</v>
      </c>
      <c r="B527" t="s">
        <v>1154</v>
      </c>
      <c r="C527" t="s">
        <v>13</v>
      </c>
      <c r="D527" t="s">
        <v>1155</v>
      </c>
      <c r="F527">
        <v>104</v>
      </c>
      <c r="G527">
        <v>46</v>
      </c>
      <c r="H527">
        <v>0</v>
      </c>
      <c r="I527">
        <v>0</v>
      </c>
      <c r="J527">
        <v>89.25</v>
      </c>
      <c r="K527">
        <v>105</v>
      </c>
      <c r="L527" t="s">
        <v>200</v>
      </c>
    </row>
    <row r="528" spans="1:12" x14ac:dyDescent="0.2">
      <c r="A528">
        <v>1744</v>
      </c>
      <c r="B528" t="s">
        <v>1156</v>
      </c>
      <c r="C528" t="s">
        <v>13</v>
      </c>
      <c r="D528" t="s">
        <v>1157</v>
      </c>
      <c r="F528">
        <v>104</v>
      </c>
      <c r="G528">
        <v>46</v>
      </c>
      <c r="H528">
        <v>0</v>
      </c>
      <c r="I528">
        <v>0</v>
      </c>
      <c r="J528">
        <v>89.25</v>
      </c>
      <c r="K528">
        <v>105</v>
      </c>
      <c r="L528" t="s">
        <v>200</v>
      </c>
    </row>
    <row r="529" spans="1:12" x14ac:dyDescent="0.2">
      <c r="A529">
        <v>2028</v>
      </c>
      <c r="B529" t="s">
        <v>1158</v>
      </c>
      <c r="C529" t="s">
        <v>13</v>
      </c>
      <c r="D529" t="s">
        <v>1159</v>
      </c>
      <c r="F529">
        <v>104</v>
      </c>
      <c r="G529">
        <v>46</v>
      </c>
      <c r="H529">
        <v>4</v>
      </c>
      <c r="I529">
        <v>0</v>
      </c>
      <c r="J529">
        <v>165.75</v>
      </c>
      <c r="K529">
        <v>195</v>
      </c>
      <c r="L529" t="s">
        <v>200</v>
      </c>
    </row>
    <row r="530" spans="1:12" x14ac:dyDescent="0.2">
      <c r="A530">
        <v>455</v>
      </c>
      <c r="B530" t="s">
        <v>1160</v>
      </c>
      <c r="C530" t="s">
        <v>13</v>
      </c>
      <c r="D530" t="s">
        <v>1161</v>
      </c>
      <c r="F530">
        <v>45</v>
      </c>
      <c r="G530">
        <v>19</v>
      </c>
      <c r="H530">
        <v>0</v>
      </c>
      <c r="I530">
        <v>0</v>
      </c>
      <c r="J530">
        <v>1031.4000000000001</v>
      </c>
      <c r="K530">
        <v>1115</v>
      </c>
      <c r="L530" t="s">
        <v>878</v>
      </c>
    </row>
    <row r="531" spans="1:12" x14ac:dyDescent="0.2">
      <c r="A531">
        <v>454</v>
      </c>
      <c r="B531" t="s">
        <v>1162</v>
      </c>
      <c r="C531" t="s">
        <v>13</v>
      </c>
      <c r="D531" t="s">
        <v>1163</v>
      </c>
      <c r="F531">
        <v>45</v>
      </c>
      <c r="G531">
        <v>19</v>
      </c>
      <c r="H531">
        <v>8</v>
      </c>
      <c r="I531">
        <v>0</v>
      </c>
      <c r="J531">
        <v>394.34</v>
      </c>
      <c r="K531">
        <v>450</v>
      </c>
      <c r="L531" t="s">
        <v>878</v>
      </c>
    </row>
    <row r="532" spans="1:12" x14ac:dyDescent="0.2">
      <c r="A532">
        <v>2151</v>
      </c>
      <c r="B532" t="s">
        <v>1164</v>
      </c>
      <c r="C532" t="s">
        <v>13</v>
      </c>
      <c r="D532" t="s">
        <v>1165</v>
      </c>
      <c r="F532">
        <v>75</v>
      </c>
      <c r="G532">
        <v>19</v>
      </c>
      <c r="H532">
        <v>3</v>
      </c>
      <c r="I532">
        <v>0</v>
      </c>
      <c r="J532">
        <v>850</v>
      </c>
      <c r="K532">
        <v>1105</v>
      </c>
      <c r="L532" t="s">
        <v>878</v>
      </c>
    </row>
    <row r="533" spans="1:12" x14ac:dyDescent="0.2">
      <c r="A533">
        <v>457</v>
      </c>
      <c r="B533" t="s">
        <v>1166</v>
      </c>
      <c r="C533" t="s">
        <v>13</v>
      </c>
      <c r="D533" t="s">
        <v>1167</v>
      </c>
      <c r="F533">
        <v>45</v>
      </c>
      <c r="G533">
        <v>19</v>
      </c>
      <c r="H533">
        <v>0</v>
      </c>
      <c r="I533">
        <v>0</v>
      </c>
      <c r="J533">
        <v>740.78</v>
      </c>
      <c r="K533">
        <v>830</v>
      </c>
      <c r="L533" t="s">
        <v>878</v>
      </c>
    </row>
    <row r="534" spans="1:12" x14ac:dyDescent="0.2">
      <c r="A534">
        <v>2123</v>
      </c>
      <c r="B534" t="s">
        <v>1168</v>
      </c>
      <c r="C534" t="s">
        <v>13</v>
      </c>
      <c r="D534" t="s">
        <v>1169</v>
      </c>
      <c r="F534">
        <v>97</v>
      </c>
      <c r="G534">
        <v>163</v>
      </c>
      <c r="H534">
        <v>15</v>
      </c>
      <c r="I534">
        <v>0</v>
      </c>
      <c r="J534">
        <v>180</v>
      </c>
      <c r="K534">
        <v>290</v>
      </c>
      <c r="L534" t="s">
        <v>654</v>
      </c>
    </row>
    <row r="535" spans="1:12" x14ac:dyDescent="0.2">
      <c r="A535">
        <v>2075</v>
      </c>
      <c r="B535" t="s">
        <v>1170</v>
      </c>
      <c r="C535" t="s">
        <v>13</v>
      </c>
      <c r="D535" t="s">
        <v>1171</v>
      </c>
      <c r="F535">
        <v>1</v>
      </c>
      <c r="G535">
        <v>1</v>
      </c>
      <c r="H535">
        <v>0</v>
      </c>
      <c r="I535">
        <v>0</v>
      </c>
      <c r="J535">
        <v>62.8</v>
      </c>
      <c r="K535">
        <v>80</v>
      </c>
      <c r="L535" t="s">
        <v>15</v>
      </c>
    </row>
    <row r="536" spans="1:12" x14ac:dyDescent="0.2">
      <c r="A536">
        <v>325</v>
      </c>
      <c r="B536" t="s">
        <v>1172</v>
      </c>
      <c r="C536" t="s">
        <v>13</v>
      </c>
      <c r="D536" t="s">
        <v>1173</v>
      </c>
      <c r="F536">
        <v>1</v>
      </c>
      <c r="G536">
        <v>1</v>
      </c>
      <c r="H536">
        <v>15</v>
      </c>
      <c r="I536">
        <v>0</v>
      </c>
      <c r="J536">
        <v>86.4</v>
      </c>
      <c r="K536">
        <v>100</v>
      </c>
      <c r="L536" t="s">
        <v>15</v>
      </c>
    </row>
    <row r="537" spans="1:12" x14ac:dyDescent="0.2">
      <c r="A537">
        <v>1477</v>
      </c>
      <c r="B537" t="s">
        <v>1174</v>
      </c>
      <c r="C537" t="s">
        <v>13</v>
      </c>
      <c r="D537" t="s">
        <v>1175</v>
      </c>
      <c r="F537">
        <v>27</v>
      </c>
      <c r="G537">
        <v>48</v>
      </c>
      <c r="H537">
        <v>5</v>
      </c>
      <c r="I537">
        <v>0</v>
      </c>
      <c r="J537">
        <v>72</v>
      </c>
      <c r="K537">
        <v>80</v>
      </c>
      <c r="L537" t="s">
        <v>380</v>
      </c>
    </row>
    <row r="538" spans="1:12" x14ac:dyDescent="0.2">
      <c r="A538">
        <v>1722</v>
      </c>
      <c r="B538" t="s">
        <v>1176</v>
      </c>
      <c r="C538" t="s">
        <v>13</v>
      </c>
      <c r="D538" t="s">
        <v>1177</v>
      </c>
      <c r="F538">
        <v>27</v>
      </c>
      <c r="G538">
        <v>48</v>
      </c>
      <c r="H538">
        <v>0</v>
      </c>
      <c r="I538">
        <v>0</v>
      </c>
      <c r="J538">
        <v>180</v>
      </c>
      <c r="K538">
        <v>200</v>
      </c>
      <c r="L538" t="s">
        <v>380</v>
      </c>
    </row>
    <row r="539" spans="1:12" x14ac:dyDescent="0.2">
      <c r="A539">
        <v>606</v>
      </c>
      <c r="B539" t="s">
        <v>1178</v>
      </c>
      <c r="C539" t="s">
        <v>13</v>
      </c>
      <c r="D539" t="s">
        <v>1179</v>
      </c>
      <c r="F539">
        <v>8</v>
      </c>
      <c r="G539">
        <v>96</v>
      </c>
      <c r="H539">
        <v>8</v>
      </c>
      <c r="I539">
        <v>490</v>
      </c>
      <c r="J539">
        <v>450</v>
      </c>
      <c r="K539">
        <v>650</v>
      </c>
      <c r="L539" t="s">
        <v>1180</v>
      </c>
    </row>
    <row r="540" spans="1:12" x14ac:dyDescent="0.2">
      <c r="A540">
        <v>150</v>
      </c>
      <c r="B540" t="s">
        <v>1181</v>
      </c>
      <c r="C540" t="s">
        <v>13</v>
      </c>
      <c r="D540" t="s">
        <v>1182</v>
      </c>
      <c r="F540">
        <v>1</v>
      </c>
      <c r="G540">
        <v>30</v>
      </c>
      <c r="H540">
        <v>0</v>
      </c>
      <c r="I540">
        <v>0</v>
      </c>
      <c r="J540">
        <v>127.5</v>
      </c>
      <c r="K540">
        <v>150</v>
      </c>
      <c r="L540" t="s">
        <v>237</v>
      </c>
    </row>
    <row r="541" spans="1:12" x14ac:dyDescent="0.2">
      <c r="A541">
        <v>1556</v>
      </c>
      <c r="B541" t="s">
        <v>1183</v>
      </c>
      <c r="C541" t="s">
        <v>13</v>
      </c>
      <c r="D541" t="s">
        <v>1184</v>
      </c>
      <c r="F541">
        <v>49</v>
      </c>
      <c r="G541">
        <v>30</v>
      </c>
      <c r="H541">
        <v>9</v>
      </c>
      <c r="I541">
        <v>0</v>
      </c>
      <c r="J541">
        <v>187</v>
      </c>
      <c r="K541">
        <v>220</v>
      </c>
      <c r="L541" t="s">
        <v>237</v>
      </c>
    </row>
    <row r="542" spans="1:12" x14ac:dyDescent="0.2">
      <c r="A542">
        <v>961</v>
      </c>
      <c r="B542" t="s">
        <v>1185</v>
      </c>
      <c r="C542" t="s">
        <v>13</v>
      </c>
      <c r="D542" t="s">
        <v>1186</v>
      </c>
      <c r="F542">
        <v>1</v>
      </c>
      <c r="G542">
        <v>30</v>
      </c>
      <c r="H542">
        <v>0</v>
      </c>
      <c r="I542">
        <v>0</v>
      </c>
      <c r="J542">
        <v>255</v>
      </c>
      <c r="K542">
        <v>300</v>
      </c>
      <c r="L542" t="s">
        <v>237</v>
      </c>
    </row>
    <row r="543" spans="1:12" x14ac:dyDescent="0.2">
      <c r="A543">
        <v>1555</v>
      </c>
      <c r="B543" t="s">
        <v>1187</v>
      </c>
      <c r="C543" t="s">
        <v>13</v>
      </c>
      <c r="D543" t="s">
        <v>1188</v>
      </c>
      <c r="F543">
        <v>49</v>
      </c>
      <c r="G543">
        <v>30</v>
      </c>
      <c r="H543">
        <v>-1</v>
      </c>
      <c r="I543">
        <v>0</v>
      </c>
      <c r="J543">
        <v>210</v>
      </c>
      <c r="K543">
        <v>250</v>
      </c>
      <c r="L543" t="s">
        <v>237</v>
      </c>
    </row>
    <row r="544" spans="1:12" x14ac:dyDescent="0.2">
      <c r="A544">
        <v>511</v>
      </c>
      <c r="B544" t="s">
        <v>1189</v>
      </c>
      <c r="C544" t="s">
        <v>13</v>
      </c>
      <c r="D544" t="s">
        <v>1190</v>
      </c>
      <c r="F544">
        <v>8</v>
      </c>
      <c r="G544">
        <v>88</v>
      </c>
      <c r="H544">
        <v>1</v>
      </c>
      <c r="I544">
        <v>0</v>
      </c>
      <c r="J544">
        <v>966</v>
      </c>
      <c r="K544">
        <v>1350</v>
      </c>
      <c r="L544" t="s">
        <v>1191</v>
      </c>
    </row>
    <row r="545" spans="1:12" x14ac:dyDescent="0.2">
      <c r="A545">
        <v>2018</v>
      </c>
      <c r="B545" t="s">
        <v>1192</v>
      </c>
      <c r="C545" t="s">
        <v>13</v>
      </c>
      <c r="D545" t="s">
        <v>1193</v>
      </c>
      <c r="F545">
        <v>8</v>
      </c>
      <c r="G545">
        <v>88</v>
      </c>
      <c r="H545">
        <v>0</v>
      </c>
      <c r="I545">
        <v>0</v>
      </c>
      <c r="J545">
        <v>570</v>
      </c>
      <c r="K545">
        <v>800</v>
      </c>
      <c r="L545" t="s">
        <v>1191</v>
      </c>
    </row>
    <row r="546" spans="1:12" x14ac:dyDescent="0.2">
      <c r="A546">
        <v>2120</v>
      </c>
      <c r="B546" t="s">
        <v>1194</v>
      </c>
      <c r="C546" t="s">
        <v>13</v>
      </c>
      <c r="D546" t="s">
        <v>1195</v>
      </c>
      <c r="F546">
        <v>49</v>
      </c>
      <c r="G546">
        <v>30</v>
      </c>
      <c r="H546">
        <v>1</v>
      </c>
      <c r="I546">
        <v>0</v>
      </c>
      <c r="J546">
        <v>240</v>
      </c>
      <c r="K546">
        <v>280</v>
      </c>
      <c r="L546" t="s">
        <v>237</v>
      </c>
    </row>
    <row r="547" spans="1:12" x14ac:dyDescent="0.2">
      <c r="A547">
        <v>2020</v>
      </c>
      <c r="B547" t="s">
        <v>1196</v>
      </c>
      <c r="C547" t="s">
        <v>13</v>
      </c>
      <c r="D547" t="s">
        <v>1197</v>
      </c>
      <c r="F547">
        <v>1</v>
      </c>
      <c r="G547">
        <v>30</v>
      </c>
      <c r="H547">
        <v>0</v>
      </c>
      <c r="I547">
        <v>0</v>
      </c>
      <c r="J547">
        <v>212.5</v>
      </c>
      <c r="K547">
        <v>250</v>
      </c>
      <c r="L547" t="s">
        <v>237</v>
      </c>
    </row>
    <row r="548" spans="1:12" x14ac:dyDescent="0.2">
      <c r="A548">
        <v>273</v>
      </c>
      <c r="B548" t="s">
        <v>1198</v>
      </c>
      <c r="C548" t="s">
        <v>13</v>
      </c>
      <c r="D548" t="s">
        <v>1199</v>
      </c>
      <c r="F548">
        <v>33</v>
      </c>
      <c r="G548">
        <v>171</v>
      </c>
      <c r="H548">
        <v>324</v>
      </c>
      <c r="I548">
        <v>0</v>
      </c>
      <c r="J548">
        <v>3.71</v>
      </c>
      <c r="K548">
        <v>6</v>
      </c>
      <c r="L548" t="s">
        <v>1147</v>
      </c>
    </row>
    <row r="549" spans="1:12" x14ac:dyDescent="0.2">
      <c r="A549">
        <v>272</v>
      </c>
      <c r="B549" t="s">
        <v>1200</v>
      </c>
      <c r="C549" t="s">
        <v>13</v>
      </c>
      <c r="D549" t="s">
        <v>1201</v>
      </c>
      <c r="F549">
        <v>33</v>
      </c>
      <c r="G549">
        <v>171</v>
      </c>
      <c r="H549">
        <v>737</v>
      </c>
      <c r="I549">
        <v>0</v>
      </c>
      <c r="J549">
        <v>18.75</v>
      </c>
      <c r="K549">
        <v>30</v>
      </c>
      <c r="L549" t="s">
        <v>1147</v>
      </c>
    </row>
    <row r="550" spans="1:12" x14ac:dyDescent="0.2">
      <c r="A550">
        <v>1743</v>
      </c>
      <c r="B550" t="s">
        <v>1202</v>
      </c>
      <c r="C550" t="s">
        <v>13</v>
      </c>
      <c r="D550" t="s">
        <v>1203</v>
      </c>
      <c r="F550">
        <v>94</v>
      </c>
      <c r="G550">
        <v>30</v>
      </c>
      <c r="H550">
        <v>3</v>
      </c>
      <c r="I550">
        <v>0</v>
      </c>
      <c r="J550">
        <v>190</v>
      </c>
      <c r="K550">
        <v>350</v>
      </c>
      <c r="L550" t="s">
        <v>237</v>
      </c>
    </row>
    <row r="551" spans="1:12" x14ac:dyDescent="0.2">
      <c r="A551">
        <v>818</v>
      </c>
      <c r="B551" t="s">
        <v>1204</v>
      </c>
      <c r="C551" t="s">
        <v>13</v>
      </c>
      <c r="D551" t="s">
        <v>1205</v>
      </c>
      <c r="F551">
        <v>42</v>
      </c>
      <c r="G551">
        <v>28</v>
      </c>
      <c r="H551">
        <v>0</v>
      </c>
      <c r="I551">
        <v>0</v>
      </c>
      <c r="J551">
        <v>1.45</v>
      </c>
      <c r="K551">
        <v>2</v>
      </c>
      <c r="L551" t="s">
        <v>753</v>
      </c>
    </row>
    <row r="552" spans="1:12" x14ac:dyDescent="0.2">
      <c r="A552">
        <v>1293</v>
      </c>
      <c r="B552" t="s">
        <v>1206</v>
      </c>
      <c r="C552" t="s">
        <v>13</v>
      </c>
      <c r="D552" t="s">
        <v>1207</v>
      </c>
      <c r="F552">
        <v>4</v>
      </c>
      <c r="G552">
        <v>124</v>
      </c>
      <c r="H552">
        <v>0</v>
      </c>
      <c r="I552">
        <v>0</v>
      </c>
      <c r="J552">
        <v>950</v>
      </c>
      <c r="K552">
        <v>1300</v>
      </c>
      <c r="L552" t="s">
        <v>1208</v>
      </c>
    </row>
    <row r="553" spans="1:12" x14ac:dyDescent="0.2">
      <c r="A553">
        <v>920</v>
      </c>
      <c r="B553" t="s">
        <v>1209</v>
      </c>
      <c r="C553" t="s">
        <v>13</v>
      </c>
      <c r="D553" t="s">
        <v>1210</v>
      </c>
      <c r="F553">
        <v>74</v>
      </c>
      <c r="G553">
        <v>124</v>
      </c>
      <c r="H553">
        <v>0</v>
      </c>
      <c r="I553">
        <v>0</v>
      </c>
      <c r="J553">
        <v>230</v>
      </c>
      <c r="K553">
        <v>280</v>
      </c>
      <c r="L553" t="s">
        <v>1208</v>
      </c>
    </row>
    <row r="554" spans="1:12" x14ac:dyDescent="0.2">
      <c r="A554">
        <v>856</v>
      </c>
      <c r="B554" t="s">
        <v>1211</v>
      </c>
      <c r="C554" t="s">
        <v>13</v>
      </c>
      <c r="D554" t="s">
        <v>1212</v>
      </c>
      <c r="F554">
        <v>66</v>
      </c>
      <c r="G554">
        <v>124</v>
      </c>
      <c r="H554">
        <v>34</v>
      </c>
      <c r="I554">
        <v>0</v>
      </c>
      <c r="J554">
        <v>241.77</v>
      </c>
      <c r="K554">
        <v>295</v>
      </c>
      <c r="L554" t="s">
        <v>1208</v>
      </c>
    </row>
    <row r="555" spans="1:12" x14ac:dyDescent="0.2">
      <c r="A555">
        <v>255</v>
      </c>
      <c r="B555" t="s">
        <v>1213</v>
      </c>
      <c r="C555" t="s">
        <v>13</v>
      </c>
      <c r="D555" t="s">
        <v>1214</v>
      </c>
      <c r="F555">
        <v>55</v>
      </c>
      <c r="G555">
        <v>124</v>
      </c>
      <c r="H555">
        <v>224</v>
      </c>
      <c r="I555">
        <v>0</v>
      </c>
      <c r="J555">
        <v>128</v>
      </c>
      <c r="K555">
        <v>150</v>
      </c>
      <c r="L555" t="s">
        <v>1208</v>
      </c>
    </row>
    <row r="556" spans="1:12" x14ac:dyDescent="0.2">
      <c r="A556">
        <v>1530</v>
      </c>
      <c r="B556" t="s">
        <v>1215</v>
      </c>
      <c r="C556" t="s">
        <v>13</v>
      </c>
      <c r="D556" t="s">
        <v>1216</v>
      </c>
      <c r="F556">
        <v>74</v>
      </c>
      <c r="G556">
        <v>124</v>
      </c>
      <c r="H556">
        <v>5</v>
      </c>
      <c r="I556">
        <v>0</v>
      </c>
      <c r="J556">
        <v>78.12</v>
      </c>
      <c r="K556">
        <v>100</v>
      </c>
      <c r="L556" t="s">
        <v>1208</v>
      </c>
    </row>
    <row r="557" spans="1:12" x14ac:dyDescent="0.2">
      <c r="A557">
        <v>1135</v>
      </c>
      <c r="B557" t="s">
        <v>1217</v>
      </c>
      <c r="C557" t="s">
        <v>13</v>
      </c>
      <c r="D557" t="s">
        <v>1218</v>
      </c>
      <c r="F557">
        <v>66</v>
      </c>
      <c r="G557">
        <v>124</v>
      </c>
      <c r="H557">
        <v>2</v>
      </c>
      <c r="I557">
        <v>0</v>
      </c>
      <c r="J557">
        <v>184</v>
      </c>
      <c r="K557">
        <v>225</v>
      </c>
      <c r="L557" t="s">
        <v>1208</v>
      </c>
    </row>
    <row r="558" spans="1:12" x14ac:dyDescent="0.2">
      <c r="A558">
        <v>1666</v>
      </c>
      <c r="B558" t="s">
        <v>1219</v>
      </c>
      <c r="C558" t="s">
        <v>13</v>
      </c>
      <c r="D558" t="s">
        <v>1220</v>
      </c>
      <c r="F558">
        <v>99</v>
      </c>
      <c r="G558">
        <v>124</v>
      </c>
      <c r="H558">
        <v>83</v>
      </c>
      <c r="I558">
        <v>0</v>
      </c>
      <c r="J558">
        <v>155</v>
      </c>
      <c r="K558">
        <v>260</v>
      </c>
      <c r="L558" t="s">
        <v>1208</v>
      </c>
    </row>
    <row r="559" spans="1:12" x14ac:dyDescent="0.2">
      <c r="A559">
        <v>858</v>
      </c>
      <c r="B559" t="s">
        <v>1221</v>
      </c>
      <c r="C559" t="s">
        <v>13</v>
      </c>
      <c r="D559" t="s">
        <v>1222</v>
      </c>
      <c r="F559">
        <v>66</v>
      </c>
      <c r="G559">
        <v>124</v>
      </c>
      <c r="H559">
        <v>-24</v>
      </c>
      <c r="I559">
        <v>0</v>
      </c>
      <c r="J559">
        <v>55</v>
      </c>
      <c r="K559">
        <v>70</v>
      </c>
      <c r="L559" t="s">
        <v>1208</v>
      </c>
    </row>
    <row r="560" spans="1:12" x14ac:dyDescent="0.2">
      <c r="A560">
        <v>514</v>
      </c>
      <c r="B560" t="s">
        <v>1223</v>
      </c>
      <c r="C560" t="s">
        <v>13</v>
      </c>
      <c r="D560" t="s">
        <v>1224</v>
      </c>
      <c r="F560">
        <v>8</v>
      </c>
      <c r="G560">
        <v>35</v>
      </c>
      <c r="H560">
        <v>15</v>
      </c>
      <c r="I560">
        <v>0</v>
      </c>
      <c r="J560">
        <v>231</v>
      </c>
      <c r="K560">
        <v>350</v>
      </c>
      <c r="L560" t="s">
        <v>63</v>
      </c>
    </row>
    <row r="561" spans="1:12" x14ac:dyDescent="0.2">
      <c r="A561">
        <v>922</v>
      </c>
      <c r="B561" t="s">
        <v>1225</v>
      </c>
      <c r="C561" t="s">
        <v>13</v>
      </c>
      <c r="D561" t="s">
        <v>1226</v>
      </c>
      <c r="F561">
        <v>74</v>
      </c>
      <c r="G561">
        <v>31</v>
      </c>
      <c r="H561">
        <v>1</v>
      </c>
      <c r="I561">
        <v>230</v>
      </c>
      <c r="J561">
        <v>4100</v>
      </c>
      <c r="K561">
        <v>4800</v>
      </c>
      <c r="L561" t="s">
        <v>786</v>
      </c>
    </row>
    <row r="562" spans="1:12" x14ac:dyDescent="0.2">
      <c r="A562">
        <v>1873</v>
      </c>
      <c r="B562" t="s">
        <v>1227</v>
      </c>
      <c r="C562" t="s">
        <v>13</v>
      </c>
      <c r="D562" t="s">
        <v>1228</v>
      </c>
      <c r="F562">
        <v>98</v>
      </c>
      <c r="G562">
        <v>52</v>
      </c>
      <c r="H562">
        <v>0</v>
      </c>
      <c r="I562">
        <v>0</v>
      </c>
      <c r="J562">
        <v>272</v>
      </c>
      <c r="K562">
        <v>320</v>
      </c>
      <c r="L562" t="s">
        <v>1036</v>
      </c>
    </row>
    <row r="563" spans="1:12" x14ac:dyDescent="0.2">
      <c r="A563">
        <v>1166</v>
      </c>
      <c r="B563" t="s">
        <v>1229</v>
      </c>
      <c r="C563" t="s">
        <v>13</v>
      </c>
      <c r="D563" t="s">
        <v>1230</v>
      </c>
      <c r="F563">
        <v>74</v>
      </c>
      <c r="G563">
        <v>150</v>
      </c>
      <c r="H563">
        <v>18</v>
      </c>
      <c r="I563">
        <v>0</v>
      </c>
      <c r="J563">
        <v>14</v>
      </c>
      <c r="K563">
        <v>25</v>
      </c>
      <c r="L563" t="s">
        <v>78</v>
      </c>
    </row>
    <row r="564" spans="1:12" x14ac:dyDescent="0.2">
      <c r="A564">
        <v>1571</v>
      </c>
      <c r="B564" t="s">
        <v>1231</v>
      </c>
      <c r="C564" t="s">
        <v>13</v>
      </c>
      <c r="D564" t="s">
        <v>1232</v>
      </c>
      <c r="F564">
        <v>97</v>
      </c>
      <c r="G564">
        <v>163</v>
      </c>
      <c r="H564">
        <v>0</v>
      </c>
      <c r="I564">
        <v>0</v>
      </c>
      <c r="J564">
        <v>1600</v>
      </c>
      <c r="K564">
        <v>1850</v>
      </c>
      <c r="L564" t="s">
        <v>654</v>
      </c>
    </row>
    <row r="565" spans="1:12" x14ac:dyDescent="0.2">
      <c r="A565">
        <v>735</v>
      </c>
      <c r="B565" t="s">
        <v>1233</v>
      </c>
      <c r="C565" t="s">
        <v>13</v>
      </c>
      <c r="D565" t="s">
        <v>1234</v>
      </c>
      <c r="F565">
        <v>58</v>
      </c>
      <c r="G565">
        <v>112</v>
      </c>
      <c r="H565">
        <v>19</v>
      </c>
      <c r="I565">
        <v>609</v>
      </c>
      <c r="J565">
        <v>3000</v>
      </c>
      <c r="K565">
        <v>3400</v>
      </c>
      <c r="L565" t="s">
        <v>1045</v>
      </c>
    </row>
    <row r="566" spans="1:12" x14ac:dyDescent="0.2">
      <c r="A566">
        <v>736</v>
      </c>
      <c r="B566" t="s">
        <v>1235</v>
      </c>
      <c r="C566" t="s">
        <v>13</v>
      </c>
      <c r="D566" t="s">
        <v>1236</v>
      </c>
      <c r="F566">
        <v>58</v>
      </c>
      <c r="G566">
        <v>112</v>
      </c>
      <c r="H566">
        <v>2</v>
      </c>
      <c r="I566">
        <v>175</v>
      </c>
      <c r="J566">
        <v>2100</v>
      </c>
      <c r="K566">
        <v>2500</v>
      </c>
      <c r="L566" t="s">
        <v>1045</v>
      </c>
    </row>
    <row r="567" spans="1:12" x14ac:dyDescent="0.2">
      <c r="A567">
        <v>734</v>
      </c>
      <c r="B567" t="s">
        <v>1237</v>
      </c>
      <c r="C567" t="s">
        <v>13</v>
      </c>
      <c r="D567" t="s">
        <v>1238</v>
      </c>
      <c r="F567">
        <v>58</v>
      </c>
      <c r="G567">
        <v>112</v>
      </c>
      <c r="H567">
        <v>21</v>
      </c>
      <c r="I567">
        <v>0</v>
      </c>
      <c r="J567">
        <v>120</v>
      </c>
      <c r="K567">
        <v>150</v>
      </c>
      <c r="L567" t="s">
        <v>1045</v>
      </c>
    </row>
    <row r="568" spans="1:12" x14ac:dyDescent="0.2">
      <c r="A568">
        <v>2251</v>
      </c>
      <c r="B568" t="s">
        <v>1239</v>
      </c>
      <c r="C568" t="s">
        <v>13</v>
      </c>
      <c r="D568" t="s">
        <v>1240</v>
      </c>
      <c r="F568">
        <v>17</v>
      </c>
      <c r="G568">
        <v>83</v>
      </c>
      <c r="H568">
        <v>0</v>
      </c>
      <c r="I568">
        <v>0</v>
      </c>
      <c r="J568">
        <v>338.1</v>
      </c>
      <c r="K568">
        <v>360</v>
      </c>
      <c r="L568" t="s">
        <v>94</v>
      </c>
    </row>
    <row r="569" spans="1:12" x14ac:dyDescent="0.2">
      <c r="A569">
        <v>1017</v>
      </c>
      <c r="B569" t="s">
        <v>1241</v>
      </c>
      <c r="C569" t="s">
        <v>13</v>
      </c>
      <c r="D569" t="s">
        <v>1242</v>
      </c>
      <c r="F569">
        <v>17</v>
      </c>
      <c r="G569">
        <v>83</v>
      </c>
      <c r="H569">
        <v>4</v>
      </c>
      <c r="I569">
        <v>0</v>
      </c>
      <c r="J569">
        <v>325.26</v>
      </c>
      <c r="K569">
        <v>360</v>
      </c>
      <c r="L569" t="s">
        <v>94</v>
      </c>
    </row>
    <row r="570" spans="1:12" x14ac:dyDescent="0.2">
      <c r="A570">
        <v>2141</v>
      </c>
      <c r="B570" t="s">
        <v>1243</v>
      </c>
      <c r="C570" t="s">
        <v>13</v>
      </c>
      <c r="D570" t="s">
        <v>1244</v>
      </c>
      <c r="F570">
        <v>17</v>
      </c>
      <c r="G570">
        <v>83</v>
      </c>
      <c r="H570">
        <v>4</v>
      </c>
      <c r="I570">
        <v>0</v>
      </c>
      <c r="J570">
        <v>397.78</v>
      </c>
      <c r="K570">
        <v>425</v>
      </c>
      <c r="L570" t="s">
        <v>94</v>
      </c>
    </row>
    <row r="571" spans="1:12" x14ac:dyDescent="0.2">
      <c r="A571">
        <v>1312</v>
      </c>
      <c r="B571" t="s">
        <v>1245</v>
      </c>
      <c r="C571" t="s">
        <v>13</v>
      </c>
      <c r="D571" t="s">
        <v>1246</v>
      </c>
      <c r="F571">
        <v>17</v>
      </c>
      <c r="G571">
        <v>83</v>
      </c>
      <c r="H571">
        <v>0</v>
      </c>
      <c r="I571">
        <v>0</v>
      </c>
      <c r="J571">
        <v>338.1</v>
      </c>
      <c r="K571">
        <v>365</v>
      </c>
      <c r="L571" t="s">
        <v>94</v>
      </c>
    </row>
    <row r="572" spans="1:12" x14ac:dyDescent="0.2">
      <c r="A572">
        <v>1399</v>
      </c>
      <c r="B572" t="s">
        <v>1247</v>
      </c>
      <c r="C572" t="s">
        <v>13</v>
      </c>
      <c r="D572" t="s">
        <v>1248</v>
      </c>
      <c r="F572">
        <v>9</v>
      </c>
      <c r="G572">
        <v>17</v>
      </c>
      <c r="H572">
        <v>0</v>
      </c>
      <c r="I572">
        <v>0</v>
      </c>
      <c r="J572">
        <v>391</v>
      </c>
      <c r="K572">
        <v>460</v>
      </c>
      <c r="L572" t="s">
        <v>111</v>
      </c>
    </row>
    <row r="573" spans="1:12" x14ac:dyDescent="0.2">
      <c r="A573">
        <v>1670</v>
      </c>
      <c r="B573" t="s">
        <v>1249</v>
      </c>
      <c r="C573" t="s">
        <v>13</v>
      </c>
      <c r="D573" t="s">
        <v>1250</v>
      </c>
      <c r="F573">
        <v>95</v>
      </c>
      <c r="G573">
        <v>17</v>
      </c>
      <c r="H573">
        <v>0</v>
      </c>
      <c r="I573">
        <v>0</v>
      </c>
      <c r="J573">
        <v>1606</v>
      </c>
      <c r="K573">
        <v>1890</v>
      </c>
      <c r="L573" t="s">
        <v>111</v>
      </c>
    </row>
    <row r="574" spans="1:12" x14ac:dyDescent="0.2">
      <c r="A574">
        <v>1849</v>
      </c>
      <c r="B574" t="s">
        <v>1251</v>
      </c>
      <c r="C574" t="s">
        <v>13</v>
      </c>
      <c r="D574" t="s">
        <v>1252</v>
      </c>
      <c r="F574">
        <v>95</v>
      </c>
      <c r="G574">
        <v>17</v>
      </c>
      <c r="H574">
        <v>-1</v>
      </c>
      <c r="I574">
        <v>0</v>
      </c>
      <c r="J574">
        <v>419.4</v>
      </c>
      <c r="K574">
        <v>466</v>
      </c>
      <c r="L574" t="s">
        <v>111</v>
      </c>
    </row>
    <row r="575" spans="1:12" x14ac:dyDescent="0.2">
      <c r="A575">
        <v>1846</v>
      </c>
      <c r="B575" t="s">
        <v>1253</v>
      </c>
      <c r="C575" t="s">
        <v>13</v>
      </c>
      <c r="D575" t="s">
        <v>1254</v>
      </c>
      <c r="F575">
        <v>95</v>
      </c>
      <c r="G575">
        <v>17</v>
      </c>
      <c r="H575">
        <v>0</v>
      </c>
      <c r="I575">
        <v>0</v>
      </c>
      <c r="J575">
        <v>314.5</v>
      </c>
      <c r="K575">
        <v>370</v>
      </c>
      <c r="L575" t="s">
        <v>111</v>
      </c>
    </row>
    <row r="576" spans="1:12" x14ac:dyDescent="0.2">
      <c r="A576">
        <v>1401</v>
      </c>
      <c r="B576" t="s">
        <v>1255</v>
      </c>
      <c r="C576" t="s">
        <v>13</v>
      </c>
      <c r="D576" t="s">
        <v>1256</v>
      </c>
      <c r="F576">
        <v>95</v>
      </c>
      <c r="G576">
        <v>17</v>
      </c>
      <c r="H576">
        <v>7</v>
      </c>
      <c r="I576">
        <v>0</v>
      </c>
      <c r="J576">
        <v>378.63</v>
      </c>
      <c r="K576">
        <v>490</v>
      </c>
      <c r="L576" t="s">
        <v>111</v>
      </c>
    </row>
    <row r="577" spans="1:12" x14ac:dyDescent="0.2">
      <c r="A577">
        <v>1609</v>
      </c>
      <c r="B577" t="s">
        <v>1257</v>
      </c>
      <c r="C577" t="s">
        <v>13</v>
      </c>
      <c r="D577" t="s">
        <v>1258</v>
      </c>
      <c r="F577">
        <v>95</v>
      </c>
      <c r="G577">
        <v>17</v>
      </c>
      <c r="H577">
        <v>9</v>
      </c>
      <c r="I577">
        <v>0</v>
      </c>
      <c r="J577">
        <v>314.5</v>
      </c>
      <c r="K577">
        <v>370</v>
      </c>
      <c r="L577" t="s">
        <v>111</v>
      </c>
    </row>
    <row r="578" spans="1:12" x14ac:dyDescent="0.2">
      <c r="A578">
        <v>2025</v>
      </c>
      <c r="B578" t="s">
        <v>1259</v>
      </c>
      <c r="C578" t="s">
        <v>13</v>
      </c>
      <c r="D578" t="s">
        <v>1260</v>
      </c>
      <c r="F578">
        <v>95</v>
      </c>
      <c r="G578">
        <v>17</v>
      </c>
      <c r="H578">
        <v>7</v>
      </c>
      <c r="I578">
        <v>0</v>
      </c>
      <c r="J578">
        <v>314.45</v>
      </c>
      <c r="K578">
        <v>370</v>
      </c>
      <c r="L578" t="s">
        <v>111</v>
      </c>
    </row>
    <row r="579" spans="1:12" x14ac:dyDescent="0.2">
      <c r="A579">
        <v>1400</v>
      </c>
      <c r="B579" t="s">
        <v>1261</v>
      </c>
      <c r="C579" t="s">
        <v>13</v>
      </c>
      <c r="D579" t="s">
        <v>1262</v>
      </c>
      <c r="F579">
        <v>95</v>
      </c>
      <c r="G579">
        <v>17</v>
      </c>
      <c r="H579">
        <v>-2</v>
      </c>
      <c r="I579">
        <v>0</v>
      </c>
      <c r="J579">
        <v>378.63</v>
      </c>
      <c r="K579">
        <v>490</v>
      </c>
      <c r="L579" t="s">
        <v>111</v>
      </c>
    </row>
    <row r="580" spans="1:12" x14ac:dyDescent="0.2">
      <c r="A580">
        <v>1402</v>
      </c>
      <c r="B580" t="s">
        <v>1263</v>
      </c>
      <c r="C580" t="s">
        <v>13</v>
      </c>
      <c r="D580" t="s">
        <v>1264</v>
      </c>
      <c r="F580">
        <v>95</v>
      </c>
      <c r="G580">
        <v>17</v>
      </c>
      <c r="H580">
        <v>9</v>
      </c>
      <c r="I580">
        <v>0</v>
      </c>
      <c r="J580">
        <v>418.67</v>
      </c>
      <c r="K580">
        <v>543</v>
      </c>
      <c r="L580" t="s">
        <v>111</v>
      </c>
    </row>
    <row r="581" spans="1:12" x14ac:dyDescent="0.2">
      <c r="A581">
        <v>2026</v>
      </c>
      <c r="B581" t="s">
        <v>1265</v>
      </c>
      <c r="C581" t="s">
        <v>13</v>
      </c>
      <c r="D581" t="s">
        <v>1266</v>
      </c>
      <c r="F581">
        <v>95</v>
      </c>
      <c r="G581">
        <v>17</v>
      </c>
      <c r="H581">
        <v>-1</v>
      </c>
      <c r="I581">
        <v>0</v>
      </c>
      <c r="J581">
        <v>382.5</v>
      </c>
      <c r="K581">
        <v>450</v>
      </c>
      <c r="L581" t="s">
        <v>111</v>
      </c>
    </row>
    <row r="582" spans="1:12" x14ac:dyDescent="0.2">
      <c r="A582">
        <v>2086</v>
      </c>
      <c r="B582" t="s">
        <v>1267</v>
      </c>
      <c r="C582" t="s">
        <v>13</v>
      </c>
      <c r="D582" t="s">
        <v>1268</v>
      </c>
      <c r="F582">
        <v>95</v>
      </c>
      <c r="G582">
        <v>17</v>
      </c>
      <c r="H582">
        <v>8</v>
      </c>
      <c r="I582">
        <v>0</v>
      </c>
      <c r="J582">
        <v>472.14</v>
      </c>
      <c r="K582">
        <v>600</v>
      </c>
      <c r="L582" t="s">
        <v>111</v>
      </c>
    </row>
    <row r="583" spans="1:12" x14ac:dyDescent="0.2">
      <c r="A583">
        <v>2087</v>
      </c>
      <c r="B583" t="s">
        <v>1269</v>
      </c>
      <c r="C583" t="s">
        <v>13</v>
      </c>
      <c r="D583" t="s">
        <v>1270</v>
      </c>
      <c r="F583">
        <v>95</v>
      </c>
      <c r="G583">
        <v>17</v>
      </c>
      <c r="H583">
        <v>2</v>
      </c>
      <c r="I583">
        <v>0</v>
      </c>
      <c r="J583">
        <v>510</v>
      </c>
      <c r="K583">
        <v>600</v>
      </c>
      <c r="L583" t="s">
        <v>111</v>
      </c>
    </row>
    <row r="584" spans="1:12" x14ac:dyDescent="0.2">
      <c r="A584">
        <v>1607</v>
      </c>
      <c r="B584" t="s">
        <v>1271</v>
      </c>
      <c r="C584" t="s">
        <v>13</v>
      </c>
      <c r="D584" t="s">
        <v>1272</v>
      </c>
      <c r="F584">
        <v>95</v>
      </c>
      <c r="G584">
        <v>17</v>
      </c>
      <c r="H584">
        <v>3</v>
      </c>
      <c r="I584">
        <v>0</v>
      </c>
      <c r="J584">
        <v>270</v>
      </c>
      <c r="K584">
        <v>353</v>
      </c>
      <c r="L584" t="s">
        <v>111</v>
      </c>
    </row>
    <row r="585" spans="1:12" x14ac:dyDescent="0.2">
      <c r="A585">
        <v>1608</v>
      </c>
      <c r="B585" t="s">
        <v>1273</v>
      </c>
      <c r="C585" t="s">
        <v>13</v>
      </c>
      <c r="D585" t="s">
        <v>1274</v>
      </c>
      <c r="F585">
        <v>95</v>
      </c>
      <c r="G585">
        <v>17</v>
      </c>
      <c r="H585">
        <v>1</v>
      </c>
      <c r="I585">
        <v>0</v>
      </c>
      <c r="J585">
        <v>270</v>
      </c>
      <c r="K585">
        <v>353</v>
      </c>
      <c r="L585" t="s">
        <v>111</v>
      </c>
    </row>
    <row r="586" spans="1:12" x14ac:dyDescent="0.2">
      <c r="A586">
        <v>1398</v>
      </c>
      <c r="B586" t="s">
        <v>1275</v>
      </c>
      <c r="C586" t="s">
        <v>13</v>
      </c>
      <c r="D586" t="s">
        <v>1276</v>
      </c>
      <c r="F586">
        <v>95</v>
      </c>
      <c r="G586">
        <v>17</v>
      </c>
      <c r="H586">
        <v>2</v>
      </c>
      <c r="I586">
        <v>0</v>
      </c>
      <c r="J586">
        <v>331.09</v>
      </c>
      <c r="K586">
        <v>430</v>
      </c>
      <c r="L586" t="s">
        <v>111</v>
      </c>
    </row>
    <row r="587" spans="1:12" x14ac:dyDescent="0.2">
      <c r="A587">
        <v>1848</v>
      </c>
      <c r="B587" t="s">
        <v>1277</v>
      </c>
      <c r="C587" t="s">
        <v>13</v>
      </c>
      <c r="D587" t="s">
        <v>1278</v>
      </c>
      <c r="F587">
        <v>95</v>
      </c>
      <c r="G587">
        <v>17</v>
      </c>
      <c r="H587">
        <v>1</v>
      </c>
      <c r="I587">
        <v>0</v>
      </c>
      <c r="J587">
        <v>314.5</v>
      </c>
      <c r="K587">
        <v>370</v>
      </c>
      <c r="L587" t="s">
        <v>111</v>
      </c>
    </row>
    <row r="588" spans="1:12" x14ac:dyDescent="0.2">
      <c r="A588">
        <v>1847</v>
      </c>
      <c r="B588" t="s">
        <v>1279</v>
      </c>
      <c r="C588" t="s">
        <v>13</v>
      </c>
      <c r="D588" t="s">
        <v>1280</v>
      </c>
      <c r="F588">
        <v>95</v>
      </c>
      <c r="G588">
        <v>17</v>
      </c>
      <c r="H588">
        <v>0</v>
      </c>
      <c r="I588">
        <v>0</v>
      </c>
      <c r="J588">
        <v>314.5</v>
      </c>
      <c r="K588">
        <v>370</v>
      </c>
      <c r="L588" t="s">
        <v>111</v>
      </c>
    </row>
    <row r="589" spans="1:12" x14ac:dyDescent="0.2">
      <c r="A589">
        <v>686</v>
      </c>
      <c r="B589" t="s">
        <v>1281</v>
      </c>
      <c r="C589" t="s">
        <v>13</v>
      </c>
      <c r="D589" t="s">
        <v>1282</v>
      </c>
      <c r="F589">
        <v>9</v>
      </c>
      <c r="G589">
        <v>17</v>
      </c>
      <c r="H589">
        <v>0</v>
      </c>
      <c r="I589">
        <v>0</v>
      </c>
      <c r="J589">
        <v>283.5</v>
      </c>
      <c r="K589">
        <v>375</v>
      </c>
      <c r="L589" t="s">
        <v>111</v>
      </c>
    </row>
    <row r="590" spans="1:12" x14ac:dyDescent="0.2">
      <c r="A590">
        <v>688</v>
      </c>
      <c r="B590" t="s">
        <v>1283</v>
      </c>
      <c r="C590" t="s">
        <v>13</v>
      </c>
      <c r="D590" t="s">
        <v>1284</v>
      </c>
      <c r="F590">
        <v>9</v>
      </c>
      <c r="G590">
        <v>17</v>
      </c>
      <c r="H590">
        <v>3</v>
      </c>
      <c r="I590">
        <v>0</v>
      </c>
      <c r="J590">
        <v>384.62</v>
      </c>
      <c r="K590">
        <v>495</v>
      </c>
      <c r="L590" t="s">
        <v>111</v>
      </c>
    </row>
    <row r="591" spans="1:12" x14ac:dyDescent="0.2">
      <c r="A591">
        <v>687</v>
      </c>
      <c r="B591" t="s">
        <v>1285</v>
      </c>
      <c r="C591" t="s">
        <v>13</v>
      </c>
      <c r="D591" t="s">
        <v>1286</v>
      </c>
      <c r="F591">
        <v>9</v>
      </c>
      <c r="G591">
        <v>17</v>
      </c>
      <c r="H591">
        <v>3</v>
      </c>
      <c r="I591">
        <v>0</v>
      </c>
      <c r="J591">
        <v>283.5</v>
      </c>
      <c r="K591">
        <v>375</v>
      </c>
      <c r="L591" t="s">
        <v>111</v>
      </c>
    </row>
    <row r="592" spans="1:12" x14ac:dyDescent="0.2">
      <c r="A592">
        <v>689</v>
      </c>
      <c r="B592" t="s">
        <v>1287</v>
      </c>
      <c r="C592" t="s">
        <v>13</v>
      </c>
      <c r="D592" t="s">
        <v>1288</v>
      </c>
      <c r="F592">
        <v>9</v>
      </c>
      <c r="G592">
        <v>17</v>
      </c>
      <c r="H592">
        <v>3</v>
      </c>
      <c r="I592">
        <v>0</v>
      </c>
      <c r="J592">
        <v>472.5</v>
      </c>
      <c r="K592">
        <v>525</v>
      </c>
      <c r="L592" t="s">
        <v>111</v>
      </c>
    </row>
    <row r="593" spans="1:12" x14ac:dyDescent="0.2">
      <c r="A593">
        <v>690</v>
      </c>
      <c r="B593" t="s">
        <v>1289</v>
      </c>
      <c r="C593" t="s">
        <v>13</v>
      </c>
      <c r="D593" t="s">
        <v>1290</v>
      </c>
      <c r="F593">
        <v>9</v>
      </c>
      <c r="G593">
        <v>17</v>
      </c>
      <c r="H593">
        <v>4</v>
      </c>
      <c r="I593">
        <v>0</v>
      </c>
      <c r="J593">
        <v>535.5</v>
      </c>
      <c r="K593">
        <v>595</v>
      </c>
      <c r="L593" t="s">
        <v>111</v>
      </c>
    </row>
    <row r="594" spans="1:12" x14ac:dyDescent="0.2">
      <c r="A594">
        <v>691</v>
      </c>
      <c r="B594" t="s">
        <v>1291</v>
      </c>
      <c r="C594" t="s">
        <v>13</v>
      </c>
      <c r="D594" t="s">
        <v>1292</v>
      </c>
      <c r="F594">
        <v>9</v>
      </c>
      <c r="G594">
        <v>17</v>
      </c>
      <c r="H594">
        <v>2</v>
      </c>
      <c r="I594">
        <v>0</v>
      </c>
      <c r="J594">
        <v>467.51</v>
      </c>
      <c r="K594">
        <v>595</v>
      </c>
      <c r="L594" t="s">
        <v>111</v>
      </c>
    </row>
    <row r="595" spans="1:12" x14ac:dyDescent="0.2">
      <c r="A595">
        <v>1842</v>
      </c>
      <c r="B595" t="s">
        <v>1293</v>
      </c>
      <c r="C595" t="s">
        <v>13</v>
      </c>
      <c r="D595" t="s">
        <v>1294</v>
      </c>
      <c r="F595">
        <v>9</v>
      </c>
      <c r="G595">
        <v>17</v>
      </c>
      <c r="H595">
        <v>0</v>
      </c>
      <c r="I595">
        <v>0</v>
      </c>
      <c r="J595">
        <v>395.25</v>
      </c>
      <c r="K595">
        <v>465</v>
      </c>
      <c r="L595" t="s">
        <v>111</v>
      </c>
    </row>
    <row r="596" spans="1:12" x14ac:dyDescent="0.2">
      <c r="A596">
        <v>1844</v>
      </c>
      <c r="B596" t="s">
        <v>1295</v>
      </c>
      <c r="C596" t="s">
        <v>13</v>
      </c>
      <c r="D596" t="s">
        <v>1296</v>
      </c>
      <c r="F596">
        <v>9</v>
      </c>
      <c r="G596">
        <v>17</v>
      </c>
      <c r="H596">
        <v>4</v>
      </c>
      <c r="I596">
        <v>0</v>
      </c>
      <c r="J596">
        <v>335.75</v>
      </c>
      <c r="K596">
        <v>395</v>
      </c>
      <c r="L596" t="s">
        <v>111</v>
      </c>
    </row>
    <row r="597" spans="1:12" x14ac:dyDescent="0.2">
      <c r="A597">
        <v>1397</v>
      </c>
      <c r="B597" t="s">
        <v>1297</v>
      </c>
      <c r="C597" t="s">
        <v>13</v>
      </c>
      <c r="D597" t="s">
        <v>1298</v>
      </c>
      <c r="F597">
        <v>9</v>
      </c>
      <c r="G597">
        <v>17</v>
      </c>
      <c r="H597">
        <v>6</v>
      </c>
      <c r="I597">
        <v>0</v>
      </c>
      <c r="J597">
        <v>395.25</v>
      </c>
      <c r="K597">
        <v>465</v>
      </c>
      <c r="L597" t="s">
        <v>111</v>
      </c>
    </row>
    <row r="598" spans="1:12" x14ac:dyDescent="0.2">
      <c r="A598">
        <v>1843</v>
      </c>
      <c r="B598" t="s">
        <v>1299</v>
      </c>
      <c r="C598" t="s">
        <v>13</v>
      </c>
      <c r="D598" t="s">
        <v>1300</v>
      </c>
      <c r="F598">
        <v>9</v>
      </c>
      <c r="G598">
        <v>17</v>
      </c>
      <c r="H598">
        <v>2</v>
      </c>
      <c r="I598">
        <v>0</v>
      </c>
      <c r="J598">
        <v>420.75</v>
      </c>
      <c r="K598">
        <v>495</v>
      </c>
      <c r="L598" t="s">
        <v>111</v>
      </c>
    </row>
    <row r="599" spans="1:12" x14ac:dyDescent="0.2">
      <c r="A599">
        <v>985</v>
      </c>
      <c r="B599" t="s">
        <v>1301</v>
      </c>
      <c r="C599" t="s">
        <v>13</v>
      </c>
      <c r="D599" t="s">
        <v>1302</v>
      </c>
      <c r="F599">
        <v>75</v>
      </c>
      <c r="G599">
        <v>157</v>
      </c>
      <c r="H599">
        <v>0</v>
      </c>
      <c r="I599">
        <v>0</v>
      </c>
      <c r="J599">
        <v>250</v>
      </c>
      <c r="K599">
        <v>340</v>
      </c>
      <c r="L599" t="s">
        <v>842</v>
      </c>
    </row>
    <row r="600" spans="1:12" x14ac:dyDescent="0.2">
      <c r="A600">
        <v>2211</v>
      </c>
      <c r="B600" t="s">
        <v>1303</v>
      </c>
      <c r="C600" t="s">
        <v>13</v>
      </c>
      <c r="D600" t="s">
        <v>1304</v>
      </c>
      <c r="F600">
        <v>75</v>
      </c>
      <c r="G600">
        <v>157</v>
      </c>
      <c r="H600">
        <v>14</v>
      </c>
      <c r="I600">
        <v>0</v>
      </c>
      <c r="J600">
        <v>150</v>
      </c>
      <c r="K600">
        <v>195</v>
      </c>
      <c r="L600" t="s">
        <v>842</v>
      </c>
    </row>
    <row r="601" spans="1:12" x14ac:dyDescent="0.2">
      <c r="A601">
        <v>225</v>
      </c>
      <c r="B601" t="s">
        <v>1305</v>
      </c>
      <c r="C601" t="s">
        <v>13</v>
      </c>
      <c r="D601" t="s">
        <v>1306</v>
      </c>
      <c r="F601">
        <v>23</v>
      </c>
      <c r="G601">
        <v>32</v>
      </c>
      <c r="H601">
        <v>0</v>
      </c>
      <c r="I601">
        <v>0</v>
      </c>
      <c r="J601">
        <v>100</v>
      </c>
      <c r="K601">
        <v>130</v>
      </c>
      <c r="L601" t="s">
        <v>1051</v>
      </c>
    </row>
    <row r="602" spans="1:12" x14ac:dyDescent="0.2">
      <c r="A602">
        <v>1648</v>
      </c>
      <c r="B602" t="s">
        <v>1307</v>
      </c>
      <c r="C602" t="s">
        <v>13</v>
      </c>
      <c r="D602" t="s">
        <v>1308</v>
      </c>
      <c r="F602">
        <v>70</v>
      </c>
      <c r="G602">
        <v>46</v>
      </c>
      <c r="H602">
        <v>0</v>
      </c>
      <c r="I602">
        <v>0</v>
      </c>
      <c r="J602">
        <v>119</v>
      </c>
      <c r="K602">
        <v>140</v>
      </c>
      <c r="L602" t="s">
        <v>200</v>
      </c>
    </row>
    <row r="603" spans="1:12" x14ac:dyDescent="0.2">
      <c r="A603">
        <v>877</v>
      </c>
      <c r="B603" t="s">
        <v>1309</v>
      </c>
      <c r="C603" t="s">
        <v>13</v>
      </c>
      <c r="D603" t="s">
        <v>1310</v>
      </c>
      <c r="F603">
        <v>70</v>
      </c>
      <c r="G603">
        <v>46</v>
      </c>
      <c r="H603">
        <v>12</v>
      </c>
      <c r="I603">
        <v>0</v>
      </c>
      <c r="J603">
        <v>161.5</v>
      </c>
      <c r="K603">
        <v>190</v>
      </c>
      <c r="L603" t="s">
        <v>200</v>
      </c>
    </row>
    <row r="604" spans="1:12" x14ac:dyDescent="0.2">
      <c r="A604">
        <v>878</v>
      </c>
      <c r="B604" t="s">
        <v>1311</v>
      </c>
      <c r="C604" t="s">
        <v>13</v>
      </c>
      <c r="D604" t="s">
        <v>1312</v>
      </c>
      <c r="F604">
        <v>70</v>
      </c>
      <c r="G604">
        <v>46</v>
      </c>
      <c r="H604">
        <v>4</v>
      </c>
      <c r="I604">
        <v>0</v>
      </c>
      <c r="J604">
        <v>229.5</v>
      </c>
      <c r="K604">
        <v>270</v>
      </c>
      <c r="L604" t="s">
        <v>200</v>
      </c>
    </row>
    <row r="605" spans="1:12" x14ac:dyDescent="0.2">
      <c r="A605">
        <v>1969</v>
      </c>
      <c r="B605" t="s">
        <v>1313</v>
      </c>
      <c r="C605" t="s">
        <v>13</v>
      </c>
      <c r="D605" t="s">
        <v>1314</v>
      </c>
      <c r="F605">
        <v>16</v>
      </c>
      <c r="G605">
        <v>43</v>
      </c>
      <c r="H605">
        <v>9</v>
      </c>
      <c r="I605">
        <v>0</v>
      </c>
      <c r="J605">
        <v>130</v>
      </c>
      <c r="K605">
        <v>150</v>
      </c>
      <c r="L605" t="s">
        <v>763</v>
      </c>
    </row>
    <row r="606" spans="1:12" x14ac:dyDescent="0.2">
      <c r="A606">
        <v>1686</v>
      </c>
      <c r="B606" t="s">
        <v>1315</v>
      </c>
      <c r="C606" t="s">
        <v>13</v>
      </c>
      <c r="D606" t="s">
        <v>1316</v>
      </c>
      <c r="F606">
        <v>56</v>
      </c>
      <c r="G606">
        <v>106</v>
      </c>
      <c r="H606">
        <v>0</v>
      </c>
      <c r="I606">
        <v>0</v>
      </c>
      <c r="J606">
        <v>1000</v>
      </c>
      <c r="K606">
        <v>1150</v>
      </c>
      <c r="L606" t="s">
        <v>1317</v>
      </c>
    </row>
    <row r="607" spans="1:12" x14ac:dyDescent="0.2">
      <c r="A607">
        <v>153</v>
      </c>
      <c r="B607" t="s">
        <v>1318</v>
      </c>
      <c r="C607" t="s">
        <v>13</v>
      </c>
      <c r="D607" t="s">
        <v>1319</v>
      </c>
      <c r="F607">
        <v>56</v>
      </c>
      <c r="G607">
        <v>106</v>
      </c>
      <c r="H607">
        <v>24</v>
      </c>
      <c r="I607">
        <v>0</v>
      </c>
      <c r="J607">
        <v>360</v>
      </c>
      <c r="K607">
        <v>450</v>
      </c>
      <c r="L607" t="s">
        <v>1317</v>
      </c>
    </row>
    <row r="608" spans="1:12" x14ac:dyDescent="0.2">
      <c r="A608">
        <v>740</v>
      </c>
      <c r="B608" t="s">
        <v>1320</v>
      </c>
      <c r="C608" t="s">
        <v>13</v>
      </c>
      <c r="D608" t="s">
        <v>1321</v>
      </c>
      <c r="F608">
        <v>13</v>
      </c>
      <c r="G608">
        <v>29</v>
      </c>
      <c r="H608">
        <v>0</v>
      </c>
      <c r="I608">
        <v>0</v>
      </c>
      <c r="J608">
        <v>3715.8</v>
      </c>
      <c r="K608">
        <v>4950</v>
      </c>
      <c r="L608" t="s">
        <v>278</v>
      </c>
    </row>
    <row r="609" spans="1:12" x14ac:dyDescent="0.2">
      <c r="A609">
        <v>1690</v>
      </c>
      <c r="B609" t="s">
        <v>1322</v>
      </c>
      <c r="C609" t="s">
        <v>13</v>
      </c>
      <c r="D609" t="s">
        <v>1323</v>
      </c>
      <c r="F609">
        <v>13</v>
      </c>
      <c r="G609">
        <v>29</v>
      </c>
      <c r="H609">
        <v>29</v>
      </c>
      <c r="I609">
        <v>0</v>
      </c>
      <c r="J609">
        <v>741.06</v>
      </c>
      <c r="K609">
        <v>960</v>
      </c>
      <c r="L609" t="s">
        <v>278</v>
      </c>
    </row>
    <row r="610" spans="1:12" x14ac:dyDescent="0.2">
      <c r="A610">
        <v>202</v>
      </c>
      <c r="B610" t="s">
        <v>1324</v>
      </c>
      <c r="C610" t="s">
        <v>13</v>
      </c>
      <c r="D610" t="s">
        <v>1325</v>
      </c>
      <c r="F610">
        <v>13</v>
      </c>
      <c r="G610">
        <v>29</v>
      </c>
      <c r="H610">
        <v>0</v>
      </c>
      <c r="I610">
        <v>0</v>
      </c>
      <c r="J610">
        <v>962.42</v>
      </c>
      <c r="K610">
        <v>1290</v>
      </c>
      <c r="L610" t="s">
        <v>278</v>
      </c>
    </row>
    <row r="611" spans="1:12" x14ac:dyDescent="0.2">
      <c r="A611">
        <v>1989</v>
      </c>
      <c r="B611" t="s">
        <v>1326</v>
      </c>
      <c r="C611" t="s">
        <v>13</v>
      </c>
      <c r="D611" t="s">
        <v>1327</v>
      </c>
      <c r="F611">
        <v>44</v>
      </c>
      <c r="G611">
        <v>29</v>
      </c>
      <c r="H611">
        <v>1</v>
      </c>
      <c r="I611">
        <v>0</v>
      </c>
      <c r="J611">
        <v>1057.5</v>
      </c>
      <c r="K611">
        <v>1175</v>
      </c>
      <c r="L611" t="s">
        <v>278</v>
      </c>
    </row>
    <row r="612" spans="1:12" x14ac:dyDescent="0.2">
      <c r="A612">
        <v>1418</v>
      </c>
      <c r="B612" t="s">
        <v>1328</v>
      </c>
      <c r="C612" t="s">
        <v>13</v>
      </c>
      <c r="D612" t="s">
        <v>1329</v>
      </c>
      <c r="F612">
        <v>47</v>
      </c>
      <c r="G612">
        <v>29</v>
      </c>
      <c r="H612">
        <v>8</v>
      </c>
      <c r="I612">
        <v>0</v>
      </c>
      <c r="J612">
        <v>698.35</v>
      </c>
      <c r="K612">
        <v>845</v>
      </c>
      <c r="L612" t="s">
        <v>278</v>
      </c>
    </row>
    <row r="613" spans="1:12" x14ac:dyDescent="0.2">
      <c r="A613">
        <v>2034</v>
      </c>
      <c r="B613" t="s">
        <v>1330</v>
      </c>
      <c r="C613" t="s">
        <v>13</v>
      </c>
      <c r="D613" t="s">
        <v>1331</v>
      </c>
      <c r="F613">
        <v>24</v>
      </c>
      <c r="G613">
        <v>29</v>
      </c>
      <c r="H613">
        <v>0</v>
      </c>
      <c r="I613">
        <v>0</v>
      </c>
      <c r="J613">
        <v>0</v>
      </c>
      <c r="K613">
        <v>380</v>
      </c>
      <c r="L613" t="s">
        <v>278</v>
      </c>
    </row>
    <row r="614" spans="1:12" x14ac:dyDescent="0.2">
      <c r="A614">
        <v>1420</v>
      </c>
      <c r="B614" t="s">
        <v>1332</v>
      </c>
      <c r="C614" t="s">
        <v>13</v>
      </c>
      <c r="D614" t="s">
        <v>1333</v>
      </c>
      <c r="F614">
        <v>47</v>
      </c>
      <c r="G614">
        <v>29</v>
      </c>
      <c r="H614">
        <v>0</v>
      </c>
      <c r="I614">
        <v>0</v>
      </c>
      <c r="J614">
        <v>1460</v>
      </c>
      <c r="K614">
        <v>1900</v>
      </c>
      <c r="L614" t="s">
        <v>278</v>
      </c>
    </row>
    <row r="615" spans="1:12" x14ac:dyDescent="0.2">
      <c r="A615">
        <v>698</v>
      </c>
      <c r="B615" t="s">
        <v>1334</v>
      </c>
      <c r="C615" t="s">
        <v>13</v>
      </c>
      <c r="D615" t="s">
        <v>1335</v>
      </c>
      <c r="F615">
        <v>44</v>
      </c>
      <c r="G615">
        <v>29</v>
      </c>
      <c r="H615">
        <v>149</v>
      </c>
      <c r="I615">
        <v>0</v>
      </c>
      <c r="J615">
        <v>34.5</v>
      </c>
      <c r="K615">
        <v>40</v>
      </c>
      <c r="L615" t="s">
        <v>278</v>
      </c>
    </row>
    <row r="616" spans="1:12" x14ac:dyDescent="0.2">
      <c r="A616">
        <v>1982</v>
      </c>
      <c r="B616" t="s">
        <v>1336</v>
      </c>
      <c r="C616" t="s">
        <v>13</v>
      </c>
      <c r="D616" t="s">
        <v>1337</v>
      </c>
      <c r="F616">
        <v>45</v>
      </c>
      <c r="G616">
        <v>29</v>
      </c>
      <c r="H616">
        <v>62</v>
      </c>
      <c r="I616">
        <v>0</v>
      </c>
      <c r="J616">
        <v>32.49</v>
      </c>
      <c r="K616">
        <v>40</v>
      </c>
      <c r="L616" t="s">
        <v>278</v>
      </c>
    </row>
    <row r="617" spans="1:12" x14ac:dyDescent="0.2">
      <c r="A617">
        <v>1495</v>
      </c>
      <c r="B617" t="s">
        <v>1338</v>
      </c>
      <c r="C617" t="s">
        <v>13</v>
      </c>
      <c r="D617" t="s">
        <v>1339</v>
      </c>
      <c r="F617">
        <v>45</v>
      </c>
      <c r="G617">
        <v>29</v>
      </c>
      <c r="H617">
        <v>-1</v>
      </c>
      <c r="I617">
        <v>0</v>
      </c>
      <c r="J617">
        <v>478.5</v>
      </c>
      <c r="K617">
        <v>550</v>
      </c>
      <c r="L617" t="s">
        <v>278</v>
      </c>
    </row>
    <row r="618" spans="1:12" x14ac:dyDescent="0.2">
      <c r="A618">
        <v>2200</v>
      </c>
      <c r="B618" t="s">
        <v>1340</v>
      </c>
      <c r="C618" t="s">
        <v>13</v>
      </c>
      <c r="D618" t="s">
        <v>1341</v>
      </c>
      <c r="F618">
        <v>108</v>
      </c>
      <c r="G618">
        <v>29</v>
      </c>
      <c r="H618">
        <v>2</v>
      </c>
      <c r="I618">
        <v>0</v>
      </c>
      <c r="J618">
        <v>245</v>
      </c>
      <c r="K618">
        <v>280</v>
      </c>
      <c r="L618" t="s">
        <v>278</v>
      </c>
    </row>
    <row r="619" spans="1:12" x14ac:dyDescent="0.2">
      <c r="A619">
        <v>1598</v>
      </c>
      <c r="B619" t="s">
        <v>1342</v>
      </c>
      <c r="C619" t="s">
        <v>13</v>
      </c>
      <c r="D619" t="s">
        <v>1343</v>
      </c>
      <c r="F619">
        <v>47</v>
      </c>
      <c r="G619">
        <v>29</v>
      </c>
      <c r="H619">
        <v>9</v>
      </c>
      <c r="I619">
        <v>0</v>
      </c>
      <c r="J619">
        <v>289.26</v>
      </c>
      <c r="K619">
        <v>350</v>
      </c>
      <c r="L619" t="s">
        <v>278</v>
      </c>
    </row>
    <row r="620" spans="1:12" x14ac:dyDescent="0.2">
      <c r="A620">
        <v>598</v>
      </c>
      <c r="B620" t="s">
        <v>1344</v>
      </c>
      <c r="C620" t="s">
        <v>13</v>
      </c>
      <c r="D620" t="s">
        <v>1345</v>
      </c>
      <c r="F620">
        <v>21</v>
      </c>
      <c r="G620">
        <v>29</v>
      </c>
      <c r="H620">
        <v>4</v>
      </c>
      <c r="I620">
        <v>0</v>
      </c>
      <c r="J620">
        <v>462.05</v>
      </c>
      <c r="K620">
        <v>530</v>
      </c>
      <c r="L620" t="s">
        <v>278</v>
      </c>
    </row>
    <row r="621" spans="1:12" x14ac:dyDescent="0.2">
      <c r="A621">
        <v>597</v>
      </c>
      <c r="B621" t="s">
        <v>1346</v>
      </c>
      <c r="C621" t="s">
        <v>13</v>
      </c>
      <c r="D621" t="s">
        <v>1347</v>
      </c>
      <c r="F621">
        <v>21</v>
      </c>
      <c r="G621">
        <v>29</v>
      </c>
      <c r="H621">
        <v>3</v>
      </c>
      <c r="I621">
        <v>0</v>
      </c>
      <c r="J621">
        <v>1604.12</v>
      </c>
      <c r="K621">
        <v>1840</v>
      </c>
      <c r="L621" t="s">
        <v>278</v>
      </c>
    </row>
    <row r="622" spans="1:12" x14ac:dyDescent="0.2">
      <c r="A622">
        <v>596</v>
      </c>
      <c r="B622" t="s">
        <v>1348</v>
      </c>
      <c r="C622" t="s">
        <v>13</v>
      </c>
      <c r="D622" t="s">
        <v>1349</v>
      </c>
      <c r="F622">
        <v>21</v>
      </c>
      <c r="G622">
        <v>29</v>
      </c>
      <c r="H622">
        <v>4</v>
      </c>
      <c r="I622">
        <v>0</v>
      </c>
      <c r="J622">
        <v>346.97</v>
      </c>
      <c r="K622">
        <v>398</v>
      </c>
      <c r="L622" t="s">
        <v>278</v>
      </c>
    </row>
    <row r="623" spans="1:12" x14ac:dyDescent="0.2">
      <c r="A623">
        <v>330</v>
      </c>
      <c r="B623" t="s">
        <v>1350</v>
      </c>
      <c r="C623" t="s">
        <v>13</v>
      </c>
      <c r="D623" t="s">
        <v>1351</v>
      </c>
      <c r="F623">
        <v>1</v>
      </c>
      <c r="G623">
        <v>1</v>
      </c>
      <c r="H623">
        <v>0</v>
      </c>
      <c r="I623">
        <v>0</v>
      </c>
      <c r="J623">
        <v>129.6</v>
      </c>
      <c r="K623">
        <v>150</v>
      </c>
      <c r="L623" t="s">
        <v>15</v>
      </c>
    </row>
    <row r="624" spans="1:12" x14ac:dyDescent="0.2">
      <c r="A624">
        <v>1574</v>
      </c>
      <c r="B624" t="s">
        <v>1352</v>
      </c>
      <c r="C624" t="s">
        <v>13</v>
      </c>
      <c r="D624" t="s">
        <v>1353</v>
      </c>
      <c r="F624">
        <v>73</v>
      </c>
      <c r="G624">
        <v>163</v>
      </c>
      <c r="H624">
        <v>63</v>
      </c>
      <c r="I624">
        <v>0</v>
      </c>
      <c r="J624">
        <v>25</v>
      </c>
      <c r="K624">
        <v>70</v>
      </c>
      <c r="L624" t="s">
        <v>654</v>
      </c>
    </row>
    <row r="625" spans="1:12" x14ac:dyDescent="0.2">
      <c r="A625">
        <v>615</v>
      </c>
      <c r="B625" t="s">
        <v>1354</v>
      </c>
      <c r="C625" t="s">
        <v>13</v>
      </c>
      <c r="D625" t="s">
        <v>1355</v>
      </c>
      <c r="F625">
        <v>8</v>
      </c>
      <c r="G625">
        <v>97</v>
      </c>
      <c r="H625">
        <v>1</v>
      </c>
      <c r="I625">
        <v>0</v>
      </c>
      <c r="J625">
        <v>932</v>
      </c>
      <c r="K625">
        <v>1305</v>
      </c>
      <c r="L625" t="s">
        <v>135</v>
      </c>
    </row>
    <row r="626" spans="1:12" x14ac:dyDescent="0.2">
      <c r="A626">
        <v>758</v>
      </c>
      <c r="B626" t="s">
        <v>1356</v>
      </c>
      <c r="C626" t="s">
        <v>13</v>
      </c>
      <c r="D626" t="s">
        <v>1357</v>
      </c>
      <c r="F626">
        <v>14</v>
      </c>
      <c r="G626">
        <v>7</v>
      </c>
      <c r="H626">
        <v>2</v>
      </c>
      <c r="I626">
        <v>0</v>
      </c>
      <c r="J626">
        <v>118.67</v>
      </c>
      <c r="K626">
        <v>145</v>
      </c>
      <c r="L626" t="s">
        <v>1000</v>
      </c>
    </row>
    <row r="627" spans="1:12" x14ac:dyDescent="0.2">
      <c r="A627">
        <v>2242</v>
      </c>
      <c r="B627" t="s">
        <v>1358</v>
      </c>
      <c r="C627" t="s">
        <v>13</v>
      </c>
      <c r="D627" t="s">
        <v>1359</v>
      </c>
      <c r="F627">
        <v>125</v>
      </c>
      <c r="G627">
        <v>51</v>
      </c>
      <c r="H627">
        <v>8</v>
      </c>
      <c r="I627">
        <v>0</v>
      </c>
      <c r="J627">
        <v>45.45</v>
      </c>
      <c r="K627">
        <v>50</v>
      </c>
      <c r="L627" t="s">
        <v>129</v>
      </c>
    </row>
    <row r="628" spans="1:12" x14ac:dyDescent="0.2">
      <c r="A628">
        <v>1712</v>
      </c>
      <c r="B628" t="s">
        <v>1360</v>
      </c>
      <c r="C628" t="s">
        <v>13</v>
      </c>
      <c r="D628" t="s">
        <v>1361</v>
      </c>
      <c r="F628">
        <v>98</v>
      </c>
      <c r="G628">
        <v>22</v>
      </c>
      <c r="H628">
        <v>3</v>
      </c>
      <c r="I628">
        <v>0</v>
      </c>
      <c r="J628">
        <v>106.25</v>
      </c>
      <c r="K628">
        <v>125</v>
      </c>
      <c r="L628" t="s">
        <v>37</v>
      </c>
    </row>
    <row r="629" spans="1:12" x14ac:dyDescent="0.2">
      <c r="A629">
        <v>989</v>
      </c>
      <c r="B629" t="s">
        <v>1362</v>
      </c>
      <c r="C629" t="s">
        <v>13</v>
      </c>
      <c r="D629" t="s">
        <v>1363</v>
      </c>
      <c r="F629">
        <v>75</v>
      </c>
      <c r="G629">
        <v>157</v>
      </c>
      <c r="H629">
        <v>67</v>
      </c>
      <c r="I629">
        <v>0</v>
      </c>
      <c r="J629">
        <v>45</v>
      </c>
      <c r="K629">
        <v>65</v>
      </c>
      <c r="L629" t="s">
        <v>842</v>
      </c>
    </row>
    <row r="630" spans="1:12" x14ac:dyDescent="0.2">
      <c r="A630">
        <v>1567</v>
      </c>
      <c r="B630" t="s">
        <v>1364</v>
      </c>
      <c r="C630" t="s">
        <v>13</v>
      </c>
      <c r="D630" t="s">
        <v>1365</v>
      </c>
      <c r="F630">
        <v>19</v>
      </c>
      <c r="G630">
        <v>141</v>
      </c>
      <c r="H630">
        <v>51</v>
      </c>
      <c r="I630">
        <v>0</v>
      </c>
      <c r="J630">
        <v>52.57</v>
      </c>
      <c r="K630">
        <v>65</v>
      </c>
      <c r="L630" t="s">
        <v>347</v>
      </c>
    </row>
    <row r="631" spans="1:12" x14ac:dyDescent="0.2">
      <c r="A631">
        <v>1566</v>
      </c>
      <c r="B631" t="s">
        <v>1366</v>
      </c>
      <c r="C631" t="s">
        <v>13</v>
      </c>
      <c r="D631" t="s">
        <v>1367</v>
      </c>
      <c r="F631">
        <v>19</v>
      </c>
      <c r="G631">
        <v>141</v>
      </c>
      <c r="H631">
        <v>46</v>
      </c>
      <c r="I631">
        <v>0</v>
      </c>
      <c r="J631">
        <v>50.5</v>
      </c>
      <c r="K631">
        <v>65</v>
      </c>
      <c r="L631" t="s">
        <v>347</v>
      </c>
    </row>
    <row r="632" spans="1:12" x14ac:dyDescent="0.2">
      <c r="A632">
        <v>1932</v>
      </c>
      <c r="B632" t="s">
        <v>1368</v>
      </c>
      <c r="C632" t="s">
        <v>13</v>
      </c>
      <c r="D632" t="s">
        <v>1369</v>
      </c>
      <c r="F632">
        <v>17</v>
      </c>
      <c r="G632">
        <v>157</v>
      </c>
      <c r="H632">
        <v>16</v>
      </c>
      <c r="I632">
        <v>0</v>
      </c>
      <c r="J632">
        <v>16.37</v>
      </c>
      <c r="K632">
        <v>18</v>
      </c>
      <c r="L632" t="s">
        <v>842</v>
      </c>
    </row>
    <row r="633" spans="1:12" x14ac:dyDescent="0.2">
      <c r="A633">
        <v>1117</v>
      </c>
      <c r="B633" t="s">
        <v>1370</v>
      </c>
      <c r="C633" t="s">
        <v>13</v>
      </c>
      <c r="D633" t="s">
        <v>1371</v>
      </c>
      <c r="F633">
        <v>4</v>
      </c>
      <c r="G633">
        <v>51</v>
      </c>
      <c r="H633">
        <v>0</v>
      </c>
      <c r="I633">
        <v>0</v>
      </c>
      <c r="J633">
        <v>346.16</v>
      </c>
      <c r="K633">
        <v>475</v>
      </c>
      <c r="L633" t="s">
        <v>129</v>
      </c>
    </row>
    <row r="634" spans="1:12" x14ac:dyDescent="0.2">
      <c r="A634">
        <v>1878</v>
      </c>
      <c r="B634" t="s">
        <v>1372</v>
      </c>
      <c r="C634" t="s">
        <v>13</v>
      </c>
      <c r="D634" t="s">
        <v>1373</v>
      </c>
      <c r="F634">
        <v>98</v>
      </c>
      <c r="G634">
        <v>3</v>
      </c>
      <c r="H634">
        <v>10</v>
      </c>
      <c r="I634">
        <v>0</v>
      </c>
      <c r="J634">
        <v>102</v>
      </c>
      <c r="K634">
        <v>120</v>
      </c>
      <c r="L634" t="s">
        <v>1374</v>
      </c>
    </row>
    <row r="635" spans="1:12" x14ac:dyDescent="0.2">
      <c r="A635">
        <v>579</v>
      </c>
      <c r="B635" t="s">
        <v>1375</v>
      </c>
      <c r="C635" t="s">
        <v>13</v>
      </c>
      <c r="D635" t="s">
        <v>1376</v>
      </c>
      <c r="F635">
        <v>2</v>
      </c>
      <c r="G635">
        <v>3</v>
      </c>
      <c r="H635">
        <v>3</v>
      </c>
      <c r="I635">
        <v>320</v>
      </c>
      <c r="J635">
        <v>410</v>
      </c>
      <c r="K635">
        <v>520</v>
      </c>
      <c r="L635" t="s">
        <v>1374</v>
      </c>
    </row>
    <row r="636" spans="1:12" x14ac:dyDescent="0.2">
      <c r="A636">
        <v>15</v>
      </c>
      <c r="B636" t="s">
        <v>1377</v>
      </c>
      <c r="C636" t="s">
        <v>13</v>
      </c>
      <c r="D636" t="s">
        <v>1378</v>
      </c>
      <c r="F636">
        <v>2</v>
      </c>
      <c r="G636">
        <v>3</v>
      </c>
      <c r="H636">
        <v>17</v>
      </c>
      <c r="I636">
        <v>582</v>
      </c>
      <c r="J636">
        <v>470</v>
      </c>
      <c r="K636">
        <v>620</v>
      </c>
      <c r="L636" t="s">
        <v>1374</v>
      </c>
    </row>
    <row r="637" spans="1:12" x14ac:dyDescent="0.2">
      <c r="A637">
        <v>580</v>
      </c>
      <c r="B637" t="s">
        <v>1379</v>
      </c>
      <c r="C637" t="s">
        <v>13</v>
      </c>
      <c r="D637" t="s">
        <v>1380</v>
      </c>
      <c r="F637">
        <v>2</v>
      </c>
      <c r="G637">
        <v>3</v>
      </c>
      <c r="H637">
        <v>4</v>
      </c>
      <c r="I637">
        <v>997</v>
      </c>
      <c r="J637">
        <v>370</v>
      </c>
      <c r="K637">
        <v>500</v>
      </c>
      <c r="L637" t="s">
        <v>1374</v>
      </c>
    </row>
    <row r="638" spans="1:12" x14ac:dyDescent="0.2">
      <c r="A638">
        <v>14</v>
      </c>
      <c r="B638" t="s">
        <v>1381</v>
      </c>
      <c r="C638" t="s">
        <v>13</v>
      </c>
      <c r="D638" t="s">
        <v>1382</v>
      </c>
      <c r="F638">
        <v>2</v>
      </c>
      <c r="G638">
        <v>3</v>
      </c>
      <c r="H638">
        <v>142</v>
      </c>
      <c r="I638">
        <v>99</v>
      </c>
      <c r="J638">
        <v>350</v>
      </c>
      <c r="K638">
        <v>420</v>
      </c>
      <c r="L638" t="s">
        <v>1374</v>
      </c>
    </row>
    <row r="639" spans="1:12" x14ac:dyDescent="0.2">
      <c r="A639">
        <v>16</v>
      </c>
      <c r="B639" t="s">
        <v>1383</v>
      </c>
      <c r="C639" t="s">
        <v>13</v>
      </c>
      <c r="D639" t="s">
        <v>1384</v>
      </c>
      <c r="F639">
        <v>2</v>
      </c>
      <c r="G639">
        <v>3</v>
      </c>
      <c r="H639">
        <v>44</v>
      </c>
      <c r="I639">
        <v>37</v>
      </c>
      <c r="J639">
        <v>420</v>
      </c>
      <c r="K639">
        <v>550</v>
      </c>
      <c r="L639" t="s">
        <v>1374</v>
      </c>
    </row>
    <row r="640" spans="1:12" x14ac:dyDescent="0.2">
      <c r="A640">
        <v>2136</v>
      </c>
      <c r="B640" t="s">
        <v>1385</v>
      </c>
      <c r="C640" t="s">
        <v>13</v>
      </c>
      <c r="D640" t="s">
        <v>1386</v>
      </c>
      <c r="F640">
        <v>59</v>
      </c>
      <c r="G640">
        <v>39</v>
      </c>
      <c r="H640">
        <v>2</v>
      </c>
      <c r="I640">
        <v>0</v>
      </c>
      <c r="J640">
        <v>163.65</v>
      </c>
      <c r="K640">
        <v>180</v>
      </c>
      <c r="L640" t="s">
        <v>132</v>
      </c>
    </row>
    <row r="641" spans="1:12" x14ac:dyDescent="0.2">
      <c r="A641">
        <v>1088</v>
      </c>
      <c r="B641" t="s">
        <v>1387</v>
      </c>
      <c r="C641" t="s">
        <v>13</v>
      </c>
      <c r="D641" t="s">
        <v>1388</v>
      </c>
      <c r="F641">
        <v>59</v>
      </c>
      <c r="G641">
        <v>39</v>
      </c>
      <c r="H641">
        <v>1</v>
      </c>
      <c r="I641">
        <v>0</v>
      </c>
      <c r="J641">
        <v>272.72000000000003</v>
      </c>
      <c r="K641">
        <v>325</v>
      </c>
      <c r="L641" t="s">
        <v>132</v>
      </c>
    </row>
    <row r="642" spans="1:12" x14ac:dyDescent="0.2">
      <c r="A642">
        <v>2011</v>
      </c>
      <c r="B642" t="s">
        <v>1389</v>
      </c>
      <c r="C642" t="s">
        <v>13</v>
      </c>
      <c r="D642" t="s">
        <v>1390</v>
      </c>
      <c r="F642">
        <v>4</v>
      </c>
      <c r="G642">
        <v>22</v>
      </c>
      <c r="H642">
        <v>0</v>
      </c>
      <c r="I642">
        <v>0</v>
      </c>
      <c r="J642">
        <v>198</v>
      </c>
      <c r="K642">
        <v>240</v>
      </c>
      <c r="L642" t="s">
        <v>37</v>
      </c>
    </row>
    <row r="643" spans="1:12" x14ac:dyDescent="0.2">
      <c r="A643">
        <v>403</v>
      </c>
      <c r="B643" t="s">
        <v>1391</v>
      </c>
      <c r="C643" t="s">
        <v>13</v>
      </c>
      <c r="D643" t="s">
        <v>1392</v>
      </c>
      <c r="F643">
        <v>24</v>
      </c>
      <c r="G643">
        <v>31</v>
      </c>
      <c r="H643">
        <v>-4</v>
      </c>
      <c r="I643">
        <v>0</v>
      </c>
      <c r="J643">
        <v>40</v>
      </c>
      <c r="K643">
        <v>50</v>
      </c>
      <c r="L643" t="s">
        <v>786</v>
      </c>
    </row>
    <row r="644" spans="1:12" x14ac:dyDescent="0.2">
      <c r="A644">
        <v>1822</v>
      </c>
      <c r="B644" t="s">
        <v>1393</v>
      </c>
      <c r="C644" t="s">
        <v>13</v>
      </c>
      <c r="D644" t="s">
        <v>1394</v>
      </c>
      <c r="F644">
        <v>19</v>
      </c>
      <c r="G644">
        <v>31</v>
      </c>
      <c r="H644">
        <v>88</v>
      </c>
      <c r="I644">
        <v>0</v>
      </c>
      <c r="J644">
        <v>42</v>
      </c>
      <c r="K644">
        <v>54</v>
      </c>
      <c r="L644" t="s">
        <v>786</v>
      </c>
    </row>
    <row r="645" spans="1:12" x14ac:dyDescent="0.2">
      <c r="A645">
        <v>405</v>
      </c>
      <c r="B645" t="s">
        <v>1395</v>
      </c>
      <c r="C645" t="s">
        <v>13</v>
      </c>
      <c r="D645" t="s">
        <v>1396</v>
      </c>
      <c r="F645">
        <v>24</v>
      </c>
      <c r="G645">
        <v>31</v>
      </c>
      <c r="H645">
        <v>26</v>
      </c>
      <c r="I645">
        <v>0</v>
      </c>
      <c r="J645">
        <v>100</v>
      </c>
      <c r="K645">
        <v>125</v>
      </c>
      <c r="L645" t="s">
        <v>786</v>
      </c>
    </row>
    <row r="646" spans="1:12" x14ac:dyDescent="0.2">
      <c r="A646">
        <v>1983</v>
      </c>
      <c r="B646" t="s">
        <v>1397</v>
      </c>
      <c r="C646" t="s">
        <v>13</v>
      </c>
      <c r="D646" t="s">
        <v>1398</v>
      </c>
      <c r="F646">
        <v>19</v>
      </c>
      <c r="G646">
        <v>31</v>
      </c>
      <c r="H646">
        <v>15</v>
      </c>
      <c r="I646">
        <v>0</v>
      </c>
      <c r="J646">
        <v>105</v>
      </c>
      <c r="K646">
        <v>135</v>
      </c>
      <c r="L646" t="s">
        <v>786</v>
      </c>
    </row>
    <row r="647" spans="1:12" x14ac:dyDescent="0.2">
      <c r="A647">
        <v>1507</v>
      </c>
      <c r="B647" t="s">
        <v>1399</v>
      </c>
      <c r="C647" t="s">
        <v>13</v>
      </c>
      <c r="D647" t="s">
        <v>1400</v>
      </c>
      <c r="F647">
        <v>24</v>
      </c>
      <c r="G647">
        <v>31</v>
      </c>
      <c r="H647">
        <v>30</v>
      </c>
      <c r="I647">
        <v>0</v>
      </c>
      <c r="J647">
        <v>120</v>
      </c>
      <c r="K647">
        <v>190</v>
      </c>
      <c r="L647" t="s">
        <v>786</v>
      </c>
    </row>
    <row r="648" spans="1:12" x14ac:dyDescent="0.2">
      <c r="A648">
        <v>228</v>
      </c>
      <c r="B648" t="s">
        <v>1401</v>
      </c>
      <c r="C648" t="s">
        <v>13</v>
      </c>
      <c r="D648" t="s">
        <v>1402</v>
      </c>
      <c r="F648">
        <v>19</v>
      </c>
      <c r="G648">
        <v>31</v>
      </c>
      <c r="H648">
        <v>90</v>
      </c>
      <c r="I648">
        <v>0</v>
      </c>
      <c r="J648">
        <v>145</v>
      </c>
      <c r="K648">
        <v>195</v>
      </c>
      <c r="L648" t="s">
        <v>786</v>
      </c>
    </row>
    <row r="649" spans="1:12" x14ac:dyDescent="0.2">
      <c r="A649">
        <v>404</v>
      </c>
      <c r="B649" t="s">
        <v>1403</v>
      </c>
      <c r="C649" t="s">
        <v>13</v>
      </c>
      <c r="D649" t="s">
        <v>1404</v>
      </c>
      <c r="F649">
        <v>24</v>
      </c>
      <c r="G649">
        <v>31</v>
      </c>
      <c r="H649">
        <v>31</v>
      </c>
      <c r="I649">
        <v>0</v>
      </c>
      <c r="J649">
        <v>20</v>
      </c>
      <c r="K649">
        <v>25</v>
      </c>
      <c r="L649" t="s">
        <v>786</v>
      </c>
    </row>
    <row r="650" spans="1:12" x14ac:dyDescent="0.2">
      <c r="A650">
        <v>1857</v>
      </c>
      <c r="B650" t="s">
        <v>1405</v>
      </c>
      <c r="C650" t="s">
        <v>13</v>
      </c>
      <c r="D650" t="s">
        <v>1406</v>
      </c>
      <c r="F650">
        <v>19</v>
      </c>
      <c r="G650">
        <v>31</v>
      </c>
      <c r="H650">
        <v>126</v>
      </c>
      <c r="I650">
        <v>0</v>
      </c>
      <c r="J650">
        <v>21.5</v>
      </c>
      <c r="K650">
        <v>28</v>
      </c>
      <c r="L650" t="s">
        <v>786</v>
      </c>
    </row>
    <row r="651" spans="1:12" x14ac:dyDescent="0.2">
      <c r="A651">
        <v>2094</v>
      </c>
      <c r="B651" t="s">
        <v>1407</v>
      </c>
      <c r="C651" t="s">
        <v>13</v>
      </c>
      <c r="D651" t="s">
        <v>1408</v>
      </c>
      <c r="F651">
        <v>75</v>
      </c>
      <c r="G651">
        <v>31</v>
      </c>
      <c r="H651">
        <v>0</v>
      </c>
      <c r="I651">
        <v>0</v>
      </c>
      <c r="J651">
        <v>210</v>
      </c>
      <c r="K651">
        <v>275</v>
      </c>
      <c r="L651" t="s">
        <v>786</v>
      </c>
    </row>
    <row r="652" spans="1:12" x14ac:dyDescent="0.2">
      <c r="A652">
        <v>401</v>
      </c>
      <c r="B652" t="s">
        <v>1409</v>
      </c>
      <c r="C652" t="s">
        <v>13</v>
      </c>
      <c r="D652" t="s">
        <v>1410</v>
      </c>
      <c r="F652">
        <v>24</v>
      </c>
      <c r="G652">
        <v>31</v>
      </c>
      <c r="H652">
        <v>5</v>
      </c>
      <c r="I652">
        <v>0</v>
      </c>
      <c r="J652">
        <v>40</v>
      </c>
      <c r="K652">
        <v>50</v>
      </c>
      <c r="L652" t="s">
        <v>786</v>
      </c>
    </row>
    <row r="653" spans="1:12" x14ac:dyDescent="0.2">
      <c r="A653">
        <v>1769</v>
      </c>
      <c r="B653" t="s">
        <v>1411</v>
      </c>
      <c r="C653" t="s">
        <v>13</v>
      </c>
      <c r="D653" t="s">
        <v>1412</v>
      </c>
      <c r="F653">
        <v>19</v>
      </c>
      <c r="G653">
        <v>141</v>
      </c>
      <c r="H653">
        <v>24</v>
      </c>
      <c r="I653">
        <v>0</v>
      </c>
      <c r="J653">
        <v>43</v>
      </c>
      <c r="K653">
        <v>56</v>
      </c>
      <c r="L653" t="s">
        <v>347</v>
      </c>
    </row>
    <row r="654" spans="1:12" x14ac:dyDescent="0.2">
      <c r="A654">
        <v>400</v>
      </c>
      <c r="B654" t="s">
        <v>1413</v>
      </c>
      <c r="C654" t="s">
        <v>13</v>
      </c>
      <c r="D654" t="s">
        <v>1414</v>
      </c>
      <c r="F654">
        <v>24</v>
      </c>
      <c r="G654">
        <v>31</v>
      </c>
      <c r="H654">
        <v>52</v>
      </c>
      <c r="I654">
        <v>0</v>
      </c>
      <c r="J654">
        <v>100</v>
      </c>
      <c r="K654">
        <v>125</v>
      </c>
      <c r="L654" t="s">
        <v>786</v>
      </c>
    </row>
    <row r="655" spans="1:12" x14ac:dyDescent="0.2">
      <c r="A655">
        <v>1768</v>
      </c>
      <c r="B655" t="s">
        <v>1415</v>
      </c>
      <c r="C655" t="s">
        <v>13</v>
      </c>
      <c r="D655" t="s">
        <v>1416</v>
      </c>
      <c r="F655">
        <v>19</v>
      </c>
      <c r="G655">
        <v>141</v>
      </c>
      <c r="H655">
        <v>8</v>
      </c>
      <c r="I655">
        <v>0</v>
      </c>
      <c r="J655">
        <v>107.5</v>
      </c>
      <c r="K655">
        <v>140</v>
      </c>
      <c r="L655" t="s">
        <v>347</v>
      </c>
    </row>
    <row r="656" spans="1:12" x14ac:dyDescent="0.2">
      <c r="A656">
        <v>1506</v>
      </c>
      <c r="B656" t="s">
        <v>1417</v>
      </c>
      <c r="C656" t="s">
        <v>13</v>
      </c>
      <c r="D656" t="s">
        <v>1418</v>
      </c>
      <c r="F656">
        <v>24</v>
      </c>
      <c r="G656">
        <v>31</v>
      </c>
      <c r="H656">
        <v>19</v>
      </c>
      <c r="I656">
        <v>0</v>
      </c>
      <c r="J656">
        <v>120</v>
      </c>
      <c r="K656">
        <v>190</v>
      </c>
      <c r="L656" t="s">
        <v>786</v>
      </c>
    </row>
    <row r="657" spans="1:12" x14ac:dyDescent="0.2">
      <c r="A657">
        <v>2007</v>
      </c>
      <c r="B657" t="s">
        <v>1419</v>
      </c>
      <c r="C657" t="s">
        <v>13</v>
      </c>
      <c r="D657" t="s">
        <v>1420</v>
      </c>
      <c r="F657">
        <v>30</v>
      </c>
      <c r="G657">
        <v>31</v>
      </c>
      <c r="H657">
        <v>0</v>
      </c>
      <c r="I657">
        <v>0</v>
      </c>
      <c r="J657">
        <v>152</v>
      </c>
      <c r="K657">
        <v>225</v>
      </c>
      <c r="L657" t="s">
        <v>786</v>
      </c>
    </row>
    <row r="658" spans="1:12" x14ac:dyDescent="0.2">
      <c r="A658">
        <v>190</v>
      </c>
      <c r="B658" t="s">
        <v>1421</v>
      </c>
      <c r="C658" t="s">
        <v>13</v>
      </c>
      <c r="D658" t="s">
        <v>1422</v>
      </c>
      <c r="F658">
        <v>19</v>
      </c>
      <c r="G658">
        <v>31</v>
      </c>
      <c r="H658">
        <v>-19</v>
      </c>
      <c r="I658">
        <v>0</v>
      </c>
      <c r="J658">
        <v>150</v>
      </c>
      <c r="K658">
        <v>200</v>
      </c>
      <c r="L658" t="s">
        <v>786</v>
      </c>
    </row>
    <row r="659" spans="1:12" x14ac:dyDescent="0.2">
      <c r="A659">
        <v>402</v>
      </c>
      <c r="B659" t="s">
        <v>1423</v>
      </c>
      <c r="C659" t="s">
        <v>13</v>
      </c>
      <c r="D659" t="s">
        <v>1424</v>
      </c>
      <c r="F659">
        <v>24</v>
      </c>
      <c r="G659">
        <v>31</v>
      </c>
      <c r="H659">
        <v>22</v>
      </c>
      <c r="I659">
        <v>0</v>
      </c>
      <c r="J659">
        <v>20</v>
      </c>
      <c r="K659">
        <v>25</v>
      </c>
      <c r="L659" t="s">
        <v>786</v>
      </c>
    </row>
    <row r="660" spans="1:12" x14ac:dyDescent="0.2">
      <c r="A660">
        <v>1770</v>
      </c>
      <c r="B660" t="s">
        <v>1425</v>
      </c>
      <c r="C660" t="s">
        <v>13</v>
      </c>
      <c r="D660" t="s">
        <v>1426</v>
      </c>
      <c r="F660">
        <v>19</v>
      </c>
      <c r="G660">
        <v>141</v>
      </c>
      <c r="H660">
        <v>4</v>
      </c>
      <c r="I660">
        <v>0</v>
      </c>
      <c r="J660">
        <v>27</v>
      </c>
      <c r="K660">
        <v>35</v>
      </c>
      <c r="L660" t="s">
        <v>347</v>
      </c>
    </row>
    <row r="661" spans="1:12" x14ac:dyDescent="0.2">
      <c r="A661">
        <v>470</v>
      </c>
      <c r="B661" t="s">
        <v>1427</v>
      </c>
      <c r="C661" t="s">
        <v>13</v>
      </c>
      <c r="D661" t="s">
        <v>1428</v>
      </c>
      <c r="F661">
        <v>45</v>
      </c>
      <c r="G661">
        <v>39</v>
      </c>
      <c r="H661">
        <v>0</v>
      </c>
      <c r="I661">
        <v>0</v>
      </c>
      <c r="J661">
        <v>146.88</v>
      </c>
      <c r="K661">
        <v>170</v>
      </c>
      <c r="L661" t="s">
        <v>132</v>
      </c>
    </row>
    <row r="662" spans="1:12" x14ac:dyDescent="0.2">
      <c r="A662">
        <v>1145</v>
      </c>
      <c r="B662" t="s">
        <v>1429</v>
      </c>
      <c r="C662" t="s">
        <v>13</v>
      </c>
      <c r="D662" t="s">
        <v>1430</v>
      </c>
      <c r="F662">
        <v>4</v>
      </c>
      <c r="G662">
        <v>39</v>
      </c>
      <c r="H662">
        <v>13</v>
      </c>
      <c r="I662">
        <v>0</v>
      </c>
      <c r="J662">
        <v>370.9</v>
      </c>
      <c r="K662">
        <v>450</v>
      </c>
      <c r="L662" t="s">
        <v>132</v>
      </c>
    </row>
    <row r="663" spans="1:12" x14ac:dyDescent="0.2">
      <c r="A663">
        <v>788</v>
      </c>
      <c r="B663" t="s">
        <v>1431</v>
      </c>
      <c r="C663" t="s">
        <v>13</v>
      </c>
      <c r="D663" t="s">
        <v>1432</v>
      </c>
      <c r="F663">
        <v>59</v>
      </c>
      <c r="G663">
        <v>39</v>
      </c>
      <c r="H663">
        <v>0</v>
      </c>
      <c r="I663">
        <v>0</v>
      </c>
      <c r="J663">
        <v>163.65</v>
      </c>
      <c r="K663">
        <v>180</v>
      </c>
      <c r="L663" t="s">
        <v>132</v>
      </c>
    </row>
    <row r="664" spans="1:12" x14ac:dyDescent="0.2">
      <c r="A664">
        <v>471</v>
      </c>
      <c r="B664" t="s">
        <v>1433</v>
      </c>
      <c r="C664" t="s">
        <v>13</v>
      </c>
      <c r="D664" t="s">
        <v>1434</v>
      </c>
      <c r="F664">
        <v>45</v>
      </c>
      <c r="G664">
        <v>39</v>
      </c>
      <c r="H664">
        <v>0</v>
      </c>
      <c r="I664">
        <v>0</v>
      </c>
      <c r="J664">
        <v>265.05</v>
      </c>
      <c r="K664">
        <v>275</v>
      </c>
      <c r="L664" t="s">
        <v>132</v>
      </c>
    </row>
    <row r="665" spans="1:12" x14ac:dyDescent="0.2">
      <c r="A665">
        <v>787</v>
      </c>
      <c r="B665" t="s">
        <v>1435</v>
      </c>
      <c r="C665" t="s">
        <v>13</v>
      </c>
      <c r="D665" t="s">
        <v>1436</v>
      </c>
      <c r="F665">
        <v>59</v>
      </c>
      <c r="G665">
        <v>39</v>
      </c>
      <c r="H665">
        <v>4</v>
      </c>
      <c r="I665">
        <v>0</v>
      </c>
      <c r="J665">
        <v>272.72000000000003</v>
      </c>
      <c r="K665">
        <v>325</v>
      </c>
      <c r="L665" t="s">
        <v>132</v>
      </c>
    </row>
    <row r="666" spans="1:12" x14ac:dyDescent="0.2">
      <c r="A666">
        <v>2015</v>
      </c>
      <c r="B666" t="s">
        <v>1437</v>
      </c>
      <c r="C666" t="s">
        <v>13</v>
      </c>
      <c r="D666" t="s">
        <v>1438</v>
      </c>
      <c r="F666">
        <v>45</v>
      </c>
      <c r="G666">
        <v>39</v>
      </c>
      <c r="H666">
        <v>2</v>
      </c>
      <c r="I666">
        <v>0</v>
      </c>
      <c r="J666">
        <v>513</v>
      </c>
      <c r="K666">
        <v>600</v>
      </c>
      <c r="L666" t="s">
        <v>132</v>
      </c>
    </row>
    <row r="667" spans="1:12" x14ac:dyDescent="0.2">
      <c r="A667">
        <v>331</v>
      </c>
      <c r="B667" t="s">
        <v>1439</v>
      </c>
      <c r="C667" t="s">
        <v>13</v>
      </c>
      <c r="D667" t="s">
        <v>1440</v>
      </c>
      <c r="F667">
        <v>1</v>
      </c>
      <c r="G667">
        <v>1</v>
      </c>
      <c r="H667">
        <v>12</v>
      </c>
      <c r="I667">
        <v>0</v>
      </c>
      <c r="J667">
        <v>76.03</v>
      </c>
      <c r="K667">
        <v>90</v>
      </c>
      <c r="L667" t="s">
        <v>15</v>
      </c>
    </row>
    <row r="668" spans="1:12" x14ac:dyDescent="0.2">
      <c r="A668">
        <v>122</v>
      </c>
      <c r="B668" t="s">
        <v>1441</v>
      </c>
      <c r="C668" t="s">
        <v>13</v>
      </c>
      <c r="D668" t="s">
        <v>1442</v>
      </c>
      <c r="F668">
        <v>1</v>
      </c>
      <c r="G668">
        <v>2</v>
      </c>
      <c r="H668">
        <v>51</v>
      </c>
      <c r="I668">
        <v>0</v>
      </c>
      <c r="J668">
        <v>16.2</v>
      </c>
      <c r="K668">
        <v>20</v>
      </c>
      <c r="L668" t="s">
        <v>28</v>
      </c>
    </row>
    <row r="669" spans="1:12" x14ac:dyDescent="0.2">
      <c r="A669">
        <v>1253</v>
      </c>
      <c r="B669" t="s">
        <v>1443</v>
      </c>
      <c r="C669" t="s">
        <v>13</v>
      </c>
      <c r="D669" t="s">
        <v>1444</v>
      </c>
      <c r="F669">
        <v>11</v>
      </c>
      <c r="G669">
        <v>2</v>
      </c>
      <c r="H669">
        <v>-4</v>
      </c>
      <c r="I669">
        <v>0</v>
      </c>
      <c r="J669">
        <v>32.4</v>
      </c>
      <c r="K669">
        <v>40</v>
      </c>
      <c r="L669" t="s">
        <v>28</v>
      </c>
    </row>
    <row r="670" spans="1:12" x14ac:dyDescent="0.2">
      <c r="A670">
        <v>2118</v>
      </c>
      <c r="B670" t="s">
        <v>1445</v>
      </c>
      <c r="C670" t="s">
        <v>13</v>
      </c>
      <c r="D670" t="s">
        <v>1446</v>
      </c>
      <c r="F670">
        <v>11</v>
      </c>
      <c r="G670">
        <v>2</v>
      </c>
      <c r="H670">
        <v>92</v>
      </c>
      <c r="I670">
        <v>0</v>
      </c>
      <c r="J670">
        <v>1.94</v>
      </c>
      <c r="K670">
        <v>2</v>
      </c>
      <c r="L670" t="s">
        <v>28</v>
      </c>
    </row>
    <row r="671" spans="1:12" x14ac:dyDescent="0.2">
      <c r="A671">
        <v>333</v>
      </c>
      <c r="B671" t="s">
        <v>1447</v>
      </c>
      <c r="C671" t="s">
        <v>13</v>
      </c>
      <c r="D671" t="s">
        <v>1448</v>
      </c>
      <c r="F671">
        <v>1</v>
      </c>
      <c r="G671">
        <v>1</v>
      </c>
      <c r="H671">
        <v>0</v>
      </c>
      <c r="I671">
        <v>0</v>
      </c>
      <c r="J671">
        <v>129.6</v>
      </c>
      <c r="K671">
        <v>150</v>
      </c>
      <c r="L671" t="s">
        <v>15</v>
      </c>
    </row>
    <row r="672" spans="1:12" x14ac:dyDescent="0.2">
      <c r="A672">
        <v>2114</v>
      </c>
      <c r="B672" t="s">
        <v>1449</v>
      </c>
      <c r="C672" t="s">
        <v>13</v>
      </c>
      <c r="D672" t="s">
        <v>1450</v>
      </c>
      <c r="F672">
        <v>122</v>
      </c>
      <c r="G672">
        <v>1</v>
      </c>
      <c r="H672">
        <v>1</v>
      </c>
      <c r="I672">
        <v>0</v>
      </c>
      <c r="J672">
        <v>504.6</v>
      </c>
      <c r="K672">
        <v>580</v>
      </c>
      <c r="L672" t="s">
        <v>15</v>
      </c>
    </row>
    <row r="673" spans="1:12" x14ac:dyDescent="0.2">
      <c r="A673">
        <v>336</v>
      </c>
      <c r="B673" t="s">
        <v>1451</v>
      </c>
      <c r="C673" t="s">
        <v>13</v>
      </c>
      <c r="D673" t="s">
        <v>1452</v>
      </c>
      <c r="F673">
        <v>1</v>
      </c>
      <c r="G673">
        <v>1</v>
      </c>
      <c r="H673">
        <v>18</v>
      </c>
      <c r="I673">
        <v>0</v>
      </c>
      <c r="J673">
        <v>166.08</v>
      </c>
      <c r="K673">
        <v>200</v>
      </c>
      <c r="L673" t="s">
        <v>15</v>
      </c>
    </row>
    <row r="674" spans="1:12" x14ac:dyDescent="0.2">
      <c r="A674">
        <v>117</v>
      </c>
      <c r="B674" t="s">
        <v>1453</v>
      </c>
      <c r="C674" t="s">
        <v>13</v>
      </c>
      <c r="D674" t="s">
        <v>1454</v>
      </c>
      <c r="F674">
        <v>1</v>
      </c>
      <c r="G674">
        <v>2</v>
      </c>
      <c r="H674">
        <v>0</v>
      </c>
      <c r="I674">
        <v>0</v>
      </c>
      <c r="J674">
        <v>64.8</v>
      </c>
      <c r="K674">
        <v>80</v>
      </c>
      <c r="L674" t="s">
        <v>28</v>
      </c>
    </row>
    <row r="675" spans="1:12" x14ac:dyDescent="0.2">
      <c r="A675">
        <v>99</v>
      </c>
      <c r="B675" t="s">
        <v>1455</v>
      </c>
      <c r="C675" t="s">
        <v>13</v>
      </c>
      <c r="D675" t="s">
        <v>1456</v>
      </c>
      <c r="F675">
        <v>1</v>
      </c>
      <c r="G675">
        <v>2</v>
      </c>
      <c r="H675">
        <v>27</v>
      </c>
      <c r="I675">
        <v>0</v>
      </c>
      <c r="J675">
        <v>16.2</v>
      </c>
      <c r="K675">
        <v>20</v>
      </c>
      <c r="L675" t="s">
        <v>28</v>
      </c>
    </row>
    <row r="676" spans="1:12" x14ac:dyDescent="0.2">
      <c r="A676">
        <v>115</v>
      </c>
      <c r="B676" t="s">
        <v>1457</v>
      </c>
      <c r="C676" t="s">
        <v>13</v>
      </c>
      <c r="D676" t="s">
        <v>1458</v>
      </c>
      <c r="F676">
        <v>1</v>
      </c>
      <c r="G676">
        <v>2</v>
      </c>
      <c r="H676">
        <v>-22</v>
      </c>
      <c r="I676">
        <v>0</v>
      </c>
      <c r="J676">
        <v>24.3</v>
      </c>
      <c r="K676">
        <v>30</v>
      </c>
      <c r="L676" t="s">
        <v>28</v>
      </c>
    </row>
    <row r="677" spans="1:12" x14ac:dyDescent="0.2">
      <c r="A677">
        <v>116</v>
      </c>
      <c r="B677" t="s">
        <v>1459</v>
      </c>
      <c r="C677" t="s">
        <v>13</v>
      </c>
      <c r="D677" t="s">
        <v>1460</v>
      </c>
      <c r="F677">
        <v>1</v>
      </c>
      <c r="G677">
        <v>2</v>
      </c>
      <c r="H677">
        <v>15</v>
      </c>
      <c r="I677">
        <v>0</v>
      </c>
      <c r="J677">
        <v>32.4</v>
      </c>
      <c r="K677">
        <v>40</v>
      </c>
      <c r="L677" t="s">
        <v>28</v>
      </c>
    </row>
    <row r="678" spans="1:12" x14ac:dyDescent="0.2">
      <c r="A678">
        <v>2009</v>
      </c>
      <c r="B678" t="s">
        <v>1461</v>
      </c>
      <c r="C678" t="s">
        <v>13</v>
      </c>
      <c r="D678" t="s">
        <v>1462</v>
      </c>
      <c r="F678">
        <v>1</v>
      </c>
      <c r="G678">
        <v>2</v>
      </c>
      <c r="H678">
        <v>0</v>
      </c>
      <c r="I678">
        <v>0</v>
      </c>
      <c r="J678">
        <v>57.85</v>
      </c>
      <c r="K678">
        <v>65</v>
      </c>
      <c r="L678" t="s">
        <v>28</v>
      </c>
    </row>
    <row r="679" spans="1:12" x14ac:dyDescent="0.2">
      <c r="A679">
        <v>339</v>
      </c>
      <c r="B679" t="s">
        <v>1463</v>
      </c>
      <c r="C679" t="s">
        <v>13</v>
      </c>
      <c r="D679" t="s">
        <v>1464</v>
      </c>
      <c r="F679">
        <v>1</v>
      </c>
      <c r="G679">
        <v>1</v>
      </c>
      <c r="H679">
        <v>0</v>
      </c>
      <c r="I679">
        <v>0</v>
      </c>
      <c r="J679">
        <v>34.56</v>
      </c>
      <c r="K679">
        <v>40</v>
      </c>
      <c r="L679" t="s">
        <v>15</v>
      </c>
    </row>
    <row r="680" spans="1:12" x14ac:dyDescent="0.2">
      <c r="A680">
        <v>1781</v>
      </c>
      <c r="B680" t="s">
        <v>1465</v>
      </c>
      <c r="C680" t="s">
        <v>13</v>
      </c>
      <c r="D680" t="s">
        <v>1466</v>
      </c>
      <c r="F680">
        <v>11</v>
      </c>
      <c r="G680">
        <v>2</v>
      </c>
      <c r="H680">
        <v>0</v>
      </c>
      <c r="I680">
        <v>0</v>
      </c>
      <c r="J680">
        <v>299.7</v>
      </c>
      <c r="K680">
        <v>370</v>
      </c>
      <c r="L680" t="s">
        <v>28</v>
      </c>
    </row>
    <row r="681" spans="1:12" x14ac:dyDescent="0.2">
      <c r="A681">
        <v>1780</v>
      </c>
      <c r="B681" t="s">
        <v>1467</v>
      </c>
      <c r="C681" t="s">
        <v>13</v>
      </c>
      <c r="D681" t="s">
        <v>1468</v>
      </c>
      <c r="F681">
        <v>11</v>
      </c>
      <c r="G681">
        <v>2</v>
      </c>
      <c r="H681">
        <v>-3</v>
      </c>
      <c r="I681">
        <v>0</v>
      </c>
      <c r="J681">
        <v>275.39999999999998</v>
      </c>
      <c r="K681">
        <v>340</v>
      </c>
      <c r="L681" t="s">
        <v>28</v>
      </c>
    </row>
    <row r="682" spans="1:12" x14ac:dyDescent="0.2">
      <c r="A682">
        <v>968</v>
      </c>
      <c r="B682" t="s">
        <v>1469</v>
      </c>
      <c r="C682" t="s">
        <v>13</v>
      </c>
      <c r="D682" t="s">
        <v>1470</v>
      </c>
      <c r="F682">
        <v>1</v>
      </c>
      <c r="G682">
        <v>2</v>
      </c>
      <c r="H682">
        <v>-14</v>
      </c>
      <c r="I682">
        <v>0</v>
      </c>
      <c r="J682">
        <v>16.2</v>
      </c>
      <c r="K682">
        <v>20</v>
      </c>
      <c r="L682" t="s">
        <v>28</v>
      </c>
    </row>
    <row r="683" spans="1:12" x14ac:dyDescent="0.2">
      <c r="A683">
        <v>198</v>
      </c>
      <c r="B683" t="s">
        <v>1471</v>
      </c>
      <c r="C683" t="s">
        <v>13</v>
      </c>
      <c r="D683" t="s">
        <v>1472</v>
      </c>
      <c r="F683">
        <v>11</v>
      </c>
      <c r="G683">
        <v>2</v>
      </c>
      <c r="H683">
        <v>-2</v>
      </c>
      <c r="I683">
        <v>0</v>
      </c>
      <c r="J683">
        <v>81</v>
      </c>
      <c r="K683">
        <v>100</v>
      </c>
      <c r="L683" t="s">
        <v>28</v>
      </c>
    </row>
    <row r="684" spans="1:12" x14ac:dyDescent="0.2">
      <c r="A684">
        <v>196</v>
      </c>
      <c r="B684" t="s">
        <v>1473</v>
      </c>
      <c r="C684" t="s">
        <v>13</v>
      </c>
      <c r="D684" t="s">
        <v>1474</v>
      </c>
      <c r="F684">
        <v>11</v>
      </c>
      <c r="G684">
        <v>2</v>
      </c>
      <c r="H684">
        <v>35</v>
      </c>
      <c r="I684">
        <v>0</v>
      </c>
      <c r="J684">
        <v>24.3</v>
      </c>
      <c r="K684">
        <v>30</v>
      </c>
      <c r="L684" t="s">
        <v>28</v>
      </c>
    </row>
    <row r="685" spans="1:12" x14ac:dyDescent="0.2">
      <c r="A685">
        <v>197</v>
      </c>
      <c r="B685" t="s">
        <v>1475</v>
      </c>
      <c r="C685" t="s">
        <v>13</v>
      </c>
      <c r="D685" t="s">
        <v>1476</v>
      </c>
      <c r="F685">
        <v>11</v>
      </c>
      <c r="G685">
        <v>2</v>
      </c>
      <c r="H685">
        <v>17</v>
      </c>
      <c r="I685">
        <v>0</v>
      </c>
      <c r="J685">
        <v>40.5</v>
      </c>
      <c r="K685">
        <v>50</v>
      </c>
      <c r="L685" t="s">
        <v>28</v>
      </c>
    </row>
    <row r="686" spans="1:12" x14ac:dyDescent="0.2">
      <c r="A686">
        <v>2104</v>
      </c>
      <c r="B686" t="s">
        <v>1477</v>
      </c>
      <c r="C686" t="s">
        <v>13</v>
      </c>
      <c r="D686" t="s">
        <v>1478</v>
      </c>
      <c r="F686">
        <v>21</v>
      </c>
      <c r="G686">
        <v>83</v>
      </c>
      <c r="H686">
        <v>0</v>
      </c>
      <c r="I686">
        <v>0</v>
      </c>
      <c r="J686">
        <v>401.03</v>
      </c>
      <c r="K686">
        <v>460</v>
      </c>
      <c r="L686" t="s">
        <v>94</v>
      </c>
    </row>
    <row r="687" spans="1:12" x14ac:dyDescent="0.2">
      <c r="A687">
        <v>593</v>
      </c>
      <c r="B687" t="s">
        <v>1479</v>
      </c>
      <c r="C687" t="s">
        <v>13</v>
      </c>
      <c r="D687" t="s">
        <v>1480</v>
      </c>
      <c r="F687">
        <v>21</v>
      </c>
      <c r="G687">
        <v>83</v>
      </c>
      <c r="H687">
        <v>26</v>
      </c>
      <c r="I687">
        <v>0</v>
      </c>
      <c r="J687">
        <v>35.700000000000003</v>
      </c>
      <c r="K687">
        <v>40</v>
      </c>
      <c r="L687" t="s">
        <v>94</v>
      </c>
    </row>
    <row r="688" spans="1:12" x14ac:dyDescent="0.2">
      <c r="A688">
        <v>1796</v>
      </c>
      <c r="B688" t="s">
        <v>1481</v>
      </c>
      <c r="C688" t="s">
        <v>13</v>
      </c>
      <c r="D688" t="s">
        <v>1482</v>
      </c>
      <c r="F688">
        <v>98</v>
      </c>
      <c r="G688">
        <v>170</v>
      </c>
      <c r="H688">
        <v>2</v>
      </c>
      <c r="I688">
        <v>0</v>
      </c>
      <c r="J688">
        <v>153</v>
      </c>
      <c r="K688">
        <v>180</v>
      </c>
      <c r="L688" t="s">
        <v>17</v>
      </c>
    </row>
    <row r="689" spans="1:12" x14ac:dyDescent="0.2">
      <c r="A689">
        <v>1349</v>
      </c>
      <c r="B689" t="s">
        <v>1483</v>
      </c>
      <c r="C689" t="s">
        <v>13</v>
      </c>
      <c r="D689" t="s">
        <v>1484</v>
      </c>
      <c r="F689">
        <v>25</v>
      </c>
      <c r="G689">
        <v>7</v>
      </c>
      <c r="H689">
        <v>0</v>
      </c>
      <c r="I689">
        <v>0</v>
      </c>
      <c r="J689">
        <v>200</v>
      </c>
      <c r="K689">
        <v>220</v>
      </c>
      <c r="L689" t="s">
        <v>1000</v>
      </c>
    </row>
    <row r="690" spans="1:12" x14ac:dyDescent="0.2">
      <c r="A690">
        <v>1338</v>
      </c>
      <c r="B690" t="s">
        <v>1485</v>
      </c>
      <c r="C690" t="s">
        <v>13</v>
      </c>
      <c r="D690" t="s">
        <v>1486</v>
      </c>
      <c r="F690">
        <v>3</v>
      </c>
      <c r="G690">
        <v>109</v>
      </c>
      <c r="H690">
        <v>0</v>
      </c>
      <c r="I690">
        <v>0</v>
      </c>
      <c r="J690">
        <v>225</v>
      </c>
      <c r="K690">
        <v>250</v>
      </c>
      <c r="L690" t="s">
        <v>1487</v>
      </c>
    </row>
    <row r="691" spans="1:12" x14ac:dyDescent="0.2">
      <c r="A691">
        <v>2157</v>
      </c>
      <c r="B691" t="s">
        <v>1488</v>
      </c>
      <c r="C691" t="s">
        <v>13</v>
      </c>
      <c r="D691" t="s">
        <v>1489</v>
      </c>
      <c r="F691">
        <v>3</v>
      </c>
      <c r="G691">
        <v>7</v>
      </c>
      <c r="H691">
        <v>1</v>
      </c>
      <c r="I691">
        <v>0</v>
      </c>
      <c r="J691">
        <v>269.06</v>
      </c>
      <c r="K691">
        <v>300</v>
      </c>
      <c r="L691" t="s">
        <v>1000</v>
      </c>
    </row>
    <row r="692" spans="1:12" x14ac:dyDescent="0.2">
      <c r="A692">
        <v>545</v>
      </c>
      <c r="B692" t="s">
        <v>1490</v>
      </c>
      <c r="C692" t="s">
        <v>13</v>
      </c>
      <c r="D692" t="s">
        <v>1491</v>
      </c>
      <c r="F692">
        <v>3</v>
      </c>
      <c r="G692">
        <v>7</v>
      </c>
      <c r="H692">
        <v>-1</v>
      </c>
      <c r="I692">
        <v>0</v>
      </c>
      <c r="J692">
        <v>139.01</v>
      </c>
      <c r="K692">
        <v>155</v>
      </c>
      <c r="L692" t="s">
        <v>1000</v>
      </c>
    </row>
    <row r="693" spans="1:12" x14ac:dyDescent="0.2">
      <c r="A693">
        <v>551</v>
      </c>
      <c r="B693" t="s">
        <v>1492</v>
      </c>
      <c r="C693" t="s">
        <v>13</v>
      </c>
      <c r="D693" t="s">
        <v>1493</v>
      </c>
      <c r="F693">
        <v>3</v>
      </c>
      <c r="G693">
        <v>7</v>
      </c>
      <c r="H693">
        <v>-1</v>
      </c>
      <c r="I693">
        <v>0</v>
      </c>
      <c r="J693">
        <v>165.82</v>
      </c>
      <c r="K693">
        <v>185</v>
      </c>
      <c r="L693" t="s">
        <v>1000</v>
      </c>
    </row>
    <row r="694" spans="1:12" x14ac:dyDescent="0.2">
      <c r="A694">
        <v>1438</v>
      </c>
      <c r="B694" t="s">
        <v>1494</v>
      </c>
      <c r="C694" t="s">
        <v>13</v>
      </c>
      <c r="D694" t="s">
        <v>1495</v>
      </c>
      <c r="F694">
        <v>3</v>
      </c>
      <c r="G694">
        <v>7</v>
      </c>
      <c r="H694">
        <v>8</v>
      </c>
      <c r="I694">
        <v>0</v>
      </c>
      <c r="J694">
        <v>7.27</v>
      </c>
      <c r="K694">
        <v>8</v>
      </c>
      <c r="L694" t="s">
        <v>1000</v>
      </c>
    </row>
    <row r="695" spans="1:12" x14ac:dyDescent="0.2">
      <c r="A695">
        <v>546</v>
      </c>
      <c r="B695" t="s">
        <v>1496</v>
      </c>
      <c r="C695" t="s">
        <v>13</v>
      </c>
      <c r="D695" t="s">
        <v>1497</v>
      </c>
      <c r="F695">
        <v>3</v>
      </c>
      <c r="G695">
        <v>7</v>
      </c>
      <c r="H695">
        <v>6</v>
      </c>
      <c r="I695">
        <v>0</v>
      </c>
      <c r="J695">
        <v>134.53</v>
      </c>
      <c r="K695">
        <v>150</v>
      </c>
      <c r="L695" t="s">
        <v>1000</v>
      </c>
    </row>
    <row r="696" spans="1:12" x14ac:dyDescent="0.2">
      <c r="A696">
        <v>1687</v>
      </c>
      <c r="B696" t="s">
        <v>1498</v>
      </c>
      <c r="C696" t="s">
        <v>13</v>
      </c>
      <c r="D696" t="s">
        <v>1499</v>
      </c>
      <c r="F696">
        <v>102</v>
      </c>
      <c r="G696">
        <v>86</v>
      </c>
      <c r="H696">
        <v>0</v>
      </c>
      <c r="I696">
        <v>0</v>
      </c>
      <c r="J696">
        <v>1400</v>
      </c>
      <c r="K696">
        <v>1960</v>
      </c>
      <c r="L696" t="s">
        <v>203</v>
      </c>
    </row>
    <row r="697" spans="1:12" x14ac:dyDescent="0.2">
      <c r="A697">
        <v>438</v>
      </c>
      <c r="B697" t="s">
        <v>1500</v>
      </c>
      <c r="C697" t="s">
        <v>13</v>
      </c>
      <c r="D697" t="s">
        <v>1501</v>
      </c>
      <c r="F697">
        <v>25</v>
      </c>
      <c r="G697">
        <v>9</v>
      </c>
      <c r="H697">
        <v>4</v>
      </c>
      <c r="I697">
        <v>0</v>
      </c>
      <c r="J697">
        <v>176.72</v>
      </c>
      <c r="K697">
        <v>205</v>
      </c>
      <c r="L697" t="s">
        <v>108</v>
      </c>
    </row>
    <row r="698" spans="1:12" x14ac:dyDescent="0.2">
      <c r="A698">
        <v>844</v>
      </c>
      <c r="B698" t="s">
        <v>1502</v>
      </c>
      <c r="C698" t="s">
        <v>13</v>
      </c>
      <c r="D698" t="s">
        <v>1503</v>
      </c>
      <c r="F698">
        <v>25</v>
      </c>
      <c r="G698">
        <v>9</v>
      </c>
      <c r="H698">
        <v>2</v>
      </c>
      <c r="I698">
        <v>0</v>
      </c>
      <c r="J698">
        <v>59</v>
      </c>
      <c r="K698">
        <v>65</v>
      </c>
      <c r="L698" t="s">
        <v>108</v>
      </c>
    </row>
    <row r="699" spans="1:12" x14ac:dyDescent="0.2">
      <c r="A699">
        <v>1485</v>
      </c>
      <c r="B699" t="s">
        <v>1504</v>
      </c>
      <c r="C699" t="s">
        <v>13</v>
      </c>
      <c r="D699" t="s">
        <v>1505</v>
      </c>
      <c r="F699">
        <v>25</v>
      </c>
      <c r="G699">
        <v>9</v>
      </c>
      <c r="H699">
        <v>124</v>
      </c>
      <c r="I699">
        <v>0</v>
      </c>
      <c r="J699">
        <v>17.5</v>
      </c>
      <c r="K699">
        <v>20</v>
      </c>
      <c r="L699" t="s">
        <v>108</v>
      </c>
    </row>
    <row r="700" spans="1:12" x14ac:dyDescent="0.2">
      <c r="A700">
        <v>1138</v>
      </c>
      <c r="B700" t="s">
        <v>1506</v>
      </c>
      <c r="C700" t="s">
        <v>13</v>
      </c>
      <c r="D700" t="s">
        <v>1507</v>
      </c>
      <c r="F700">
        <v>25</v>
      </c>
      <c r="G700">
        <v>9</v>
      </c>
      <c r="H700">
        <v>0</v>
      </c>
      <c r="I700">
        <v>0</v>
      </c>
      <c r="J700">
        <v>85.72</v>
      </c>
      <c r="K700">
        <v>110</v>
      </c>
      <c r="L700" t="s">
        <v>108</v>
      </c>
    </row>
    <row r="701" spans="1:12" x14ac:dyDescent="0.2">
      <c r="A701">
        <v>2096</v>
      </c>
      <c r="B701" t="s">
        <v>1508</v>
      </c>
      <c r="C701" t="s">
        <v>13</v>
      </c>
      <c r="D701" t="s">
        <v>1509</v>
      </c>
      <c r="F701">
        <v>25</v>
      </c>
      <c r="G701">
        <v>9</v>
      </c>
      <c r="H701">
        <v>0</v>
      </c>
      <c r="I701">
        <v>0</v>
      </c>
      <c r="J701">
        <v>121.56</v>
      </c>
      <c r="K701">
        <v>156</v>
      </c>
      <c r="L701" t="s">
        <v>108</v>
      </c>
    </row>
    <row r="702" spans="1:12" x14ac:dyDescent="0.2">
      <c r="A702">
        <v>843</v>
      </c>
      <c r="B702" t="s">
        <v>1510</v>
      </c>
      <c r="C702" t="s">
        <v>13</v>
      </c>
      <c r="D702" t="s">
        <v>1511</v>
      </c>
      <c r="F702">
        <v>25</v>
      </c>
      <c r="G702">
        <v>9</v>
      </c>
      <c r="H702">
        <v>18</v>
      </c>
      <c r="I702">
        <v>0</v>
      </c>
      <c r="J702">
        <v>132.72</v>
      </c>
      <c r="K702">
        <v>150</v>
      </c>
      <c r="L702" t="s">
        <v>108</v>
      </c>
    </row>
    <row r="703" spans="1:12" x14ac:dyDescent="0.2">
      <c r="A703">
        <v>842</v>
      </c>
      <c r="B703" t="s">
        <v>1512</v>
      </c>
      <c r="C703" t="s">
        <v>13</v>
      </c>
      <c r="D703" t="s">
        <v>1513</v>
      </c>
      <c r="F703">
        <v>25</v>
      </c>
      <c r="G703">
        <v>9</v>
      </c>
      <c r="H703">
        <v>27</v>
      </c>
      <c r="I703">
        <v>0</v>
      </c>
      <c r="J703">
        <v>37.840000000000003</v>
      </c>
      <c r="K703">
        <v>45</v>
      </c>
      <c r="L703" t="s">
        <v>108</v>
      </c>
    </row>
    <row r="704" spans="1:12" x14ac:dyDescent="0.2">
      <c r="A704">
        <v>1139</v>
      </c>
      <c r="B704" t="s">
        <v>1514</v>
      </c>
      <c r="C704" t="s">
        <v>13</v>
      </c>
      <c r="D704" t="s">
        <v>1515</v>
      </c>
      <c r="F704">
        <v>25</v>
      </c>
      <c r="G704">
        <v>9</v>
      </c>
      <c r="H704">
        <v>15</v>
      </c>
      <c r="I704">
        <v>0</v>
      </c>
      <c r="J704">
        <v>63.63</v>
      </c>
      <c r="K704">
        <v>75</v>
      </c>
      <c r="L704" t="s">
        <v>108</v>
      </c>
    </row>
    <row r="705" spans="1:12" x14ac:dyDescent="0.2">
      <c r="A705">
        <v>1301</v>
      </c>
      <c r="B705" t="s">
        <v>1516</v>
      </c>
      <c r="C705" t="s">
        <v>13</v>
      </c>
      <c r="D705" t="s">
        <v>1517</v>
      </c>
      <c r="F705">
        <v>21</v>
      </c>
      <c r="G705">
        <v>90</v>
      </c>
      <c r="H705">
        <v>3</v>
      </c>
      <c r="I705">
        <v>0</v>
      </c>
      <c r="J705">
        <v>195.56</v>
      </c>
      <c r="K705">
        <v>250</v>
      </c>
      <c r="L705" t="s">
        <v>25</v>
      </c>
    </row>
    <row r="706" spans="1:12" x14ac:dyDescent="0.2">
      <c r="A706">
        <v>1300</v>
      </c>
      <c r="B706" t="s">
        <v>1518</v>
      </c>
      <c r="C706" t="s">
        <v>13</v>
      </c>
      <c r="D706" t="s">
        <v>1519</v>
      </c>
      <c r="F706">
        <v>21</v>
      </c>
      <c r="G706">
        <v>90</v>
      </c>
      <c r="H706">
        <v>17</v>
      </c>
      <c r="I706">
        <v>0</v>
      </c>
      <c r="J706">
        <v>120</v>
      </c>
      <c r="K706">
        <v>150</v>
      </c>
      <c r="L706" t="s">
        <v>25</v>
      </c>
    </row>
    <row r="707" spans="1:12" x14ac:dyDescent="0.2">
      <c r="A707">
        <v>1952</v>
      </c>
      <c r="B707" t="s">
        <v>1520</v>
      </c>
      <c r="C707" t="s">
        <v>13</v>
      </c>
      <c r="D707" t="s">
        <v>1521</v>
      </c>
      <c r="F707">
        <v>98</v>
      </c>
      <c r="G707">
        <v>52</v>
      </c>
      <c r="H707">
        <v>0</v>
      </c>
      <c r="I707">
        <v>0</v>
      </c>
      <c r="J707">
        <v>187</v>
      </c>
      <c r="K707">
        <v>220</v>
      </c>
      <c r="L707" t="s">
        <v>1036</v>
      </c>
    </row>
    <row r="708" spans="1:12" x14ac:dyDescent="0.2">
      <c r="A708">
        <v>923</v>
      </c>
      <c r="B708" t="s">
        <v>1522</v>
      </c>
      <c r="C708" t="s">
        <v>13</v>
      </c>
      <c r="D708" t="s">
        <v>1523</v>
      </c>
      <c r="F708">
        <v>74</v>
      </c>
      <c r="G708">
        <v>31</v>
      </c>
      <c r="H708">
        <v>0</v>
      </c>
      <c r="I708">
        <v>915</v>
      </c>
      <c r="J708">
        <v>1300</v>
      </c>
      <c r="K708">
        <v>2500</v>
      </c>
      <c r="L708" t="s">
        <v>786</v>
      </c>
    </row>
    <row r="709" spans="1:12" x14ac:dyDescent="0.2">
      <c r="A709">
        <v>84</v>
      </c>
      <c r="B709" t="s">
        <v>1524</v>
      </c>
      <c r="C709" t="s">
        <v>13</v>
      </c>
      <c r="D709" t="s">
        <v>1525</v>
      </c>
      <c r="F709">
        <v>6</v>
      </c>
      <c r="G709">
        <v>24</v>
      </c>
      <c r="H709">
        <v>7</v>
      </c>
      <c r="I709">
        <v>0</v>
      </c>
      <c r="J709">
        <v>195.53</v>
      </c>
      <c r="K709">
        <v>210</v>
      </c>
      <c r="L709" t="s">
        <v>818</v>
      </c>
    </row>
    <row r="710" spans="1:12" x14ac:dyDescent="0.2">
      <c r="A710">
        <v>1491</v>
      </c>
      <c r="B710" t="s">
        <v>1526</v>
      </c>
      <c r="C710" t="s">
        <v>13</v>
      </c>
      <c r="D710" t="s">
        <v>1527</v>
      </c>
      <c r="F710">
        <v>6</v>
      </c>
      <c r="G710">
        <v>24</v>
      </c>
      <c r="H710">
        <v>24</v>
      </c>
      <c r="I710">
        <v>0</v>
      </c>
      <c r="J710">
        <v>63</v>
      </c>
      <c r="K710">
        <v>70</v>
      </c>
      <c r="L710" t="s">
        <v>818</v>
      </c>
    </row>
    <row r="711" spans="1:12" x14ac:dyDescent="0.2">
      <c r="A711">
        <v>81</v>
      </c>
      <c r="B711" t="s">
        <v>1528</v>
      </c>
      <c r="C711" t="s">
        <v>13</v>
      </c>
      <c r="D711" t="s">
        <v>1529</v>
      </c>
      <c r="F711">
        <v>6</v>
      </c>
      <c r="G711">
        <v>24</v>
      </c>
      <c r="H711">
        <v>10</v>
      </c>
      <c r="I711">
        <v>0</v>
      </c>
      <c r="J711">
        <v>105</v>
      </c>
      <c r="K711">
        <v>120</v>
      </c>
      <c r="L711" t="s">
        <v>818</v>
      </c>
    </row>
    <row r="712" spans="1:12" x14ac:dyDescent="0.2">
      <c r="A712">
        <v>487</v>
      </c>
      <c r="B712" t="s">
        <v>1530</v>
      </c>
      <c r="C712" t="s">
        <v>13</v>
      </c>
      <c r="D712" t="s">
        <v>1531</v>
      </c>
      <c r="F712">
        <v>8</v>
      </c>
      <c r="G712">
        <v>83</v>
      </c>
      <c r="H712">
        <v>0</v>
      </c>
      <c r="I712">
        <v>0</v>
      </c>
      <c r="J712">
        <v>708</v>
      </c>
      <c r="K712">
        <v>990</v>
      </c>
      <c r="L712" t="s">
        <v>94</v>
      </c>
    </row>
    <row r="713" spans="1:12" x14ac:dyDescent="0.2">
      <c r="A713">
        <v>1111</v>
      </c>
      <c r="B713" t="s">
        <v>1532</v>
      </c>
      <c r="C713" t="s">
        <v>13</v>
      </c>
      <c r="D713" t="s">
        <v>1533</v>
      </c>
      <c r="F713">
        <v>85</v>
      </c>
      <c r="G713">
        <v>82</v>
      </c>
      <c r="H713">
        <v>0</v>
      </c>
      <c r="I713">
        <v>850</v>
      </c>
      <c r="J713">
        <v>1039.5</v>
      </c>
      <c r="K713">
        <v>1155</v>
      </c>
      <c r="L713" t="s">
        <v>1533</v>
      </c>
    </row>
    <row r="714" spans="1:12" x14ac:dyDescent="0.2">
      <c r="A714">
        <v>1426</v>
      </c>
      <c r="B714" t="s">
        <v>1534</v>
      </c>
      <c r="C714" t="s">
        <v>13</v>
      </c>
      <c r="D714" t="s">
        <v>1535</v>
      </c>
      <c r="F714">
        <v>85</v>
      </c>
      <c r="G714">
        <v>82</v>
      </c>
      <c r="H714">
        <v>0</v>
      </c>
      <c r="I714">
        <v>0</v>
      </c>
      <c r="J714">
        <v>237.77</v>
      </c>
      <c r="K714">
        <v>260</v>
      </c>
      <c r="L714" t="s">
        <v>1533</v>
      </c>
    </row>
    <row r="715" spans="1:12" x14ac:dyDescent="0.2">
      <c r="A715">
        <v>482</v>
      </c>
      <c r="B715" t="s">
        <v>1536</v>
      </c>
      <c r="C715" t="s">
        <v>13</v>
      </c>
      <c r="D715" t="s">
        <v>1537</v>
      </c>
      <c r="F715">
        <v>8</v>
      </c>
      <c r="G715">
        <v>82</v>
      </c>
      <c r="H715">
        <v>1</v>
      </c>
      <c r="I715">
        <v>550</v>
      </c>
      <c r="J715">
        <v>1050</v>
      </c>
      <c r="K715">
        <v>1470</v>
      </c>
      <c r="L715" t="s">
        <v>1533</v>
      </c>
    </row>
    <row r="716" spans="1:12" x14ac:dyDescent="0.2">
      <c r="A716">
        <v>1416</v>
      </c>
      <c r="B716" t="s">
        <v>1538</v>
      </c>
      <c r="C716" t="s">
        <v>13</v>
      </c>
      <c r="D716" t="s">
        <v>1539</v>
      </c>
      <c r="F716">
        <v>85</v>
      </c>
      <c r="G716">
        <v>82</v>
      </c>
      <c r="H716">
        <v>3</v>
      </c>
      <c r="I716">
        <v>0</v>
      </c>
      <c r="J716">
        <v>122.11</v>
      </c>
      <c r="K716">
        <v>135</v>
      </c>
      <c r="L716" t="s">
        <v>1533</v>
      </c>
    </row>
    <row r="717" spans="1:12" x14ac:dyDescent="0.2">
      <c r="A717">
        <v>2221</v>
      </c>
      <c r="B717" t="s">
        <v>1540</v>
      </c>
      <c r="C717" t="s">
        <v>13</v>
      </c>
      <c r="D717" t="s">
        <v>1541</v>
      </c>
      <c r="F717">
        <v>85</v>
      </c>
      <c r="G717">
        <v>82</v>
      </c>
      <c r="H717">
        <v>6</v>
      </c>
      <c r="I717">
        <v>0</v>
      </c>
      <c r="J717">
        <v>153.9</v>
      </c>
      <c r="K717">
        <v>190</v>
      </c>
      <c r="L717" t="s">
        <v>1533</v>
      </c>
    </row>
    <row r="718" spans="1:12" x14ac:dyDescent="0.2">
      <c r="A718">
        <v>1028</v>
      </c>
      <c r="B718" t="s">
        <v>1542</v>
      </c>
      <c r="C718" t="s">
        <v>13</v>
      </c>
      <c r="D718" t="s">
        <v>1543</v>
      </c>
      <c r="F718">
        <v>79</v>
      </c>
      <c r="G718">
        <v>165</v>
      </c>
      <c r="H718">
        <v>167</v>
      </c>
      <c r="I718">
        <v>0</v>
      </c>
      <c r="J718">
        <v>85</v>
      </c>
      <c r="K718">
        <v>95</v>
      </c>
      <c r="L718" t="s">
        <v>1543</v>
      </c>
    </row>
    <row r="719" spans="1:12" x14ac:dyDescent="0.2">
      <c r="A719">
        <v>855</v>
      </c>
      <c r="B719" t="s">
        <v>1544</v>
      </c>
      <c r="C719" t="s">
        <v>13</v>
      </c>
      <c r="D719" t="s">
        <v>1545</v>
      </c>
      <c r="F719">
        <v>1</v>
      </c>
      <c r="G719">
        <v>123</v>
      </c>
      <c r="H719">
        <v>10</v>
      </c>
      <c r="I719">
        <v>0</v>
      </c>
      <c r="J719">
        <v>49.84</v>
      </c>
      <c r="K719">
        <v>70</v>
      </c>
      <c r="L719" t="s">
        <v>1546</v>
      </c>
    </row>
    <row r="720" spans="1:12" x14ac:dyDescent="0.2">
      <c r="A720">
        <v>1342</v>
      </c>
      <c r="B720" t="s">
        <v>1547</v>
      </c>
      <c r="C720" t="s">
        <v>13</v>
      </c>
      <c r="D720" t="s">
        <v>1548</v>
      </c>
      <c r="F720">
        <v>17</v>
      </c>
      <c r="G720">
        <v>123</v>
      </c>
      <c r="H720">
        <v>1</v>
      </c>
      <c r="I720">
        <v>0</v>
      </c>
      <c r="J720">
        <v>164.54</v>
      </c>
      <c r="K720">
        <v>175</v>
      </c>
      <c r="L720" t="s">
        <v>1546</v>
      </c>
    </row>
    <row r="721" spans="1:12" x14ac:dyDescent="0.2">
      <c r="A721">
        <v>2207</v>
      </c>
      <c r="B721" t="s">
        <v>1549</v>
      </c>
      <c r="C721" t="s">
        <v>13</v>
      </c>
      <c r="D721" t="s">
        <v>1550</v>
      </c>
      <c r="F721">
        <v>66</v>
      </c>
      <c r="G721">
        <v>123</v>
      </c>
      <c r="H721">
        <v>2</v>
      </c>
      <c r="I721">
        <v>0</v>
      </c>
      <c r="J721">
        <v>177</v>
      </c>
      <c r="K721">
        <v>192</v>
      </c>
      <c r="L721" t="s">
        <v>1546</v>
      </c>
    </row>
    <row r="722" spans="1:12" x14ac:dyDescent="0.2">
      <c r="A722">
        <v>2191</v>
      </c>
      <c r="B722" t="s">
        <v>1551</v>
      </c>
      <c r="C722" t="s">
        <v>13</v>
      </c>
      <c r="D722" t="s">
        <v>1552</v>
      </c>
      <c r="F722">
        <v>17</v>
      </c>
      <c r="G722">
        <v>123</v>
      </c>
      <c r="H722">
        <v>21</v>
      </c>
      <c r="I722">
        <v>0</v>
      </c>
      <c r="J722">
        <v>1220.0999999999999</v>
      </c>
      <c r="K722">
        <v>1300</v>
      </c>
      <c r="L722" t="s">
        <v>1546</v>
      </c>
    </row>
    <row r="723" spans="1:12" x14ac:dyDescent="0.2">
      <c r="A723">
        <v>859</v>
      </c>
      <c r="B723" t="s">
        <v>1553</v>
      </c>
      <c r="C723" t="s">
        <v>13</v>
      </c>
      <c r="D723" t="s">
        <v>1554</v>
      </c>
      <c r="F723">
        <v>66</v>
      </c>
      <c r="G723">
        <v>123</v>
      </c>
      <c r="H723">
        <v>0</v>
      </c>
      <c r="I723">
        <v>0</v>
      </c>
      <c r="J723">
        <v>985</v>
      </c>
      <c r="K723">
        <v>1070</v>
      </c>
      <c r="L723" t="s">
        <v>1546</v>
      </c>
    </row>
    <row r="724" spans="1:12" x14ac:dyDescent="0.2">
      <c r="A724">
        <v>240</v>
      </c>
      <c r="B724" t="s">
        <v>1555</v>
      </c>
      <c r="C724" t="s">
        <v>13</v>
      </c>
      <c r="D724" t="s">
        <v>1556</v>
      </c>
      <c r="F724">
        <v>17</v>
      </c>
      <c r="G724">
        <v>123</v>
      </c>
      <c r="H724">
        <v>70</v>
      </c>
      <c r="I724">
        <v>0</v>
      </c>
      <c r="J724">
        <v>37.24</v>
      </c>
      <c r="K724">
        <v>40</v>
      </c>
      <c r="L724" t="s">
        <v>1546</v>
      </c>
    </row>
    <row r="725" spans="1:12" x14ac:dyDescent="0.2">
      <c r="A725">
        <v>1010</v>
      </c>
      <c r="B725" t="s">
        <v>1557</v>
      </c>
      <c r="C725" t="s">
        <v>13</v>
      </c>
      <c r="D725" t="s">
        <v>1558</v>
      </c>
      <c r="F725">
        <v>17</v>
      </c>
      <c r="G725">
        <v>123</v>
      </c>
      <c r="H725">
        <v>-3</v>
      </c>
      <c r="I725">
        <v>0</v>
      </c>
      <c r="J725">
        <v>372.4</v>
      </c>
      <c r="K725">
        <v>400</v>
      </c>
      <c r="L725" t="s">
        <v>1546</v>
      </c>
    </row>
    <row r="726" spans="1:12" x14ac:dyDescent="0.2">
      <c r="A726">
        <v>860</v>
      </c>
      <c r="B726" t="s">
        <v>1559</v>
      </c>
      <c r="C726" t="s">
        <v>13</v>
      </c>
      <c r="D726" t="s">
        <v>1560</v>
      </c>
      <c r="F726">
        <v>66</v>
      </c>
      <c r="G726">
        <v>123</v>
      </c>
      <c r="H726">
        <v>1</v>
      </c>
      <c r="I726">
        <v>0</v>
      </c>
      <c r="J726">
        <v>270</v>
      </c>
      <c r="K726">
        <v>400</v>
      </c>
      <c r="L726" t="s">
        <v>1546</v>
      </c>
    </row>
    <row r="727" spans="1:12" x14ac:dyDescent="0.2">
      <c r="A727">
        <v>2122</v>
      </c>
      <c r="B727" t="s">
        <v>1561</v>
      </c>
      <c r="C727" t="s">
        <v>13</v>
      </c>
      <c r="D727" t="s">
        <v>1562</v>
      </c>
      <c r="F727">
        <v>17</v>
      </c>
      <c r="G727">
        <v>123</v>
      </c>
      <c r="H727">
        <v>0</v>
      </c>
      <c r="I727">
        <v>0</v>
      </c>
      <c r="J727">
        <v>769.3</v>
      </c>
      <c r="K727">
        <v>825</v>
      </c>
      <c r="L727" t="s">
        <v>1546</v>
      </c>
    </row>
    <row r="728" spans="1:12" x14ac:dyDescent="0.2">
      <c r="A728">
        <v>1039</v>
      </c>
      <c r="B728" t="s">
        <v>1563</v>
      </c>
      <c r="C728" t="s">
        <v>13</v>
      </c>
      <c r="D728" t="s">
        <v>1564</v>
      </c>
      <c r="F728">
        <v>81</v>
      </c>
      <c r="G728">
        <v>35</v>
      </c>
      <c r="H728">
        <v>58</v>
      </c>
      <c r="I728">
        <v>25</v>
      </c>
      <c r="J728">
        <v>270</v>
      </c>
      <c r="K728">
        <v>320</v>
      </c>
      <c r="L728" t="s">
        <v>63</v>
      </c>
    </row>
    <row r="729" spans="1:12" x14ac:dyDescent="0.2">
      <c r="A729">
        <v>1040</v>
      </c>
      <c r="B729" t="s">
        <v>1565</v>
      </c>
      <c r="C729" t="s">
        <v>13</v>
      </c>
      <c r="D729" t="s">
        <v>1566</v>
      </c>
      <c r="F729">
        <v>81</v>
      </c>
      <c r="G729">
        <v>35</v>
      </c>
      <c r="H729">
        <v>8</v>
      </c>
      <c r="I729">
        <v>0</v>
      </c>
      <c r="J729">
        <v>360</v>
      </c>
      <c r="K729">
        <v>390</v>
      </c>
      <c r="L729" t="s">
        <v>63</v>
      </c>
    </row>
    <row r="730" spans="1:12" x14ac:dyDescent="0.2">
      <c r="A730">
        <v>1561</v>
      </c>
      <c r="B730" t="s">
        <v>1567</v>
      </c>
      <c r="C730" t="s">
        <v>13</v>
      </c>
      <c r="D730" t="s">
        <v>1568</v>
      </c>
      <c r="F730">
        <v>120</v>
      </c>
      <c r="G730">
        <v>35</v>
      </c>
      <c r="H730">
        <v>5</v>
      </c>
      <c r="I730">
        <v>0</v>
      </c>
      <c r="J730">
        <v>429.23</v>
      </c>
      <c r="K730">
        <v>650</v>
      </c>
      <c r="L730" t="s">
        <v>63</v>
      </c>
    </row>
    <row r="731" spans="1:12" x14ac:dyDescent="0.2">
      <c r="A731">
        <v>1359</v>
      </c>
      <c r="B731" t="s">
        <v>1569</v>
      </c>
      <c r="C731" t="s">
        <v>13</v>
      </c>
      <c r="D731" t="s">
        <v>1570</v>
      </c>
      <c r="F731">
        <v>40</v>
      </c>
      <c r="G731">
        <v>35</v>
      </c>
      <c r="H731">
        <v>8</v>
      </c>
      <c r="I731">
        <v>0</v>
      </c>
      <c r="J731">
        <v>137.08000000000001</v>
      </c>
      <c r="K731">
        <v>165</v>
      </c>
      <c r="L731" t="s">
        <v>63</v>
      </c>
    </row>
    <row r="732" spans="1:12" x14ac:dyDescent="0.2">
      <c r="A732">
        <v>221</v>
      </c>
      <c r="B732" t="s">
        <v>1571</v>
      </c>
      <c r="C732" t="s">
        <v>13</v>
      </c>
      <c r="D732" t="s">
        <v>1572</v>
      </c>
      <c r="F732">
        <v>22</v>
      </c>
      <c r="G732">
        <v>35</v>
      </c>
      <c r="H732">
        <v>-7</v>
      </c>
      <c r="I732">
        <v>0</v>
      </c>
      <c r="J732">
        <v>320.52999999999997</v>
      </c>
      <c r="K732">
        <v>355</v>
      </c>
      <c r="L732" t="s">
        <v>63</v>
      </c>
    </row>
    <row r="733" spans="1:12" x14ac:dyDescent="0.2">
      <c r="A733">
        <v>744</v>
      </c>
      <c r="B733" t="s">
        <v>1573</v>
      </c>
      <c r="C733" t="s">
        <v>13</v>
      </c>
      <c r="D733" t="s">
        <v>1574</v>
      </c>
      <c r="F733">
        <v>22</v>
      </c>
      <c r="G733">
        <v>35</v>
      </c>
      <c r="H733">
        <v>38</v>
      </c>
      <c r="I733">
        <v>0</v>
      </c>
      <c r="J733">
        <v>330</v>
      </c>
      <c r="K733">
        <v>395</v>
      </c>
      <c r="L733" t="s">
        <v>63</v>
      </c>
    </row>
    <row r="734" spans="1:12" x14ac:dyDescent="0.2">
      <c r="A734">
        <v>1302</v>
      </c>
      <c r="B734" t="s">
        <v>1575</v>
      </c>
      <c r="C734" t="s">
        <v>13</v>
      </c>
      <c r="D734" t="s">
        <v>1576</v>
      </c>
      <c r="F734">
        <v>27</v>
      </c>
      <c r="G734">
        <v>12</v>
      </c>
      <c r="H734">
        <v>2</v>
      </c>
      <c r="I734">
        <v>0</v>
      </c>
      <c r="J734">
        <v>54</v>
      </c>
      <c r="K734">
        <v>100</v>
      </c>
      <c r="L734" t="s">
        <v>928</v>
      </c>
    </row>
    <row r="735" spans="1:12" x14ac:dyDescent="0.2">
      <c r="A735">
        <v>66</v>
      </c>
      <c r="B735" t="s">
        <v>1577</v>
      </c>
      <c r="C735" t="s">
        <v>13</v>
      </c>
      <c r="D735" t="s">
        <v>1578</v>
      </c>
      <c r="F735">
        <v>4</v>
      </c>
      <c r="G735">
        <v>12</v>
      </c>
      <c r="H735">
        <v>13</v>
      </c>
      <c r="I735">
        <v>0</v>
      </c>
      <c r="J735">
        <v>92.58</v>
      </c>
      <c r="K735">
        <v>150</v>
      </c>
      <c r="L735" t="s">
        <v>928</v>
      </c>
    </row>
    <row r="736" spans="1:12" x14ac:dyDescent="0.2">
      <c r="A736">
        <v>1807</v>
      </c>
      <c r="B736" t="s">
        <v>1579</v>
      </c>
      <c r="C736" t="s">
        <v>13</v>
      </c>
      <c r="D736" t="s">
        <v>1580</v>
      </c>
      <c r="F736">
        <v>40</v>
      </c>
      <c r="G736">
        <v>35</v>
      </c>
      <c r="H736">
        <v>0</v>
      </c>
      <c r="I736">
        <v>0</v>
      </c>
      <c r="J736">
        <v>431.76</v>
      </c>
      <c r="K736">
        <v>514</v>
      </c>
      <c r="L736" t="s">
        <v>63</v>
      </c>
    </row>
    <row r="737" spans="1:12" x14ac:dyDescent="0.2">
      <c r="A737">
        <v>399</v>
      </c>
      <c r="B737" t="s">
        <v>1581</v>
      </c>
      <c r="C737" t="s">
        <v>13</v>
      </c>
      <c r="D737" t="s">
        <v>1582</v>
      </c>
      <c r="F737">
        <v>16</v>
      </c>
      <c r="G737">
        <v>58</v>
      </c>
      <c r="H737">
        <v>17</v>
      </c>
      <c r="I737">
        <v>0</v>
      </c>
      <c r="J737">
        <v>186.05</v>
      </c>
      <c r="K737">
        <v>210</v>
      </c>
      <c r="L737" t="s">
        <v>1583</v>
      </c>
    </row>
    <row r="738" spans="1:12" x14ac:dyDescent="0.2">
      <c r="A738">
        <v>176</v>
      </c>
      <c r="B738" t="s">
        <v>1584</v>
      </c>
      <c r="C738" t="s">
        <v>13</v>
      </c>
      <c r="D738" t="s">
        <v>1585</v>
      </c>
      <c r="F738">
        <v>16</v>
      </c>
      <c r="G738">
        <v>58</v>
      </c>
      <c r="H738">
        <v>40</v>
      </c>
      <c r="I738">
        <v>0</v>
      </c>
      <c r="J738">
        <v>349.84</v>
      </c>
      <c r="K738">
        <v>400</v>
      </c>
      <c r="L738" t="s">
        <v>1583</v>
      </c>
    </row>
    <row r="739" spans="1:12" x14ac:dyDescent="0.2">
      <c r="A739">
        <v>693</v>
      </c>
      <c r="B739" t="s">
        <v>1586</v>
      </c>
      <c r="C739" t="s">
        <v>13</v>
      </c>
      <c r="D739" t="s">
        <v>1587</v>
      </c>
      <c r="F739">
        <v>16</v>
      </c>
      <c r="G739">
        <v>58</v>
      </c>
      <c r="H739">
        <v>101</v>
      </c>
      <c r="I739">
        <v>0</v>
      </c>
      <c r="J739">
        <v>35.29</v>
      </c>
      <c r="K739">
        <v>42</v>
      </c>
      <c r="L739" t="s">
        <v>1583</v>
      </c>
    </row>
    <row r="740" spans="1:12" x14ac:dyDescent="0.2">
      <c r="A740">
        <v>692</v>
      </c>
      <c r="B740" t="s">
        <v>1588</v>
      </c>
      <c r="C740" t="s">
        <v>13</v>
      </c>
      <c r="D740" t="s">
        <v>1589</v>
      </c>
      <c r="F740">
        <v>16</v>
      </c>
      <c r="G740">
        <v>58</v>
      </c>
      <c r="H740">
        <v>40</v>
      </c>
      <c r="I740">
        <v>0</v>
      </c>
      <c r="J740">
        <v>93.93</v>
      </c>
      <c r="K740">
        <v>105</v>
      </c>
      <c r="L740" t="s">
        <v>1583</v>
      </c>
    </row>
    <row r="741" spans="1:12" x14ac:dyDescent="0.2">
      <c r="A741">
        <v>647</v>
      </c>
      <c r="B741" t="s">
        <v>1590</v>
      </c>
      <c r="C741" t="s">
        <v>13</v>
      </c>
      <c r="D741" t="s">
        <v>1591</v>
      </c>
      <c r="F741">
        <v>51</v>
      </c>
      <c r="G741">
        <v>105</v>
      </c>
      <c r="H741">
        <v>49</v>
      </c>
      <c r="I741">
        <v>0</v>
      </c>
      <c r="J741">
        <v>7.1</v>
      </c>
      <c r="K741">
        <v>11</v>
      </c>
      <c r="L741" t="s">
        <v>801</v>
      </c>
    </row>
    <row r="742" spans="1:12" x14ac:dyDescent="0.2">
      <c r="A742">
        <v>1161</v>
      </c>
      <c r="B742" t="s">
        <v>1592</v>
      </c>
      <c r="C742" t="s">
        <v>13</v>
      </c>
      <c r="D742" t="s">
        <v>1593</v>
      </c>
      <c r="F742">
        <v>17</v>
      </c>
      <c r="G742">
        <v>105</v>
      </c>
      <c r="H742">
        <v>455</v>
      </c>
      <c r="I742">
        <v>0</v>
      </c>
      <c r="J742">
        <v>8</v>
      </c>
      <c r="K742">
        <v>11</v>
      </c>
      <c r="L742" t="s">
        <v>801</v>
      </c>
    </row>
    <row r="743" spans="1:12" x14ac:dyDescent="0.2">
      <c r="A743">
        <v>2176</v>
      </c>
      <c r="B743" t="s">
        <v>1594</v>
      </c>
      <c r="C743" t="s">
        <v>13</v>
      </c>
      <c r="D743" t="s">
        <v>1595</v>
      </c>
      <c r="F743">
        <v>123</v>
      </c>
      <c r="G743">
        <v>9</v>
      </c>
      <c r="H743">
        <v>1</v>
      </c>
      <c r="I743">
        <v>0</v>
      </c>
      <c r="J743">
        <v>200</v>
      </c>
      <c r="K743">
        <v>220</v>
      </c>
      <c r="L743" t="s">
        <v>108</v>
      </c>
    </row>
    <row r="744" spans="1:12" x14ac:dyDescent="0.2">
      <c r="A744">
        <v>1616</v>
      </c>
      <c r="B744" t="s">
        <v>1596</v>
      </c>
      <c r="C744" t="s">
        <v>13</v>
      </c>
      <c r="D744" t="s">
        <v>1597</v>
      </c>
      <c r="F744">
        <v>75</v>
      </c>
      <c r="G744">
        <v>156</v>
      </c>
      <c r="H744">
        <v>14</v>
      </c>
      <c r="I744">
        <v>0</v>
      </c>
      <c r="J744">
        <v>108.33</v>
      </c>
      <c r="K744">
        <v>190</v>
      </c>
      <c r="L744" t="s">
        <v>1598</v>
      </c>
    </row>
    <row r="745" spans="1:12" x14ac:dyDescent="0.2">
      <c r="A745">
        <v>233</v>
      </c>
      <c r="B745" t="s">
        <v>1599</v>
      </c>
      <c r="C745" t="s">
        <v>13</v>
      </c>
      <c r="D745" t="s">
        <v>1600</v>
      </c>
      <c r="F745">
        <v>25</v>
      </c>
      <c r="G745">
        <v>53</v>
      </c>
      <c r="H745">
        <v>40</v>
      </c>
      <c r="I745">
        <v>0</v>
      </c>
      <c r="J745">
        <v>210.31</v>
      </c>
      <c r="K745">
        <v>255</v>
      </c>
      <c r="L745" t="s">
        <v>506</v>
      </c>
    </row>
    <row r="746" spans="1:12" x14ac:dyDescent="0.2">
      <c r="A746">
        <v>1590</v>
      </c>
      <c r="B746" t="s">
        <v>1601</v>
      </c>
      <c r="C746" t="s">
        <v>13</v>
      </c>
      <c r="D746" t="s">
        <v>1602</v>
      </c>
      <c r="F746">
        <v>25</v>
      </c>
      <c r="G746">
        <v>53</v>
      </c>
      <c r="H746">
        <v>1</v>
      </c>
      <c r="I746">
        <v>0</v>
      </c>
      <c r="J746">
        <v>402.1</v>
      </c>
      <c r="K746">
        <v>460</v>
      </c>
      <c r="L746" t="s">
        <v>506</v>
      </c>
    </row>
    <row r="747" spans="1:12" x14ac:dyDescent="0.2">
      <c r="A747">
        <v>1329</v>
      </c>
      <c r="B747" t="s">
        <v>1603</v>
      </c>
      <c r="C747" t="s">
        <v>13</v>
      </c>
      <c r="D747" t="s">
        <v>1604</v>
      </c>
      <c r="F747">
        <v>25</v>
      </c>
      <c r="G747">
        <v>53</v>
      </c>
      <c r="H747">
        <v>1</v>
      </c>
      <c r="I747">
        <v>0</v>
      </c>
      <c r="J747">
        <v>358.08</v>
      </c>
      <c r="K747">
        <v>410</v>
      </c>
      <c r="L747" t="s">
        <v>506</v>
      </c>
    </row>
    <row r="748" spans="1:12" x14ac:dyDescent="0.2">
      <c r="A748">
        <v>434</v>
      </c>
      <c r="B748" t="s">
        <v>1605</v>
      </c>
      <c r="C748" t="s">
        <v>13</v>
      </c>
      <c r="D748" t="s">
        <v>1606</v>
      </c>
      <c r="F748">
        <v>25</v>
      </c>
      <c r="G748">
        <v>53</v>
      </c>
      <c r="H748">
        <v>3</v>
      </c>
      <c r="I748">
        <v>0</v>
      </c>
      <c r="J748">
        <v>131</v>
      </c>
      <c r="K748">
        <v>150</v>
      </c>
      <c r="L748" t="s">
        <v>506</v>
      </c>
    </row>
    <row r="749" spans="1:12" x14ac:dyDescent="0.2">
      <c r="A749">
        <v>1708</v>
      </c>
      <c r="B749" t="s">
        <v>1607</v>
      </c>
      <c r="C749" t="s">
        <v>13</v>
      </c>
      <c r="D749" t="s">
        <v>1608</v>
      </c>
      <c r="F749">
        <v>75</v>
      </c>
      <c r="G749">
        <v>53</v>
      </c>
      <c r="H749">
        <v>0</v>
      </c>
      <c r="I749">
        <v>0</v>
      </c>
      <c r="J749">
        <v>95</v>
      </c>
      <c r="K749">
        <v>190</v>
      </c>
      <c r="L749" t="s">
        <v>506</v>
      </c>
    </row>
    <row r="750" spans="1:12" x14ac:dyDescent="0.2">
      <c r="A750">
        <v>753</v>
      </c>
      <c r="B750" t="s">
        <v>1609</v>
      </c>
      <c r="C750" t="s">
        <v>13</v>
      </c>
      <c r="D750" t="s">
        <v>1610</v>
      </c>
      <c r="F750">
        <v>34</v>
      </c>
      <c r="G750">
        <v>53</v>
      </c>
      <c r="H750">
        <v>0</v>
      </c>
      <c r="I750">
        <v>0</v>
      </c>
      <c r="J750">
        <v>220</v>
      </c>
      <c r="K750">
        <v>250</v>
      </c>
      <c r="L750" t="s">
        <v>506</v>
      </c>
    </row>
    <row r="751" spans="1:12" x14ac:dyDescent="0.2">
      <c r="A751">
        <v>754</v>
      </c>
      <c r="B751" t="s">
        <v>1611</v>
      </c>
      <c r="C751" t="s">
        <v>13</v>
      </c>
      <c r="D751" t="s">
        <v>1612</v>
      </c>
      <c r="F751">
        <v>34</v>
      </c>
      <c r="G751">
        <v>53</v>
      </c>
      <c r="H751">
        <v>0</v>
      </c>
      <c r="I751">
        <v>0</v>
      </c>
      <c r="J751">
        <v>110</v>
      </c>
      <c r="K751">
        <v>125</v>
      </c>
      <c r="L751" t="s">
        <v>506</v>
      </c>
    </row>
    <row r="752" spans="1:12" x14ac:dyDescent="0.2">
      <c r="A752">
        <v>53</v>
      </c>
      <c r="B752" t="s">
        <v>1613</v>
      </c>
      <c r="C752" t="s">
        <v>13</v>
      </c>
      <c r="D752" t="s">
        <v>1614</v>
      </c>
      <c r="F752">
        <v>3</v>
      </c>
      <c r="G752">
        <v>53</v>
      </c>
      <c r="H752">
        <v>5</v>
      </c>
      <c r="I752">
        <v>0</v>
      </c>
      <c r="J752">
        <v>262.01</v>
      </c>
      <c r="K752">
        <v>300</v>
      </c>
      <c r="L752" t="s">
        <v>506</v>
      </c>
    </row>
    <row r="753" spans="1:12" x14ac:dyDescent="0.2">
      <c r="A753">
        <v>1827</v>
      </c>
      <c r="B753" t="s">
        <v>1615</v>
      </c>
      <c r="C753" t="s">
        <v>13</v>
      </c>
      <c r="D753" t="s">
        <v>1616</v>
      </c>
      <c r="F753">
        <v>3</v>
      </c>
      <c r="G753">
        <v>53</v>
      </c>
      <c r="H753">
        <v>2</v>
      </c>
      <c r="I753">
        <v>0</v>
      </c>
      <c r="J753">
        <v>148.33000000000001</v>
      </c>
      <c r="K753">
        <v>170</v>
      </c>
      <c r="L753" t="s">
        <v>506</v>
      </c>
    </row>
    <row r="754" spans="1:12" x14ac:dyDescent="0.2">
      <c r="A754">
        <v>1750</v>
      </c>
      <c r="B754" t="s">
        <v>1617</v>
      </c>
      <c r="C754" t="s">
        <v>13</v>
      </c>
      <c r="D754" t="s">
        <v>1618</v>
      </c>
      <c r="F754">
        <v>50</v>
      </c>
      <c r="G754">
        <v>53</v>
      </c>
      <c r="H754">
        <v>1</v>
      </c>
      <c r="I754">
        <v>0</v>
      </c>
      <c r="J754">
        <v>330.36</v>
      </c>
      <c r="K754">
        <v>370</v>
      </c>
      <c r="L754" t="s">
        <v>506</v>
      </c>
    </row>
    <row r="755" spans="1:12" x14ac:dyDescent="0.2">
      <c r="A755">
        <v>1360</v>
      </c>
      <c r="B755" t="s">
        <v>1619</v>
      </c>
      <c r="C755" t="s">
        <v>13</v>
      </c>
      <c r="D755" t="s">
        <v>1620</v>
      </c>
      <c r="F755">
        <v>50</v>
      </c>
      <c r="G755">
        <v>53</v>
      </c>
      <c r="H755">
        <v>3</v>
      </c>
      <c r="I755">
        <v>0</v>
      </c>
      <c r="J755">
        <v>409.5</v>
      </c>
      <c r="K755">
        <v>455</v>
      </c>
      <c r="L755" t="s">
        <v>506</v>
      </c>
    </row>
    <row r="756" spans="1:12" x14ac:dyDescent="0.2">
      <c r="A756">
        <v>2174</v>
      </c>
      <c r="B756" t="s">
        <v>1621</v>
      </c>
      <c r="C756" t="s">
        <v>13</v>
      </c>
      <c r="D756" t="s">
        <v>1622</v>
      </c>
      <c r="F756">
        <v>123</v>
      </c>
      <c r="G756">
        <v>53</v>
      </c>
      <c r="H756">
        <v>3</v>
      </c>
      <c r="I756">
        <v>0</v>
      </c>
      <c r="J756">
        <v>282.61</v>
      </c>
      <c r="K756">
        <v>325</v>
      </c>
      <c r="L756" t="s">
        <v>506</v>
      </c>
    </row>
    <row r="757" spans="1:12" x14ac:dyDescent="0.2">
      <c r="A757">
        <v>1990</v>
      </c>
      <c r="B757" t="s">
        <v>1623</v>
      </c>
      <c r="C757" t="s">
        <v>13</v>
      </c>
      <c r="D757" t="s">
        <v>1624</v>
      </c>
      <c r="F757">
        <v>94</v>
      </c>
      <c r="G757">
        <v>73</v>
      </c>
      <c r="H757">
        <v>0</v>
      </c>
      <c r="I757">
        <v>0</v>
      </c>
      <c r="J757">
        <v>350</v>
      </c>
      <c r="K757">
        <v>575</v>
      </c>
      <c r="L757" t="s">
        <v>163</v>
      </c>
    </row>
    <row r="758" spans="1:12" x14ac:dyDescent="0.2">
      <c r="A758">
        <v>663</v>
      </c>
      <c r="B758" t="s">
        <v>1625</v>
      </c>
      <c r="C758" t="s">
        <v>13</v>
      </c>
      <c r="D758" t="s">
        <v>1626</v>
      </c>
      <c r="F758">
        <v>55</v>
      </c>
      <c r="G758">
        <v>73</v>
      </c>
      <c r="H758">
        <v>13</v>
      </c>
      <c r="I758">
        <v>0</v>
      </c>
      <c r="J758">
        <v>63</v>
      </c>
      <c r="K758">
        <v>80</v>
      </c>
      <c r="L758" t="s">
        <v>163</v>
      </c>
    </row>
    <row r="759" spans="1:12" x14ac:dyDescent="0.2">
      <c r="A759">
        <v>1883</v>
      </c>
      <c r="B759" t="s">
        <v>1627</v>
      </c>
      <c r="C759" t="s">
        <v>13</v>
      </c>
      <c r="D759" t="s">
        <v>1628</v>
      </c>
      <c r="F759">
        <v>80</v>
      </c>
      <c r="G759">
        <v>73</v>
      </c>
      <c r="H759">
        <v>6</v>
      </c>
      <c r="I759">
        <v>0</v>
      </c>
      <c r="J759">
        <v>81</v>
      </c>
      <c r="K759">
        <v>90</v>
      </c>
      <c r="L759" t="s">
        <v>163</v>
      </c>
    </row>
    <row r="760" spans="1:12" x14ac:dyDescent="0.2">
      <c r="A760">
        <v>671</v>
      </c>
      <c r="B760" t="s">
        <v>1629</v>
      </c>
      <c r="C760" t="s">
        <v>13</v>
      </c>
      <c r="D760" t="s">
        <v>1630</v>
      </c>
      <c r="F760">
        <v>55</v>
      </c>
      <c r="G760">
        <v>73</v>
      </c>
      <c r="H760">
        <v>1</v>
      </c>
      <c r="I760">
        <v>0</v>
      </c>
      <c r="J760">
        <v>63</v>
      </c>
      <c r="K760">
        <v>80</v>
      </c>
      <c r="L760" t="s">
        <v>163</v>
      </c>
    </row>
    <row r="761" spans="1:12" x14ac:dyDescent="0.2">
      <c r="A761">
        <v>294</v>
      </c>
      <c r="B761" t="s">
        <v>1631</v>
      </c>
      <c r="C761" t="s">
        <v>13</v>
      </c>
      <c r="D761" t="s">
        <v>1632</v>
      </c>
      <c r="F761">
        <v>14</v>
      </c>
      <c r="G761">
        <v>73</v>
      </c>
      <c r="H761">
        <v>0</v>
      </c>
      <c r="I761">
        <v>0</v>
      </c>
      <c r="J761">
        <v>58</v>
      </c>
      <c r="K761">
        <v>65</v>
      </c>
      <c r="L761" t="s">
        <v>163</v>
      </c>
    </row>
    <row r="762" spans="1:12" x14ac:dyDescent="0.2">
      <c r="A762">
        <v>665</v>
      </c>
      <c r="B762" t="s">
        <v>1633</v>
      </c>
      <c r="C762" t="s">
        <v>13</v>
      </c>
      <c r="D762" t="s">
        <v>1634</v>
      </c>
      <c r="F762">
        <v>55</v>
      </c>
      <c r="G762">
        <v>73</v>
      </c>
      <c r="H762">
        <v>4</v>
      </c>
      <c r="I762">
        <v>0</v>
      </c>
      <c r="J762">
        <v>63</v>
      </c>
      <c r="K762">
        <v>80</v>
      </c>
      <c r="L762" t="s">
        <v>163</v>
      </c>
    </row>
    <row r="763" spans="1:12" x14ac:dyDescent="0.2">
      <c r="A763">
        <v>668</v>
      </c>
      <c r="B763" t="s">
        <v>1635</v>
      </c>
      <c r="C763" t="s">
        <v>13</v>
      </c>
      <c r="D763" t="s">
        <v>1636</v>
      </c>
      <c r="F763">
        <v>55</v>
      </c>
      <c r="G763">
        <v>73</v>
      </c>
      <c r="H763">
        <v>12</v>
      </c>
      <c r="I763">
        <v>0</v>
      </c>
      <c r="J763">
        <v>63</v>
      </c>
      <c r="K763">
        <v>80</v>
      </c>
      <c r="L763" t="s">
        <v>163</v>
      </c>
    </row>
    <row r="764" spans="1:12" x14ac:dyDescent="0.2">
      <c r="A764">
        <v>492</v>
      </c>
      <c r="B764" t="s">
        <v>1637</v>
      </c>
      <c r="C764" t="s">
        <v>13</v>
      </c>
      <c r="D764" t="s">
        <v>1638</v>
      </c>
      <c r="F764">
        <v>80</v>
      </c>
      <c r="G764">
        <v>73</v>
      </c>
      <c r="H764">
        <v>3</v>
      </c>
      <c r="I764">
        <v>0</v>
      </c>
      <c r="J764">
        <v>81</v>
      </c>
      <c r="K764">
        <v>90</v>
      </c>
      <c r="L764" t="s">
        <v>163</v>
      </c>
    </row>
    <row r="765" spans="1:12" x14ac:dyDescent="0.2">
      <c r="A765">
        <v>292</v>
      </c>
      <c r="B765" t="s">
        <v>1639</v>
      </c>
      <c r="C765" t="s">
        <v>13</v>
      </c>
      <c r="D765" t="s">
        <v>1640</v>
      </c>
      <c r="F765">
        <v>55</v>
      </c>
      <c r="G765">
        <v>73</v>
      </c>
      <c r="H765">
        <v>8</v>
      </c>
      <c r="I765">
        <v>0</v>
      </c>
      <c r="J765">
        <v>63</v>
      </c>
      <c r="K765">
        <v>80</v>
      </c>
      <c r="L765" t="s">
        <v>163</v>
      </c>
    </row>
    <row r="766" spans="1:12" x14ac:dyDescent="0.2">
      <c r="A766">
        <v>290</v>
      </c>
      <c r="B766" t="s">
        <v>1641</v>
      </c>
      <c r="C766" t="s">
        <v>13</v>
      </c>
      <c r="D766" t="s">
        <v>1642</v>
      </c>
      <c r="F766">
        <v>14</v>
      </c>
      <c r="G766">
        <v>73</v>
      </c>
      <c r="H766">
        <v>4</v>
      </c>
      <c r="I766">
        <v>0</v>
      </c>
      <c r="J766">
        <v>58</v>
      </c>
      <c r="K766">
        <v>65</v>
      </c>
      <c r="L766" t="s">
        <v>163</v>
      </c>
    </row>
    <row r="767" spans="1:12" x14ac:dyDescent="0.2">
      <c r="A767">
        <v>664</v>
      </c>
      <c r="B767" t="s">
        <v>1643</v>
      </c>
      <c r="C767" t="s">
        <v>13</v>
      </c>
      <c r="D767" t="s">
        <v>1644</v>
      </c>
      <c r="F767">
        <v>55</v>
      </c>
      <c r="G767">
        <v>73</v>
      </c>
      <c r="H767">
        <v>0</v>
      </c>
      <c r="I767">
        <v>0</v>
      </c>
      <c r="J767">
        <v>54</v>
      </c>
      <c r="K767">
        <v>65</v>
      </c>
      <c r="L767" t="s">
        <v>163</v>
      </c>
    </row>
    <row r="768" spans="1:12" x14ac:dyDescent="0.2">
      <c r="A768">
        <v>666</v>
      </c>
      <c r="B768" t="s">
        <v>1645</v>
      </c>
      <c r="C768" t="s">
        <v>13</v>
      </c>
      <c r="D768" t="s">
        <v>1646</v>
      </c>
      <c r="F768">
        <v>55</v>
      </c>
      <c r="G768">
        <v>73</v>
      </c>
      <c r="H768">
        <v>13</v>
      </c>
      <c r="I768">
        <v>0</v>
      </c>
      <c r="J768">
        <v>63</v>
      </c>
      <c r="K768">
        <v>80</v>
      </c>
      <c r="L768" t="s">
        <v>163</v>
      </c>
    </row>
    <row r="769" spans="1:12" x14ac:dyDescent="0.2">
      <c r="A769">
        <v>667</v>
      </c>
      <c r="B769" t="s">
        <v>1647</v>
      </c>
      <c r="C769" t="s">
        <v>13</v>
      </c>
      <c r="D769" t="s">
        <v>1648</v>
      </c>
      <c r="F769">
        <v>55</v>
      </c>
      <c r="G769">
        <v>73</v>
      </c>
      <c r="H769">
        <v>4</v>
      </c>
      <c r="I769">
        <v>0</v>
      </c>
      <c r="J769">
        <v>63</v>
      </c>
      <c r="K769">
        <v>80</v>
      </c>
      <c r="L769" t="s">
        <v>163</v>
      </c>
    </row>
    <row r="770" spans="1:12" x14ac:dyDescent="0.2">
      <c r="A770">
        <v>670</v>
      </c>
      <c r="B770" t="s">
        <v>1649</v>
      </c>
      <c r="C770" t="s">
        <v>13</v>
      </c>
      <c r="D770" t="s">
        <v>1650</v>
      </c>
      <c r="F770">
        <v>55</v>
      </c>
      <c r="G770">
        <v>73</v>
      </c>
      <c r="H770">
        <v>18</v>
      </c>
      <c r="I770">
        <v>0</v>
      </c>
      <c r="J770">
        <v>70</v>
      </c>
      <c r="K770">
        <v>80</v>
      </c>
      <c r="L770" t="s">
        <v>163</v>
      </c>
    </row>
    <row r="771" spans="1:12" x14ac:dyDescent="0.2">
      <c r="A771">
        <v>1152</v>
      </c>
      <c r="B771" t="s">
        <v>1651</v>
      </c>
      <c r="C771" t="s">
        <v>13</v>
      </c>
      <c r="D771" t="s">
        <v>1652</v>
      </c>
      <c r="F771">
        <v>55</v>
      </c>
      <c r="G771">
        <v>73</v>
      </c>
      <c r="H771">
        <v>11</v>
      </c>
      <c r="I771">
        <v>0</v>
      </c>
      <c r="J771">
        <v>57</v>
      </c>
      <c r="K771">
        <v>65</v>
      </c>
      <c r="L771" t="s">
        <v>163</v>
      </c>
    </row>
    <row r="772" spans="1:12" x14ac:dyDescent="0.2">
      <c r="A772">
        <v>293</v>
      </c>
      <c r="B772" t="s">
        <v>1653</v>
      </c>
      <c r="C772" t="s">
        <v>13</v>
      </c>
      <c r="D772" t="s">
        <v>1654</v>
      </c>
      <c r="F772">
        <v>55</v>
      </c>
      <c r="G772">
        <v>73</v>
      </c>
      <c r="H772">
        <v>26</v>
      </c>
      <c r="I772">
        <v>0</v>
      </c>
      <c r="J772">
        <v>68</v>
      </c>
      <c r="K772">
        <v>84</v>
      </c>
      <c r="L772" t="s">
        <v>163</v>
      </c>
    </row>
    <row r="773" spans="1:12" x14ac:dyDescent="0.2">
      <c r="A773">
        <v>566</v>
      </c>
      <c r="B773" t="s">
        <v>1655</v>
      </c>
      <c r="C773" t="s">
        <v>13</v>
      </c>
      <c r="D773" t="s">
        <v>1656</v>
      </c>
      <c r="F773">
        <v>3</v>
      </c>
      <c r="G773">
        <v>90</v>
      </c>
      <c r="H773">
        <v>6</v>
      </c>
      <c r="I773">
        <v>0</v>
      </c>
      <c r="J773">
        <v>162.27000000000001</v>
      </c>
      <c r="K773">
        <v>195</v>
      </c>
      <c r="L773" t="s">
        <v>25</v>
      </c>
    </row>
    <row r="774" spans="1:12" x14ac:dyDescent="0.2">
      <c r="A774">
        <v>563</v>
      </c>
      <c r="B774" t="s">
        <v>1657</v>
      </c>
      <c r="C774" t="s">
        <v>13</v>
      </c>
      <c r="D774" t="s">
        <v>1658</v>
      </c>
      <c r="F774">
        <v>3</v>
      </c>
      <c r="G774">
        <v>90</v>
      </c>
      <c r="H774">
        <v>15</v>
      </c>
      <c r="I774">
        <v>0</v>
      </c>
      <c r="J774">
        <v>8.69</v>
      </c>
      <c r="K774">
        <v>10</v>
      </c>
      <c r="L774" t="s">
        <v>25</v>
      </c>
    </row>
    <row r="775" spans="1:12" x14ac:dyDescent="0.2">
      <c r="A775">
        <v>2064</v>
      </c>
      <c r="B775" t="s">
        <v>1659</v>
      </c>
      <c r="C775" t="s">
        <v>13</v>
      </c>
      <c r="D775" t="s">
        <v>1660</v>
      </c>
      <c r="F775">
        <v>3</v>
      </c>
      <c r="G775">
        <v>90</v>
      </c>
      <c r="H775">
        <v>0</v>
      </c>
      <c r="I775">
        <v>0</v>
      </c>
      <c r="J775">
        <v>558.79999999999995</v>
      </c>
      <c r="K775">
        <v>660</v>
      </c>
      <c r="L775" t="s">
        <v>25</v>
      </c>
    </row>
    <row r="776" spans="1:12" x14ac:dyDescent="0.2">
      <c r="A776">
        <v>564</v>
      </c>
      <c r="B776" t="s">
        <v>1661</v>
      </c>
      <c r="C776" t="s">
        <v>13</v>
      </c>
      <c r="D776" t="s">
        <v>1662</v>
      </c>
      <c r="F776">
        <v>3</v>
      </c>
      <c r="G776">
        <v>90</v>
      </c>
      <c r="H776">
        <v>0</v>
      </c>
      <c r="I776">
        <v>0</v>
      </c>
      <c r="J776">
        <v>482.6</v>
      </c>
      <c r="K776">
        <v>570</v>
      </c>
      <c r="L776" t="s">
        <v>25</v>
      </c>
    </row>
    <row r="777" spans="1:12" x14ac:dyDescent="0.2">
      <c r="A777">
        <v>567</v>
      </c>
      <c r="B777" t="s">
        <v>1663</v>
      </c>
      <c r="C777" t="s">
        <v>13</v>
      </c>
      <c r="D777" t="s">
        <v>1664</v>
      </c>
      <c r="F777">
        <v>3</v>
      </c>
      <c r="G777">
        <v>90</v>
      </c>
      <c r="H777">
        <v>0</v>
      </c>
      <c r="I777">
        <v>0</v>
      </c>
      <c r="J777">
        <v>558.79999999999995</v>
      </c>
      <c r="K777">
        <v>660</v>
      </c>
      <c r="L777" t="s">
        <v>25</v>
      </c>
    </row>
    <row r="778" spans="1:12" x14ac:dyDescent="0.2">
      <c r="A778">
        <v>1817</v>
      </c>
      <c r="B778" t="s">
        <v>1665</v>
      </c>
      <c r="C778" t="s">
        <v>13</v>
      </c>
      <c r="D778" t="s">
        <v>1666</v>
      </c>
      <c r="F778">
        <v>8</v>
      </c>
      <c r="G778">
        <v>90</v>
      </c>
      <c r="H778">
        <v>0</v>
      </c>
      <c r="I778">
        <v>0</v>
      </c>
      <c r="J778">
        <v>592.66999999999996</v>
      </c>
      <c r="K778">
        <v>700</v>
      </c>
      <c r="L778" t="s">
        <v>25</v>
      </c>
    </row>
    <row r="779" spans="1:12" x14ac:dyDescent="0.2">
      <c r="A779">
        <v>565</v>
      </c>
      <c r="B779" t="s">
        <v>1667</v>
      </c>
      <c r="C779" t="s">
        <v>13</v>
      </c>
      <c r="D779" t="s">
        <v>1668</v>
      </c>
      <c r="F779">
        <v>3</v>
      </c>
      <c r="G779">
        <v>90</v>
      </c>
      <c r="H779">
        <v>0</v>
      </c>
      <c r="I779">
        <v>0</v>
      </c>
      <c r="J779">
        <v>134.53</v>
      </c>
      <c r="K779">
        <v>150</v>
      </c>
      <c r="L779" t="s">
        <v>25</v>
      </c>
    </row>
    <row r="780" spans="1:12" x14ac:dyDescent="0.2">
      <c r="A780">
        <v>1630</v>
      </c>
      <c r="B780" t="s">
        <v>1669</v>
      </c>
      <c r="C780" t="s">
        <v>13</v>
      </c>
      <c r="D780" t="s">
        <v>1670</v>
      </c>
      <c r="F780">
        <v>8</v>
      </c>
      <c r="G780">
        <v>90</v>
      </c>
      <c r="H780">
        <v>0</v>
      </c>
      <c r="I780">
        <v>0</v>
      </c>
      <c r="J780">
        <v>265</v>
      </c>
      <c r="K780">
        <v>410</v>
      </c>
      <c r="L780" t="s">
        <v>25</v>
      </c>
    </row>
    <row r="781" spans="1:12" x14ac:dyDescent="0.2">
      <c r="A781">
        <v>1102</v>
      </c>
      <c r="B781" t="s">
        <v>1671</v>
      </c>
      <c r="C781" t="s">
        <v>13</v>
      </c>
      <c r="D781" t="s">
        <v>1672</v>
      </c>
      <c r="F781">
        <v>8</v>
      </c>
      <c r="G781">
        <v>90</v>
      </c>
      <c r="H781">
        <v>0</v>
      </c>
      <c r="I781">
        <v>0</v>
      </c>
      <c r="J781">
        <v>492</v>
      </c>
      <c r="K781">
        <v>795</v>
      </c>
      <c r="L781" t="s">
        <v>25</v>
      </c>
    </row>
    <row r="782" spans="1:12" x14ac:dyDescent="0.2">
      <c r="A782">
        <v>1003</v>
      </c>
      <c r="B782" t="s">
        <v>1673</v>
      </c>
      <c r="C782" t="s">
        <v>13</v>
      </c>
      <c r="D782" t="s">
        <v>1674</v>
      </c>
      <c r="F782">
        <v>78</v>
      </c>
      <c r="G782">
        <v>162</v>
      </c>
      <c r="H782">
        <v>1361</v>
      </c>
      <c r="I782">
        <v>0</v>
      </c>
      <c r="J782">
        <v>6.54</v>
      </c>
      <c r="K782">
        <v>10</v>
      </c>
      <c r="L782" t="s">
        <v>1675</v>
      </c>
    </row>
    <row r="783" spans="1:12" x14ac:dyDescent="0.2">
      <c r="A783">
        <v>1631</v>
      </c>
      <c r="B783" t="s">
        <v>1676</v>
      </c>
      <c r="C783" t="s">
        <v>13</v>
      </c>
      <c r="D783" t="s">
        <v>1677</v>
      </c>
      <c r="F783">
        <v>8</v>
      </c>
      <c r="G783">
        <v>2</v>
      </c>
      <c r="H783">
        <v>0</v>
      </c>
      <c r="I783">
        <v>0</v>
      </c>
      <c r="J783">
        <v>572</v>
      </c>
      <c r="K783">
        <v>800</v>
      </c>
      <c r="L783" t="s">
        <v>28</v>
      </c>
    </row>
    <row r="784" spans="1:12" x14ac:dyDescent="0.2">
      <c r="A784">
        <v>1256</v>
      </c>
      <c r="B784" t="s">
        <v>1678</v>
      </c>
      <c r="C784" t="s">
        <v>13</v>
      </c>
      <c r="D784" t="s">
        <v>1679</v>
      </c>
      <c r="F784">
        <v>11</v>
      </c>
      <c r="G784">
        <v>2</v>
      </c>
      <c r="H784">
        <v>0</v>
      </c>
      <c r="I784">
        <v>0</v>
      </c>
      <c r="J784">
        <v>324</v>
      </c>
      <c r="K784">
        <v>400</v>
      </c>
      <c r="L784" t="s">
        <v>28</v>
      </c>
    </row>
    <row r="785" spans="1:12" x14ac:dyDescent="0.2">
      <c r="A785">
        <v>1255</v>
      </c>
      <c r="B785" t="s">
        <v>1680</v>
      </c>
      <c r="C785" t="s">
        <v>13</v>
      </c>
      <c r="D785" t="s">
        <v>1681</v>
      </c>
      <c r="F785">
        <v>11</v>
      </c>
      <c r="G785">
        <v>2</v>
      </c>
      <c r="H785">
        <v>0</v>
      </c>
      <c r="I785">
        <v>0</v>
      </c>
      <c r="J785">
        <v>607.5</v>
      </c>
      <c r="K785">
        <v>750</v>
      </c>
      <c r="L785" t="s">
        <v>28</v>
      </c>
    </row>
    <row r="786" spans="1:12" x14ac:dyDescent="0.2">
      <c r="A786">
        <v>1575</v>
      </c>
      <c r="B786" t="s">
        <v>1682</v>
      </c>
      <c r="C786" t="s">
        <v>13</v>
      </c>
      <c r="D786" t="s">
        <v>1683</v>
      </c>
      <c r="F786">
        <v>1</v>
      </c>
      <c r="G786">
        <v>2</v>
      </c>
      <c r="H786">
        <v>0</v>
      </c>
      <c r="I786">
        <v>0</v>
      </c>
      <c r="J786">
        <v>1215</v>
      </c>
      <c r="K786">
        <v>1500</v>
      </c>
      <c r="L786" t="s">
        <v>28</v>
      </c>
    </row>
    <row r="787" spans="1:12" x14ac:dyDescent="0.2">
      <c r="A787">
        <v>1442</v>
      </c>
      <c r="B787" t="s">
        <v>1684</v>
      </c>
      <c r="C787" t="s">
        <v>13</v>
      </c>
      <c r="D787" t="s">
        <v>1685</v>
      </c>
      <c r="F787">
        <v>25</v>
      </c>
      <c r="G787">
        <v>156</v>
      </c>
      <c r="H787">
        <v>7</v>
      </c>
      <c r="I787">
        <v>0</v>
      </c>
      <c r="J787">
        <v>4.4000000000000004</v>
      </c>
      <c r="K787">
        <v>5</v>
      </c>
      <c r="L787" t="s">
        <v>1598</v>
      </c>
    </row>
    <row r="788" spans="1:12" x14ac:dyDescent="0.2">
      <c r="A788">
        <v>1774</v>
      </c>
      <c r="B788" t="s">
        <v>1686</v>
      </c>
      <c r="C788" t="s">
        <v>13</v>
      </c>
      <c r="D788" t="s">
        <v>1687</v>
      </c>
      <c r="F788">
        <v>37</v>
      </c>
      <c r="G788">
        <v>25</v>
      </c>
      <c r="H788">
        <v>163</v>
      </c>
      <c r="I788">
        <v>0</v>
      </c>
      <c r="J788">
        <v>0</v>
      </c>
      <c r="K788">
        <v>0</v>
      </c>
      <c r="L788" t="s">
        <v>1048</v>
      </c>
    </row>
    <row r="789" spans="1:12" x14ac:dyDescent="0.2">
      <c r="A789">
        <v>1026</v>
      </c>
      <c r="B789" t="s">
        <v>1688</v>
      </c>
      <c r="C789" t="s">
        <v>13</v>
      </c>
      <c r="D789" t="s">
        <v>1689</v>
      </c>
      <c r="F789">
        <v>59</v>
      </c>
      <c r="G789">
        <v>80</v>
      </c>
      <c r="H789">
        <v>11</v>
      </c>
      <c r="I789">
        <v>0</v>
      </c>
      <c r="J789">
        <v>436.39</v>
      </c>
      <c r="K789">
        <v>520</v>
      </c>
      <c r="L789" t="s">
        <v>1690</v>
      </c>
    </row>
    <row r="790" spans="1:12" x14ac:dyDescent="0.2">
      <c r="A790">
        <v>1854</v>
      </c>
      <c r="B790" t="s">
        <v>1691</v>
      </c>
      <c r="C790" t="s">
        <v>13</v>
      </c>
      <c r="D790" t="s">
        <v>1692</v>
      </c>
      <c r="F790">
        <v>45</v>
      </c>
      <c r="G790">
        <v>80</v>
      </c>
      <c r="H790">
        <v>0</v>
      </c>
      <c r="I790">
        <v>0</v>
      </c>
      <c r="J790">
        <v>432</v>
      </c>
      <c r="K790">
        <v>500</v>
      </c>
      <c r="L790" t="s">
        <v>1690</v>
      </c>
    </row>
    <row r="791" spans="1:12" x14ac:dyDescent="0.2">
      <c r="A791">
        <v>778</v>
      </c>
      <c r="B791" t="s">
        <v>1693</v>
      </c>
      <c r="C791" t="s">
        <v>13</v>
      </c>
      <c r="D791" t="s">
        <v>1694</v>
      </c>
      <c r="F791">
        <v>59</v>
      </c>
      <c r="G791">
        <v>80</v>
      </c>
      <c r="H791">
        <v>0</v>
      </c>
      <c r="I791">
        <v>0</v>
      </c>
      <c r="J791">
        <v>431.82</v>
      </c>
      <c r="K791">
        <v>500</v>
      </c>
      <c r="L791" t="s">
        <v>1690</v>
      </c>
    </row>
    <row r="792" spans="1:12" x14ac:dyDescent="0.2">
      <c r="A792">
        <v>458</v>
      </c>
      <c r="B792" t="s">
        <v>1695</v>
      </c>
      <c r="C792" t="s">
        <v>13</v>
      </c>
      <c r="D792" t="s">
        <v>1696</v>
      </c>
      <c r="F792">
        <v>45</v>
      </c>
      <c r="G792">
        <v>80</v>
      </c>
      <c r="H792">
        <v>1</v>
      </c>
      <c r="I792">
        <v>0</v>
      </c>
      <c r="J792">
        <v>436.38</v>
      </c>
      <c r="K792">
        <v>520</v>
      </c>
      <c r="L792" t="s">
        <v>1690</v>
      </c>
    </row>
    <row r="793" spans="1:12" x14ac:dyDescent="0.2">
      <c r="A793">
        <v>1286</v>
      </c>
      <c r="B793" t="s">
        <v>1697</v>
      </c>
      <c r="C793" t="s">
        <v>13</v>
      </c>
      <c r="D793" t="s">
        <v>1698</v>
      </c>
      <c r="F793">
        <v>59</v>
      </c>
      <c r="G793">
        <v>80</v>
      </c>
      <c r="H793">
        <v>2</v>
      </c>
      <c r="I793">
        <v>0</v>
      </c>
      <c r="J793">
        <v>272.08</v>
      </c>
      <c r="K793">
        <v>315</v>
      </c>
      <c r="L793" t="s">
        <v>1690</v>
      </c>
    </row>
    <row r="794" spans="1:12" x14ac:dyDescent="0.2">
      <c r="A794">
        <v>779</v>
      </c>
      <c r="B794" t="s">
        <v>1699</v>
      </c>
      <c r="C794" t="s">
        <v>13</v>
      </c>
      <c r="D794" t="s">
        <v>1700</v>
      </c>
      <c r="F794">
        <v>59</v>
      </c>
      <c r="G794">
        <v>80</v>
      </c>
      <c r="H794">
        <v>3</v>
      </c>
      <c r="I794">
        <v>0</v>
      </c>
      <c r="J794">
        <v>436.38</v>
      </c>
      <c r="K794">
        <v>520</v>
      </c>
      <c r="L794" t="s">
        <v>1690</v>
      </c>
    </row>
    <row r="795" spans="1:12" x14ac:dyDescent="0.2">
      <c r="A795">
        <v>780</v>
      </c>
      <c r="B795" t="s">
        <v>1701</v>
      </c>
      <c r="C795" t="s">
        <v>13</v>
      </c>
      <c r="D795" t="s">
        <v>1702</v>
      </c>
      <c r="F795">
        <v>59</v>
      </c>
      <c r="G795">
        <v>80</v>
      </c>
      <c r="H795">
        <v>5</v>
      </c>
      <c r="I795">
        <v>0</v>
      </c>
      <c r="J795">
        <v>436.39</v>
      </c>
      <c r="K795">
        <v>520</v>
      </c>
      <c r="L795" t="s">
        <v>1690</v>
      </c>
    </row>
    <row r="796" spans="1:12" x14ac:dyDescent="0.2">
      <c r="A796">
        <v>1284</v>
      </c>
      <c r="B796" t="s">
        <v>1703</v>
      </c>
      <c r="C796" t="s">
        <v>13</v>
      </c>
      <c r="D796" t="s">
        <v>1704</v>
      </c>
      <c r="F796">
        <v>59</v>
      </c>
      <c r="G796">
        <v>80</v>
      </c>
      <c r="H796">
        <v>-1</v>
      </c>
      <c r="I796">
        <v>0</v>
      </c>
      <c r="J796">
        <v>261</v>
      </c>
      <c r="K796">
        <v>300</v>
      </c>
      <c r="L796" t="s">
        <v>1690</v>
      </c>
    </row>
    <row r="797" spans="1:12" x14ac:dyDescent="0.2">
      <c r="A797">
        <v>460</v>
      </c>
      <c r="B797" t="s">
        <v>1705</v>
      </c>
      <c r="C797" t="s">
        <v>13</v>
      </c>
      <c r="D797" t="s">
        <v>1706</v>
      </c>
      <c r="F797">
        <v>45</v>
      </c>
      <c r="G797">
        <v>80</v>
      </c>
      <c r="H797">
        <v>0</v>
      </c>
      <c r="I797">
        <v>0</v>
      </c>
      <c r="J797">
        <v>436.39</v>
      </c>
      <c r="K797">
        <v>520</v>
      </c>
      <c r="L797" t="s">
        <v>1690</v>
      </c>
    </row>
    <row r="798" spans="1:12" x14ac:dyDescent="0.2">
      <c r="A798">
        <v>783</v>
      </c>
      <c r="B798" t="s">
        <v>1707</v>
      </c>
      <c r="C798" t="s">
        <v>13</v>
      </c>
      <c r="D798" t="s">
        <v>1708</v>
      </c>
      <c r="F798">
        <v>59</v>
      </c>
      <c r="G798">
        <v>80</v>
      </c>
      <c r="H798">
        <v>3</v>
      </c>
      <c r="I798">
        <v>0</v>
      </c>
      <c r="J798">
        <v>449.11</v>
      </c>
      <c r="K798">
        <v>520</v>
      </c>
      <c r="L798" t="s">
        <v>1690</v>
      </c>
    </row>
    <row r="799" spans="1:12" x14ac:dyDescent="0.2">
      <c r="A799">
        <v>1287</v>
      </c>
      <c r="B799" t="s">
        <v>1709</v>
      </c>
      <c r="C799" t="s">
        <v>13</v>
      </c>
      <c r="D799" t="s">
        <v>1710</v>
      </c>
      <c r="F799">
        <v>59</v>
      </c>
      <c r="G799">
        <v>80</v>
      </c>
      <c r="H799">
        <v>0</v>
      </c>
      <c r="I799">
        <v>0</v>
      </c>
      <c r="J799">
        <v>1195.81</v>
      </c>
      <c r="K799">
        <v>1425</v>
      </c>
      <c r="L799" t="s">
        <v>1690</v>
      </c>
    </row>
    <row r="800" spans="1:12" x14ac:dyDescent="0.2">
      <c r="A800">
        <v>1285</v>
      </c>
      <c r="B800" t="s">
        <v>1711</v>
      </c>
      <c r="C800" t="s">
        <v>13</v>
      </c>
      <c r="D800" t="s">
        <v>1712</v>
      </c>
      <c r="F800">
        <v>59</v>
      </c>
      <c r="G800">
        <v>80</v>
      </c>
      <c r="H800">
        <v>-1</v>
      </c>
      <c r="I800">
        <v>0</v>
      </c>
      <c r="J800">
        <v>261.82</v>
      </c>
      <c r="K800">
        <v>300</v>
      </c>
      <c r="L800" t="s">
        <v>1690</v>
      </c>
    </row>
    <row r="801" spans="1:12" x14ac:dyDescent="0.2">
      <c r="A801">
        <v>459</v>
      </c>
      <c r="B801" t="s">
        <v>1713</v>
      </c>
      <c r="C801" t="s">
        <v>13</v>
      </c>
      <c r="D801" t="s">
        <v>1714</v>
      </c>
      <c r="F801">
        <v>45</v>
      </c>
      <c r="G801">
        <v>80</v>
      </c>
      <c r="H801">
        <v>-1</v>
      </c>
      <c r="I801">
        <v>0</v>
      </c>
      <c r="J801">
        <v>436.39</v>
      </c>
      <c r="K801">
        <v>520</v>
      </c>
      <c r="L801" t="s">
        <v>1690</v>
      </c>
    </row>
    <row r="802" spans="1:12" x14ac:dyDescent="0.2">
      <c r="A802">
        <v>781</v>
      </c>
      <c r="B802" t="s">
        <v>1715</v>
      </c>
      <c r="C802" t="s">
        <v>13</v>
      </c>
      <c r="D802" t="s">
        <v>1716</v>
      </c>
      <c r="F802">
        <v>59</v>
      </c>
      <c r="G802">
        <v>80</v>
      </c>
      <c r="H802">
        <v>4</v>
      </c>
      <c r="I802">
        <v>0</v>
      </c>
      <c r="J802">
        <v>436.38</v>
      </c>
      <c r="K802">
        <v>520</v>
      </c>
      <c r="L802" t="s">
        <v>1690</v>
      </c>
    </row>
    <row r="803" spans="1:12" x14ac:dyDescent="0.2">
      <c r="A803">
        <v>782</v>
      </c>
      <c r="B803" t="s">
        <v>1717</v>
      </c>
      <c r="C803" t="s">
        <v>13</v>
      </c>
      <c r="D803" t="s">
        <v>1718</v>
      </c>
      <c r="F803">
        <v>59</v>
      </c>
      <c r="G803">
        <v>80</v>
      </c>
      <c r="H803">
        <v>0</v>
      </c>
      <c r="I803">
        <v>0</v>
      </c>
      <c r="J803">
        <v>436.39</v>
      </c>
      <c r="K803">
        <v>520</v>
      </c>
      <c r="L803" t="s">
        <v>1690</v>
      </c>
    </row>
    <row r="804" spans="1:12" x14ac:dyDescent="0.2">
      <c r="A804">
        <v>1292</v>
      </c>
      <c r="B804" t="s">
        <v>1719</v>
      </c>
      <c r="C804" t="s">
        <v>13</v>
      </c>
      <c r="D804" t="s">
        <v>1720</v>
      </c>
      <c r="F804">
        <v>85</v>
      </c>
      <c r="G804">
        <v>125</v>
      </c>
      <c r="H804">
        <v>0</v>
      </c>
      <c r="I804">
        <v>0</v>
      </c>
      <c r="J804">
        <v>640</v>
      </c>
      <c r="K804">
        <v>750</v>
      </c>
      <c r="L804" t="s">
        <v>114</v>
      </c>
    </row>
    <row r="805" spans="1:12" x14ac:dyDescent="0.2">
      <c r="A805">
        <v>2093</v>
      </c>
      <c r="B805" t="s">
        <v>1721</v>
      </c>
      <c r="C805" t="s">
        <v>13</v>
      </c>
      <c r="D805" t="s">
        <v>1722</v>
      </c>
      <c r="F805">
        <v>75</v>
      </c>
      <c r="G805">
        <v>31</v>
      </c>
      <c r="H805">
        <v>1</v>
      </c>
      <c r="I805">
        <v>200</v>
      </c>
      <c r="J805">
        <v>330</v>
      </c>
      <c r="K805">
        <v>430</v>
      </c>
      <c r="L805" t="s">
        <v>786</v>
      </c>
    </row>
    <row r="806" spans="1:12" x14ac:dyDescent="0.2">
      <c r="A806">
        <v>939</v>
      </c>
      <c r="B806" t="s">
        <v>1723</v>
      </c>
      <c r="C806" t="s">
        <v>13</v>
      </c>
      <c r="D806" t="s">
        <v>1724</v>
      </c>
      <c r="F806">
        <v>74</v>
      </c>
      <c r="G806">
        <v>150</v>
      </c>
      <c r="H806">
        <v>0</v>
      </c>
      <c r="I806">
        <v>-918</v>
      </c>
      <c r="J806">
        <v>115</v>
      </c>
      <c r="K806">
        <v>190</v>
      </c>
      <c r="L806" t="s">
        <v>78</v>
      </c>
    </row>
    <row r="807" spans="1:12" x14ac:dyDescent="0.2">
      <c r="A807">
        <v>933</v>
      </c>
      <c r="B807" t="s">
        <v>1725</v>
      </c>
      <c r="C807" t="s">
        <v>13</v>
      </c>
      <c r="D807" t="s">
        <v>1726</v>
      </c>
      <c r="F807">
        <v>74</v>
      </c>
      <c r="G807">
        <v>149</v>
      </c>
      <c r="H807">
        <v>0</v>
      </c>
      <c r="I807">
        <v>600</v>
      </c>
      <c r="J807">
        <v>60</v>
      </c>
      <c r="K807">
        <v>80</v>
      </c>
      <c r="L807" t="s">
        <v>1726</v>
      </c>
    </row>
    <row r="808" spans="1:12" x14ac:dyDescent="0.2">
      <c r="A808">
        <v>2081</v>
      </c>
      <c r="B808" t="s">
        <v>1727</v>
      </c>
      <c r="C808" t="s">
        <v>13</v>
      </c>
      <c r="D808" t="s">
        <v>1728</v>
      </c>
      <c r="F808">
        <v>21</v>
      </c>
      <c r="G808">
        <v>149</v>
      </c>
      <c r="H808">
        <v>0</v>
      </c>
      <c r="I808">
        <v>0</v>
      </c>
      <c r="J808">
        <v>209.23</v>
      </c>
      <c r="K808">
        <v>240</v>
      </c>
      <c r="L808" t="s">
        <v>1726</v>
      </c>
    </row>
    <row r="809" spans="1:12" x14ac:dyDescent="0.2">
      <c r="A809">
        <v>1068</v>
      </c>
      <c r="B809" t="s">
        <v>1729</v>
      </c>
      <c r="C809" t="s">
        <v>13</v>
      </c>
      <c r="D809" t="s">
        <v>1730</v>
      </c>
      <c r="F809">
        <v>21</v>
      </c>
      <c r="G809">
        <v>83</v>
      </c>
      <c r="H809">
        <v>0</v>
      </c>
      <c r="I809">
        <v>0</v>
      </c>
      <c r="J809">
        <v>418.5</v>
      </c>
      <c r="K809">
        <v>465</v>
      </c>
      <c r="L809" t="s">
        <v>94</v>
      </c>
    </row>
    <row r="810" spans="1:12" x14ac:dyDescent="0.2">
      <c r="A810">
        <v>1437</v>
      </c>
      <c r="B810" t="s">
        <v>1731</v>
      </c>
      <c r="C810" t="s">
        <v>13</v>
      </c>
      <c r="D810" t="s">
        <v>1732</v>
      </c>
      <c r="F810">
        <v>21</v>
      </c>
      <c r="G810">
        <v>83</v>
      </c>
      <c r="H810">
        <v>3</v>
      </c>
      <c r="I810">
        <v>0</v>
      </c>
      <c r="J810">
        <v>35.700000000000003</v>
      </c>
      <c r="K810">
        <v>40</v>
      </c>
      <c r="L810" t="s">
        <v>94</v>
      </c>
    </row>
    <row r="811" spans="1:12" x14ac:dyDescent="0.2">
      <c r="A811">
        <v>1589</v>
      </c>
      <c r="B811" t="s">
        <v>1733</v>
      </c>
      <c r="C811" t="s">
        <v>13</v>
      </c>
      <c r="D811" t="s">
        <v>1734</v>
      </c>
      <c r="F811">
        <v>8</v>
      </c>
      <c r="G811">
        <v>43</v>
      </c>
      <c r="H811">
        <v>0</v>
      </c>
      <c r="I811">
        <v>0</v>
      </c>
      <c r="J811">
        <v>144</v>
      </c>
      <c r="K811">
        <v>210</v>
      </c>
      <c r="L811" t="s">
        <v>763</v>
      </c>
    </row>
    <row r="812" spans="1:12" x14ac:dyDescent="0.2">
      <c r="A812">
        <v>303</v>
      </c>
      <c r="B812" t="s">
        <v>1735</v>
      </c>
      <c r="C812" t="s">
        <v>13</v>
      </c>
      <c r="D812" t="s">
        <v>1736</v>
      </c>
      <c r="F812">
        <v>14</v>
      </c>
      <c r="G812">
        <v>32</v>
      </c>
      <c r="H812">
        <v>6</v>
      </c>
      <c r="I812">
        <v>0</v>
      </c>
      <c r="J812">
        <v>68.260000000000005</v>
      </c>
      <c r="K812">
        <v>75</v>
      </c>
      <c r="L812" t="s">
        <v>1051</v>
      </c>
    </row>
    <row r="813" spans="1:12" x14ac:dyDescent="0.2">
      <c r="A813">
        <v>1656</v>
      </c>
      <c r="B813" t="s">
        <v>1737</v>
      </c>
      <c r="C813" t="s">
        <v>13</v>
      </c>
      <c r="D813" t="s">
        <v>1738</v>
      </c>
      <c r="F813">
        <v>59</v>
      </c>
      <c r="G813">
        <v>32</v>
      </c>
      <c r="H813">
        <v>-8</v>
      </c>
      <c r="I813">
        <v>0</v>
      </c>
      <c r="J813">
        <v>51.53</v>
      </c>
      <c r="K813">
        <v>75</v>
      </c>
      <c r="L813" t="s">
        <v>1051</v>
      </c>
    </row>
    <row r="814" spans="1:12" x14ac:dyDescent="0.2">
      <c r="A814">
        <v>304</v>
      </c>
      <c r="B814" t="s">
        <v>1739</v>
      </c>
      <c r="C814" t="s">
        <v>13</v>
      </c>
      <c r="D814" t="s">
        <v>1740</v>
      </c>
      <c r="F814">
        <v>14</v>
      </c>
      <c r="G814">
        <v>32</v>
      </c>
      <c r="H814">
        <v>0</v>
      </c>
      <c r="I814">
        <v>0</v>
      </c>
      <c r="J814">
        <v>121.5</v>
      </c>
      <c r="K814">
        <v>135</v>
      </c>
      <c r="L814" t="s">
        <v>1051</v>
      </c>
    </row>
    <row r="815" spans="1:12" x14ac:dyDescent="0.2">
      <c r="A815">
        <v>488</v>
      </c>
      <c r="B815" t="s">
        <v>1741</v>
      </c>
      <c r="C815" t="s">
        <v>13</v>
      </c>
      <c r="D815" t="s">
        <v>1742</v>
      </c>
      <c r="F815">
        <v>8</v>
      </c>
      <c r="G815">
        <v>43</v>
      </c>
      <c r="H815">
        <v>38</v>
      </c>
      <c r="I815">
        <v>148</v>
      </c>
      <c r="J815">
        <v>133</v>
      </c>
      <c r="K815">
        <v>190</v>
      </c>
      <c r="L815" t="s">
        <v>763</v>
      </c>
    </row>
    <row r="816" spans="1:12" x14ac:dyDescent="0.2">
      <c r="A816">
        <v>452</v>
      </c>
      <c r="B816" t="s">
        <v>1743</v>
      </c>
      <c r="C816" t="s">
        <v>13</v>
      </c>
      <c r="D816" t="s">
        <v>1744</v>
      </c>
      <c r="F816">
        <v>25</v>
      </c>
      <c r="G816">
        <v>79</v>
      </c>
      <c r="H816">
        <v>6</v>
      </c>
      <c r="I816">
        <v>0</v>
      </c>
      <c r="J816">
        <v>68.180000000000007</v>
      </c>
      <c r="K816">
        <v>75</v>
      </c>
      <c r="L816" t="s">
        <v>1744</v>
      </c>
    </row>
    <row r="817" spans="1:12" x14ac:dyDescent="0.2">
      <c r="A817">
        <v>200</v>
      </c>
      <c r="B817" t="s">
        <v>1745</v>
      </c>
      <c r="C817" t="s">
        <v>13</v>
      </c>
      <c r="D817" t="s">
        <v>1746</v>
      </c>
      <c r="F817">
        <v>42</v>
      </c>
      <c r="G817">
        <v>19</v>
      </c>
      <c r="H817">
        <v>0</v>
      </c>
      <c r="I817">
        <v>0</v>
      </c>
      <c r="J817">
        <v>1030.4000000000001</v>
      </c>
      <c r="K817">
        <v>1120</v>
      </c>
      <c r="L817" t="s">
        <v>878</v>
      </c>
    </row>
    <row r="818" spans="1:12" x14ac:dyDescent="0.2">
      <c r="A818">
        <v>1171</v>
      </c>
      <c r="B818" t="s">
        <v>1747</v>
      </c>
      <c r="C818" t="s">
        <v>13</v>
      </c>
      <c r="D818" t="s">
        <v>1748</v>
      </c>
      <c r="F818">
        <v>11</v>
      </c>
      <c r="G818">
        <v>2</v>
      </c>
      <c r="H818">
        <v>1</v>
      </c>
      <c r="I818">
        <v>0</v>
      </c>
      <c r="J818">
        <v>81</v>
      </c>
      <c r="K818">
        <v>100</v>
      </c>
      <c r="L818" t="s">
        <v>28</v>
      </c>
    </row>
    <row r="819" spans="1:12" x14ac:dyDescent="0.2">
      <c r="A819">
        <v>422</v>
      </c>
      <c r="B819" t="s">
        <v>1749</v>
      </c>
      <c r="C819" t="s">
        <v>13</v>
      </c>
      <c r="D819" t="s">
        <v>1750</v>
      </c>
      <c r="F819">
        <v>15</v>
      </c>
      <c r="G819">
        <v>24</v>
      </c>
      <c r="H819">
        <v>6</v>
      </c>
      <c r="I819">
        <v>0</v>
      </c>
      <c r="J819">
        <v>196.25</v>
      </c>
      <c r="K819">
        <v>220</v>
      </c>
      <c r="L819" t="s">
        <v>818</v>
      </c>
    </row>
    <row r="820" spans="1:12" x14ac:dyDescent="0.2">
      <c r="A820">
        <v>1941</v>
      </c>
      <c r="B820" t="s">
        <v>1751</v>
      </c>
      <c r="C820" t="s">
        <v>13</v>
      </c>
      <c r="D820" t="s">
        <v>1752</v>
      </c>
      <c r="F820">
        <v>115</v>
      </c>
      <c r="G820">
        <v>24</v>
      </c>
      <c r="H820">
        <v>0</v>
      </c>
      <c r="I820">
        <v>0</v>
      </c>
      <c r="J820">
        <v>46.31</v>
      </c>
      <c r="K820">
        <v>50</v>
      </c>
      <c r="L820" t="s">
        <v>818</v>
      </c>
    </row>
    <row r="821" spans="1:12" x14ac:dyDescent="0.2">
      <c r="A821">
        <v>701</v>
      </c>
      <c r="B821" t="s">
        <v>1753</v>
      </c>
      <c r="C821" t="s">
        <v>13</v>
      </c>
      <c r="D821" t="s">
        <v>1754</v>
      </c>
      <c r="F821">
        <v>6</v>
      </c>
      <c r="G821">
        <v>24</v>
      </c>
      <c r="H821">
        <v>-5</v>
      </c>
      <c r="I821">
        <v>0</v>
      </c>
      <c r="J821">
        <v>92.75</v>
      </c>
      <c r="K821">
        <v>100</v>
      </c>
      <c r="L821" t="s">
        <v>818</v>
      </c>
    </row>
    <row r="822" spans="1:12" x14ac:dyDescent="0.2">
      <c r="A822">
        <v>426</v>
      </c>
      <c r="B822" t="s">
        <v>1755</v>
      </c>
      <c r="C822" t="s">
        <v>13</v>
      </c>
      <c r="D822" t="s">
        <v>1756</v>
      </c>
      <c r="F822">
        <v>15</v>
      </c>
      <c r="G822">
        <v>24</v>
      </c>
      <c r="H822">
        <v>4</v>
      </c>
      <c r="I822">
        <v>0</v>
      </c>
      <c r="J822">
        <v>92.78</v>
      </c>
      <c r="K822">
        <v>100</v>
      </c>
      <c r="L822" t="s">
        <v>818</v>
      </c>
    </row>
    <row r="823" spans="1:12" x14ac:dyDescent="0.2">
      <c r="A823">
        <v>234</v>
      </c>
      <c r="B823" t="s">
        <v>1757</v>
      </c>
      <c r="C823" t="s">
        <v>13</v>
      </c>
      <c r="D823" t="s">
        <v>1758</v>
      </c>
      <c r="F823">
        <v>25</v>
      </c>
      <c r="G823">
        <v>46</v>
      </c>
      <c r="H823">
        <v>14</v>
      </c>
      <c r="I823">
        <v>0</v>
      </c>
      <c r="J823">
        <v>119.85</v>
      </c>
      <c r="K823">
        <v>141</v>
      </c>
      <c r="L823" t="s">
        <v>200</v>
      </c>
    </row>
    <row r="824" spans="1:12" x14ac:dyDescent="0.2">
      <c r="A824">
        <v>235</v>
      </c>
      <c r="B824" t="s">
        <v>1759</v>
      </c>
      <c r="C824" t="s">
        <v>13</v>
      </c>
      <c r="D824" t="s">
        <v>1760</v>
      </c>
      <c r="F824">
        <v>25</v>
      </c>
      <c r="G824">
        <v>46</v>
      </c>
      <c r="H824">
        <v>11</v>
      </c>
      <c r="I824">
        <v>0</v>
      </c>
      <c r="J824">
        <v>205.24</v>
      </c>
      <c r="K824">
        <v>235</v>
      </c>
      <c r="L824" t="s">
        <v>200</v>
      </c>
    </row>
    <row r="825" spans="1:12" x14ac:dyDescent="0.2">
      <c r="A825">
        <v>443</v>
      </c>
      <c r="B825" t="s">
        <v>1761</v>
      </c>
      <c r="C825" t="s">
        <v>13</v>
      </c>
      <c r="D825" t="s">
        <v>1762</v>
      </c>
      <c r="F825">
        <v>25</v>
      </c>
      <c r="G825">
        <v>46</v>
      </c>
      <c r="H825">
        <v>11</v>
      </c>
      <c r="I825">
        <v>0</v>
      </c>
      <c r="J825">
        <v>342.47</v>
      </c>
      <c r="K825">
        <v>415</v>
      </c>
      <c r="L825" t="s">
        <v>200</v>
      </c>
    </row>
    <row r="826" spans="1:12" x14ac:dyDescent="0.2">
      <c r="A826">
        <v>1333</v>
      </c>
      <c r="B826" t="s">
        <v>1763</v>
      </c>
      <c r="C826" t="s">
        <v>13</v>
      </c>
      <c r="D826" t="s">
        <v>1764</v>
      </c>
      <c r="F826">
        <v>25</v>
      </c>
      <c r="G826">
        <v>46</v>
      </c>
      <c r="H826">
        <v>12</v>
      </c>
      <c r="I826">
        <v>0</v>
      </c>
      <c r="J826">
        <v>69.87</v>
      </c>
      <c r="K826">
        <v>83</v>
      </c>
      <c r="L826" t="s">
        <v>200</v>
      </c>
    </row>
    <row r="827" spans="1:12" x14ac:dyDescent="0.2">
      <c r="A827">
        <v>752</v>
      </c>
      <c r="B827" t="s">
        <v>1765</v>
      </c>
      <c r="C827" t="s">
        <v>13</v>
      </c>
      <c r="D827" t="s">
        <v>1766</v>
      </c>
      <c r="F827">
        <v>34</v>
      </c>
      <c r="G827">
        <v>46</v>
      </c>
      <c r="H827">
        <v>0</v>
      </c>
      <c r="I827">
        <v>0</v>
      </c>
      <c r="J827">
        <v>120</v>
      </c>
      <c r="K827">
        <v>135</v>
      </c>
      <c r="L827" t="s">
        <v>200</v>
      </c>
    </row>
    <row r="828" spans="1:12" x14ac:dyDescent="0.2">
      <c r="A828">
        <v>1448</v>
      </c>
      <c r="B828" t="s">
        <v>1767</v>
      </c>
      <c r="C828" t="s">
        <v>13</v>
      </c>
      <c r="D828" t="s">
        <v>1768</v>
      </c>
      <c r="F828">
        <v>3</v>
      </c>
      <c r="G828">
        <v>46</v>
      </c>
      <c r="H828">
        <v>1</v>
      </c>
      <c r="I828">
        <v>0</v>
      </c>
      <c r="J828">
        <v>122.27</v>
      </c>
      <c r="K828">
        <v>140</v>
      </c>
      <c r="L828" t="s">
        <v>200</v>
      </c>
    </row>
    <row r="829" spans="1:12" x14ac:dyDescent="0.2">
      <c r="A829">
        <v>2019</v>
      </c>
      <c r="B829" t="s">
        <v>1769</v>
      </c>
      <c r="C829" t="s">
        <v>13</v>
      </c>
      <c r="D829" t="s">
        <v>1770</v>
      </c>
      <c r="F829">
        <v>3</v>
      </c>
      <c r="G829">
        <v>46</v>
      </c>
      <c r="H829">
        <v>-1</v>
      </c>
      <c r="I829">
        <v>0</v>
      </c>
      <c r="J829">
        <v>135.37</v>
      </c>
      <c r="K829">
        <v>155</v>
      </c>
      <c r="L829" t="s">
        <v>200</v>
      </c>
    </row>
    <row r="830" spans="1:12" x14ac:dyDescent="0.2">
      <c r="A830">
        <v>42</v>
      </c>
      <c r="B830" t="s">
        <v>1771</v>
      </c>
      <c r="C830" t="s">
        <v>13</v>
      </c>
      <c r="D830" t="s">
        <v>1772</v>
      </c>
      <c r="F830">
        <v>3</v>
      </c>
      <c r="G830">
        <v>46</v>
      </c>
      <c r="H830">
        <v>3</v>
      </c>
      <c r="I830">
        <v>0</v>
      </c>
      <c r="J830">
        <v>196.5</v>
      </c>
      <c r="K830">
        <v>225</v>
      </c>
      <c r="L830" t="s">
        <v>200</v>
      </c>
    </row>
    <row r="831" spans="1:12" x14ac:dyDescent="0.2">
      <c r="A831">
        <v>1799</v>
      </c>
      <c r="B831" t="s">
        <v>1773</v>
      </c>
      <c r="C831" t="s">
        <v>13</v>
      </c>
      <c r="D831" t="s">
        <v>1774</v>
      </c>
      <c r="F831">
        <v>3</v>
      </c>
      <c r="G831">
        <v>46</v>
      </c>
      <c r="H831">
        <v>2</v>
      </c>
      <c r="I831">
        <v>0</v>
      </c>
      <c r="J831">
        <v>69.87</v>
      </c>
      <c r="K831">
        <v>80</v>
      </c>
      <c r="L831" t="s">
        <v>200</v>
      </c>
    </row>
    <row r="832" spans="1:12" x14ac:dyDescent="0.2">
      <c r="A832">
        <v>1259</v>
      </c>
      <c r="B832" t="s">
        <v>1775</v>
      </c>
      <c r="C832" t="s">
        <v>13</v>
      </c>
      <c r="D832" t="s">
        <v>1776</v>
      </c>
      <c r="F832">
        <v>24</v>
      </c>
      <c r="G832">
        <v>150</v>
      </c>
      <c r="H832">
        <v>19</v>
      </c>
      <c r="I832">
        <v>0</v>
      </c>
      <c r="J832">
        <v>92</v>
      </c>
      <c r="K832">
        <v>115</v>
      </c>
      <c r="L832" t="s">
        <v>78</v>
      </c>
    </row>
    <row r="833" spans="1:12" x14ac:dyDescent="0.2">
      <c r="A833">
        <v>935</v>
      </c>
      <c r="B833" t="s">
        <v>1777</v>
      </c>
      <c r="C833" t="s">
        <v>13</v>
      </c>
      <c r="D833" t="s">
        <v>1778</v>
      </c>
      <c r="F833">
        <v>74</v>
      </c>
      <c r="G833">
        <v>150</v>
      </c>
      <c r="H833">
        <v>19</v>
      </c>
      <c r="I833">
        <v>680</v>
      </c>
      <c r="J833">
        <v>530</v>
      </c>
      <c r="K833">
        <v>650</v>
      </c>
      <c r="L833" t="s">
        <v>78</v>
      </c>
    </row>
    <row r="834" spans="1:12" x14ac:dyDescent="0.2">
      <c r="A834">
        <v>882</v>
      </c>
      <c r="B834" t="s">
        <v>1779</v>
      </c>
      <c r="C834" t="s">
        <v>13</v>
      </c>
      <c r="D834" t="s">
        <v>1780</v>
      </c>
      <c r="F834">
        <v>73</v>
      </c>
      <c r="G834">
        <v>88</v>
      </c>
      <c r="H834">
        <v>1627</v>
      </c>
      <c r="I834">
        <v>0</v>
      </c>
      <c r="J834">
        <v>1.3</v>
      </c>
      <c r="K834">
        <v>5</v>
      </c>
      <c r="L834" t="s">
        <v>1191</v>
      </c>
    </row>
    <row r="835" spans="1:12" x14ac:dyDescent="0.2">
      <c r="A835">
        <v>2095</v>
      </c>
      <c r="B835" t="s">
        <v>1781</v>
      </c>
      <c r="C835" t="s">
        <v>13</v>
      </c>
      <c r="D835" t="s">
        <v>1782</v>
      </c>
      <c r="F835">
        <v>73</v>
      </c>
      <c r="G835">
        <v>88</v>
      </c>
      <c r="H835">
        <v>31</v>
      </c>
      <c r="I835">
        <v>0</v>
      </c>
      <c r="J835">
        <v>2.8</v>
      </c>
      <c r="K835">
        <v>8</v>
      </c>
      <c r="L835" t="s">
        <v>1191</v>
      </c>
    </row>
    <row r="836" spans="1:12" x14ac:dyDescent="0.2">
      <c r="A836">
        <v>78</v>
      </c>
      <c r="B836" t="s">
        <v>1783</v>
      </c>
      <c r="C836" t="s">
        <v>13</v>
      </c>
      <c r="D836" t="s">
        <v>1784</v>
      </c>
      <c r="F836">
        <v>5</v>
      </c>
      <c r="G836">
        <v>14</v>
      </c>
      <c r="H836">
        <v>0</v>
      </c>
      <c r="I836">
        <v>0</v>
      </c>
      <c r="J836">
        <v>249.4</v>
      </c>
      <c r="K836">
        <v>290</v>
      </c>
      <c r="L836" t="s">
        <v>1785</v>
      </c>
    </row>
    <row r="837" spans="1:12" x14ac:dyDescent="0.2">
      <c r="A837">
        <v>77</v>
      </c>
      <c r="B837" t="s">
        <v>1786</v>
      </c>
      <c r="C837" t="s">
        <v>13</v>
      </c>
      <c r="D837" t="s">
        <v>1787</v>
      </c>
      <c r="F837">
        <v>5</v>
      </c>
      <c r="G837">
        <v>14</v>
      </c>
      <c r="H837">
        <v>0</v>
      </c>
      <c r="I837">
        <v>0</v>
      </c>
      <c r="J837">
        <v>139.19999999999999</v>
      </c>
      <c r="K837">
        <v>160</v>
      </c>
      <c r="L837" t="s">
        <v>1785</v>
      </c>
    </row>
    <row r="838" spans="1:12" x14ac:dyDescent="0.2">
      <c r="A838">
        <v>1056</v>
      </c>
      <c r="B838" t="s">
        <v>1788</v>
      </c>
      <c r="C838" t="s">
        <v>13</v>
      </c>
      <c r="D838" t="s">
        <v>1789</v>
      </c>
      <c r="F838">
        <v>83</v>
      </c>
      <c r="G838">
        <v>14</v>
      </c>
      <c r="H838">
        <v>46</v>
      </c>
      <c r="I838">
        <v>0</v>
      </c>
      <c r="J838">
        <v>195</v>
      </c>
      <c r="K838">
        <v>245</v>
      </c>
      <c r="L838" t="s">
        <v>1785</v>
      </c>
    </row>
    <row r="839" spans="1:12" x14ac:dyDescent="0.2">
      <c r="A839">
        <v>2172</v>
      </c>
      <c r="B839" t="s">
        <v>1790</v>
      </c>
      <c r="C839" t="s">
        <v>13</v>
      </c>
      <c r="D839" t="s">
        <v>1791</v>
      </c>
      <c r="F839">
        <v>24</v>
      </c>
      <c r="G839">
        <v>14</v>
      </c>
      <c r="H839">
        <v>0</v>
      </c>
      <c r="I839">
        <v>0</v>
      </c>
      <c r="J839">
        <v>237.5</v>
      </c>
      <c r="K839">
        <v>270</v>
      </c>
      <c r="L839" t="s">
        <v>1785</v>
      </c>
    </row>
    <row r="840" spans="1:12" x14ac:dyDescent="0.2">
      <c r="A840">
        <v>2252</v>
      </c>
      <c r="B840" t="s">
        <v>1792</v>
      </c>
      <c r="C840" t="s">
        <v>13</v>
      </c>
      <c r="D840" t="s">
        <v>1793</v>
      </c>
      <c r="F840">
        <v>17</v>
      </c>
      <c r="G840">
        <v>51</v>
      </c>
      <c r="H840">
        <v>3</v>
      </c>
      <c r="I840">
        <v>0</v>
      </c>
      <c r="J840">
        <v>539</v>
      </c>
      <c r="K840">
        <v>585</v>
      </c>
      <c r="L840" t="s">
        <v>129</v>
      </c>
    </row>
    <row r="841" spans="1:12" x14ac:dyDescent="0.2">
      <c r="A841">
        <v>408</v>
      </c>
      <c r="B841" t="s">
        <v>1794</v>
      </c>
      <c r="C841" t="s">
        <v>13</v>
      </c>
      <c r="D841" t="s">
        <v>1795</v>
      </c>
      <c r="F841">
        <v>24</v>
      </c>
      <c r="G841">
        <v>31</v>
      </c>
      <c r="H841">
        <v>-11</v>
      </c>
      <c r="I841">
        <v>0</v>
      </c>
      <c r="J841">
        <v>54.4</v>
      </c>
      <c r="K841">
        <v>68</v>
      </c>
      <c r="L841" t="s">
        <v>786</v>
      </c>
    </row>
    <row r="842" spans="1:12" x14ac:dyDescent="0.2">
      <c r="A842">
        <v>1772</v>
      </c>
      <c r="B842" t="s">
        <v>1796</v>
      </c>
      <c r="C842" t="s">
        <v>13</v>
      </c>
      <c r="D842" t="s">
        <v>1797</v>
      </c>
      <c r="F842">
        <v>19</v>
      </c>
      <c r="G842">
        <v>157</v>
      </c>
      <c r="H842">
        <v>18</v>
      </c>
      <c r="I842">
        <v>0</v>
      </c>
      <c r="J842">
        <v>57.5</v>
      </c>
      <c r="K842">
        <v>72</v>
      </c>
      <c r="L842" t="s">
        <v>842</v>
      </c>
    </row>
    <row r="843" spans="1:12" x14ac:dyDescent="0.2">
      <c r="A843">
        <v>407</v>
      </c>
      <c r="B843" t="s">
        <v>1798</v>
      </c>
      <c r="C843" t="s">
        <v>13</v>
      </c>
      <c r="D843" t="s">
        <v>1799</v>
      </c>
      <c r="F843">
        <v>24</v>
      </c>
      <c r="G843">
        <v>31</v>
      </c>
      <c r="H843">
        <v>31</v>
      </c>
      <c r="I843">
        <v>0</v>
      </c>
      <c r="J843">
        <v>136</v>
      </c>
      <c r="K843">
        <v>170</v>
      </c>
      <c r="L843" t="s">
        <v>786</v>
      </c>
    </row>
    <row r="844" spans="1:12" x14ac:dyDescent="0.2">
      <c r="A844">
        <v>1771</v>
      </c>
      <c r="B844" t="s">
        <v>1800</v>
      </c>
      <c r="C844" t="s">
        <v>13</v>
      </c>
      <c r="D844" t="s">
        <v>1801</v>
      </c>
      <c r="F844">
        <v>19</v>
      </c>
      <c r="G844">
        <v>157</v>
      </c>
      <c r="H844">
        <v>26</v>
      </c>
      <c r="I844">
        <v>0</v>
      </c>
      <c r="J844">
        <v>143.75</v>
      </c>
      <c r="K844">
        <v>180</v>
      </c>
      <c r="L844" t="s">
        <v>842</v>
      </c>
    </row>
    <row r="845" spans="1:12" x14ac:dyDescent="0.2">
      <c r="A845">
        <v>406</v>
      </c>
      <c r="B845" t="s">
        <v>1802</v>
      </c>
      <c r="C845" t="s">
        <v>13</v>
      </c>
      <c r="D845" t="s">
        <v>1803</v>
      </c>
      <c r="F845">
        <v>24</v>
      </c>
      <c r="G845">
        <v>31</v>
      </c>
      <c r="H845">
        <v>3</v>
      </c>
      <c r="I845">
        <v>0</v>
      </c>
      <c r="J845">
        <v>175</v>
      </c>
      <c r="K845">
        <v>280</v>
      </c>
      <c r="L845" t="s">
        <v>786</v>
      </c>
    </row>
    <row r="846" spans="1:12" x14ac:dyDescent="0.2">
      <c r="A846">
        <v>191</v>
      </c>
      <c r="B846" t="s">
        <v>1804</v>
      </c>
      <c r="C846" t="s">
        <v>13</v>
      </c>
      <c r="D846" t="s">
        <v>1805</v>
      </c>
      <c r="F846">
        <v>19</v>
      </c>
      <c r="G846">
        <v>31</v>
      </c>
      <c r="H846">
        <v>43</v>
      </c>
      <c r="I846">
        <v>0</v>
      </c>
      <c r="J846">
        <v>217.5</v>
      </c>
      <c r="K846">
        <v>285</v>
      </c>
      <c r="L846" t="s">
        <v>786</v>
      </c>
    </row>
    <row r="847" spans="1:12" x14ac:dyDescent="0.2">
      <c r="A847">
        <v>409</v>
      </c>
      <c r="B847" t="s">
        <v>1806</v>
      </c>
      <c r="C847" t="s">
        <v>13</v>
      </c>
      <c r="D847" t="s">
        <v>1807</v>
      </c>
      <c r="F847">
        <v>24</v>
      </c>
      <c r="G847">
        <v>31</v>
      </c>
      <c r="H847">
        <v>78</v>
      </c>
      <c r="I847">
        <v>0</v>
      </c>
      <c r="J847">
        <v>28.8</v>
      </c>
      <c r="K847">
        <v>35</v>
      </c>
      <c r="L847" t="s">
        <v>786</v>
      </c>
    </row>
    <row r="848" spans="1:12" x14ac:dyDescent="0.2">
      <c r="A848">
        <v>1773</v>
      </c>
      <c r="B848" t="s">
        <v>1808</v>
      </c>
      <c r="C848" t="s">
        <v>13</v>
      </c>
      <c r="D848" t="s">
        <v>1809</v>
      </c>
      <c r="F848">
        <v>19</v>
      </c>
      <c r="G848">
        <v>157</v>
      </c>
      <c r="H848">
        <v>80</v>
      </c>
      <c r="I848">
        <v>0</v>
      </c>
      <c r="J848">
        <v>28.75</v>
      </c>
      <c r="K848">
        <v>36</v>
      </c>
      <c r="L848" t="s">
        <v>842</v>
      </c>
    </row>
    <row r="849" spans="1:12" x14ac:dyDescent="0.2">
      <c r="A849">
        <v>302</v>
      </c>
      <c r="B849" t="s">
        <v>1810</v>
      </c>
      <c r="C849" t="s">
        <v>13</v>
      </c>
      <c r="D849" t="s">
        <v>1811</v>
      </c>
      <c r="F849">
        <v>14</v>
      </c>
      <c r="G849">
        <v>75</v>
      </c>
      <c r="H849">
        <v>4</v>
      </c>
      <c r="I849">
        <v>0</v>
      </c>
      <c r="J849">
        <v>195.18</v>
      </c>
      <c r="K849">
        <v>215</v>
      </c>
      <c r="L849" t="s">
        <v>962</v>
      </c>
    </row>
    <row r="850" spans="1:12" x14ac:dyDescent="0.2">
      <c r="A850">
        <v>347</v>
      </c>
      <c r="B850" t="s">
        <v>1812</v>
      </c>
      <c r="C850" t="s">
        <v>13</v>
      </c>
      <c r="D850" t="s">
        <v>1813</v>
      </c>
      <c r="F850">
        <v>1</v>
      </c>
      <c r="G850">
        <v>1</v>
      </c>
      <c r="H850">
        <v>0</v>
      </c>
      <c r="I850">
        <v>0</v>
      </c>
      <c r="J850">
        <v>43.2</v>
      </c>
      <c r="K850">
        <v>50</v>
      </c>
      <c r="L850" t="s">
        <v>15</v>
      </c>
    </row>
    <row r="851" spans="1:12" x14ac:dyDescent="0.2">
      <c r="A851">
        <v>1422</v>
      </c>
      <c r="B851" t="s">
        <v>1814</v>
      </c>
      <c r="C851" t="s">
        <v>13</v>
      </c>
      <c r="D851" t="s">
        <v>1815</v>
      </c>
      <c r="F851">
        <v>59</v>
      </c>
      <c r="G851">
        <v>125</v>
      </c>
      <c r="H851">
        <v>5</v>
      </c>
      <c r="I851">
        <v>0</v>
      </c>
      <c r="J851">
        <v>63.55</v>
      </c>
      <c r="K851">
        <v>70</v>
      </c>
      <c r="L851" t="s">
        <v>114</v>
      </c>
    </row>
    <row r="852" spans="1:12" x14ac:dyDescent="0.2">
      <c r="A852">
        <v>1739</v>
      </c>
      <c r="B852" t="s">
        <v>1816</v>
      </c>
      <c r="C852" t="s">
        <v>13</v>
      </c>
      <c r="D852" t="s">
        <v>1817</v>
      </c>
      <c r="F852">
        <v>14</v>
      </c>
      <c r="G852">
        <v>125</v>
      </c>
      <c r="H852">
        <v>-2</v>
      </c>
      <c r="I852">
        <v>0</v>
      </c>
      <c r="J852">
        <v>64</v>
      </c>
      <c r="K852">
        <v>70</v>
      </c>
      <c r="L852" t="s">
        <v>114</v>
      </c>
    </row>
    <row r="853" spans="1:12" x14ac:dyDescent="0.2">
      <c r="A853">
        <v>1740</v>
      </c>
      <c r="B853" t="s">
        <v>1818</v>
      </c>
      <c r="C853" t="s">
        <v>13</v>
      </c>
      <c r="D853" t="s">
        <v>1819</v>
      </c>
      <c r="F853">
        <v>14</v>
      </c>
      <c r="G853">
        <v>125</v>
      </c>
      <c r="H853">
        <v>1</v>
      </c>
      <c r="I853">
        <v>0</v>
      </c>
      <c r="J853">
        <v>64</v>
      </c>
      <c r="K853">
        <v>70</v>
      </c>
      <c r="L853" t="s">
        <v>114</v>
      </c>
    </row>
    <row r="854" spans="1:12" x14ac:dyDescent="0.2">
      <c r="A854">
        <v>1376</v>
      </c>
      <c r="B854" t="s">
        <v>1820</v>
      </c>
      <c r="C854" t="s">
        <v>13</v>
      </c>
      <c r="D854" t="s">
        <v>1821</v>
      </c>
      <c r="F854">
        <v>4</v>
      </c>
      <c r="G854">
        <v>52</v>
      </c>
      <c r="H854">
        <v>9</v>
      </c>
      <c r="I854">
        <v>0</v>
      </c>
      <c r="J854">
        <v>159.03</v>
      </c>
      <c r="K854">
        <v>190</v>
      </c>
      <c r="L854" t="s">
        <v>1036</v>
      </c>
    </row>
    <row r="855" spans="1:12" x14ac:dyDescent="0.2">
      <c r="A855">
        <v>301</v>
      </c>
      <c r="B855" t="s">
        <v>1822</v>
      </c>
      <c r="C855" t="s">
        <v>13</v>
      </c>
      <c r="D855" t="s">
        <v>1823</v>
      </c>
      <c r="F855">
        <v>14</v>
      </c>
      <c r="G855">
        <v>75</v>
      </c>
      <c r="H855">
        <v>8</v>
      </c>
      <c r="I855">
        <v>0</v>
      </c>
      <c r="J855">
        <v>53.5</v>
      </c>
      <c r="K855">
        <v>70</v>
      </c>
      <c r="L855" t="s">
        <v>962</v>
      </c>
    </row>
    <row r="856" spans="1:12" x14ac:dyDescent="0.2">
      <c r="A856">
        <v>2148</v>
      </c>
      <c r="B856" t="s">
        <v>1824</v>
      </c>
      <c r="C856" t="s">
        <v>13</v>
      </c>
      <c r="D856" t="s">
        <v>1825</v>
      </c>
      <c r="F856">
        <v>23</v>
      </c>
      <c r="G856">
        <v>198</v>
      </c>
      <c r="H856">
        <v>2</v>
      </c>
      <c r="I856">
        <v>0</v>
      </c>
      <c r="J856">
        <v>185</v>
      </c>
      <c r="K856">
        <v>213</v>
      </c>
      <c r="L856" t="s">
        <v>1826</v>
      </c>
    </row>
    <row r="857" spans="1:12" x14ac:dyDescent="0.2">
      <c r="A857">
        <v>1142</v>
      </c>
      <c r="B857" t="s">
        <v>1827</v>
      </c>
      <c r="C857" t="s">
        <v>13</v>
      </c>
      <c r="D857" t="s">
        <v>1828</v>
      </c>
      <c r="F857">
        <v>44</v>
      </c>
      <c r="G857">
        <v>67</v>
      </c>
      <c r="H857">
        <v>-2</v>
      </c>
      <c r="I857">
        <v>0</v>
      </c>
      <c r="J857">
        <v>41.53</v>
      </c>
      <c r="K857">
        <v>50</v>
      </c>
      <c r="L857" t="s">
        <v>894</v>
      </c>
    </row>
    <row r="858" spans="1:12" x14ac:dyDescent="0.2">
      <c r="A858" s="8">
        <v>1141</v>
      </c>
      <c r="B858" s="8" t="s">
        <v>1829</v>
      </c>
      <c r="C858" s="8" t="s">
        <v>13</v>
      </c>
      <c r="D858" s="8" t="s">
        <v>1830</v>
      </c>
      <c r="E858" s="8">
        <v>155</v>
      </c>
      <c r="F858" s="8">
        <v>44</v>
      </c>
      <c r="G858" s="8">
        <v>67</v>
      </c>
      <c r="H858" s="8">
        <v>170</v>
      </c>
      <c r="I858">
        <v>0</v>
      </c>
      <c r="J858">
        <v>38.57</v>
      </c>
      <c r="K858">
        <v>50</v>
      </c>
      <c r="L858" t="s">
        <v>894</v>
      </c>
    </row>
    <row r="859" spans="1:12" x14ac:dyDescent="0.2">
      <c r="A859" s="8">
        <v>696</v>
      </c>
      <c r="B859" s="8" t="s">
        <v>1831</v>
      </c>
      <c r="C859" s="8" t="s">
        <v>13</v>
      </c>
      <c r="D859" s="8" t="s">
        <v>1832</v>
      </c>
      <c r="E859" s="8">
        <v>203</v>
      </c>
      <c r="F859" s="8">
        <v>44</v>
      </c>
      <c r="G859" s="8">
        <v>67</v>
      </c>
      <c r="H859" s="8">
        <v>195</v>
      </c>
      <c r="I859">
        <v>0</v>
      </c>
      <c r="J859">
        <v>38.57</v>
      </c>
      <c r="K859">
        <v>50</v>
      </c>
      <c r="L859" t="s">
        <v>894</v>
      </c>
    </row>
    <row r="860" spans="1:12" x14ac:dyDescent="0.2">
      <c r="A860">
        <v>1542</v>
      </c>
      <c r="B860" t="s">
        <v>1833</v>
      </c>
      <c r="C860" t="s">
        <v>13</v>
      </c>
      <c r="D860" t="s">
        <v>1834</v>
      </c>
      <c r="F860">
        <v>25</v>
      </c>
      <c r="G860">
        <v>7</v>
      </c>
      <c r="H860">
        <v>0</v>
      </c>
      <c r="I860">
        <v>0</v>
      </c>
      <c r="J860">
        <v>3.75</v>
      </c>
      <c r="K860">
        <v>5</v>
      </c>
      <c r="L860" t="s">
        <v>1000</v>
      </c>
    </row>
    <row r="861" spans="1:12" x14ac:dyDescent="0.2">
      <c r="A861">
        <v>447</v>
      </c>
      <c r="B861" t="s">
        <v>1835</v>
      </c>
      <c r="C861" t="s">
        <v>13</v>
      </c>
      <c r="D861" t="s">
        <v>1836</v>
      </c>
      <c r="F861">
        <v>25</v>
      </c>
      <c r="G861">
        <v>7</v>
      </c>
      <c r="H861">
        <v>0</v>
      </c>
      <c r="I861">
        <v>0</v>
      </c>
      <c r="J861">
        <v>103.14</v>
      </c>
      <c r="K861">
        <v>115</v>
      </c>
      <c r="L861" t="s">
        <v>1000</v>
      </c>
    </row>
    <row r="862" spans="1:12" x14ac:dyDescent="0.2">
      <c r="A862">
        <v>448</v>
      </c>
      <c r="B862" t="s">
        <v>1837</v>
      </c>
      <c r="C862" t="s">
        <v>13</v>
      </c>
      <c r="D862" t="s">
        <v>1838</v>
      </c>
      <c r="F862">
        <v>25</v>
      </c>
      <c r="G862">
        <v>7</v>
      </c>
      <c r="H862">
        <v>6</v>
      </c>
      <c r="I862">
        <v>0</v>
      </c>
      <c r="J862">
        <v>201.79</v>
      </c>
      <c r="K862">
        <v>225</v>
      </c>
      <c r="L862" t="s">
        <v>1000</v>
      </c>
    </row>
    <row r="863" spans="1:12" x14ac:dyDescent="0.2">
      <c r="A863">
        <v>450</v>
      </c>
      <c r="B863" t="s">
        <v>1839</v>
      </c>
      <c r="C863" t="s">
        <v>13</v>
      </c>
      <c r="D863" t="s">
        <v>1840</v>
      </c>
      <c r="F863">
        <v>25</v>
      </c>
      <c r="G863">
        <v>7</v>
      </c>
      <c r="H863">
        <v>5</v>
      </c>
      <c r="I863">
        <v>0</v>
      </c>
      <c r="J863">
        <v>96.09</v>
      </c>
      <c r="K863">
        <v>125</v>
      </c>
      <c r="L863" t="s">
        <v>1000</v>
      </c>
    </row>
    <row r="864" spans="1:12" x14ac:dyDescent="0.2">
      <c r="A864">
        <v>449</v>
      </c>
      <c r="B864" t="s">
        <v>1841</v>
      </c>
      <c r="C864" t="s">
        <v>13</v>
      </c>
      <c r="D864" t="s">
        <v>1842</v>
      </c>
      <c r="F864">
        <v>25</v>
      </c>
      <c r="G864">
        <v>7</v>
      </c>
      <c r="H864">
        <v>0</v>
      </c>
      <c r="I864">
        <v>0</v>
      </c>
      <c r="J864">
        <v>188.34</v>
      </c>
      <c r="K864">
        <v>210</v>
      </c>
      <c r="L864" t="s">
        <v>1000</v>
      </c>
    </row>
    <row r="865" spans="1:12" x14ac:dyDescent="0.2">
      <c r="A865">
        <v>1058</v>
      </c>
      <c r="B865" t="s">
        <v>1843</v>
      </c>
      <c r="C865" t="s">
        <v>13</v>
      </c>
      <c r="D865" t="s">
        <v>1844</v>
      </c>
      <c r="F865">
        <v>84</v>
      </c>
      <c r="G865">
        <v>173</v>
      </c>
      <c r="H865">
        <v>28</v>
      </c>
      <c r="I865">
        <v>0</v>
      </c>
      <c r="J865">
        <v>4.16</v>
      </c>
      <c r="K865">
        <v>10</v>
      </c>
      <c r="L865" t="s">
        <v>1845</v>
      </c>
    </row>
    <row r="866" spans="1:12" x14ac:dyDescent="0.2">
      <c r="A866">
        <v>1007</v>
      </c>
      <c r="B866" t="s">
        <v>1846</v>
      </c>
      <c r="C866" t="s">
        <v>13</v>
      </c>
      <c r="D866" t="s">
        <v>1847</v>
      </c>
      <c r="F866">
        <v>75</v>
      </c>
      <c r="G866">
        <v>139</v>
      </c>
      <c r="H866">
        <v>27</v>
      </c>
      <c r="I866">
        <v>700</v>
      </c>
      <c r="J866">
        <v>275</v>
      </c>
      <c r="K866">
        <v>450</v>
      </c>
      <c r="L866" t="s">
        <v>1848</v>
      </c>
    </row>
    <row r="867" spans="1:12" x14ac:dyDescent="0.2">
      <c r="A867">
        <v>1529</v>
      </c>
      <c r="B867" t="s">
        <v>1849</v>
      </c>
      <c r="C867" t="s">
        <v>13</v>
      </c>
      <c r="D867" t="s">
        <v>1850</v>
      </c>
      <c r="F867">
        <v>75</v>
      </c>
      <c r="G867">
        <v>174</v>
      </c>
      <c r="H867">
        <v>8</v>
      </c>
      <c r="I867">
        <v>0</v>
      </c>
      <c r="J867">
        <v>420</v>
      </c>
      <c r="K867">
        <v>560</v>
      </c>
      <c r="L867" t="s">
        <v>1851</v>
      </c>
    </row>
    <row r="868" spans="1:12" x14ac:dyDescent="0.2">
      <c r="A868">
        <v>1710</v>
      </c>
      <c r="B868" t="s">
        <v>1852</v>
      </c>
      <c r="C868" t="s">
        <v>13</v>
      </c>
      <c r="D868" t="s">
        <v>1853</v>
      </c>
      <c r="F868">
        <v>63</v>
      </c>
      <c r="G868">
        <v>84</v>
      </c>
      <c r="H868">
        <v>-6</v>
      </c>
      <c r="I868">
        <v>0</v>
      </c>
      <c r="J868">
        <v>0</v>
      </c>
      <c r="K868">
        <v>35</v>
      </c>
      <c r="L868" t="s">
        <v>931</v>
      </c>
    </row>
    <row r="869" spans="1:12" x14ac:dyDescent="0.2">
      <c r="A869">
        <v>1620</v>
      </c>
      <c r="B869" t="s">
        <v>1854</v>
      </c>
      <c r="C869" t="s">
        <v>13</v>
      </c>
      <c r="D869" t="s">
        <v>1855</v>
      </c>
      <c r="F869">
        <v>74</v>
      </c>
      <c r="G869">
        <v>165</v>
      </c>
      <c r="H869">
        <v>12</v>
      </c>
      <c r="I869">
        <v>500</v>
      </c>
      <c r="J869">
        <v>560</v>
      </c>
      <c r="K869">
        <v>700</v>
      </c>
      <c r="L869" t="s">
        <v>1543</v>
      </c>
    </row>
    <row r="870" spans="1:12" x14ac:dyDescent="0.2">
      <c r="A870">
        <v>2139</v>
      </c>
      <c r="B870" t="s">
        <v>1856</v>
      </c>
      <c r="C870" t="s">
        <v>13</v>
      </c>
      <c r="D870" t="s">
        <v>1857</v>
      </c>
      <c r="F870">
        <v>24</v>
      </c>
      <c r="G870">
        <v>31</v>
      </c>
      <c r="H870">
        <v>9</v>
      </c>
      <c r="I870">
        <v>0</v>
      </c>
      <c r="J870">
        <v>28</v>
      </c>
      <c r="K870">
        <v>48</v>
      </c>
      <c r="L870" t="s">
        <v>786</v>
      </c>
    </row>
    <row r="871" spans="1:12" x14ac:dyDescent="0.2">
      <c r="A871">
        <v>937</v>
      </c>
      <c r="B871" t="s">
        <v>1858</v>
      </c>
      <c r="C871" t="s">
        <v>13</v>
      </c>
      <c r="D871" t="s">
        <v>1859</v>
      </c>
      <c r="F871">
        <v>74</v>
      </c>
      <c r="G871">
        <v>150</v>
      </c>
      <c r="H871">
        <v>32</v>
      </c>
      <c r="I871">
        <v>170</v>
      </c>
      <c r="J871">
        <v>140</v>
      </c>
      <c r="K871">
        <v>300</v>
      </c>
      <c r="L871" t="s">
        <v>78</v>
      </c>
    </row>
    <row r="872" spans="1:12" x14ac:dyDescent="0.2">
      <c r="A872">
        <v>1024</v>
      </c>
      <c r="B872" t="s">
        <v>1860</v>
      </c>
      <c r="C872" t="s">
        <v>13</v>
      </c>
      <c r="D872" t="s">
        <v>1861</v>
      </c>
      <c r="F872">
        <v>74</v>
      </c>
      <c r="G872">
        <v>163</v>
      </c>
      <c r="H872">
        <v>46</v>
      </c>
      <c r="I872">
        <v>250</v>
      </c>
      <c r="J872">
        <v>115</v>
      </c>
      <c r="K872">
        <v>140</v>
      </c>
      <c r="L872" t="s">
        <v>654</v>
      </c>
    </row>
    <row r="873" spans="1:12" x14ac:dyDescent="0.2">
      <c r="A873">
        <v>2140</v>
      </c>
      <c r="B873" t="s">
        <v>1862</v>
      </c>
      <c r="C873" t="s">
        <v>13</v>
      </c>
      <c r="D873" t="s">
        <v>1863</v>
      </c>
      <c r="F873">
        <v>112</v>
      </c>
      <c r="G873">
        <v>90</v>
      </c>
      <c r="H873">
        <v>4</v>
      </c>
      <c r="I873">
        <v>0</v>
      </c>
      <c r="J873">
        <v>132.52000000000001</v>
      </c>
      <c r="K873">
        <v>155</v>
      </c>
      <c r="L873" t="s">
        <v>25</v>
      </c>
    </row>
    <row r="874" spans="1:12" x14ac:dyDescent="0.2">
      <c r="A874">
        <v>1097</v>
      </c>
      <c r="B874" t="s">
        <v>1864</v>
      </c>
      <c r="C874" t="s">
        <v>13</v>
      </c>
      <c r="D874" t="s">
        <v>1865</v>
      </c>
      <c r="F874">
        <v>25</v>
      </c>
      <c r="G874">
        <v>5</v>
      </c>
      <c r="H874">
        <v>0</v>
      </c>
      <c r="I874">
        <v>0</v>
      </c>
      <c r="J874">
        <v>59.09</v>
      </c>
      <c r="K874">
        <v>65</v>
      </c>
      <c r="L874" t="s">
        <v>1029</v>
      </c>
    </row>
    <row r="875" spans="1:12" x14ac:dyDescent="0.2">
      <c r="A875">
        <v>840</v>
      </c>
      <c r="B875" t="s">
        <v>1866</v>
      </c>
      <c r="C875" t="s">
        <v>13</v>
      </c>
      <c r="D875" t="s">
        <v>1867</v>
      </c>
      <c r="F875">
        <v>25</v>
      </c>
      <c r="G875">
        <v>5</v>
      </c>
      <c r="H875">
        <v>46</v>
      </c>
      <c r="I875">
        <v>0</v>
      </c>
      <c r="J875">
        <v>129.27000000000001</v>
      </c>
      <c r="K875">
        <v>155</v>
      </c>
      <c r="L875" t="s">
        <v>1029</v>
      </c>
    </row>
    <row r="876" spans="1:12" x14ac:dyDescent="0.2">
      <c r="A876">
        <v>568</v>
      </c>
      <c r="B876" t="s">
        <v>1868</v>
      </c>
      <c r="C876" t="s">
        <v>13</v>
      </c>
      <c r="D876" t="s">
        <v>1869</v>
      </c>
      <c r="F876">
        <v>3</v>
      </c>
      <c r="G876">
        <v>90</v>
      </c>
      <c r="H876">
        <v>0</v>
      </c>
      <c r="I876">
        <v>0</v>
      </c>
      <c r="J876">
        <v>159.09</v>
      </c>
      <c r="K876">
        <v>175</v>
      </c>
      <c r="L876" t="s">
        <v>25</v>
      </c>
    </row>
    <row r="877" spans="1:12" x14ac:dyDescent="0.2">
      <c r="A877">
        <v>1440</v>
      </c>
      <c r="B877" t="s">
        <v>1870</v>
      </c>
      <c r="C877" t="s">
        <v>13</v>
      </c>
      <c r="D877" t="s">
        <v>1871</v>
      </c>
      <c r="F877">
        <v>25</v>
      </c>
      <c r="G877">
        <v>7</v>
      </c>
      <c r="H877">
        <v>0</v>
      </c>
      <c r="I877">
        <v>0</v>
      </c>
      <c r="J877">
        <v>3.75</v>
      </c>
      <c r="K877">
        <v>5</v>
      </c>
      <c r="L877" t="s">
        <v>1000</v>
      </c>
    </row>
    <row r="878" spans="1:12" x14ac:dyDescent="0.2">
      <c r="A878">
        <v>2226</v>
      </c>
      <c r="B878" t="s">
        <v>1872</v>
      </c>
      <c r="C878" t="s">
        <v>13</v>
      </c>
      <c r="D878" t="s">
        <v>1873</v>
      </c>
      <c r="F878">
        <v>3</v>
      </c>
      <c r="G878">
        <v>90</v>
      </c>
      <c r="H878">
        <v>2</v>
      </c>
      <c r="I878">
        <v>0</v>
      </c>
      <c r="J878">
        <v>204.54</v>
      </c>
      <c r="K878">
        <v>225</v>
      </c>
      <c r="L878" t="s">
        <v>25</v>
      </c>
    </row>
    <row r="879" spans="1:12" x14ac:dyDescent="0.2">
      <c r="A879">
        <v>1999</v>
      </c>
      <c r="B879" t="s">
        <v>1874</v>
      </c>
      <c r="C879" t="s">
        <v>13</v>
      </c>
      <c r="D879" t="s">
        <v>1875</v>
      </c>
      <c r="F879">
        <v>3</v>
      </c>
      <c r="G879">
        <v>7</v>
      </c>
      <c r="H879">
        <v>63</v>
      </c>
      <c r="I879">
        <v>0</v>
      </c>
      <c r="J879">
        <v>8.9600000000000009</v>
      </c>
      <c r="K879">
        <v>10</v>
      </c>
      <c r="L879" t="s">
        <v>1000</v>
      </c>
    </row>
    <row r="880" spans="1:12" x14ac:dyDescent="0.2">
      <c r="A880">
        <v>2049</v>
      </c>
      <c r="B880" t="s">
        <v>1876</v>
      </c>
      <c r="C880" t="s">
        <v>13</v>
      </c>
      <c r="D880" t="s">
        <v>1877</v>
      </c>
      <c r="F880">
        <v>3</v>
      </c>
      <c r="G880">
        <v>7</v>
      </c>
      <c r="H880">
        <v>1</v>
      </c>
      <c r="I880">
        <v>0</v>
      </c>
      <c r="J880">
        <v>158.34</v>
      </c>
      <c r="K880">
        <v>190</v>
      </c>
      <c r="L880" t="s">
        <v>1000</v>
      </c>
    </row>
    <row r="881" spans="1:12" x14ac:dyDescent="0.2">
      <c r="A881">
        <v>2050</v>
      </c>
      <c r="B881" t="s">
        <v>1878</v>
      </c>
      <c r="C881" t="s">
        <v>13</v>
      </c>
      <c r="D881" t="s">
        <v>1879</v>
      </c>
      <c r="F881">
        <v>3</v>
      </c>
      <c r="G881">
        <v>7</v>
      </c>
      <c r="H881">
        <v>-2</v>
      </c>
      <c r="I881">
        <v>0</v>
      </c>
      <c r="J881">
        <v>154.15</v>
      </c>
      <c r="K881">
        <v>185</v>
      </c>
      <c r="L881" t="s">
        <v>1000</v>
      </c>
    </row>
    <row r="882" spans="1:12" x14ac:dyDescent="0.2">
      <c r="A882">
        <v>552</v>
      </c>
      <c r="B882" t="s">
        <v>1880</v>
      </c>
      <c r="C882" t="s">
        <v>13</v>
      </c>
      <c r="D882" t="s">
        <v>1881</v>
      </c>
      <c r="F882">
        <v>3</v>
      </c>
      <c r="G882">
        <v>7</v>
      </c>
      <c r="H882">
        <v>0</v>
      </c>
      <c r="I882">
        <v>0</v>
      </c>
      <c r="J882">
        <v>166.66</v>
      </c>
      <c r="K882">
        <v>200</v>
      </c>
      <c r="L882" t="s">
        <v>1000</v>
      </c>
    </row>
    <row r="883" spans="1:12" x14ac:dyDescent="0.2">
      <c r="A883">
        <v>2150</v>
      </c>
      <c r="B883" t="s">
        <v>1882</v>
      </c>
      <c r="C883" t="s">
        <v>13</v>
      </c>
      <c r="D883" t="s">
        <v>1883</v>
      </c>
      <c r="F883">
        <v>3</v>
      </c>
      <c r="G883">
        <v>7</v>
      </c>
      <c r="H883">
        <v>1</v>
      </c>
      <c r="I883">
        <v>0</v>
      </c>
      <c r="J883">
        <v>308.33</v>
      </c>
      <c r="K883">
        <v>370</v>
      </c>
      <c r="L883" t="s">
        <v>1000</v>
      </c>
    </row>
    <row r="884" spans="1:12" x14ac:dyDescent="0.2">
      <c r="A884">
        <v>2125</v>
      </c>
      <c r="B884" t="s">
        <v>1884</v>
      </c>
      <c r="C884" t="s">
        <v>13</v>
      </c>
      <c r="D884" t="s">
        <v>1885</v>
      </c>
      <c r="F884">
        <v>3</v>
      </c>
      <c r="G884">
        <v>7</v>
      </c>
      <c r="H884">
        <v>1</v>
      </c>
      <c r="I884">
        <v>0</v>
      </c>
      <c r="J884">
        <v>154.16999999999999</v>
      </c>
      <c r="K884">
        <v>185</v>
      </c>
      <c r="L884" t="s">
        <v>1000</v>
      </c>
    </row>
    <row r="885" spans="1:12" x14ac:dyDescent="0.2">
      <c r="A885">
        <v>2158</v>
      </c>
      <c r="B885" t="s">
        <v>1886</v>
      </c>
      <c r="C885" t="s">
        <v>13</v>
      </c>
      <c r="D885" t="s">
        <v>1887</v>
      </c>
      <c r="F885">
        <v>3</v>
      </c>
      <c r="G885">
        <v>7</v>
      </c>
      <c r="H885">
        <v>0</v>
      </c>
      <c r="I885">
        <v>0</v>
      </c>
      <c r="J885">
        <v>308.33</v>
      </c>
      <c r="K885">
        <v>370</v>
      </c>
      <c r="L885" t="s">
        <v>1000</v>
      </c>
    </row>
    <row r="886" spans="1:12" x14ac:dyDescent="0.2">
      <c r="A886">
        <v>2149</v>
      </c>
      <c r="B886" t="s">
        <v>1888</v>
      </c>
      <c r="C886" t="s">
        <v>13</v>
      </c>
      <c r="D886" t="s">
        <v>1889</v>
      </c>
      <c r="F886">
        <v>3</v>
      </c>
      <c r="G886">
        <v>7</v>
      </c>
      <c r="H886">
        <v>0</v>
      </c>
      <c r="I886">
        <v>0</v>
      </c>
      <c r="J886">
        <v>500</v>
      </c>
      <c r="K886">
        <v>600</v>
      </c>
      <c r="L886" t="s">
        <v>1000</v>
      </c>
    </row>
    <row r="887" spans="1:12" x14ac:dyDescent="0.2">
      <c r="A887">
        <v>1388</v>
      </c>
      <c r="B887" t="s">
        <v>1890</v>
      </c>
      <c r="C887" t="s">
        <v>13</v>
      </c>
      <c r="D887" t="s">
        <v>1891</v>
      </c>
      <c r="F887">
        <v>8</v>
      </c>
      <c r="G887">
        <v>163</v>
      </c>
      <c r="H887">
        <v>2</v>
      </c>
      <c r="I887">
        <v>0</v>
      </c>
      <c r="J887">
        <v>432</v>
      </c>
      <c r="K887">
        <v>605</v>
      </c>
      <c r="L887" t="s">
        <v>654</v>
      </c>
    </row>
    <row r="888" spans="1:12" x14ac:dyDescent="0.2">
      <c r="A888">
        <v>1904</v>
      </c>
      <c r="B888" t="s">
        <v>1892</v>
      </c>
      <c r="C888" t="s">
        <v>13</v>
      </c>
      <c r="D888" t="s">
        <v>1893</v>
      </c>
      <c r="F888">
        <v>112</v>
      </c>
      <c r="G888">
        <v>34</v>
      </c>
      <c r="H888">
        <v>35</v>
      </c>
      <c r="I888">
        <v>0</v>
      </c>
      <c r="J888">
        <v>63</v>
      </c>
      <c r="K888">
        <v>70</v>
      </c>
      <c r="L888" t="s">
        <v>117</v>
      </c>
    </row>
    <row r="889" spans="1:12" x14ac:dyDescent="0.2">
      <c r="A889">
        <v>912</v>
      </c>
      <c r="B889" t="s">
        <v>1894</v>
      </c>
      <c r="C889" t="s">
        <v>13</v>
      </c>
      <c r="D889" t="s">
        <v>1895</v>
      </c>
      <c r="F889">
        <v>74</v>
      </c>
      <c r="G889">
        <v>141</v>
      </c>
      <c r="H889">
        <v>19</v>
      </c>
      <c r="I889">
        <v>745</v>
      </c>
      <c r="J889">
        <v>200</v>
      </c>
      <c r="K889">
        <v>240</v>
      </c>
      <c r="L889" t="s">
        <v>347</v>
      </c>
    </row>
    <row r="890" spans="1:12" x14ac:dyDescent="0.2">
      <c r="A890">
        <v>1478</v>
      </c>
      <c r="B890" t="s">
        <v>1896</v>
      </c>
      <c r="C890" t="s">
        <v>13</v>
      </c>
      <c r="D890" t="s">
        <v>1897</v>
      </c>
      <c r="F890">
        <v>74</v>
      </c>
      <c r="G890">
        <v>92</v>
      </c>
      <c r="H890">
        <v>35</v>
      </c>
      <c r="I890">
        <v>236</v>
      </c>
      <c r="J890">
        <v>870</v>
      </c>
      <c r="K890">
        <v>1200</v>
      </c>
      <c r="L890" t="s">
        <v>1116</v>
      </c>
    </row>
    <row r="891" spans="1:12" x14ac:dyDescent="0.2">
      <c r="A891">
        <v>2063</v>
      </c>
      <c r="B891" t="s">
        <v>1898</v>
      </c>
      <c r="C891" t="s">
        <v>13</v>
      </c>
      <c r="D891" t="s">
        <v>1899</v>
      </c>
      <c r="F891">
        <v>94</v>
      </c>
      <c r="G891">
        <v>92</v>
      </c>
      <c r="H891">
        <v>4</v>
      </c>
      <c r="I891">
        <v>156</v>
      </c>
      <c r="J891">
        <v>1050</v>
      </c>
      <c r="K891">
        <v>1300</v>
      </c>
      <c r="L891" t="s">
        <v>1116</v>
      </c>
    </row>
    <row r="892" spans="1:12" x14ac:dyDescent="0.2">
      <c r="A892">
        <v>2032</v>
      </c>
      <c r="B892" t="s">
        <v>1900</v>
      </c>
      <c r="C892" t="s">
        <v>13</v>
      </c>
      <c r="D892" t="s">
        <v>1901</v>
      </c>
      <c r="F892">
        <v>97</v>
      </c>
      <c r="G892">
        <v>92</v>
      </c>
      <c r="H892">
        <v>0</v>
      </c>
      <c r="I892">
        <v>0</v>
      </c>
      <c r="J892">
        <v>600</v>
      </c>
      <c r="K892">
        <v>700</v>
      </c>
      <c r="L892" t="s">
        <v>1116</v>
      </c>
    </row>
    <row r="893" spans="1:12" x14ac:dyDescent="0.2">
      <c r="A893">
        <v>1535</v>
      </c>
      <c r="B893" t="s">
        <v>1902</v>
      </c>
      <c r="C893" t="s">
        <v>13</v>
      </c>
      <c r="D893" t="s">
        <v>1903</v>
      </c>
      <c r="F893">
        <v>97</v>
      </c>
      <c r="G893">
        <v>127</v>
      </c>
      <c r="H893">
        <v>0</v>
      </c>
      <c r="I893">
        <v>0</v>
      </c>
      <c r="J893">
        <v>100</v>
      </c>
      <c r="K893">
        <v>130</v>
      </c>
      <c r="L893" t="s">
        <v>1904</v>
      </c>
    </row>
    <row r="894" spans="1:12" x14ac:dyDescent="0.2">
      <c r="A894">
        <v>1808</v>
      </c>
      <c r="B894" t="s">
        <v>1905</v>
      </c>
      <c r="C894" t="s">
        <v>13</v>
      </c>
      <c r="D894" t="s">
        <v>1906</v>
      </c>
      <c r="F894">
        <v>37</v>
      </c>
      <c r="G894">
        <v>55</v>
      </c>
      <c r="H894">
        <v>2763</v>
      </c>
      <c r="I894">
        <v>0</v>
      </c>
      <c r="J894">
        <v>13.3</v>
      </c>
      <c r="K894">
        <v>16</v>
      </c>
      <c r="L894" t="s">
        <v>1907</v>
      </c>
    </row>
    <row r="895" spans="1:12" x14ac:dyDescent="0.2">
      <c r="A895">
        <v>89</v>
      </c>
      <c r="B895" t="s">
        <v>1908</v>
      </c>
      <c r="C895" t="s">
        <v>13</v>
      </c>
      <c r="D895" t="s">
        <v>1909</v>
      </c>
      <c r="F895">
        <v>38</v>
      </c>
      <c r="G895">
        <v>55</v>
      </c>
      <c r="H895">
        <v>1050</v>
      </c>
      <c r="I895">
        <v>0</v>
      </c>
      <c r="J895">
        <v>12.3</v>
      </c>
      <c r="K895">
        <v>15</v>
      </c>
      <c r="L895" t="s">
        <v>1907</v>
      </c>
    </row>
    <row r="896" spans="1:12" x14ac:dyDescent="0.2">
      <c r="A896">
        <v>1380</v>
      </c>
      <c r="B896" t="s">
        <v>1910</v>
      </c>
      <c r="C896" t="s">
        <v>13</v>
      </c>
      <c r="D896" t="s">
        <v>1911</v>
      </c>
      <c r="F896">
        <v>43</v>
      </c>
      <c r="G896">
        <v>69</v>
      </c>
      <c r="H896">
        <v>25</v>
      </c>
      <c r="I896">
        <v>0</v>
      </c>
      <c r="J896">
        <v>22</v>
      </c>
      <c r="K896">
        <v>25</v>
      </c>
      <c r="L896" t="s">
        <v>387</v>
      </c>
    </row>
    <row r="897" spans="1:12" x14ac:dyDescent="0.2">
      <c r="A897">
        <v>1327</v>
      </c>
      <c r="B897" t="s">
        <v>1912</v>
      </c>
      <c r="C897" t="s">
        <v>13</v>
      </c>
      <c r="D897" t="s">
        <v>1913</v>
      </c>
      <c r="F897">
        <v>94</v>
      </c>
      <c r="G897">
        <v>107</v>
      </c>
      <c r="H897">
        <v>1059</v>
      </c>
      <c r="I897">
        <v>0</v>
      </c>
      <c r="J897">
        <v>2.5</v>
      </c>
      <c r="K897">
        <v>5</v>
      </c>
      <c r="L897" t="s">
        <v>1914</v>
      </c>
    </row>
    <row r="898" spans="1:12" x14ac:dyDescent="0.2">
      <c r="A898">
        <v>1328</v>
      </c>
      <c r="B898" t="s">
        <v>1915</v>
      </c>
      <c r="C898" t="s">
        <v>13</v>
      </c>
      <c r="D898" t="s">
        <v>1916</v>
      </c>
      <c r="F898">
        <v>94</v>
      </c>
      <c r="G898">
        <v>107</v>
      </c>
      <c r="H898">
        <v>2369</v>
      </c>
      <c r="I898">
        <v>0</v>
      </c>
      <c r="J898">
        <v>1.5</v>
      </c>
      <c r="K898">
        <v>3</v>
      </c>
      <c r="L898" t="s">
        <v>1914</v>
      </c>
    </row>
    <row r="899" spans="1:12" x14ac:dyDescent="0.2">
      <c r="A899">
        <v>283</v>
      </c>
      <c r="B899" t="s">
        <v>1917</v>
      </c>
      <c r="C899" t="s">
        <v>13</v>
      </c>
      <c r="D899" t="s">
        <v>1918</v>
      </c>
      <c r="F899">
        <v>55</v>
      </c>
      <c r="G899">
        <v>74</v>
      </c>
      <c r="H899">
        <v>3</v>
      </c>
      <c r="I899">
        <v>0</v>
      </c>
      <c r="J899">
        <v>63</v>
      </c>
      <c r="K899">
        <v>80</v>
      </c>
      <c r="L899" t="s">
        <v>1919</v>
      </c>
    </row>
    <row r="900" spans="1:12" x14ac:dyDescent="0.2">
      <c r="A900">
        <v>2182</v>
      </c>
      <c r="B900" t="s">
        <v>1920</v>
      </c>
      <c r="C900" t="s">
        <v>13</v>
      </c>
      <c r="D900" t="s">
        <v>1921</v>
      </c>
      <c r="F900">
        <v>85</v>
      </c>
      <c r="G900">
        <v>74</v>
      </c>
      <c r="H900">
        <v>2</v>
      </c>
      <c r="I900">
        <v>0</v>
      </c>
      <c r="J900">
        <v>335</v>
      </c>
      <c r="K900">
        <v>382</v>
      </c>
      <c r="L900" t="s">
        <v>1919</v>
      </c>
    </row>
    <row r="901" spans="1:12" x14ac:dyDescent="0.2">
      <c r="A901">
        <v>1761</v>
      </c>
      <c r="B901" t="s">
        <v>1922</v>
      </c>
      <c r="C901" t="s">
        <v>13</v>
      </c>
      <c r="D901" t="s">
        <v>1923</v>
      </c>
      <c r="F901">
        <v>55</v>
      </c>
      <c r="G901">
        <v>74</v>
      </c>
      <c r="H901">
        <v>13</v>
      </c>
      <c r="I901">
        <v>0</v>
      </c>
      <c r="J901">
        <v>63</v>
      </c>
      <c r="K901">
        <v>80</v>
      </c>
      <c r="L901" t="s">
        <v>1919</v>
      </c>
    </row>
    <row r="902" spans="1:12" x14ac:dyDescent="0.2">
      <c r="A902">
        <v>1064</v>
      </c>
      <c r="B902" t="s">
        <v>1924</v>
      </c>
      <c r="C902" t="s">
        <v>13</v>
      </c>
      <c r="D902" t="s">
        <v>1925</v>
      </c>
      <c r="F902">
        <v>85</v>
      </c>
      <c r="G902">
        <v>74</v>
      </c>
      <c r="H902">
        <v>0</v>
      </c>
      <c r="I902">
        <v>0</v>
      </c>
      <c r="J902">
        <v>315</v>
      </c>
      <c r="K902">
        <v>375</v>
      </c>
      <c r="L902" t="s">
        <v>1919</v>
      </c>
    </row>
    <row r="903" spans="1:12" x14ac:dyDescent="0.2">
      <c r="A903">
        <v>1151</v>
      </c>
      <c r="B903" t="s">
        <v>1926</v>
      </c>
      <c r="C903" t="s">
        <v>13</v>
      </c>
      <c r="D903" t="s">
        <v>1927</v>
      </c>
      <c r="F903">
        <v>55</v>
      </c>
      <c r="G903">
        <v>74</v>
      </c>
      <c r="H903">
        <v>3</v>
      </c>
      <c r="I903">
        <v>0</v>
      </c>
      <c r="J903">
        <v>69</v>
      </c>
      <c r="K903">
        <v>86</v>
      </c>
      <c r="L903" t="s">
        <v>1919</v>
      </c>
    </row>
    <row r="904" spans="1:12" x14ac:dyDescent="0.2">
      <c r="A904">
        <v>1763</v>
      </c>
      <c r="B904" t="s">
        <v>1928</v>
      </c>
      <c r="C904" t="s">
        <v>13</v>
      </c>
      <c r="D904" t="s">
        <v>1929</v>
      </c>
      <c r="F904">
        <v>55</v>
      </c>
      <c r="G904">
        <v>74</v>
      </c>
      <c r="H904">
        <v>1</v>
      </c>
      <c r="I904">
        <v>0</v>
      </c>
      <c r="J904">
        <v>89</v>
      </c>
      <c r="K904">
        <v>112</v>
      </c>
      <c r="L904" t="s">
        <v>1919</v>
      </c>
    </row>
    <row r="905" spans="1:12" x14ac:dyDescent="0.2">
      <c r="A905">
        <v>2107</v>
      </c>
      <c r="B905" t="s">
        <v>1930</v>
      </c>
      <c r="C905" t="s">
        <v>13</v>
      </c>
      <c r="D905" t="s">
        <v>1931</v>
      </c>
      <c r="F905">
        <v>14</v>
      </c>
      <c r="G905">
        <v>74</v>
      </c>
      <c r="H905">
        <v>0</v>
      </c>
      <c r="I905">
        <v>0</v>
      </c>
      <c r="J905">
        <v>58.5</v>
      </c>
      <c r="K905">
        <v>65</v>
      </c>
      <c r="L905" t="s">
        <v>1919</v>
      </c>
    </row>
    <row r="906" spans="1:12" x14ac:dyDescent="0.2">
      <c r="A906">
        <v>2014</v>
      </c>
      <c r="B906" t="s">
        <v>1932</v>
      </c>
      <c r="C906" t="s">
        <v>13</v>
      </c>
      <c r="D906" t="s">
        <v>1933</v>
      </c>
      <c r="F906">
        <v>55</v>
      </c>
      <c r="G906">
        <v>74</v>
      </c>
      <c r="H906">
        <v>2</v>
      </c>
      <c r="I906">
        <v>0</v>
      </c>
      <c r="J906">
        <v>83</v>
      </c>
      <c r="K906">
        <v>104</v>
      </c>
      <c r="L906" t="s">
        <v>1919</v>
      </c>
    </row>
    <row r="907" spans="1:12" x14ac:dyDescent="0.2">
      <c r="A907">
        <v>286</v>
      </c>
      <c r="B907" t="s">
        <v>1934</v>
      </c>
      <c r="C907" t="s">
        <v>13</v>
      </c>
      <c r="D907" t="s">
        <v>1935</v>
      </c>
      <c r="F907">
        <v>55</v>
      </c>
      <c r="G907">
        <v>74</v>
      </c>
      <c r="H907">
        <v>8</v>
      </c>
      <c r="I907">
        <v>0</v>
      </c>
      <c r="J907">
        <v>63</v>
      </c>
      <c r="K907">
        <v>80</v>
      </c>
      <c r="L907" t="s">
        <v>1919</v>
      </c>
    </row>
    <row r="908" spans="1:12" x14ac:dyDescent="0.2">
      <c r="A908">
        <v>1902</v>
      </c>
      <c r="B908" t="s">
        <v>1936</v>
      </c>
      <c r="C908" t="s">
        <v>13</v>
      </c>
      <c r="D908" t="s">
        <v>1937</v>
      </c>
      <c r="F908">
        <v>55</v>
      </c>
      <c r="G908">
        <v>74</v>
      </c>
      <c r="H908">
        <v>0</v>
      </c>
      <c r="I908">
        <v>0</v>
      </c>
      <c r="J908">
        <v>208</v>
      </c>
      <c r="K908">
        <v>240</v>
      </c>
      <c r="L908" t="s">
        <v>1919</v>
      </c>
    </row>
    <row r="909" spans="1:12" x14ac:dyDescent="0.2">
      <c r="A909">
        <v>1762</v>
      </c>
      <c r="B909" t="s">
        <v>1938</v>
      </c>
      <c r="C909" t="s">
        <v>13</v>
      </c>
      <c r="D909" t="s">
        <v>1939</v>
      </c>
      <c r="F909">
        <v>55</v>
      </c>
      <c r="G909">
        <v>74</v>
      </c>
      <c r="H909">
        <v>9</v>
      </c>
      <c r="I909">
        <v>0</v>
      </c>
      <c r="J909">
        <v>63</v>
      </c>
      <c r="K909">
        <v>80</v>
      </c>
      <c r="L909" t="s">
        <v>1919</v>
      </c>
    </row>
    <row r="910" spans="1:12" x14ac:dyDescent="0.2">
      <c r="A910">
        <v>287</v>
      </c>
      <c r="B910" t="s">
        <v>1940</v>
      </c>
      <c r="C910" t="s">
        <v>13</v>
      </c>
      <c r="D910" t="s">
        <v>1941</v>
      </c>
      <c r="F910">
        <v>55</v>
      </c>
      <c r="G910">
        <v>74</v>
      </c>
      <c r="H910">
        <v>3</v>
      </c>
      <c r="I910">
        <v>0</v>
      </c>
      <c r="J910">
        <v>71</v>
      </c>
      <c r="K910">
        <v>89</v>
      </c>
      <c r="L910" t="s">
        <v>1919</v>
      </c>
    </row>
    <row r="911" spans="1:12" x14ac:dyDescent="0.2">
      <c r="A911">
        <v>1901</v>
      </c>
      <c r="B911" t="s">
        <v>1942</v>
      </c>
      <c r="C911" t="s">
        <v>13</v>
      </c>
      <c r="D911" t="s">
        <v>1943</v>
      </c>
      <c r="F911">
        <v>55</v>
      </c>
      <c r="G911">
        <v>74</v>
      </c>
      <c r="H911">
        <v>0</v>
      </c>
      <c r="I911">
        <v>0</v>
      </c>
      <c r="J911">
        <v>218</v>
      </c>
      <c r="K911">
        <v>250</v>
      </c>
      <c r="L911" t="s">
        <v>1919</v>
      </c>
    </row>
    <row r="912" spans="1:12" x14ac:dyDescent="0.2">
      <c r="A912">
        <v>1474</v>
      </c>
      <c r="B912" t="s">
        <v>1944</v>
      </c>
      <c r="C912" t="s">
        <v>13</v>
      </c>
      <c r="D912" t="s">
        <v>1945</v>
      </c>
      <c r="F912">
        <v>85</v>
      </c>
      <c r="G912">
        <v>74</v>
      </c>
      <c r="H912">
        <v>0</v>
      </c>
      <c r="I912">
        <v>0</v>
      </c>
      <c r="J912">
        <v>288</v>
      </c>
      <c r="K912">
        <v>320</v>
      </c>
      <c r="L912" t="s">
        <v>1919</v>
      </c>
    </row>
    <row r="913" spans="1:12" x14ac:dyDescent="0.2">
      <c r="A913">
        <v>1760</v>
      </c>
      <c r="B913" t="s">
        <v>1946</v>
      </c>
      <c r="C913" t="s">
        <v>13</v>
      </c>
      <c r="D913" t="s">
        <v>1947</v>
      </c>
      <c r="F913">
        <v>55</v>
      </c>
      <c r="G913">
        <v>74</v>
      </c>
      <c r="H913">
        <v>27</v>
      </c>
      <c r="I913">
        <v>0</v>
      </c>
      <c r="J913">
        <v>63</v>
      </c>
      <c r="K913">
        <v>80</v>
      </c>
      <c r="L913" t="s">
        <v>1919</v>
      </c>
    </row>
    <row r="914" spans="1:12" x14ac:dyDescent="0.2">
      <c r="A914">
        <v>280</v>
      </c>
      <c r="B914" t="s">
        <v>1948</v>
      </c>
      <c r="C914" t="s">
        <v>13</v>
      </c>
      <c r="D914" t="s">
        <v>1949</v>
      </c>
      <c r="F914">
        <v>14</v>
      </c>
      <c r="G914">
        <v>74</v>
      </c>
      <c r="H914">
        <v>2</v>
      </c>
      <c r="I914">
        <v>0</v>
      </c>
      <c r="J914">
        <v>358.71</v>
      </c>
      <c r="K914">
        <v>415</v>
      </c>
      <c r="L914" t="s">
        <v>1919</v>
      </c>
    </row>
    <row r="915" spans="1:12" x14ac:dyDescent="0.2">
      <c r="A915">
        <v>1063</v>
      </c>
      <c r="B915" t="s">
        <v>1950</v>
      </c>
      <c r="C915" t="s">
        <v>13</v>
      </c>
      <c r="D915" t="s">
        <v>1951</v>
      </c>
      <c r="F915">
        <v>85</v>
      </c>
      <c r="G915">
        <v>74</v>
      </c>
      <c r="H915">
        <v>0</v>
      </c>
      <c r="I915">
        <v>0</v>
      </c>
      <c r="J915">
        <v>275</v>
      </c>
      <c r="K915">
        <v>300</v>
      </c>
      <c r="L915" t="s">
        <v>1919</v>
      </c>
    </row>
    <row r="916" spans="1:12" x14ac:dyDescent="0.2">
      <c r="A916">
        <v>2177</v>
      </c>
      <c r="B916" t="s">
        <v>1952</v>
      </c>
      <c r="C916" t="s">
        <v>13</v>
      </c>
      <c r="D916" t="s">
        <v>1953</v>
      </c>
      <c r="F916">
        <v>123</v>
      </c>
      <c r="G916">
        <v>199</v>
      </c>
      <c r="H916">
        <v>1</v>
      </c>
      <c r="I916">
        <v>0</v>
      </c>
      <c r="J916">
        <v>93.53</v>
      </c>
      <c r="K916">
        <v>115</v>
      </c>
      <c r="L916" t="s">
        <v>1954</v>
      </c>
    </row>
    <row r="917" spans="1:12" x14ac:dyDescent="0.2">
      <c r="A917">
        <v>2000</v>
      </c>
      <c r="B917" t="s">
        <v>1955</v>
      </c>
      <c r="C917" t="s">
        <v>13</v>
      </c>
      <c r="D917" t="s">
        <v>1956</v>
      </c>
      <c r="F917">
        <v>3</v>
      </c>
      <c r="G917">
        <v>109</v>
      </c>
      <c r="H917">
        <v>7</v>
      </c>
      <c r="I917">
        <v>0</v>
      </c>
      <c r="J917">
        <v>175</v>
      </c>
      <c r="K917">
        <v>210</v>
      </c>
      <c r="L917" t="s">
        <v>1487</v>
      </c>
    </row>
    <row r="918" spans="1:12" x14ac:dyDescent="0.2">
      <c r="A918">
        <v>1775</v>
      </c>
      <c r="B918" t="s">
        <v>1957</v>
      </c>
      <c r="C918" t="s">
        <v>13</v>
      </c>
      <c r="D918" t="s">
        <v>1958</v>
      </c>
      <c r="F918">
        <v>54</v>
      </c>
      <c r="G918">
        <v>109</v>
      </c>
      <c r="H918">
        <v>1</v>
      </c>
      <c r="I918">
        <v>0</v>
      </c>
      <c r="J918">
        <v>213.5</v>
      </c>
      <c r="K918">
        <v>245</v>
      </c>
      <c r="L918" t="s">
        <v>1487</v>
      </c>
    </row>
    <row r="919" spans="1:12" x14ac:dyDescent="0.2">
      <c r="A919">
        <v>1577</v>
      </c>
      <c r="B919" t="s">
        <v>1959</v>
      </c>
      <c r="C919" t="s">
        <v>13</v>
      </c>
      <c r="D919" t="s">
        <v>1960</v>
      </c>
      <c r="F919">
        <v>3</v>
      </c>
      <c r="G919">
        <v>109</v>
      </c>
      <c r="H919">
        <v>0</v>
      </c>
      <c r="I919">
        <v>0</v>
      </c>
      <c r="J919">
        <v>195.83</v>
      </c>
      <c r="K919">
        <v>235</v>
      </c>
      <c r="L919" t="s">
        <v>1487</v>
      </c>
    </row>
    <row r="920" spans="1:12" x14ac:dyDescent="0.2">
      <c r="A920">
        <v>1334</v>
      </c>
      <c r="B920" t="s">
        <v>1961</v>
      </c>
      <c r="C920" t="s">
        <v>13</v>
      </c>
      <c r="D920" t="s">
        <v>1962</v>
      </c>
      <c r="F920">
        <v>3</v>
      </c>
      <c r="G920">
        <v>109</v>
      </c>
      <c r="H920">
        <v>0</v>
      </c>
      <c r="I920">
        <v>0</v>
      </c>
      <c r="J920">
        <v>171</v>
      </c>
      <c r="K920">
        <v>190</v>
      </c>
      <c r="L920" t="s">
        <v>1487</v>
      </c>
    </row>
    <row r="921" spans="1:12" x14ac:dyDescent="0.2">
      <c r="A921">
        <v>227</v>
      </c>
      <c r="B921" t="s">
        <v>1963</v>
      </c>
      <c r="C921" t="s">
        <v>13</v>
      </c>
      <c r="D921" t="s">
        <v>1964</v>
      </c>
      <c r="F921">
        <v>104</v>
      </c>
      <c r="G921">
        <v>109</v>
      </c>
      <c r="H921">
        <v>6</v>
      </c>
      <c r="I921">
        <v>0</v>
      </c>
      <c r="J921">
        <v>97.75</v>
      </c>
      <c r="K921">
        <v>115</v>
      </c>
      <c r="L921" t="s">
        <v>1487</v>
      </c>
    </row>
    <row r="922" spans="1:12" x14ac:dyDescent="0.2">
      <c r="A922">
        <v>1069</v>
      </c>
      <c r="B922" t="s">
        <v>1965</v>
      </c>
      <c r="C922" t="s">
        <v>13</v>
      </c>
      <c r="D922" t="s">
        <v>1966</v>
      </c>
      <c r="F922">
        <v>104</v>
      </c>
      <c r="G922">
        <v>109</v>
      </c>
      <c r="H922">
        <v>0</v>
      </c>
      <c r="I922">
        <v>0</v>
      </c>
      <c r="J922">
        <v>110.5</v>
      </c>
      <c r="K922">
        <v>130</v>
      </c>
      <c r="L922" t="s">
        <v>1487</v>
      </c>
    </row>
    <row r="923" spans="1:12" x14ac:dyDescent="0.2">
      <c r="A923">
        <v>2217</v>
      </c>
      <c r="B923" t="s">
        <v>1967</v>
      </c>
      <c r="C923" t="s">
        <v>13</v>
      </c>
      <c r="D923" t="s">
        <v>1968</v>
      </c>
      <c r="F923">
        <v>104</v>
      </c>
      <c r="G923">
        <v>109</v>
      </c>
      <c r="H923">
        <v>2</v>
      </c>
      <c r="I923">
        <v>0</v>
      </c>
      <c r="J923">
        <v>290</v>
      </c>
      <c r="K923">
        <v>330</v>
      </c>
      <c r="L923" t="s">
        <v>1487</v>
      </c>
    </row>
    <row r="924" spans="1:12" x14ac:dyDescent="0.2">
      <c r="A924">
        <v>1622</v>
      </c>
      <c r="B924" t="s">
        <v>1969</v>
      </c>
      <c r="C924" t="s">
        <v>13</v>
      </c>
      <c r="D924" t="s">
        <v>1970</v>
      </c>
      <c r="F924">
        <v>104</v>
      </c>
      <c r="G924">
        <v>109</v>
      </c>
      <c r="H924">
        <v>0</v>
      </c>
      <c r="I924">
        <v>0</v>
      </c>
      <c r="J924">
        <v>110.5</v>
      </c>
      <c r="K924">
        <v>130</v>
      </c>
      <c r="L924" t="s">
        <v>1487</v>
      </c>
    </row>
    <row r="925" spans="1:12" x14ac:dyDescent="0.2">
      <c r="A925">
        <v>2082</v>
      </c>
      <c r="B925" t="s">
        <v>1971</v>
      </c>
      <c r="C925" t="s">
        <v>13</v>
      </c>
      <c r="D925" t="s">
        <v>1972</v>
      </c>
      <c r="F925">
        <v>3</v>
      </c>
      <c r="G925">
        <v>109</v>
      </c>
      <c r="H925">
        <v>0</v>
      </c>
      <c r="I925">
        <v>0</v>
      </c>
      <c r="J925">
        <v>337.5</v>
      </c>
      <c r="K925">
        <v>405</v>
      </c>
      <c r="L925" t="s">
        <v>1487</v>
      </c>
    </row>
    <row r="926" spans="1:12" x14ac:dyDescent="0.2">
      <c r="A926">
        <v>2168</v>
      </c>
      <c r="B926" t="s">
        <v>1973</v>
      </c>
      <c r="C926" t="s">
        <v>13</v>
      </c>
      <c r="D926" t="s">
        <v>1974</v>
      </c>
      <c r="F926">
        <v>3</v>
      </c>
      <c r="G926">
        <v>46</v>
      </c>
      <c r="H926">
        <v>6</v>
      </c>
      <c r="I926">
        <v>0</v>
      </c>
      <c r="J926">
        <v>191.67</v>
      </c>
      <c r="K926">
        <v>230</v>
      </c>
      <c r="L926" t="s">
        <v>200</v>
      </c>
    </row>
    <row r="927" spans="1:12" x14ac:dyDescent="0.2">
      <c r="A927">
        <v>2051</v>
      </c>
      <c r="B927" t="s">
        <v>1975</v>
      </c>
      <c r="C927" t="s">
        <v>13</v>
      </c>
      <c r="D927" t="s">
        <v>1976</v>
      </c>
      <c r="F927">
        <v>3</v>
      </c>
      <c r="G927">
        <v>46</v>
      </c>
      <c r="H927">
        <v>0</v>
      </c>
      <c r="I927">
        <v>0</v>
      </c>
      <c r="J927">
        <v>82.97</v>
      </c>
      <c r="K927">
        <v>95</v>
      </c>
      <c r="L927" t="s">
        <v>200</v>
      </c>
    </row>
    <row r="928" spans="1:12" x14ac:dyDescent="0.2">
      <c r="A928">
        <v>1793</v>
      </c>
      <c r="B928" t="s">
        <v>1977</v>
      </c>
      <c r="C928" t="s">
        <v>13</v>
      </c>
      <c r="D928" t="s">
        <v>1978</v>
      </c>
      <c r="F928">
        <v>3</v>
      </c>
      <c r="G928">
        <v>46</v>
      </c>
      <c r="H928">
        <v>2</v>
      </c>
      <c r="I928">
        <v>0</v>
      </c>
      <c r="J928">
        <v>191.66</v>
      </c>
      <c r="K928">
        <v>230</v>
      </c>
      <c r="L928" t="s">
        <v>200</v>
      </c>
    </row>
    <row r="929" spans="1:12" x14ac:dyDescent="0.2">
      <c r="A929">
        <v>185</v>
      </c>
      <c r="B929" t="s">
        <v>1979</v>
      </c>
      <c r="C929" t="s">
        <v>13</v>
      </c>
      <c r="D929" t="s">
        <v>1980</v>
      </c>
      <c r="F929">
        <v>18</v>
      </c>
      <c r="G929">
        <v>59</v>
      </c>
      <c r="H929">
        <v>20</v>
      </c>
      <c r="I929">
        <v>0</v>
      </c>
      <c r="J929">
        <v>123</v>
      </c>
      <c r="K929">
        <v>145</v>
      </c>
      <c r="L929" t="s">
        <v>1981</v>
      </c>
    </row>
    <row r="930" spans="1:12" x14ac:dyDescent="0.2">
      <c r="A930">
        <v>2126</v>
      </c>
      <c r="B930" t="s">
        <v>1982</v>
      </c>
      <c r="C930" t="s">
        <v>13</v>
      </c>
      <c r="D930" t="s">
        <v>1983</v>
      </c>
      <c r="F930">
        <v>3</v>
      </c>
      <c r="G930">
        <v>46</v>
      </c>
      <c r="H930">
        <v>6</v>
      </c>
      <c r="I930">
        <v>0</v>
      </c>
      <c r="J930">
        <v>200.87</v>
      </c>
      <c r="K930">
        <v>230</v>
      </c>
      <c r="L930" t="s">
        <v>200</v>
      </c>
    </row>
    <row r="931" spans="1:12" x14ac:dyDescent="0.2">
      <c r="A931">
        <v>557</v>
      </c>
      <c r="B931" t="s">
        <v>1984</v>
      </c>
      <c r="C931" t="s">
        <v>13</v>
      </c>
      <c r="D931" t="s">
        <v>1985</v>
      </c>
      <c r="F931">
        <v>3</v>
      </c>
      <c r="G931">
        <v>46</v>
      </c>
      <c r="H931">
        <v>-2</v>
      </c>
      <c r="I931">
        <v>0</v>
      </c>
      <c r="J931">
        <v>135.37</v>
      </c>
      <c r="K931">
        <v>155</v>
      </c>
      <c r="L931" t="s">
        <v>200</v>
      </c>
    </row>
    <row r="932" spans="1:12" x14ac:dyDescent="0.2">
      <c r="A932">
        <v>556</v>
      </c>
      <c r="B932" t="s">
        <v>1986</v>
      </c>
      <c r="C932" t="s">
        <v>13</v>
      </c>
      <c r="D932" t="s">
        <v>1987</v>
      </c>
      <c r="F932">
        <v>3</v>
      </c>
      <c r="G932">
        <v>46</v>
      </c>
      <c r="H932">
        <v>6</v>
      </c>
      <c r="I932">
        <v>0</v>
      </c>
      <c r="J932">
        <v>157.21</v>
      </c>
      <c r="K932">
        <v>180</v>
      </c>
      <c r="L932" t="s">
        <v>200</v>
      </c>
    </row>
    <row r="933" spans="1:12" x14ac:dyDescent="0.2">
      <c r="A933">
        <v>558</v>
      </c>
      <c r="B933" t="s">
        <v>1988</v>
      </c>
      <c r="C933" t="s">
        <v>13</v>
      </c>
      <c r="D933" t="s">
        <v>1989</v>
      </c>
      <c r="F933">
        <v>3</v>
      </c>
      <c r="G933">
        <v>46</v>
      </c>
      <c r="H933">
        <v>1</v>
      </c>
      <c r="I933">
        <v>0</v>
      </c>
      <c r="J933">
        <v>279.48</v>
      </c>
      <c r="K933">
        <v>320</v>
      </c>
      <c r="L933" t="s">
        <v>200</v>
      </c>
    </row>
    <row r="934" spans="1:12" x14ac:dyDescent="0.2">
      <c r="A934">
        <v>656</v>
      </c>
      <c r="B934" t="s">
        <v>1990</v>
      </c>
      <c r="C934" t="s">
        <v>13</v>
      </c>
      <c r="D934" t="s">
        <v>1991</v>
      </c>
      <c r="F934">
        <v>54</v>
      </c>
      <c r="G934">
        <v>46</v>
      </c>
      <c r="H934">
        <v>-2</v>
      </c>
      <c r="I934">
        <v>0</v>
      </c>
      <c r="J934">
        <v>156.5</v>
      </c>
      <c r="K934">
        <v>180</v>
      </c>
      <c r="L934" t="s">
        <v>200</v>
      </c>
    </row>
    <row r="935" spans="1:12" x14ac:dyDescent="0.2">
      <c r="A935">
        <v>657</v>
      </c>
      <c r="B935" t="s">
        <v>1992</v>
      </c>
      <c r="C935" t="s">
        <v>13</v>
      </c>
      <c r="D935" t="s">
        <v>1993</v>
      </c>
      <c r="F935">
        <v>54</v>
      </c>
      <c r="G935">
        <v>46</v>
      </c>
      <c r="H935">
        <v>4</v>
      </c>
      <c r="I935">
        <v>0</v>
      </c>
      <c r="J935">
        <v>282.8</v>
      </c>
      <c r="K935">
        <v>325</v>
      </c>
      <c r="L935" t="s">
        <v>200</v>
      </c>
    </row>
    <row r="936" spans="1:12" x14ac:dyDescent="0.2">
      <c r="A936">
        <v>43</v>
      </c>
      <c r="B936" t="s">
        <v>1994</v>
      </c>
      <c r="C936" t="s">
        <v>13</v>
      </c>
      <c r="D936" t="s">
        <v>1995</v>
      </c>
      <c r="F936">
        <v>3</v>
      </c>
      <c r="G936">
        <v>46</v>
      </c>
      <c r="H936">
        <v>5</v>
      </c>
      <c r="I936">
        <v>0</v>
      </c>
      <c r="J936">
        <v>148.47</v>
      </c>
      <c r="K936">
        <v>170</v>
      </c>
      <c r="L936" t="s">
        <v>200</v>
      </c>
    </row>
    <row r="937" spans="1:12" x14ac:dyDescent="0.2">
      <c r="A937">
        <v>44</v>
      </c>
      <c r="B937" t="s">
        <v>1996</v>
      </c>
      <c r="C937" t="s">
        <v>13</v>
      </c>
      <c r="D937" t="s">
        <v>1997</v>
      </c>
      <c r="F937">
        <v>3</v>
      </c>
      <c r="G937">
        <v>46</v>
      </c>
      <c r="H937">
        <v>2</v>
      </c>
      <c r="I937">
        <v>0</v>
      </c>
      <c r="J937">
        <v>257.64</v>
      </c>
      <c r="K937">
        <v>295</v>
      </c>
      <c r="L937" t="s">
        <v>200</v>
      </c>
    </row>
    <row r="938" spans="1:12" x14ac:dyDescent="0.2">
      <c r="A938">
        <v>761</v>
      </c>
      <c r="B938" t="s">
        <v>1998</v>
      </c>
      <c r="C938" t="s">
        <v>13</v>
      </c>
      <c r="D938" t="s">
        <v>1999</v>
      </c>
      <c r="F938">
        <v>14</v>
      </c>
      <c r="G938">
        <v>46</v>
      </c>
      <c r="H938">
        <v>5</v>
      </c>
      <c r="I938">
        <v>0</v>
      </c>
      <c r="J938">
        <v>118.66</v>
      </c>
      <c r="K938">
        <v>135</v>
      </c>
      <c r="L938" t="s">
        <v>200</v>
      </c>
    </row>
    <row r="939" spans="1:12" x14ac:dyDescent="0.2">
      <c r="A939">
        <v>760</v>
      </c>
      <c r="B939" t="s">
        <v>2000</v>
      </c>
      <c r="C939" t="s">
        <v>13</v>
      </c>
      <c r="D939" t="s">
        <v>2001</v>
      </c>
      <c r="F939">
        <v>14</v>
      </c>
      <c r="G939">
        <v>46</v>
      </c>
      <c r="H939">
        <v>0</v>
      </c>
      <c r="I939">
        <v>0</v>
      </c>
      <c r="J939">
        <v>220</v>
      </c>
      <c r="K939">
        <v>250</v>
      </c>
      <c r="L939" t="s">
        <v>200</v>
      </c>
    </row>
    <row r="940" spans="1:12" x14ac:dyDescent="0.2">
      <c r="A940">
        <v>658</v>
      </c>
      <c r="B940" t="s">
        <v>2002</v>
      </c>
      <c r="C940" t="s">
        <v>13</v>
      </c>
      <c r="D940" t="s">
        <v>2003</v>
      </c>
      <c r="F940">
        <v>54</v>
      </c>
      <c r="G940">
        <v>46</v>
      </c>
      <c r="H940">
        <v>0</v>
      </c>
      <c r="I940">
        <v>0</v>
      </c>
      <c r="J940">
        <v>165.2</v>
      </c>
      <c r="K940">
        <v>190</v>
      </c>
      <c r="L940" t="s">
        <v>200</v>
      </c>
    </row>
    <row r="941" spans="1:12" x14ac:dyDescent="0.2">
      <c r="A941">
        <v>311</v>
      </c>
      <c r="B941" t="s">
        <v>2004</v>
      </c>
      <c r="C941" t="s">
        <v>13</v>
      </c>
      <c r="D941" t="s">
        <v>2005</v>
      </c>
      <c r="F941">
        <v>14</v>
      </c>
      <c r="G941">
        <v>75</v>
      </c>
      <c r="H941">
        <v>0</v>
      </c>
      <c r="I941">
        <v>0</v>
      </c>
      <c r="J941">
        <v>67.5</v>
      </c>
      <c r="K941">
        <v>75</v>
      </c>
      <c r="L941" t="s">
        <v>962</v>
      </c>
    </row>
    <row r="942" spans="1:12" x14ac:dyDescent="0.2">
      <c r="A942">
        <v>312</v>
      </c>
      <c r="B942" t="s">
        <v>2006</v>
      </c>
      <c r="C942" t="s">
        <v>13</v>
      </c>
      <c r="D942" t="s">
        <v>2007</v>
      </c>
      <c r="F942">
        <v>14</v>
      </c>
      <c r="G942">
        <v>75</v>
      </c>
      <c r="H942">
        <v>6</v>
      </c>
      <c r="I942">
        <v>0</v>
      </c>
      <c r="J942">
        <v>139</v>
      </c>
      <c r="K942">
        <v>155</v>
      </c>
      <c r="L942" t="s">
        <v>962</v>
      </c>
    </row>
    <row r="943" spans="1:12" x14ac:dyDescent="0.2">
      <c r="A943">
        <v>1785</v>
      </c>
      <c r="B943" t="s">
        <v>2008</v>
      </c>
      <c r="C943" t="s">
        <v>13</v>
      </c>
      <c r="D943" t="s">
        <v>2009</v>
      </c>
      <c r="F943">
        <v>6</v>
      </c>
      <c r="G943">
        <v>125</v>
      </c>
      <c r="H943">
        <v>3</v>
      </c>
      <c r="I943">
        <v>0</v>
      </c>
      <c r="J943">
        <v>45</v>
      </c>
      <c r="K943">
        <v>50</v>
      </c>
      <c r="L943" t="s">
        <v>114</v>
      </c>
    </row>
    <row r="944" spans="1:12" x14ac:dyDescent="0.2">
      <c r="A944">
        <v>704</v>
      </c>
      <c r="B944" t="s">
        <v>2010</v>
      </c>
      <c r="C944" t="s">
        <v>13</v>
      </c>
      <c r="D944" t="s">
        <v>2011</v>
      </c>
      <c r="F944">
        <v>6</v>
      </c>
      <c r="G944">
        <v>24</v>
      </c>
      <c r="H944">
        <v>0</v>
      </c>
      <c r="I944">
        <v>0</v>
      </c>
      <c r="J944">
        <v>232.78</v>
      </c>
      <c r="K944">
        <v>250</v>
      </c>
      <c r="L944" t="s">
        <v>818</v>
      </c>
    </row>
    <row r="945" spans="1:12" x14ac:dyDescent="0.2">
      <c r="A945">
        <v>1493</v>
      </c>
      <c r="B945" t="s">
        <v>2012</v>
      </c>
      <c r="C945" t="s">
        <v>13</v>
      </c>
      <c r="D945" t="s">
        <v>2013</v>
      </c>
      <c r="F945">
        <v>6</v>
      </c>
      <c r="G945">
        <v>24</v>
      </c>
      <c r="H945">
        <v>-3</v>
      </c>
      <c r="I945">
        <v>0</v>
      </c>
      <c r="J945">
        <v>63</v>
      </c>
      <c r="K945">
        <v>70</v>
      </c>
      <c r="L945" t="s">
        <v>818</v>
      </c>
    </row>
    <row r="946" spans="1:12" x14ac:dyDescent="0.2">
      <c r="A946">
        <v>83</v>
      </c>
      <c r="B946" t="s">
        <v>2014</v>
      </c>
      <c r="C946" t="s">
        <v>13</v>
      </c>
      <c r="D946" t="s">
        <v>2015</v>
      </c>
      <c r="F946">
        <v>6</v>
      </c>
      <c r="G946">
        <v>24</v>
      </c>
      <c r="H946">
        <v>0</v>
      </c>
      <c r="I946">
        <v>0</v>
      </c>
      <c r="J946">
        <v>74.5</v>
      </c>
      <c r="K946">
        <v>80</v>
      </c>
      <c r="L946" t="s">
        <v>818</v>
      </c>
    </row>
    <row r="947" spans="1:12" x14ac:dyDescent="0.2">
      <c r="A947">
        <v>2017</v>
      </c>
      <c r="B947" t="s">
        <v>2016</v>
      </c>
      <c r="C947" t="s">
        <v>13</v>
      </c>
      <c r="D947" t="s">
        <v>2017</v>
      </c>
      <c r="F947">
        <v>6</v>
      </c>
      <c r="G947">
        <v>24</v>
      </c>
      <c r="H947">
        <v>1</v>
      </c>
      <c r="I947">
        <v>0</v>
      </c>
      <c r="J947">
        <v>92.75</v>
      </c>
      <c r="K947">
        <v>100</v>
      </c>
      <c r="L947" t="s">
        <v>818</v>
      </c>
    </row>
    <row r="948" spans="1:12" x14ac:dyDescent="0.2">
      <c r="A948">
        <v>1434</v>
      </c>
      <c r="B948" t="s">
        <v>2018</v>
      </c>
      <c r="C948" t="s">
        <v>13</v>
      </c>
      <c r="D948" t="s">
        <v>2019</v>
      </c>
      <c r="F948">
        <v>25</v>
      </c>
      <c r="G948">
        <v>199</v>
      </c>
      <c r="H948">
        <v>-3</v>
      </c>
      <c r="I948">
        <v>0</v>
      </c>
      <c r="J948">
        <v>94.35</v>
      </c>
      <c r="K948">
        <v>115</v>
      </c>
      <c r="L948" t="s">
        <v>1954</v>
      </c>
    </row>
    <row r="949" spans="1:12" x14ac:dyDescent="0.2">
      <c r="A949">
        <v>50</v>
      </c>
      <c r="B949" t="s">
        <v>2020</v>
      </c>
      <c r="C949" t="s">
        <v>13</v>
      </c>
      <c r="D949" t="s">
        <v>2021</v>
      </c>
      <c r="F949">
        <v>3</v>
      </c>
      <c r="G949">
        <v>48</v>
      </c>
      <c r="H949">
        <v>12</v>
      </c>
      <c r="I949">
        <v>0</v>
      </c>
      <c r="J949">
        <v>288.88</v>
      </c>
      <c r="K949">
        <v>325</v>
      </c>
      <c r="L949" t="s">
        <v>380</v>
      </c>
    </row>
    <row r="950" spans="1:12" x14ac:dyDescent="0.2">
      <c r="A950">
        <v>49</v>
      </c>
      <c r="B950" t="s">
        <v>2022</v>
      </c>
      <c r="C950" t="s">
        <v>13</v>
      </c>
      <c r="D950" t="s">
        <v>2023</v>
      </c>
      <c r="F950">
        <v>3</v>
      </c>
      <c r="G950">
        <v>48</v>
      </c>
      <c r="H950">
        <v>6</v>
      </c>
      <c r="I950">
        <v>0</v>
      </c>
      <c r="J950">
        <v>471.11</v>
      </c>
      <c r="K950">
        <v>530</v>
      </c>
      <c r="L950" t="s">
        <v>380</v>
      </c>
    </row>
    <row r="951" spans="1:12" x14ac:dyDescent="0.2">
      <c r="A951">
        <v>1992</v>
      </c>
      <c r="B951" t="s">
        <v>2024</v>
      </c>
      <c r="C951" t="s">
        <v>13</v>
      </c>
      <c r="D951" t="s">
        <v>2025</v>
      </c>
      <c r="F951">
        <v>107</v>
      </c>
      <c r="G951">
        <v>43</v>
      </c>
      <c r="H951">
        <v>20</v>
      </c>
      <c r="I951">
        <v>0</v>
      </c>
      <c r="J951">
        <v>415</v>
      </c>
      <c r="K951">
        <v>455</v>
      </c>
      <c r="L951" t="s">
        <v>763</v>
      </c>
    </row>
    <row r="952" spans="1:12" x14ac:dyDescent="0.2">
      <c r="A952">
        <v>1683</v>
      </c>
      <c r="B952" t="s">
        <v>2026</v>
      </c>
      <c r="C952" t="s">
        <v>13</v>
      </c>
      <c r="D952" t="s">
        <v>2027</v>
      </c>
      <c r="F952">
        <v>74</v>
      </c>
      <c r="G952">
        <v>43</v>
      </c>
      <c r="H952">
        <v>0</v>
      </c>
      <c r="I952">
        <v>0</v>
      </c>
      <c r="J952">
        <v>78.2</v>
      </c>
      <c r="K952">
        <v>122</v>
      </c>
      <c r="L952" t="s">
        <v>763</v>
      </c>
    </row>
    <row r="953" spans="1:12" x14ac:dyDescent="0.2">
      <c r="A953">
        <v>1626</v>
      </c>
      <c r="B953" t="s">
        <v>2028</v>
      </c>
      <c r="C953" t="s">
        <v>13</v>
      </c>
      <c r="D953" t="s">
        <v>2029</v>
      </c>
      <c r="F953">
        <v>74</v>
      </c>
      <c r="G953">
        <v>43</v>
      </c>
      <c r="H953">
        <v>0</v>
      </c>
      <c r="I953">
        <v>0</v>
      </c>
      <c r="J953">
        <v>78.400000000000006</v>
      </c>
      <c r="K953">
        <v>87</v>
      </c>
      <c r="L953" t="s">
        <v>763</v>
      </c>
    </row>
    <row r="954" spans="1:12" x14ac:dyDescent="0.2">
      <c r="A954">
        <v>1404</v>
      </c>
      <c r="B954" t="s">
        <v>2030</v>
      </c>
      <c r="C954" t="s">
        <v>13</v>
      </c>
      <c r="D954" t="s">
        <v>2031</v>
      </c>
      <c r="F954">
        <v>73</v>
      </c>
      <c r="G954">
        <v>133</v>
      </c>
      <c r="H954">
        <v>0</v>
      </c>
      <c r="I954">
        <v>0</v>
      </c>
      <c r="J954">
        <v>2.6</v>
      </c>
      <c r="K954">
        <v>4.2</v>
      </c>
      <c r="L954" t="s">
        <v>2032</v>
      </c>
    </row>
    <row r="955" spans="1:12" x14ac:dyDescent="0.2">
      <c r="A955">
        <v>1509</v>
      </c>
      <c r="B955" t="s">
        <v>2033</v>
      </c>
      <c r="C955" t="s">
        <v>13</v>
      </c>
      <c r="D955" t="s">
        <v>2031</v>
      </c>
      <c r="F955">
        <v>73</v>
      </c>
      <c r="G955">
        <v>133</v>
      </c>
      <c r="H955">
        <v>0</v>
      </c>
      <c r="I955">
        <v>0</v>
      </c>
      <c r="J955">
        <v>2.5</v>
      </c>
      <c r="K955">
        <v>5</v>
      </c>
      <c r="L955" t="s">
        <v>2032</v>
      </c>
    </row>
    <row r="956" spans="1:12" x14ac:dyDescent="0.2">
      <c r="A956">
        <v>491</v>
      </c>
      <c r="B956" t="s">
        <v>2034</v>
      </c>
      <c r="C956" t="s">
        <v>13</v>
      </c>
      <c r="D956" t="s">
        <v>2035</v>
      </c>
      <c r="F956">
        <v>8</v>
      </c>
      <c r="G956">
        <v>85</v>
      </c>
      <c r="H956">
        <v>32</v>
      </c>
      <c r="I956">
        <v>334</v>
      </c>
      <c r="J956">
        <v>491.5</v>
      </c>
      <c r="K956">
        <v>710</v>
      </c>
      <c r="L956" t="s">
        <v>2036</v>
      </c>
    </row>
    <row r="957" spans="1:12" x14ac:dyDescent="0.2">
      <c r="A957">
        <v>1783</v>
      </c>
      <c r="B957" t="s">
        <v>2037</v>
      </c>
      <c r="C957" t="s">
        <v>13</v>
      </c>
      <c r="D957" t="s">
        <v>2038</v>
      </c>
      <c r="F957">
        <v>98</v>
      </c>
      <c r="G957">
        <v>157</v>
      </c>
      <c r="H957">
        <v>0</v>
      </c>
      <c r="I957">
        <v>0</v>
      </c>
      <c r="J957">
        <v>110.5</v>
      </c>
      <c r="K957">
        <v>130</v>
      </c>
      <c r="L957" t="s">
        <v>842</v>
      </c>
    </row>
    <row r="958" spans="1:12" x14ac:dyDescent="0.2">
      <c r="A958">
        <v>926</v>
      </c>
      <c r="B958" t="s">
        <v>2039</v>
      </c>
      <c r="C958" t="s">
        <v>13</v>
      </c>
      <c r="D958" t="s">
        <v>2040</v>
      </c>
      <c r="F958">
        <v>74</v>
      </c>
      <c r="G958">
        <v>145</v>
      </c>
      <c r="H958">
        <v>9</v>
      </c>
      <c r="I958">
        <v>500</v>
      </c>
      <c r="J958">
        <v>390</v>
      </c>
      <c r="K958">
        <v>800</v>
      </c>
      <c r="L958" t="s">
        <v>2041</v>
      </c>
    </row>
    <row r="959" spans="1:12" x14ac:dyDescent="0.2">
      <c r="A959">
        <v>2008</v>
      </c>
      <c r="B959" t="s">
        <v>2042</v>
      </c>
      <c r="C959" t="s">
        <v>13</v>
      </c>
      <c r="D959" t="s">
        <v>2043</v>
      </c>
      <c r="F959">
        <v>98</v>
      </c>
      <c r="G959">
        <v>145</v>
      </c>
      <c r="H959">
        <v>0</v>
      </c>
      <c r="I959">
        <v>0</v>
      </c>
      <c r="J959">
        <v>306</v>
      </c>
      <c r="K959">
        <v>360</v>
      </c>
      <c r="L959" t="s">
        <v>2041</v>
      </c>
    </row>
    <row r="960" spans="1:12" x14ac:dyDescent="0.2">
      <c r="A960">
        <v>1385</v>
      </c>
      <c r="B960" t="s">
        <v>2044</v>
      </c>
      <c r="C960" t="s">
        <v>13</v>
      </c>
      <c r="D960" t="s">
        <v>2045</v>
      </c>
      <c r="F960">
        <v>74</v>
      </c>
      <c r="G960">
        <v>145</v>
      </c>
      <c r="H960">
        <v>12</v>
      </c>
      <c r="I960">
        <v>0</v>
      </c>
      <c r="J960">
        <v>62.63</v>
      </c>
      <c r="K960">
        <v>72</v>
      </c>
      <c r="L960" t="s">
        <v>2041</v>
      </c>
    </row>
    <row r="961" spans="1:12" x14ac:dyDescent="0.2">
      <c r="A961">
        <v>1384</v>
      </c>
      <c r="B961" t="s">
        <v>2046</v>
      </c>
      <c r="C961" t="s">
        <v>13</v>
      </c>
      <c r="D961" t="s">
        <v>2047</v>
      </c>
      <c r="F961">
        <v>74</v>
      </c>
      <c r="G961">
        <v>145</v>
      </c>
      <c r="H961">
        <v>0</v>
      </c>
      <c r="I961">
        <v>0</v>
      </c>
      <c r="J961">
        <v>146</v>
      </c>
      <c r="K961">
        <v>170</v>
      </c>
      <c r="L961" t="s">
        <v>2041</v>
      </c>
    </row>
    <row r="962" spans="1:12" x14ac:dyDescent="0.2">
      <c r="A962">
        <v>980</v>
      </c>
      <c r="B962" t="s">
        <v>2048</v>
      </c>
      <c r="C962" t="s">
        <v>13</v>
      </c>
      <c r="D962" t="s">
        <v>2049</v>
      </c>
      <c r="F962">
        <v>75</v>
      </c>
      <c r="G962">
        <v>157</v>
      </c>
      <c r="H962">
        <v>61</v>
      </c>
      <c r="I962">
        <v>0</v>
      </c>
      <c r="J962">
        <v>65</v>
      </c>
      <c r="K962">
        <v>85</v>
      </c>
      <c r="L962" t="s">
        <v>842</v>
      </c>
    </row>
    <row r="963" spans="1:12" x14ac:dyDescent="0.2">
      <c r="A963">
        <v>889</v>
      </c>
      <c r="B963" t="s">
        <v>2050</v>
      </c>
      <c r="C963" t="s">
        <v>13</v>
      </c>
      <c r="D963" t="s">
        <v>2051</v>
      </c>
      <c r="F963">
        <v>73</v>
      </c>
      <c r="G963">
        <v>25</v>
      </c>
      <c r="H963">
        <v>-74</v>
      </c>
      <c r="I963">
        <v>0</v>
      </c>
      <c r="J963">
        <v>9</v>
      </c>
      <c r="K963">
        <v>15</v>
      </c>
      <c r="L963" t="s">
        <v>1048</v>
      </c>
    </row>
    <row r="964" spans="1:12" x14ac:dyDescent="0.2">
      <c r="A964">
        <v>888</v>
      </c>
      <c r="B964" t="s">
        <v>2052</v>
      </c>
      <c r="C964" t="s">
        <v>13</v>
      </c>
      <c r="D964" t="s">
        <v>2053</v>
      </c>
      <c r="F964">
        <v>73</v>
      </c>
      <c r="G964">
        <v>25</v>
      </c>
      <c r="H964">
        <v>257</v>
      </c>
      <c r="I964">
        <v>0</v>
      </c>
      <c r="J964">
        <v>7</v>
      </c>
      <c r="K964">
        <v>13</v>
      </c>
      <c r="L964" t="s">
        <v>1048</v>
      </c>
    </row>
    <row r="965" spans="1:12" x14ac:dyDescent="0.2">
      <c r="A965">
        <v>887</v>
      </c>
      <c r="B965" t="s">
        <v>2054</v>
      </c>
      <c r="C965" t="s">
        <v>13</v>
      </c>
      <c r="D965" t="s">
        <v>2055</v>
      </c>
      <c r="F965">
        <v>73</v>
      </c>
      <c r="G965">
        <v>25</v>
      </c>
      <c r="H965">
        <v>-343</v>
      </c>
      <c r="I965">
        <v>0</v>
      </c>
      <c r="J965">
        <v>5.8</v>
      </c>
      <c r="K965">
        <v>8</v>
      </c>
      <c r="L965" t="s">
        <v>1048</v>
      </c>
    </row>
    <row r="966" spans="1:12" x14ac:dyDescent="0.2">
      <c r="A966">
        <v>886</v>
      </c>
      <c r="B966" t="s">
        <v>2056</v>
      </c>
      <c r="C966" t="s">
        <v>13</v>
      </c>
      <c r="D966" t="s">
        <v>2057</v>
      </c>
      <c r="F966">
        <v>73</v>
      </c>
      <c r="G966">
        <v>25</v>
      </c>
      <c r="H966">
        <v>-43</v>
      </c>
      <c r="I966">
        <v>0</v>
      </c>
      <c r="J966">
        <v>3.8</v>
      </c>
      <c r="K966">
        <v>6</v>
      </c>
      <c r="L966" t="s">
        <v>1048</v>
      </c>
    </row>
    <row r="967" spans="1:12" x14ac:dyDescent="0.2">
      <c r="A967">
        <v>909</v>
      </c>
      <c r="B967" t="s">
        <v>2058</v>
      </c>
      <c r="C967" t="s">
        <v>13</v>
      </c>
      <c r="D967" t="s">
        <v>2059</v>
      </c>
      <c r="F967">
        <v>74</v>
      </c>
      <c r="G967">
        <v>139</v>
      </c>
      <c r="H967">
        <v>-23</v>
      </c>
      <c r="I967">
        <v>-541</v>
      </c>
      <c r="J967">
        <v>210</v>
      </c>
      <c r="K967">
        <v>300</v>
      </c>
      <c r="L967" t="s">
        <v>1848</v>
      </c>
    </row>
    <row r="968" spans="1:12" x14ac:dyDescent="0.2">
      <c r="A968">
        <v>1876</v>
      </c>
      <c r="B968" t="s">
        <v>2060</v>
      </c>
      <c r="C968" t="s">
        <v>13</v>
      </c>
      <c r="D968" t="s">
        <v>2061</v>
      </c>
      <c r="F968">
        <v>98</v>
      </c>
      <c r="G968">
        <v>139</v>
      </c>
      <c r="H968">
        <v>2</v>
      </c>
      <c r="I968">
        <v>0</v>
      </c>
      <c r="J968">
        <v>221</v>
      </c>
      <c r="K968">
        <v>260</v>
      </c>
      <c r="L968" t="s">
        <v>1848</v>
      </c>
    </row>
    <row r="969" spans="1:12" x14ac:dyDescent="0.2">
      <c r="A969">
        <v>1339</v>
      </c>
      <c r="B969" t="s">
        <v>2062</v>
      </c>
      <c r="C969" t="s">
        <v>13</v>
      </c>
      <c r="D969" t="s">
        <v>2063</v>
      </c>
      <c r="F969">
        <v>121</v>
      </c>
      <c r="G969">
        <v>46</v>
      </c>
      <c r="H969">
        <v>0</v>
      </c>
      <c r="I969">
        <v>0</v>
      </c>
      <c r="J969">
        <v>72</v>
      </c>
      <c r="K969">
        <v>80</v>
      </c>
      <c r="L969" t="s">
        <v>200</v>
      </c>
    </row>
    <row r="970" spans="1:12" x14ac:dyDescent="0.2">
      <c r="A970">
        <v>1461</v>
      </c>
      <c r="B970" t="s">
        <v>2064</v>
      </c>
      <c r="C970" t="s">
        <v>13</v>
      </c>
      <c r="D970" t="s">
        <v>2065</v>
      </c>
      <c r="F970">
        <v>89</v>
      </c>
      <c r="G970">
        <v>185</v>
      </c>
      <c r="H970">
        <v>1</v>
      </c>
      <c r="I970">
        <v>0</v>
      </c>
      <c r="J970">
        <v>300</v>
      </c>
      <c r="K970">
        <v>400</v>
      </c>
      <c r="L970" t="s">
        <v>2066</v>
      </c>
    </row>
    <row r="971" spans="1:12" x14ac:dyDescent="0.2">
      <c r="A971">
        <v>1679</v>
      </c>
      <c r="B971" t="s">
        <v>2067</v>
      </c>
      <c r="C971" t="s">
        <v>13</v>
      </c>
      <c r="D971" t="s">
        <v>2068</v>
      </c>
      <c r="F971">
        <v>89</v>
      </c>
      <c r="G971">
        <v>185</v>
      </c>
      <c r="H971">
        <v>2</v>
      </c>
      <c r="I971">
        <v>0</v>
      </c>
      <c r="J971">
        <v>715</v>
      </c>
      <c r="K971">
        <v>895</v>
      </c>
      <c r="L971" t="s">
        <v>2066</v>
      </c>
    </row>
    <row r="972" spans="1:12" x14ac:dyDescent="0.2">
      <c r="A972">
        <v>1922</v>
      </c>
      <c r="B972" t="s">
        <v>2069</v>
      </c>
      <c r="C972" t="s">
        <v>13</v>
      </c>
      <c r="D972" t="s">
        <v>2070</v>
      </c>
      <c r="F972">
        <v>89</v>
      </c>
      <c r="G972">
        <v>185</v>
      </c>
      <c r="H972">
        <v>3</v>
      </c>
      <c r="I972">
        <v>0</v>
      </c>
      <c r="J972">
        <v>1445</v>
      </c>
      <c r="K972">
        <v>1850</v>
      </c>
      <c r="L972" t="s">
        <v>2066</v>
      </c>
    </row>
    <row r="973" spans="1:12" x14ac:dyDescent="0.2">
      <c r="A973">
        <v>1729</v>
      </c>
      <c r="B973" t="s">
        <v>2071</v>
      </c>
      <c r="C973" t="s">
        <v>13</v>
      </c>
      <c r="D973" t="s">
        <v>2072</v>
      </c>
      <c r="F973">
        <v>89</v>
      </c>
      <c r="G973">
        <v>185</v>
      </c>
      <c r="H973">
        <v>1</v>
      </c>
      <c r="I973">
        <v>0</v>
      </c>
      <c r="J973">
        <v>392.86</v>
      </c>
      <c r="K973">
        <v>1230</v>
      </c>
      <c r="L973" t="s">
        <v>2066</v>
      </c>
    </row>
    <row r="974" spans="1:12" x14ac:dyDescent="0.2">
      <c r="A974">
        <v>1580</v>
      </c>
      <c r="B974" t="s">
        <v>2073</v>
      </c>
      <c r="C974" t="s">
        <v>13</v>
      </c>
      <c r="D974" t="s">
        <v>2074</v>
      </c>
      <c r="F974">
        <v>89</v>
      </c>
      <c r="G974">
        <v>185</v>
      </c>
      <c r="H974">
        <v>-1</v>
      </c>
      <c r="I974">
        <v>0</v>
      </c>
      <c r="J974">
        <v>658</v>
      </c>
      <c r="K974">
        <v>940</v>
      </c>
      <c r="L974" t="s">
        <v>2066</v>
      </c>
    </row>
    <row r="975" spans="1:12" x14ac:dyDescent="0.2">
      <c r="A975">
        <v>1211</v>
      </c>
      <c r="B975" t="s">
        <v>2075</v>
      </c>
      <c r="C975" t="s">
        <v>13</v>
      </c>
      <c r="D975" t="s">
        <v>2076</v>
      </c>
      <c r="F975">
        <v>89</v>
      </c>
      <c r="G975">
        <v>185</v>
      </c>
      <c r="H975">
        <v>3</v>
      </c>
      <c r="I975">
        <v>0</v>
      </c>
      <c r="J975">
        <v>950</v>
      </c>
      <c r="K975">
        <v>1275</v>
      </c>
      <c r="L975" t="s">
        <v>2066</v>
      </c>
    </row>
    <row r="976" spans="1:12" x14ac:dyDescent="0.2">
      <c r="A976">
        <v>1672</v>
      </c>
      <c r="B976" t="s">
        <v>2077</v>
      </c>
      <c r="C976" t="s">
        <v>13</v>
      </c>
      <c r="D976" t="s">
        <v>2078</v>
      </c>
      <c r="F976">
        <v>89</v>
      </c>
      <c r="G976">
        <v>185</v>
      </c>
      <c r="H976">
        <v>0</v>
      </c>
      <c r="I976">
        <v>0</v>
      </c>
      <c r="J976">
        <v>3750</v>
      </c>
      <c r="K976">
        <v>5250</v>
      </c>
      <c r="L976" t="s">
        <v>2066</v>
      </c>
    </row>
    <row r="977" spans="1:12" x14ac:dyDescent="0.2">
      <c r="A977">
        <v>1214</v>
      </c>
      <c r="B977" t="s">
        <v>2079</v>
      </c>
      <c r="C977" t="s">
        <v>13</v>
      </c>
      <c r="D977" t="s">
        <v>2080</v>
      </c>
      <c r="F977">
        <v>89</v>
      </c>
      <c r="G977">
        <v>185</v>
      </c>
      <c r="H977">
        <v>2</v>
      </c>
      <c r="I977">
        <v>0</v>
      </c>
      <c r="J977">
        <v>1750</v>
      </c>
      <c r="K977">
        <v>2450</v>
      </c>
      <c r="L977" t="s">
        <v>2066</v>
      </c>
    </row>
    <row r="978" spans="1:12" x14ac:dyDescent="0.2">
      <c r="A978">
        <v>1213</v>
      </c>
      <c r="B978" t="s">
        <v>2081</v>
      </c>
      <c r="C978" t="s">
        <v>13</v>
      </c>
      <c r="D978" t="s">
        <v>2082</v>
      </c>
      <c r="F978">
        <v>89</v>
      </c>
      <c r="G978">
        <v>185</v>
      </c>
      <c r="H978">
        <v>1</v>
      </c>
      <c r="I978">
        <v>0</v>
      </c>
      <c r="J978">
        <v>2750</v>
      </c>
      <c r="K978">
        <v>3850</v>
      </c>
      <c r="L978" t="s">
        <v>2066</v>
      </c>
    </row>
    <row r="979" spans="1:12" x14ac:dyDescent="0.2">
      <c r="A979">
        <v>1212</v>
      </c>
      <c r="B979" t="s">
        <v>2083</v>
      </c>
      <c r="C979" t="s">
        <v>13</v>
      </c>
      <c r="D979" t="s">
        <v>2084</v>
      </c>
      <c r="F979">
        <v>89</v>
      </c>
      <c r="G979">
        <v>185</v>
      </c>
      <c r="H979">
        <v>1</v>
      </c>
      <c r="I979">
        <v>0</v>
      </c>
      <c r="J979">
        <v>4700</v>
      </c>
      <c r="K979">
        <v>6650</v>
      </c>
      <c r="L979" t="s">
        <v>2066</v>
      </c>
    </row>
    <row r="980" spans="1:12" x14ac:dyDescent="0.2">
      <c r="A980">
        <v>1880</v>
      </c>
      <c r="B980" t="s">
        <v>2085</v>
      </c>
      <c r="C980" t="s">
        <v>13</v>
      </c>
      <c r="D980" t="s">
        <v>2086</v>
      </c>
      <c r="F980">
        <v>89</v>
      </c>
      <c r="G980">
        <v>185</v>
      </c>
      <c r="H980">
        <v>6</v>
      </c>
      <c r="I980">
        <v>0</v>
      </c>
      <c r="J980">
        <v>600</v>
      </c>
      <c r="K980">
        <v>780</v>
      </c>
      <c r="L980" t="s">
        <v>2066</v>
      </c>
    </row>
    <row r="981" spans="1:12" x14ac:dyDescent="0.2">
      <c r="A981">
        <v>1879</v>
      </c>
      <c r="B981" t="s">
        <v>2087</v>
      </c>
      <c r="C981" t="s">
        <v>13</v>
      </c>
      <c r="D981" t="s">
        <v>2088</v>
      </c>
      <c r="F981">
        <v>89</v>
      </c>
      <c r="G981">
        <v>185</v>
      </c>
      <c r="H981">
        <v>10</v>
      </c>
      <c r="I981">
        <v>0</v>
      </c>
      <c r="J981">
        <v>700</v>
      </c>
      <c r="K981">
        <v>910</v>
      </c>
      <c r="L981" t="s">
        <v>2066</v>
      </c>
    </row>
    <row r="982" spans="1:12" x14ac:dyDescent="0.2">
      <c r="A982">
        <v>2037</v>
      </c>
      <c r="B982" t="s">
        <v>2089</v>
      </c>
      <c r="C982" t="s">
        <v>13</v>
      </c>
      <c r="D982" t="s">
        <v>2090</v>
      </c>
      <c r="F982">
        <v>89</v>
      </c>
      <c r="G982">
        <v>185</v>
      </c>
      <c r="H982">
        <v>7</v>
      </c>
      <c r="I982">
        <v>0</v>
      </c>
      <c r="J982">
        <v>50</v>
      </c>
      <c r="K982">
        <v>100</v>
      </c>
      <c r="L982" t="s">
        <v>2066</v>
      </c>
    </row>
    <row r="983" spans="1:12" x14ac:dyDescent="0.2">
      <c r="A983">
        <v>2059</v>
      </c>
      <c r="B983" t="s">
        <v>2091</v>
      </c>
      <c r="C983" t="s">
        <v>13</v>
      </c>
      <c r="D983" t="s">
        <v>2092</v>
      </c>
      <c r="F983">
        <v>89</v>
      </c>
      <c r="G983">
        <v>185</v>
      </c>
      <c r="H983">
        <v>6</v>
      </c>
      <c r="I983">
        <v>0</v>
      </c>
      <c r="J983">
        <v>280</v>
      </c>
      <c r="K983">
        <v>400</v>
      </c>
      <c r="L983" t="s">
        <v>2066</v>
      </c>
    </row>
    <row r="984" spans="1:12" x14ac:dyDescent="0.2">
      <c r="A984">
        <v>1182</v>
      </c>
      <c r="B984" t="s">
        <v>2093</v>
      </c>
      <c r="C984" t="s">
        <v>13</v>
      </c>
      <c r="D984" t="s">
        <v>2094</v>
      </c>
      <c r="F984">
        <v>89</v>
      </c>
      <c r="G984">
        <v>185</v>
      </c>
      <c r="H984">
        <v>9</v>
      </c>
      <c r="I984">
        <v>0</v>
      </c>
      <c r="J984">
        <v>780</v>
      </c>
      <c r="K984">
        <v>1050</v>
      </c>
      <c r="L984" t="s">
        <v>2066</v>
      </c>
    </row>
    <row r="985" spans="1:12" x14ac:dyDescent="0.2">
      <c r="A985">
        <v>1187</v>
      </c>
      <c r="B985" t="s">
        <v>2095</v>
      </c>
      <c r="C985" t="s">
        <v>13</v>
      </c>
      <c r="D985" t="s">
        <v>2096</v>
      </c>
      <c r="F985">
        <v>89</v>
      </c>
      <c r="G985">
        <v>185</v>
      </c>
      <c r="H985">
        <v>24</v>
      </c>
      <c r="I985">
        <v>0</v>
      </c>
      <c r="J985">
        <v>85</v>
      </c>
      <c r="K985">
        <v>110</v>
      </c>
      <c r="L985" t="s">
        <v>2066</v>
      </c>
    </row>
    <row r="986" spans="1:12" x14ac:dyDescent="0.2">
      <c r="A986">
        <v>1183</v>
      </c>
      <c r="B986" t="s">
        <v>2097</v>
      </c>
      <c r="C986" t="s">
        <v>13</v>
      </c>
      <c r="D986" t="s">
        <v>2098</v>
      </c>
      <c r="F986">
        <v>89</v>
      </c>
      <c r="G986">
        <v>185</v>
      </c>
      <c r="H986">
        <v>4</v>
      </c>
      <c r="I986">
        <v>0</v>
      </c>
      <c r="J986">
        <v>825</v>
      </c>
      <c r="K986">
        <v>1100</v>
      </c>
      <c r="L986" t="s">
        <v>2066</v>
      </c>
    </row>
    <row r="987" spans="1:12" x14ac:dyDescent="0.2">
      <c r="A987">
        <v>1459</v>
      </c>
      <c r="B987" t="s">
        <v>2099</v>
      </c>
      <c r="C987" t="s">
        <v>13</v>
      </c>
      <c r="D987" t="s">
        <v>2100</v>
      </c>
      <c r="F987">
        <v>89</v>
      </c>
      <c r="G987">
        <v>185</v>
      </c>
      <c r="H987">
        <v>1</v>
      </c>
      <c r="I987">
        <v>0</v>
      </c>
      <c r="J987">
        <v>880</v>
      </c>
      <c r="K987">
        <v>1175</v>
      </c>
      <c r="L987" t="s">
        <v>2066</v>
      </c>
    </row>
    <row r="988" spans="1:12" x14ac:dyDescent="0.2">
      <c r="A988">
        <v>1215</v>
      </c>
      <c r="B988" t="s">
        <v>2101</v>
      </c>
      <c r="C988" t="s">
        <v>13</v>
      </c>
      <c r="D988" t="s">
        <v>2102</v>
      </c>
      <c r="F988">
        <v>89</v>
      </c>
      <c r="G988">
        <v>185</v>
      </c>
      <c r="H988">
        <v>4</v>
      </c>
      <c r="I988">
        <v>0</v>
      </c>
      <c r="J988">
        <v>900</v>
      </c>
      <c r="K988">
        <v>1200</v>
      </c>
      <c r="L988" t="s">
        <v>2066</v>
      </c>
    </row>
    <row r="989" spans="1:12" x14ac:dyDescent="0.2">
      <c r="A989">
        <v>1181</v>
      </c>
      <c r="B989" t="s">
        <v>2103</v>
      </c>
      <c r="C989" t="s">
        <v>13</v>
      </c>
      <c r="D989" t="s">
        <v>2104</v>
      </c>
      <c r="F989">
        <v>89</v>
      </c>
      <c r="G989">
        <v>185</v>
      </c>
      <c r="H989">
        <v>0</v>
      </c>
      <c r="I989">
        <v>0</v>
      </c>
      <c r="J989">
        <v>900</v>
      </c>
      <c r="K989">
        <v>1210</v>
      </c>
      <c r="L989" t="s">
        <v>2066</v>
      </c>
    </row>
    <row r="990" spans="1:12" x14ac:dyDescent="0.2">
      <c r="A990">
        <v>1190</v>
      </c>
      <c r="B990" t="s">
        <v>2105</v>
      </c>
      <c r="C990" t="s">
        <v>13</v>
      </c>
      <c r="D990" t="s">
        <v>2106</v>
      </c>
      <c r="F990">
        <v>89</v>
      </c>
      <c r="G990">
        <v>185</v>
      </c>
      <c r="H990">
        <v>0</v>
      </c>
      <c r="I990">
        <v>0</v>
      </c>
      <c r="J990">
        <v>90</v>
      </c>
      <c r="K990">
        <v>125</v>
      </c>
      <c r="L990" t="s">
        <v>2066</v>
      </c>
    </row>
    <row r="991" spans="1:12" x14ac:dyDescent="0.2">
      <c r="A991">
        <v>1221</v>
      </c>
      <c r="B991" t="s">
        <v>2107</v>
      </c>
      <c r="C991" t="s">
        <v>13</v>
      </c>
      <c r="D991" t="s">
        <v>2108</v>
      </c>
      <c r="F991">
        <v>89</v>
      </c>
      <c r="G991">
        <v>185</v>
      </c>
      <c r="H991">
        <v>18</v>
      </c>
      <c r="I991">
        <v>0</v>
      </c>
      <c r="J991">
        <v>110</v>
      </c>
      <c r="K991">
        <v>150</v>
      </c>
      <c r="L991" t="s">
        <v>2066</v>
      </c>
    </row>
    <row r="992" spans="1:12" x14ac:dyDescent="0.2">
      <c r="A992">
        <v>1220</v>
      </c>
      <c r="B992" t="s">
        <v>2109</v>
      </c>
      <c r="C992" t="s">
        <v>13</v>
      </c>
      <c r="D992" t="s">
        <v>2110</v>
      </c>
      <c r="F992">
        <v>89</v>
      </c>
      <c r="G992">
        <v>185</v>
      </c>
      <c r="H992">
        <v>2</v>
      </c>
      <c r="I992">
        <v>0</v>
      </c>
      <c r="J992">
        <v>120</v>
      </c>
      <c r="K992">
        <v>160</v>
      </c>
      <c r="L992" t="s">
        <v>2066</v>
      </c>
    </row>
    <row r="993" spans="1:12" x14ac:dyDescent="0.2">
      <c r="A993">
        <v>2090</v>
      </c>
      <c r="B993" t="s">
        <v>2111</v>
      </c>
      <c r="C993" t="s">
        <v>13</v>
      </c>
      <c r="D993" t="s">
        <v>2112</v>
      </c>
      <c r="F993">
        <v>89</v>
      </c>
      <c r="G993">
        <v>185</v>
      </c>
      <c r="H993">
        <v>7</v>
      </c>
      <c r="I993">
        <v>0</v>
      </c>
      <c r="J993">
        <v>120</v>
      </c>
      <c r="K993">
        <v>175</v>
      </c>
      <c r="L993" t="s">
        <v>2066</v>
      </c>
    </row>
    <row r="994" spans="1:12" x14ac:dyDescent="0.2">
      <c r="A994">
        <v>1218</v>
      </c>
      <c r="B994" t="s">
        <v>2113</v>
      </c>
      <c r="C994" t="s">
        <v>13</v>
      </c>
      <c r="D994" t="s">
        <v>2114</v>
      </c>
      <c r="F994">
        <v>89</v>
      </c>
      <c r="G994">
        <v>185</v>
      </c>
      <c r="H994">
        <v>7</v>
      </c>
      <c r="I994">
        <v>0</v>
      </c>
      <c r="J994">
        <v>105</v>
      </c>
      <c r="K994">
        <v>210</v>
      </c>
      <c r="L994" t="s">
        <v>2066</v>
      </c>
    </row>
    <row r="995" spans="1:12" x14ac:dyDescent="0.2">
      <c r="A995">
        <v>1924</v>
      </c>
      <c r="B995" t="s">
        <v>2115</v>
      </c>
      <c r="C995" t="s">
        <v>13</v>
      </c>
      <c r="D995" t="s">
        <v>2116</v>
      </c>
      <c r="F995">
        <v>89</v>
      </c>
      <c r="G995">
        <v>185</v>
      </c>
      <c r="H995">
        <v>5</v>
      </c>
      <c r="I995">
        <v>0</v>
      </c>
      <c r="J995">
        <v>170</v>
      </c>
      <c r="K995">
        <v>225</v>
      </c>
      <c r="L995" t="s">
        <v>2066</v>
      </c>
    </row>
    <row r="996" spans="1:12" x14ac:dyDescent="0.2">
      <c r="A996">
        <v>1222</v>
      </c>
      <c r="B996" t="s">
        <v>2117</v>
      </c>
      <c r="C996" t="s">
        <v>13</v>
      </c>
      <c r="D996" t="s">
        <v>2118</v>
      </c>
      <c r="F996">
        <v>89</v>
      </c>
      <c r="G996">
        <v>185</v>
      </c>
      <c r="H996">
        <v>5</v>
      </c>
      <c r="I996">
        <v>0</v>
      </c>
      <c r="J996">
        <v>180</v>
      </c>
      <c r="K996">
        <v>240</v>
      </c>
      <c r="L996" t="s">
        <v>2066</v>
      </c>
    </row>
    <row r="997" spans="1:12" x14ac:dyDescent="0.2">
      <c r="A997">
        <v>1185</v>
      </c>
      <c r="B997" t="s">
        <v>2119</v>
      </c>
      <c r="C997" t="s">
        <v>13</v>
      </c>
      <c r="D997" t="s">
        <v>2120</v>
      </c>
      <c r="F997">
        <v>89</v>
      </c>
      <c r="G997">
        <v>185</v>
      </c>
      <c r="H997">
        <v>7</v>
      </c>
      <c r="I997">
        <v>0</v>
      </c>
      <c r="J997">
        <v>185</v>
      </c>
      <c r="K997">
        <v>250</v>
      </c>
      <c r="L997" t="s">
        <v>2066</v>
      </c>
    </row>
    <row r="998" spans="1:12" x14ac:dyDescent="0.2">
      <c r="A998">
        <v>1925</v>
      </c>
      <c r="B998" t="s">
        <v>2121</v>
      </c>
      <c r="C998" t="s">
        <v>13</v>
      </c>
      <c r="D998" t="s">
        <v>2122</v>
      </c>
      <c r="F998">
        <v>89</v>
      </c>
      <c r="G998">
        <v>185</v>
      </c>
      <c r="H998">
        <v>7</v>
      </c>
      <c r="I998">
        <v>0</v>
      </c>
      <c r="J998">
        <v>200</v>
      </c>
      <c r="K998">
        <v>270</v>
      </c>
      <c r="L998" t="s">
        <v>2066</v>
      </c>
    </row>
    <row r="999" spans="1:12" x14ac:dyDescent="0.2">
      <c r="A999">
        <v>1219</v>
      </c>
      <c r="B999" t="s">
        <v>2123</v>
      </c>
      <c r="C999" t="s">
        <v>13</v>
      </c>
      <c r="D999" t="s">
        <v>2124</v>
      </c>
      <c r="F999">
        <v>89</v>
      </c>
      <c r="G999">
        <v>185</v>
      </c>
      <c r="H999">
        <v>6</v>
      </c>
      <c r="I999">
        <v>0</v>
      </c>
      <c r="J999">
        <v>210</v>
      </c>
      <c r="K999">
        <v>290</v>
      </c>
      <c r="L999" t="s">
        <v>2066</v>
      </c>
    </row>
    <row r="1000" spans="1:12" x14ac:dyDescent="0.2">
      <c r="A1000">
        <v>1186</v>
      </c>
      <c r="B1000" t="s">
        <v>2125</v>
      </c>
      <c r="C1000" t="s">
        <v>13</v>
      </c>
      <c r="D1000" t="s">
        <v>2126</v>
      </c>
      <c r="F1000">
        <v>89</v>
      </c>
      <c r="G1000">
        <v>185</v>
      </c>
      <c r="H1000">
        <v>11</v>
      </c>
      <c r="I1000">
        <v>0</v>
      </c>
      <c r="J1000">
        <v>225</v>
      </c>
      <c r="K1000">
        <v>300</v>
      </c>
      <c r="L1000" t="s">
        <v>2066</v>
      </c>
    </row>
    <row r="1001" spans="1:12" x14ac:dyDescent="0.2">
      <c r="A1001">
        <v>1205</v>
      </c>
      <c r="B1001" t="s">
        <v>2127</v>
      </c>
      <c r="C1001" t="s">
        <v>13</v>
      </c>
      <c r="D1001" t="s">
        <v>2128</v>
      </c>
      <c r="F1001">
        <v>89</v>
      </c>
      <c r="G1001">
        <v>185</v>
      </c>
      <c r="H1001">
        <v>3</v>
      </c>
      <c r="I1001">
        <v>0</v>
      </c>
      <c r="J1001">
        <v>260</v>
      </c>
      <c r="K1001">
        <v>350</v>
      </c>
      <c r="L1001" t="s">
        <v>2066</v>
      </c>
    </row>
    <row r="1002" spans="1:12" x14ac:dyDescent="0.2">
      <c r="A1002">
        <v>1204</v>
      </c>
      <c r="B1002" t="s">
        <v>2129</v>
      </c>
      <c r="C1002" t="s">
        <v>13</v>
      </c>
      <c r="D1002" t="s">
        <v>2130</v>
      </c>
      <c r="F1002">
        <v>89</v>
      </c>
      <c r="G1002">
        <v>185</v>
      </c>
      <c r="H1002">
        <v>5</v>
      </c>
      <c r="I1002">
        <v>0</v>
      </c>
      <c r="J1002">
        <v>290</v>
      </c>
      <c r="K1002">
        <v>390</v>
      </c>
      <c r="L1002" t="s">
        <v>2066</v>
      </c>
    </row>
    <row r="1003" spans="1:12" x14ac:dyDescent="0.2">
      <c r="A1003">
        <v>1203</v>
      </c>
      <c r="B1003" t="s">
        <v>2131</v>
      </c>
      <c r="C1003" t="s">
        <v>13</v>
      </c>
      <c r="D1003" t="s">
        <v>2132</v>
      </c>
      <c r="F1003">
        <v>89</v>
      </c>
      <c r="G1003">
        <v>185</v>
      </c>
      <c r="H1003">
        <v>0</v>
      </c>
      <c r="I1003">
        <v>0</v>
      </c>
      <c r="J1003">
        <v>300</v>
      </c>
      <c r="K1003">
        <v>410</v>
      </c>
      <c r="L1003" t="s">
        <v>2066</v>
      </c>
    </row>
    <row r="1004" spans="1:12" x14ac:dyDescent="0.2">
      <c r="A1004">
        <v>1206</v>
      </c>
      <c r="B1004" t="s">
        <v>2133</v>
      </c>
      <c r="C1004" t="s">
        <v>13</v>
      </c>
      <c r="D1004" t="s">
        <v>2134</v>
      </c>
      <c r="F1004">
        <v>89</v>
      </c>
      <c r="G1004">
        <v>185</v>
      </c>
      <c r="H1004">
        <v>6</v>
      </c>
      <c r="I1004">
        <v>0</v>
      </c>
      <c r="J1004">
        <v>320</v>
      </c>
      <c r="K1004">
        <v>425</v>
      </c>
      <c r="L1004" t="s">
        <v>2066</v>
      </c>
    </row>
    <row r="1005" spans="1:12" x14ac:dyDescent="0.2">
      <c r="A1005">
        <v>1208</v>
      </c>
      <c r="B1005" t="s">
        <v>2135</v>
      </c>
      <c r="C1005" t="s">
        <v>13</v>
      </c>
      <c r="D1005" t="s">
        <v>2136</v>
      </c>
      <c r="F1005">
        <v>89</v>
      </c>
      <c r="G1005">
        <v>185</v>
      </c>
      <c r="H1005">
        <v>2</v>
      </c>
      <c r="I1005">
        <v>0</v>
      </c>
      <c r="J1005">
        <v>335</v>
      </c>
      <c r="K1005">
        <v>450</v>
      </c>
      <c r="L1005" t="s">
        <v>2066</v>
      </c>
    </row>
    <row r="1006" spans="1:12" x14ac:dyDescent="0.2">
      <c r="A1006">
        <v>1193</v>
      </c>
      <c r="B1006" t="s">
        <v>2137</v>
      </c>
      <c r="C1006" t="s">
        <v>13</v>
      </c>
      <c r="D1006" t="s">
        <v>2138</v>
      </c>
      <c r="F1006">
        <v>89</v>
      </c>
      <c r="G1006">
        <v>185</v>
      </c>
      <c r="H1006">
        <v>8</v>
      </c>
      <c r="I1006">
        <v>0</v>
      </c>
      <c r="J1006">
        <v>340</v>
      </c>
      <c r="K1006">
        <v>455</v>
      </c>
      <c r="L1006" t="s">
        <v>2066</v>
      </c>
    </row>
    <row r="1007" spans="1:12" x14ac:dyDescent="0.2">
      <c r="A1007">
        <v>1201</v>
      </c>
      <c r="B1007" t="s">
        <v>2139</v>
      </c>
      <c r="C1007" t="s">
        <v>13</v>
      </c>
      <c r="D1007" t="s">
        <v>2140</v>
      </c>
      <c r="F1007">
        <v>89</v>
      </c>
      <c r="G1007">
        <v>185</v>
      </c>
      <c r="H1007">
        <v>2</v>
      </c>
      <c r="I1007">
        <v>0</v>
      </c>
      <c r="J1007">
        <v>345</v>
      </c>
      <c r="K1007">
        <v>460</v>
      </c>
      <c r="L1007" t="s">
        <v>2066</v>
      </c>
    </row>
    <row r="1008" spans="1:12" x14ac:dyDescent="0.2">
      <c r="A1008">
        <v>1194</v>
      </c>
      <c r="B1008" t="s">
        <v>2141</v>
      </c>
      <c r="C1008" t="s">
        <v>13</v>
      </c>
      <c r="D1008" t="s">
        <v>2142</v>
      </c>
      <c r="F1008">
        <v>89</v>
      </c>
      <c r="G1008">
        <v>185</v>
      </c>
      <c r="H1008">
        <v>5</v>
      </c>
      <c r="I1008">
        <v>0</v>
      </c>
      <c r="J1008">
        <v>365</v>
      </c>
      <c r="K1008">
        <v>490</v>
      </c>
      <c r="L1008" t="s">
        <v>2066</v>
      </c>
    </row>
    <row r="1009" spans="1:12" x14ac:dyDescent="0.2">
      <c r="A1009">
        <v>1207</v>
      </c>
      <c r="B1009" t="s">
        <v>2143</v>
      </c>
      <c r="C1009" t="s">
        <v>13</v>
      </c>
      <c r="D1009" t="s">
        <v>2144</v>
      </c>
      <c r="F1009">
        <v>89</v>
      </c>
      <c r="G1009">
        <v>185</v>
      </c>
      <c r="H1009">
        <v>1</v>
      </c>
      <c r="I1009">
        <v>0</v>
      </c>
      <c r="J1009">
        <v>380</v>
      </c>
      <c r="K1009">
        <v>510</v>
      </c>
      <c r="L1009" t="s">
        <v>2066</v>
      </c>
    </row>
    <row r="1010" spans="1:12" x14ac:dyDescent="0.2">
      <c r="A1010">
        <v>1195</v>
      </c>
      <c r="B1010" t="s">
        <v>2145</v>
      </c>
      <c r="C1010" t="s">
        <v>13</v>
      </c>
      <c r="D1010" t="s">
        <v>2146</v>
      </c>
      <c r="F1010">
        <v>89</v>
      </c>
      <c r="G1010">
        <v>185</v>
      </c>
      <c r="H1010">
        <v>0</v>
      </c>
      <c r="I1010">
        <v>0</v>
      </c>
      <c r="J1010">
        <v>390</v>
      </c>
      <c r="K1010">
        <v>520</v>
      </c>
      <c r="L1010" t="s">
        <v>2066</v>
      </c>
    </row>
    <row r="1011" spans="1:12" x14ac:dyDescent="0.2">
      <c r="A1011">
        <v>1200</v>
      </c>
      <c r="B1011" t="s">
        <v>2147</v>
      </c>
      <c r="C1011" t="s">
        <v>13</v>
      </c>
      <c r="D1011" t="s">
        <v>2148</v>
      </c>
      <c r="F1011">
        <v>89</v>
      </c>
      <c r="G1011">
        <v>185</v>
      </c>
      <c r="H1011">
        <v>2</v>
      </c>
      <c r="I1011">
        <v>0</v>
      </c>
      <c r="J1011">
        <v>405</v>
      </c>
      <c r="K1011">
        <v>540</v>
      </c>
      <c r="L1011" t="s">
        <v>2066</v>
      </c>
    </row>
    <row r="1012" spans="1:12" x14ac:dyDescent="0.2">
      <c r="A1012">
        <v>1202</v>
      </c>
      <c r="B1012" t="s">
        <v>2149</v>
      </c>
      <c r="C1012" t="s">
        <v>13</v>
      </c>
      <c r="D1012" t="s">
        <v>2150</v>
      </c>
      <c r="F1012">
        <v>89</v>
      </c>
      <c r="G1012">
        <v>185</v>
      </c>
      <c r="H1012">
        <v>1</v>
      </c>
      <c r="I1012">
        <v>0</v>
      </c>
      <c r="J1012">
        <v>410</v>
      </c>
      <c r="K1012">
        <v>550</v>
      </c>
      <c r="L1012" t="s">
        <v>2066</v>
      </c>
    </row>
    <row r="1013" spans="1:12" x14ac:dyDescent="0.2">
      <c r="A1013">
        <v>1198</v>
      </c>
      <c r="B1013" t="s">
        <v>2151</v>
      </c>
      <c r="C1013" t="s">
        <v>13</v>
      </c>
      <c r="D1013" t="s">
        <v>2152</v>
      </c>
      <c r="F1013">
        <v>89</v>
      </c>
      <c r="G1013">
        <v>185</v>
      </c>
      <c r="H1013">
        <v>5</v>
      </c>
      <c r="I1013">
        <v>0</v>
      </c>
      <c r="J1013">
        <v>420</v>
      </c>
      <c r="K1013">
        <v>560</v>
      </c>
      <c r="L1013" t="s">
        <v>2066</v>
      </c>
    </row>
    <row r="1014" spans="1:12" x14ac:dyDescent="0.2">
      <c r="A1014">
        <v>1192</v>
      </c>
      <c r="B1014" t="s">
        <v>2153</v>
      </c>
      <c r="C1014" t="s">
        <v>13</v>
      </c>
      <c r="D1014" t="s">
        <v>2154</v>
      </c>
      <c r="F1014">
        <v>89</v>
      </c>
      <c r="G1014">
        <v>185</v>
      </c>
      <c r="H1014">
        <v>4</v>
      </c>
      <c r="I1014">
        <v>0</v>
      </c>
      <c r="J1014">
        <v>200</v>
      </c>
      <c r="K1014">
        <v>575</v>
      </c>
      <c r="L1014" t="s">
        <v>2066</v>
      </c>
    </row>
    <row r="1015" spans="1:12" x14ac:dyDescent="0.2">
      <c r="A1015">
        <v>1210</v>
      </c>
      <c r="B1015" t="s">
        <v>2155</v>
      </c>
      <c r="C1015" t="s">
        <v>13</v>
      </c>
      <c r="D1015" t="s">
        <v>2156</v>
      </c>
      <c r="F1015">
        <v>89</v>
      </c>
      <c r="G1015">
        <v>185</v>
      </c>
      <c r="H1015">
        <v>5</v>
      </c>
      <c r="I1015">
        <v>0</v>
      </c>
      <c r="J1015">
        <v>450</v>
      </c>
      <c r="K1015">
        <v>590</v>
      </c>
      <c r="L1015" t="s">
        <v>2066</v>
      </c>
    </row>
    <row r="1016" spans="1:12" x14ac:dyDescent="0.2">
      <c r="A1016">
        <v>1178</v>
      </c>
      <c r="B1016" t="s">
        <v>2157</v>
      </c>
      <c r="C1016" t="s">
        <v>13</v>
      </c>
      <c r="D1016" t="s">
        <v>2158</v>
      </c>
      <c r="F1016">
        <v>89</v>
      </c>
      <c r="G1016">
        <v>185</v>
      </c>
      <c r="H1016">
        <v>5</v>
      </c>
      <c r="I1016">
        <v>0</v>
      </c>
      <c r="J1016">
        <v>450</v>
      </c>
      <c r="K1016">
        <v>600</v>
      </c>
      <c r="L1016" t="s">
        <v>2066</v>
      </c>
    </row>
    <row r="1017" spans="1:12" x14ac:dyDescent="0.2">
      <c r="A1017">
        <v>1196</v>
      </c>
      <c r="B1017" t="s">
        <v>2159</v>
      </c>
      <c r="C1017" t="s">
        <v>13</v>
      </c>
      <c r="D1017" t="s">
        <v>2160</v>
      </c>
      <c r="F1017">
        <v>89</v>
      </c>
      <c r="G1017">
        <v>185</v>
      </c>
      <c r="H1017">
        <v>3</v>
      </c>
      <c r="I1017">
        <v>0</v>
      </c>
      <c r="J1017">
        <v>470</v>
      </c>
      <c r="K1017">
        <v>630</v>
      </c>
      <c r="L1017" t="s">
        <v>2066</v>
      </c>
    </row>
    <row r="1018" spans="1:12" x14ac:dyDescent="0.2">
      <c r="A1018">
        <v>1191</v>
      </c>
      <c r="B1018" t="s">
        <v>2161</v>
      </c>
      <c r="C1018" t="s">
        <v>13</v>
      </c>
      <c r="D1018" t="s">
        <v>2162</v>
      </c>
      <c r="F1018">
        <v>89</v>
      </c>
      <c r="G1018">
        <v>185</v>
      </c>
      <c r="H1018">
        <v>0</v>
      </c>
      <c r="I1018">
        <v>0</v>
      </c>
      <c r="J1018">
        <v>510</v>
      </c>
      <c r="K1018">
        <v>675</v>
      </c>
      <c r="L1018" t="s">
        <v>2066</v>
      </c>
    </row>
    <row r="1019" spans="1:12" x14ac:dyDescent="0.2">
      <c r="A1019">
        <v>1217</v>
      </c>
      <c r="B1019" t="s">
        <v>2163</v>
      </c>
      <c r="C1019" t="s">
        <v>13</v>
      </c>
      <c r="D1019" t="s">
        <v>2164</v>
      </c>
      <c r="F1019">
        <v>89</v>
      </c>
      <c r="G1019">
        <v>185</v>
      </c>
      <c r="H1019">
        <v>2</v>
      </c>
      <c r="I1019">
        <v>0</v>
      </c>
      <c r="J1019">
        <v>50</v>
      </c>
      <c r="K1019">
        <v>70</v>
      </c>
      <c r="L1019" t="s">
        <v>2066</v>
      </c>
    </row>
    <row r="1020" spans="1:12" x14ac:dyDescent="0.2">
      <c r="A1020">
        <v>2166</v>
      </c>
      <c r="B1020" t="s">
        <v>2165</v>
      </c>
      <c r="C1020" t="s">
        <v>13</v>
      </c>
      <c r="D1020" t="s">
        <v>2166</v>
      </c>
      <c r="F1020">
        <v>89</v>
      </c>
      <c r="G1020">
        <v>185</v>
      </c>
      <c r="H1020">
        <v>1</v>
      </c>
      <c r="I1020">
        <v>0</v>
      </c>
      <c r="J1020">
        <v>500</v>
      </c>
      <c r="K1020">
        <v>700</v>
      </c>
      <c r="L1020" t="s">
        <v>2066</v>
      </c>
    </row>
    <row r="1021" spans="1:12" x14ac:dyDescent="0.2">
      <c r="A1021">
        <v>1197</v>
      </c>
      <c r="B1021" t="s">
        <v>2167</v>
      </c>
      <c r="C1021" t="s">
        <v>13</v>
      </c>
      <c r="D1021" t="s">
        <v>2168</v>
      </c>
      <c r="F1021">
        <v>89</v>
      </c>
      <c r="G1021">
        <v>185</v>
      </c>
      <c r="H1021">
        <v>2</v>
      </c>
      <c r="I1021">
        <v>0</v>
      </c>
      <c r="J1021">
        <v>540</v>
      </c>
      <c r="K1021">
        <v>725</v>
      </c>
      <c r="L1021" t="s">
        <v>2066</v>
      </c>
    </row>
    <row r="1022" spans="1:12" x14ac:dyDescent="0.2">
      <c r="A1022">
        <v>1906</v>
      </c>
      <c r="B1022" t="s">
        <v>2169</v>
      </c>
      <c r="C1022" t="s">
        <v>13</v>
      </c>
      <c r="D1022" t="s">
        <v>2170</v>
      </c>
      <c r="F1022">
        <v>89</v>
      </c>
      <c r="G1022">
        <v>185</v>
      </c>
      <c r="H1022">
        <v>7</v>
      </c>
      <c r="I1022">
        <v>0</v>
      </c>
      <c r="J1022">
        <v>575</v>
      </c>
      <c r="K1022">
        <v>740</v>
      </c>
      <c r="L1022" t="s">
        <v>2066</v>
      </c>
    </row>
    <row r="1023" spans="1:12" x14ac:dyDescent="0.2">
      <c r="A1023">
        <v>1188</v>
      </c>
      <c r="B1023" t="s">
        <v>2171</v>
      </c>
      <c r="C1023" t="s">
        <v>13</v>
      </c>
      <c r="D1023" t="s">
        <v>2172</v>
      </c>
      <c r="F1023">
        <v>89</v>
      </c>
      <c r="G1023">
        <v>185</v>
      </c>
      <c r="H1023">
        <v>2</v>
      </c>
      <c r="I1023">
        <v>0</v>
      </c>
      <c r="J1023">
        <v>560</v>
      </c>
      <c r="K1023">
        <v>750</v>
      </c>
      <c r="L1023" t="s">
        <v>2066</v>
      </c>
    </row>
    <row r="1024" spans="1:12" x14ac:dyDescent="0.2">
      <c r="A1024">
        <v>1905</v>
      </c>
      <c r="B1024" t="s">
        <v>2173</v>
      </c>
      <c r="C1024" t="s">
        <v>13</v>
      </c>
      <c r="D1024" t="s">
        <v>2174</v>
      </c>
      <c r="F1024">
        <v>89</v>
      </c>
      <c r="G1024">
        <v>185</v>
      </c>
      <c r="H1024">
        <v>1</v>
      </c>
      <c r="I1024">
        <v>0</v>
      </c>
      <c r="J1024">
        <v>575</v>
      </c>
      <c r="K1024">
        <v>775</v>
      </c>
      <c r="L1024" t="s">
        <v>2066</v>
      </c>
    </row>
    <row r="1025" spans="1:12" x14ac:dyDescent="0.2">
      <c r="A1025">
        <v>1179</v>
      </c>
      <c r="B1025" t="s">
        <v>2175</v>
      </c>
      <c r="C1025" t="s">
        <v>13</v>
      </c>
      <c r="D1025" t="s">
        <v>2176</v>
      </c>
      <c r="F1025">
        <v>89</v>
      </c>
      <c r="G1025">
        <v>185</v>
      </c>
      <c r="H1025">
        <v>3</v>
      </c>
      <c r="I1025">
        <v>0</v>
      </c>
      <c r="J1025">
        <v>630</v>
      </c>
      <c r="K1025">
        <v>850</v>
      </c>
      <c r="L1025" t="s">
        <v>2066</v>
      </c>
    </row>
    <row r="1026" spans="1:12" x14ac:dyDescent="0.2">
      <c r="A1026">
        <v>1180</v>
      </c>
      <c r="B1026" t="s">
        <v>2177</v>
      </c>
      <c r="C1026" t="s">
        <v>13</v>
      </c>
      <c r="D1026" t="s">
        <v>2178</v>
      </c>
      <c r="F1026">
        <v>89</v>
      </c>
      <c r="G1026">
        <v>185</v>
      </c>
      <c r="H1026">
        <v>1</v>
      </c>
      <c r="I1026">
        <v>0</v>
      </c>
      <c r="J1026">
        <v>650</v>
      </c>
      <c r="K1026">
        <v>875</v>
      </c>
      <c r="L1026" t="s">
        <v>2066</v>
      </c>
    </row>
    <row r="1027" spans="1:12" x14ac:dyDescent="0.2">
      <c r="A1027">
        <v>1909</v>
      </c>
      <c r="B1027" t="s">
        <v>2179</v>
      </c>
      <c r="C1027" t="s">
        <v>13</v>
      </c>
      <c r="D1027" t="s">
        <v>2180</v>
      </c>
      <c r="F1027">
        <v>89</v>
      </c>
      <c r="G1027">
        <v>185</v>
      </c>
      <c r="H1027">
        <v>2</v>
      </c>
      <c r="I1027">
        <v>0</v>
      </c>
      <c r="J1027">
        <v>689</v>
      </c>
      <c r="K1027">
        <v>895</v>
      </c>
      <c r="L1027" t="s">
        <v>2066</v>
      </c>
    </row>
    <row r="1028" spans="1:12" x14ac:dyDescent="0.2">
      <c r="A1028">
        <v>1184</v>
      </c>
      <c r="B1028" t="s">
        <v>2181</v>
      </c>
      <c r="C1028" t="s">
        <v>13</v>
      </c>
      <c r="D1028" t="s">
        <v>2182</v>
      </c>
      <c r="F1028">
        <v>89</v>
      </c>
      <c r="G1028">
        <v>185</v>
      </c>
      <c r="H1028">
        <v>3</v>
      </c>
      <c r="I1028">
        <v>0</v>
      </c>
      <c r="J1028">
        <v>680</v>
      </c>
      <c r="K1028">
        <v>910</v>
      </c>
      <c r="L1028" t="s">
        <v>2066</v>
      </c>
    </row>
    <row r="1029" spans="1:12" x14ac:dyDescent="0.2">
      <c r="A1029">
        <v>1907</v>
      </c>
      <c r="B1029" t="s">
        <v>2183</v>
      </c>
      <c r="C1029" t="s">
        <v>13</v>
      </c>
      <c r="D1029" t="s">
        <v>2184</v>
      </c>
      <c r="F1029">
        <v>89</v>
      </c>
      <c r="G1029">
        <v>185</v>
      </c>
      <c r="H1029">
        <v>1</v>
      </c>
      <c r="I1029">
        <v>0</v>
      </c>
      <c r="J1029">
        <v>722</v>
      </c>
      <c r="K1029">
        <v>940</v>
      </c>
      <c r="L1029" t="s">
        <v>2066</v>
      </c>
    </row>
    <row r="1030" spans="1:12" x14ac:dyDescent="0.2">
      <c r="A1030">
        <v>2165</v>
      </c>
      <c r="B1030" t="s">
        <v>2185</v>
      </c>
      <c r="C1030" t="s">
        <v>13</v>
      </c>
      <c r="D1030" t="s">
        <v>2186</v>
      </c>
      <c r="F1030">
        <v>89</v>
      </c>
      <c r="G1030">
        <v>185</v>
      </c>
      <c r="H1030">
        <v>1</v>
      </c>
      <c r="I1030">
        <v>0</v>
      </c>
      <c r="J1030">
        <v>700</v>
      </c>
      <c r="K1030">
        <v>980</v>
      </c>
      <c r="L1030" t="s">
        <v>2066</v>
      </c>
    </row>
    <row r="1031" spans="1:12" x14ac:dyDescent="0.2">
      <c r="A1031">
        <v>1920</v>
      </c>
      <c r="B1031" t="s">
        <v>2187</v>
      </c>
      <c r="C1031" t="s">
        <v>13</v>
      </c>
      <c r="D1031" t="s">
        <v>2188</v>
      </c>
      <c r="F1031">
        <v>89</v>
      </c>
      <c r="G1031">
        <v>185</v>
      </c>
      <c r="H1031">
        <v>1</v>
      </c>
      <c r="I1031">
        <v>0</v>
      </c>
      <c r="J1031">
        <v>860</v>
      </c>
      <c r="K1031">
        <v>1150</v>
      </c>
      <c r="L1031" t="s">
        <v>2066</v>
      </c>
    </row>
    <row r="1032" spans="1:12" x14ac:dyDescent="0.2">
      <c r="A1032">
        <v>1926</v>
      </c>
      <c r="B1032" t="s">
        <v>2189</v>
      </c>
      <c r="C1032" t="s">
        <v>13</v>
      </c>
      <c r="D1032" t="s">
        <v>2190</v>
      </c>
      <c r="F1032">
        <v>89</v>
      </c>
      <c r="G1032">
        <v>185</v>
      </c>
      <c r="H1032">
        <v>2</v>
      </c>
      <c r="I1032">
        <v>0</v>
      </c>
      <c r="J1032">
        <v>375</v>
      </c>
      <c r="K1032">
        <v>500</v>
      </c>
      <c r="L1032" t="s">
        <v>2066</v>
      </c>
    </row>
    <row r="1033" spans="1:12" x14ac:dyDescent="0.2">
      <c r="A1033">
        <v>1919</v>
      </c>
      <c r="B1033" t="s">
        <v>2191</v>
      </c>
      <c r="C1033" t="s">
        <v>13</v>
      </c>
      <c r="D1033" t="s">
        <v>2192</v>
      </c>
      <c r="F1033">
        <v>89</v>
      </c>
      <c r="G1033">
        <v>185</v>
      </c>
      <c r="H1033">
        <v>4</v>
      </c>
      <c r="I1033">
        <v>0</v>
      </c>
      <c r="J1033">
        <v>628</v>
      </c>
      <c r="K1033">
        <v>820</v>
      </c>
      <c r="L1033" t="s">
        <v>2066</v>
      </c>
    </row>
    <row r="1034" spans="1:12" x14ac:dyDescent="0.2">
      <c r="A1034">
        <v>2036</v>
      </c>
      <c r="B1034" t="s">
        <v>2193</v>
      </c>
      <c r="C1034" t="s">
        <v>13</v>
      </c>
      <c r="D1034" t="s">
        <v>2194</v>
      </c>
      <c r="F1034">
        <v>89</v>
      </c>
      <c r="G1034">
        <v>185</v>
      </c>
      <c r="H1034">
        <v>0</v>
      </c>
      <c r="I1034">
        <v>0</v>
      </c>
      <c r="J1034">
        <v>650</v>
      </c>
      <c r="K1034">
        <v>850</v>
      </c>
      <c r="L1034" t="s">
        <v>2066</v>
      </c>
    </row>
    <row r="1035" spans="1:12" x14ac:dyDescent="0.2">
      <c r="A1035">
        <v>1531</v>
      </c>
      <c r="B1035" t="s">
        <v>2195</v>
      </c>
      <c r="C1035" t="s">
        <v>13</v>
      </c>
      <c r="D1035" t="s">
        <v>2196</v>
      </c>
      <c r="F1035">
        <v>89</v>
      </c>
      <c r="G1035">
        <v>185</v>
      </c>
      <c r="H1035">
        <v>75</v>
      </c>
      <c r="I1035">
        <v>0</v>
      </c>
      <c r="J1035">
        <v>7.5</v>
      </c>
      <c r="K1035">
        <v>15</v>
      </c>
      <c r="L1035" t="s">
        <v>2066</v>
      </c>
    </row>
    <row r="1036" spans="1:12" x14ac:dyDescent="0.2">
      <c r="A1036">
        <v>1912</v>
      </c>
      <c r="B1036" t="s">
        <v>2197</v>
      </c>
      <c r="C1036" t="s">
        <v>13</v>
      </c>
      <c r="D1036" t="s">
        <v>2198</v>
      </c>
      <c r="F1036">
        <v>89</v>
      </c>
      <c r="G1036">
        <v>185</v>
      </c>
      <c r="H1036">
        <v>0</v>
      </c>
      <c r="I1036">
        <v>0</v>
      </c>
      <c r="J1036">
        <v>825</v>
      </c>
      <c r="K1036">
        <v>1100</v>
      </c>
      <c r="L1036" t="s">
        <v>2066</v>
      </c>
    </row>
    <row r="1037" spans="1:12" x14ac:dyDescent="0.2">
      <c r="A1037">
        <v>1921</v>
      </c>
      <c r="B1037" t="s">
        <v>2199</v>
      </c>
      <c r="C1037" t="s">
        <v>13</v>
      </c>
      <c r="D1037" t="s">
        <v>2200</v>
      </c>
      <c r="F1037">
        <v>89</v>
      </c>
      <c r="G1037">
        <v>185</v>
      </c>
      <c r="H1037">
        <v>0</v>
      </c>
      <c r="I1037">
        <v>0</v>
      </c>
      <c r="J1037">
        <v>330</v>
      </c>
      <c r="K1037">
        <v>450</v>
      </c>
      <c r="L1037" t="s">
        <v>2066</v>
      </c>
    </row>
    <row r="1038" spans="1:12" x14ac:dyDescent="0.2">
      <c r="A1038">
        <v>1226</v>
      </c>
      <c r="B1038" t="s">
        <v>2201</v>
      </c>
      <c r="C1038" t="s">
        <v>13</v>
      </c>
      <c r="D1038" t="s">
        <v>2202</v>
      </c>
      <c r="F1038">
        <v>89</v>
      </c>
      <c r="G1038">
        <v>185</v>
      </c>
      <c r="H1038">
        <v>13</v>
      </c>
      <c r="I1038">
        <v>0</v>
      </c>
      <c r="J1038">
        <v>175</v>
      </c>
      <c r="K1038">
        <v>300</v>
      </c>
      <c r="L1038" t="s">
        <v>2066</v>
      </c>
    </row>
    <row r="1039" spans="1:12" x14ac:dyDescent="0.2">
      <c r="A1039">
        <v>1225</v>
      </c>
      <c r="B1039" t="s">
        <v>2203</v>
      </c>
      <c r="C1039" t="s">
        <v>13</v>
      </c>
      <c r="D1039" t="s">
        <v>2204</v>
      </c>
      <c r="F1039">
        <v>89</v>
      </c>
      <c r="G1039">
        <v>185</v>
      </c>
      <c r="H1039">
        <v>15</v>
      </c>
      <c r="I1039">
        <v>0</v>
      </c>
      <c r="J1039">
        <v>175</v>
      </c>
      <c r="K1039">
        <v>400</v>
      </c>
      <c r="L1039" t="s">
        <v>2066</v>
      </c>
    </row>
    <row r="1040" spans="1:12" x14ac:dyDescent="0.2">
      <c r="A1040">
        <v>1223</v>
      </c>
      <c r="B1040" t="s">
        <v>2205</v>
      </c>
      <c r="C1040" t="s">
        <v>13</v>
      </c>
      <c r="D1040" t="s">
        <v>2206</v>
      </c>
      <c r="F1040">
        <v>89</v>
      </c>
      <c r="G1040">
        <v>185</v>
      </c>
      <c r="H1040">
        <v>26</v>
      </c>
      <c r="I1040">
        <v>0</v>
      </c>
      <c r="J1040">
        <v>360</v>
      </c>
      <c r="K1040">
        <v>500</v>
      </c>
      <c r="L1040" t="s">
        <v>2066</v>
      </c>
    </row>
    <row r="1041" spans="1:12" x14ac:dyDescent="0.2">
      <c r="A1041">
        <v>1881</v>
      </c>
      <c r="B1041" t="s">
        <v>2207</v>
      </c>
      <c r="C1041" t="s">
        <v>13</v>
      </c>
      <c r="D1041" t="s">
        <v>2208</v>
      </c>
      <c r="F1041">
        <v>89</v>
      </c>
      <c r="G1041">
        <v>185</v>
      </c>
      <c r="H1041">
        <v>30</v>
      </c>
      <c r="I1041">
        <v>0</v>
      </c>
      <c r="J1041">
        <v>360</v>
      </c>
      <c r="K1041">
        <v>500</v>
      </c>
      <c r="L1041" t="s">
        <v>2066</v>
      </c>
    </row>
    <row r="1042" spans="1:12" x14ac:dyDescent="0.2">
      <c r="A1042">
        <v>1224</v>
      </c>
      <c r="B1042" t="s">
        <v>2209</v>
      </c>
      <c r="C1042" t="s">
        <v>13</v>
      </c>
      <c r="D1042" t="s">
        <v>2210</v>
      </c>
      <c r="F1042">
        <v>89</v>
      </c>
      <c r="G1042">
        <v>185</v>
      </c>
      <c r="H1042">
        <v>20</v>
      </c>
      <c r="I1042">
        <v>0</v>
      </c>
      <c r="J1042">
        <v>360</v>
      </c>
      <c r="K1042">
        <v>500</v>
      </c>
      <c r="L1042" t="s">
        <v>2066</v>
      </c>
    </row>
    <row r="1043" spans="1:12" x14ac:dyDescent="0.2">
      <c r="A1043">
        <v>2091</v>
      </c>
      <c r="B1043" t="s">
        <v>2211</v>
      </c>
      <c r="C1043" t="s">
        <v>13</v>
      </c>
      <c r="D1043" t="s">
        <v>2212</v>
      </c>
      <c r="F1043">
        <v>89</v>
      </c>
      <c r="G1043">
        <v>185</v>
      </c>
      <c r="H1043">
        <v>11</v>
      </c>
      <c r="I1043">
        <v>0</v>
      </c>
      <c r="J1043">
        <v>126</v>
      </c>
      <c r="K1043">
        <v>180</v>
      </c>
      <c r="L1043" t="s">
        <v>2066</v>
      </c>
    </row>
    <row r="1044" spans="1:12" x14ac:dyDescent="0.2">
      <c r="A1044">
        <v>1464</v>
      </c>
      <c r="B1044" t="s">
        <v>2213</v>
      </c>
      <c r="C1044" t="s">
        <v>13</v>
      </c>
      <c r="D1044" t="s">
        <v>2214</v>
      </c>
      <c r="F1044">
        <v>89</v>
      </c>
      <c r="G1044">
        <v>185</v>
      </c>
      <c r="H1044">
        <v>-8</v>
      </c>
      <c r="I1044">
        <v>0</v>
      </c>
      <c r="J1044">
        <v>175</v>
      </c>
      <c r="K1044">
        <v>245</v>
      </c>
      <c r="L1044" t="s">
        <v>2066</v>
      </c>
    </row>
    <row r="1045" spans="1:12" x14ac:dyDescent="0.2">
      <c r="A1045">
        <v>1247</v>
      </c>
      <c r="B1045" t="s">
        <v>2215</v>
      </c>
      <c r="C1045" t="s">
        <v>13</v>
      </c>
      <c r="D1045" t="s">
        <v>2216</v>
      </c>
      <c r="F1045">
        <v>89</v>
      </c>
      <c r="G1045">
        <v>185</v>
      </c>
      <c r="H1045">
        <v>0</v>
      </c>
      <c r="I1045">
        <v>0</v>
      </c>
      <c r="J1045">
        <v>260</v>
      </c>
      <c r="K1045">
        <v>350</v>
      </c>
      <c r="L1045" t="s">
        <v>2066</v>
      </c>
    </row>
    <row r="1046" spans="1:12" x14ac:dyDescent="0.2">
      <c r="A1046">
        <v>1227</v>
      </c>
      <c r="B1046" t="s">
        <v>2217</v>
      </c>
      <c r="C1046" t="s">
        <v>13</v>
      </c>
      <c r="D1046" t="s">
        <v>2218</v>
      </c>
      <c r="F1046">
        <v>89</v>
      </c>
      <c r="G1046">
        <v>185</v>
      </c>
      <c r="H1046">
        <v>-1</v>
      </c>
      <c r="I1046">
        <v>0</v>
      </c>
      <c r="J1046">
        <v>270</v>
      </c>
      <c r="K1046">
        <v>360</v>
      </c>
      <c r="L1046" t="s">
        <v>2066</v>
      </c>
    </row>
    <row r="1047" spans="1:12" x14ac:dyDescent="0.2">
      <c r="A1047">
        <v>1246</v>
      </c>
      <c r="B1047" t="s">
        <v>2219</v>
      </c>
      <c r="C1047" t="s">
        <v>13</v>
      </c>
      <c r="D1047" t="s">
        <v>2220</v>
      </c>
      <c r="F1047">
        <v>89</v>
      </c>
      <c r="G1047">
        <v>185</v>
      </c>
      <c r="H1047">
        <v>0</v>
      </c>
      <c r="I1047">
        <v>0</v>
      </c>
      <c r="J1047">
        <v>170</v>
      </c>
      <c r="K1047">
        <v>400</v>
      </c>
      <c r="L1047" t="s">
        <v>2066</v>
      </c>
    </row>
    <row r="1048" spans="1:12" x14ac:dyDescent="0.2">
      <c r="A1048">
        <v>1869</v>
      </c>
      <c r="B1048" t="s">
        <v>2221</v>
      </c>
      <c r="C1048" t="s">
        <v>13</v>
      </c>
      <c r="D1048" t="s">
        <v>2222</v>
      </c>
      <c r="F1048">
        <v>89</v>
      </c>
      <c r="G1048">
        <v>185</v>
      </c>
      <c r="H1048">
        <v>0</v>
      </c>
      <c r="I1048">
        <v>0</v>
      </c>
      <c r="J1048">
        <v>4500</v>
      </c>
      <c r="K1048">
        <v>5800</v>
      </c>
      <c r="L1048" t="s">
        <v>2066</v>
      </c>
    </row>
    <row r="1049" spans="1:12" x14ac:dyDescent="0.2">
      <c r="A1049">
        <v>1868</v>
      </c>
      <c r="B1049" t="s">
        <v>2223</v>
      </c>
      <c r="C1049" t="s">
        <v>13</v>
      </c>
      <c r="D1049" t="s">
        <v>2224</v>
      </c>
      <c r="F1049">
        <v>89</v>
      </c>
      <c r="G1049">
        <v>185</v>
      </c>
      <c r="H1049">
        <v>0</v>
      </c>
      <c r="I1049">
        <v>0</v>
      </c>
      <c r="J1049">
        <v>900</v>
      </c>
      <c r="K1049">
        <v>1170</v>
      </c>
      <c r="L1049" t="s">
        <v>2066</v>
      </c>
    </row>
    <row r="1050" spans="1:12" x14ac:dyDescent="0.2">
      <c r="A1050">
        <v>1456</v>
      </c>
      <c r="B1050" t="s">
        <v>2225</v>
      </c>
      <c r="C1050" t="s">
        <v>13</v>
      </c>
      <c r="D1050" t="s">
        <v>2226</v>
      </c>
      <c r="F1050">
        <v>89</v>
      </c>
      <c r="G1050">
        <v>185</v>
      </c>
      <c r="H1050">
        <v>5</v>
      </c>
      <c r="I1050">
        <v>0</v>
      </c>
      <c r="J1050">
        <v>160</v>
      </c>
      <c r="K1050">
        <v>210</v>
      </c>
      <c r="L1050" t="s">
        <v>2066</v>
      </c>
    </row>
    <row r="1051" spans="1:12" x14ac:dyDescent="0.2">
      <c r="A1051">
        <v>1915</v>
      </c>
      <c r="B1051" t="s">
        <v>2227</v>
      </c>
      <c r="C1051" t="s">
        <v>13</v>
      </c>
      <c r="D1051" t="s">
        <v>2228</v>
      </c>
      <c r="F1051">
        <v>89</v>
      </c>
      <c r="G1051">
        <v>185</v>
      </c>
      <c r="H1051">
        <v>-2</v>
      </c>
      <c r="I1051">
        <v>0</v>
      </c>
      <c r="J1051">
        <v>245</v>
      </c>
      <c r="K1051">
        <v>325</v>
      </c>
      <c r="L1051" t="s">
        <v>2066</v>
      </c>
    </row>
    <row r="1052" spans="1:12" x14ac:dyDescent="0.2">
      <c r="A1052">
        <v>1911</v>
      </c>
      <c r="B1052" t="s">
        <v>2229</v>
      </c>
      <c r="C1052" t="s">
        <v>13</v>
      </c>
      <c r="D1052" t="s">
        <v>2228</v>
      </c>
      <c r="F1052">
        <v>89</v>
      </c>
      <c r="G1052">
        <v>185</v>
      </c>
      <c r="H1052">
        <v>0</v>
      </c>
      <c r="I1052">
        <v>0</v>
      </c>
      <c r="J1052">
        <v>666</v>
      </c>
      <c r="K1052">
        <v>865</v>
      </c>
      <c r="L1052" t="s">
        <v>2066</v>
      </c>
    </row>
    <row r="1053" spans="1:12" x14ac:dyDescent="0.2">
      <c r="A1053">
        <v>1910</v>
      </c>
      <c r="B1053" t="s">
        <v>2230</v>
      </c>
      <c r="C1053" t="s">
        <v>13</v>
      </c>
      <c r="D1053" t="s">
        <v>2228</v>
      </c>
      <c r="F1053">
        <v>89</v>
      </c>
      <c r="G1053">
        <v>185</v>
      </c>
      <c r="H1053">
        <v>1</v>
      </c>
      <c r="I1053">
        <v>0</v>
      </c>
      <c r="J1053">
        <v>555</v>
      </c>
      <c r="K1053">
        <v>725</v>
      </c>
      <c r="L1053" t="s">
        <v>2066</v>
      </c>
    </row>
    <row r="1054" spans="1:12" x14ac:dyDescent="0.2">
      <c r="A1054">
        <v>1465</v>
      </c>
      <c r="B1054" t="s">
        <v>2231</v>
      </c>
      <c r="C1054" t="s">
        <v>13</v>
      </c>
      <c r="D1054" t="s">
        <v>2232</v>
      </c>
      <c r="F1054">
        <v>89</v>
      </c>
      <c r="G1054">
        <v>185</v>
      </c>
      <c r="H1054">
        <v>1</v>
      </c>
      <c r="I1054">
        <v>0</v>
      </c>
      <c r="J1054">
        <v>1250</v>
      </c>
      <c r="K1054">
        <v>1750</v>
      </c>
      <c r="L1054" t="s">
        <v>2066</v>
      </c>
    </row>
    <row r="1055" spans="1:12" x14ac:dyDescent="0.2">
      <c r="A1055">
        <v>1625</v>
      </c>
      <c r="B1055" t="s">
        <v>2233</v>
      </c>
      <c r="C1055" t="s">
        <v>13</v>
      </c>
      <c r="D1055" t="s">
        <v>2234</v>
      </c>
      <c r="F1055">
        <v>89</v>
      </c>
      <c r="G1055">
        <v>185</v>
      </c>
      <c r="H1055">
        <v>1</v>
      </c>
      <c r="I1055">
        <v>0</v>
      </c>
      <c r="J1055">
        <v>1350</v>
      </c>
      <c r="K1055">
        <v>1890</v>
      </c>
      <c r="L1055" t="s">
        <v>2066</v>
      </c>
    </row>
    <row r="1056" spans="1:12" x14ac:dyDescent="0.2">
      <c r="A1056">
        <v>1715</v>
      </c>
      <c r="B1056" t="s">
        <v>2235</v>
      </c>
      <c r="C1056" t="s">
        <v>13</v>
      </c>
      <c r="D1056" t="s">
        <v>2236</v>
      </c>
      <c r="F1056">
        <v>89</v>
      </c>
      <c r="G1056">
        <v>185</v>
      </c>
      <c r="H1056">
        <v>0</v>
      </c>
      <c r="I1056">
        <v>0</v>
      </c>
      <c r="J1056">
        <v>1450</v>
      </c>
      <c r="K1056">
        <v>2030</v>
      </c>
      <c r="L1056" t="s">
        <v>2066</v>
      </c>
    </row>
    <row r="1057" spans="1:12" x14ac:dyDescent="0.2">
      <c r="A1057">
        <v>1458</v>
      </c>
      <c r="B1057" t="s">
        <v>2237</v>
      </c>
      <c r="C1057" t="s">
        <v>13</v>
      </c>
      <c r="D1057" t="s">
        <v>2238</v>
      </c>
      <c r="F1057">
        <v>89</v>
      </c>
      <c r="G1057">
        <v>185</v>
      </c>
      <c r="H1057">
        <v>0</v>
      </c>
      <c r="I1057">
        <v>0</v>
      </c>
      <c r="J1057">
        <v>2750</v>
      </c>
      <c r="K1057">
        <v>3550</v>
      </c>
      <c r="L1057" t="s">
        <v>2066</v>
      </c>
    </row>
    <row r="1058" spans="1:12" x14ac:dyDescent="0.2">
      <c r="A1058">
        <v>1452</v>
      </c>
      <c r="B1058" t="s">
        <v>2239</v>
      </c>
      <c r="C1058" t="s">
        <v>13</v>
      </c>
      <c r="D1058" t="s">
        <v>2240</v>
      </c>
      <c r="F1058">
        <v>89</v>
      </c>
      <c r="G1058">
        <v>185</v>
      </c>
      <c r="H1058">
        <v>2</v>
      </c>
      <c r="I1058">
        <v>0</v>
      </c>
      <c r="J1058">
        <v>320</v>
      </c>
      <c r="K1058">
        <v>425</v>
      </c>
      <c r="L1058" t="s">
        <v>2066</v>
      </c>
    </row>
    <row r="1059" spans="1:12" x14ac:dyDescent="0.2">
      <c r="A1059">
        <v>1707</v>
      </c>
      <c r="B1059" t="s">
        <v>2241</v>
      </c>
      <c r="C1059" t="s">
        <v>13</v>
      </c>
      <c r="D1059" t="s">
        <v>2242</v>
      </c>
      <c r="F1059">
        <v>89</v>
      </c>
      <c r="G1059">
        <v>185</v>
      </c>
      <c r="H1059">
        <v>3</v>
      </c>
      <c r="I1059">
        <v>0</v>
      </c>
      <c r="J1059">
        <v>175</v>
      </c>
      <c r="K1059">
        <v>245</v>
      </c>
      <c r="L1059" t="s">
        <v>2066</v>
      </c>
    </row>
    <row r="1060" spans="1:12" x14ac:dyDescent="0.2">
      <c r="A1060">
        <v>1453</v>
      </c>
      <c r="B1060" t="s">
        <v>2243</v>
      </c>
      <c r="C1060" t="s">
        <v>13</v>
      </c>
      <c r="D1060" t="s">
        <v>2244</v>
      </c>
      <c r="F1060">
        <v>89</v>
      </c>
      <c r="G1060">
        <v>185</v>
      </c>
      <c r="H1060">
        <v>0</v>
      </c>
      <c r="I1060">
        <v>0</v>
      </c>
      <c r="J1060">
        <v>270</v>
      </c>
      <c r="K1060">
        <v>360</v>
      </c>
      <c r="L1060" t="s">
        <v>2066</v>
      </c>
    </row>
    <row r="1061" spans="1:12" x14ac:dyDescent="0.2">
      <c r="A1061">
        <v>2212</v>
      </c>
      <c r="B1061" t="s">
        <v>2245</v>
      </c>
      <c r="C1061" t="s">
        <v>13</v>
      </c>
      <c r="D1061" t="s">
        <v>2246</v>
      </c>
      <c r="F1061">
        <v>89</v>
      </c>
      <c r="G1061">
        <v>185</v>
      </c>
      <c r="H1061">
        <v>12</v>
      </c>
      <c r="I1061">
        <v>0</v>
      </c>
      <c r="J1061">
        <v>365</v>
      </c>
      <c r="K1061">
        <v>510</v>
      </c>
      <c r="L1061" t="s">
        <v>2066</v>
      </c>
    </row>
    <row r="1062" spans="1:12" x14ac:dyDescent="0.2">
      <c r="A1062">
        <v>1455</v>
      </c>
      <c r="B1062" t="s">
        <v>2247</v>
      </c>
      <c r="C1062" t="s">
        <v>13</v>
      </c>
      <c r="D1062" t="s">
        <v>2248</v>
      </c>
      <c r="F1062">
        <v>89</v>
      </c>
      <c r="G1062">
        <v>185</v>
      </c>
      <c r="H1062">
        <v>7</v>
      </c>
      <c r="I1062">
        <v>0</v>
      </c>
      <c r="J1062">
        <v>265</v>
      </c>
      <c r="K1062">
        <v>350</v>
      </c>
      <c r="L1062" t="s">
        <v>2066</v>
      </c>
    </row>
    <row r="1063" spans="1:12" x14ac:dyDescent="0.2">
      <c r="A1063">
        <v>1454</v>
      </c>
      <c r="B1063" t="s">
        <v>2249</v>
      </c>
      <c r="C1063" t="s">
        <v>13</v>
      </c>
      <c r="D1063" t="s">
        <v>2250</v>
      </c>
      <c r="F1063">
        <v>89</v>
      </c>
      <c r="G1063">
        <v>185</v>
      </c>
      <c r="H1063">
        <v>0</v>
      </c>
      <c r="I1063">
        <v>0</v>
      </c>
      <c r="J1063">
        <v>330</v>
      </c>
      <c r="K1063">
        <v>450</v>
      </c>
      <c r="L1063" t="s">
        <v>2066</v>
      </c>
    </row>
    <row r="1064" spans="1:12" x14ac:dyDescent="0.2">
      <c r="A1064">
        <v>2133</v>
      </c>
      <c r="B1064" t="s">
        <v>2251</v>
      </c>
      <c r="C1064" t="s">
        <v>13</v>
      </c>
      <c r="D1064" t="s">
        <v>2252</v>
      </c>
      <c r="F1064">
        <v>89</v>
      </c>
      <c r="G1064">
        <v>185</v>
      </c>
      <c r="H1064">
        <v>3</v>
      </c>
      <c r="I1064">
        <v>0</v>
      </c>
      <c r="J1064">
        <v>210</v>
      </c>
      <c r="K1064">
        <v>295</v>
      </c>
      <c r="L1064" t="s">
        <v>2066</v>
      </c>
    </row>
    <row r="1065" spans="1:12" x14ac:dyDescent="0.2">
      <c r="A1065">
        <v>2132</v>
      </c>
      <c r="B1065" t="s">
        <v>2253</v>
      </c>
      <c r="C1065" t="s">
        <v>13</v>
      </c>
      <c r="D1065" t="s">
        <v>2254</v>
      </c>
      <c r="F1065">
        <v>89</v>
      </c>
      <c r="G1065">
        <v>185</v>
      </c>
      <c r="H1065">
        <v>3</v>
      </c>
      <c r="I1065">
        <v>0</v>
      </c>
      <c r="J1065">
        <v>230</v>
      </c>
      <c r="K1065">
        <v>325</v>
      </c>
      <c r="L1065" t="s">
        <v>2066</v>
      </c>
    </row>
    <row r="1066" spans="1:12" x14ac:dyDescent="0.2">
      <c r="A1066">
        <v>2131</v>
      </c>
      <c r="B1066" t="s">
        <v>2255</v>
      </c>
      <c r="C1066" t="s">
        <v>13</v>
      </c>
      <c r="D1066" t="s">
        <v>2256</v>
      </c>
      <c r="F1066">
        <v>89</v>
      </c>
      <c r="G1066">
        <v>185</v>
      </c>
      <c r="H1066">
        <v>1</v>
      </c>
      <c r="I1066">
        <v>0</v>
      </c>
      <c r="J1066">
        <v>230</v>
      </c>
      <c r="K1066">
        <v>325</v>
      </c>
      <c r="L1066" t="s">
        <v>2066</v>
      </c>
    </row>
    <row r="1067" spans="1:12" x14ac:dyDescent="0.2">
      <c r="A1067">
        <v>1963</v>
      </c>
      <c r="B1067" t="s">
        <v>2257</v>
      </c>
      <c r="C1067" t="s">
        <v>13</v>
      </c>
      <c r="D1067" t="s">
        <v>2258</v>
      </c>
      <c r="F1067">
        <v>89</v>
      </c>
      <c r="G1067">
        <v>185</v>
      </c>
      <c r="H1067">
        <v>0</v>
      </c>
      <c r="I1067">
        <v>0</v>
      </c>
      <c r="J1067">
        <v>325</v>
      </c>
      <c r="K1067">
        <v>455</v>
      </c>
      <c r="L1067" t="s">
        <v>2066</v>
      </c>
    </row>
    <row r="1068" spans="1:12" x14ac:dyDescent="0.2">
      <c r="A1068">
        <v>1621</v>
      </c>
      <c r="B1068" t="s">
        <v>2259</v>
      </c>
      <c r="C1068" t="s">
        <v>13</v>
      </c>
      <c r="D1068" t="s">
        <v>2260</v>
      </c>
      <c r="F1068">
        <v>89</v>
      </c>
      <c r="G1068">
        <v>185</v>
      </c>
      <c r="H1068">
        <v>3</v>
      </c>
      <c r="I1068">
        <v>0</v>
      </c>
      <c r="J1068">
        <v>1350</v>
      </c>
      <c r="K1068">
        <v>1850</v>
      </c>
      <c r="L1068" t="s">
        <v>2066</v>
      </c>
    </row>
    <row r="1069" spans="1:12" x14ac:dyDescent="0.2">
      <c r="A1069">
        <v>1870</v>
      </c>
      <c r="B1069" t="s">
        <v>2261</v>
      </c>
      <c r="C1069" t="s">
        <v>13</v>
      </c>
      <c r="D1069" t="s">
        <v>2262</v>
      </c>
      <c r="F1069">
        <v>89</v>
      </c>
      <c r="G1069">
        <v>185</v>
      </c>
      <c r="H1069">
        <v>0</v>
      </c>
      <c r="I1069">
        <v>0</v>
      </c>
      <c r="J1069">
        <v>3000</v>
      </c>
      <c r="K1069">
        <v>3900</v>
      </c>
      <c r="L1069" t="s">
        <v>2066</v>
      </c>
    </row>
    <row r="1070" spans="1:12" x14ac:dyDescent="0.2">
      <c r="A1070">
        <v>1644</v>
      </c>
      <c r="B1070" t="s">
        <v>2263</v>
      </c>
      <c r="C1070" t="s">
        <v>13</v>
      </c>
      <c r="D1070" t="s">
        <v>2264</v>
      </c>
      <c r="F1070">
        <v>89</v>
      </c>
      <c r="G1070">
        <v>185</v>
      </c>
      <c r="H1070">
        <v>0</v>
      </c>
      <c r="I1070">
        <v>0</v>
      </c>
      <c r="J1070">
        <v>35</v>
      </c>
      <c r="K1070">
        <v>60</v>
      </c>
      <c r="L1070" t="s">
        <v>2066</v>
      </c>
    </row>
    <row r="1071" spans="1:12" x14ac:dyDescent="0.2">
      <c r="A1071">
        <v>2249</v>
      </c>
      <c r="B1071" t="s">
        <v>2265</v>
      </c>
      <c r="C1071" t="s">
        <v>13</v>
      </c>
      <c r="D1071" t="s">
        <v>2266</v>
      </c>
      <c r="F1071">
        <v>89</v>
      </c>
      <c r="G1071">
        <v>185</v>
      </c>
      <c r="H1071">
        <v>30</v>
      </c>
      <c r="I1071">
        <v>0</v>
      </c>
      <c r="J1071">
        <v>161.66</v>
      </c>
      <c r="K1071">
        <v>250</v>
      </c>
      <c r="L1071" t="s">
        <v>2066</v>
      </c>
    </row>
    <row r="1072" spans="1:12" x14ac:dyDescent="0.2">
      <c r="A1072">
        <v>1313</v>
      </c>
      <c r="B1072" t="s">
        <v>2267</v>
      </c>
      <c r="C1072" t="s">
        <v>13</v>
      </c>
      <c r="D1072" t="s">
        <v>2268</v>
      </c>
      <c r="F1072">
        <v>89</v>
      </c>
      <c r="G1072">
        <v>185</v>
      </c>
      <c r="H1072">
        <v>38</v>
      </c>
      <c r="I1072">
        <v>0</v>
      </c>
      <c r="J1072">
        <v>81.66</v>
      </c>
      <c r="K1072">
        <v>150</v>
      </c>
      <c r="L1072" t="s">
        <v>2066</v>
      </c>
    </row>
    <row r="1073" spans="1:12" x14ac:dyDescent="0.2">
      <c r="A1073">
        <v>1314</v>
      </c>
      <c r="B1073" t="s">
        <v>2269</v>
      </c>
      <c r="C1073" t="s">
        <v>13</v>
      </c>
      <c r="D1073" t="s">
        <v>2270</v>
      </c>
      <c r="F1073">
        <v>89</v>
      </c>
      <c r="G1073">
        <v>185</v>
      </c>
      <c r="H1073">
        <v>17</v>
      </c>
      <c r="I1073">
        <v>0</v>
      </c>
      <c r="J1073">
        <v>78</v>
      </c>
      <c r="K1073">
        <v>130</v>
      </c>
      <c r="L1073" t="s">
        <v>2066</v>
      </c>
    </row>
    <row r="1074" spans="1:12" x14ac:dyDescent="0.2">
      <c r="A1074">
        <v>1177</v>
      </c>
      <c r="B1074" t="s">
        <v>2271</v>
      </c>
      <c r="C1074" t="s">
        <v>13</v>
      </c>
      <c r="D1074" t="s">
        <v>2272</v>
      </c>
      <c r="F1074">
        <v>89</v>
      </c>
      <c r="G1074">
        <v>185</v>
      </c>
      <c r="H1074">
        <v>7</v>
      </c>
      <c r="I1074">
        <v>0</v>
      </c>
      <c r="J1074">
        <v>185</v>
      </c>
      <c r="K1074">
        <v>250</v>
      </c>
      <c r="L1074" t="s">
        <v>2066</v>
      </c>
    </row>
    <row r="1075" spans="1:12" x14ac:dyDescent="0.2">
      <c r="A1075">
        <v>1238</v>
      </c>
      <c r="B1075" t="s">
        <v>2273</v>
      </c>
      <c r="C1075" t="s">
        <v>13</v>
      </c>
      <c r="D1075" t="s">
        <v>2274</v>
      </c>
      <c r="F1075">
        <v>89</v>
      </c>
      <c r="G1075">
        <v>185</v>
      </c>
      <c r="H1075">
        <v>10</v>
      </c>
      <c r="I1075">
        <v>0</v>
      </c>
      <c r="J1075">
        <v>200</v>
      </c>
      <c r="K1075">
        <v>455</v>
      </c>
      <c r="L1075" t="s">
        <v>2066</v>
      </c>
    </row>
    <row r="1076" spans="1:12" x14ac:dyDescent="0.2">
      <c r="A1076">
        <v>1239</v>
      </c>
      <c r="B1076" t="s">
        <v>2275</v>
      </c>
      <c r="C1076" t="s">
        <v>13</v>
      </c>
      <c r="D1076" t="s">
        <v>2276</v>
      </c>
      <c r="F1076">
        <v>89</v>
      </c>
      <c r="G1076">
        <v>185</v>
      </c>
      <c r="H1076">
        <v>1</v>
      </c>
      <c r="I1076">
        <v>0</v>
      </c>
      <c r="J1076">
        <v>725</v>
      </c>
      <c r="K1076">
        <v>975</v>
      </c>
      <c r="L1076" t="s">
        <v>2066</v>
      </c>
    </row>
    <row r="1077" spans="1:12" x14ac:dyDescent="0.2">
      <c r="A1077">
        <v>1466</v>
      </c>
      <c r="B1077" t="s">
        <v>2277</v>
      </c>
      <c r="C1077" t="s">
        <v>13</v>
      </c>
      <c r="D1077" t="s">
        <v>2278</v>
      </c>
      <c r="F1077">
        <v>89</v>
      </c>
      <c r="G1077">
        <v>185</v>
      </c>
      <c r="H1077">
        <v>6</v>
      </c>
      <c r="I1077">
        <v>0</v>
      </c>
      <c r="J1077">
        <v>85</v>
      </c>
      <c r="K1077">
        <v>110</v>
      </c>
      <c r="L1077" t="s">
        <v>2066</v>
      </c>
    </row>
    <row r="1078" spans="1:12" x14ac:dyDescent="0.2">
      <c r="A1078">
        <v>1908</v>
      </c>
      <c r="B1078" t="s">
        <v>2279</v>
      </c>
      <c r="C1078" t="s">
        <v>13</v>
      </c>
      <c r="D1078" t="s">
        <v>2280</v>
      </c>
      <c r="F1078">
        <v>89</v>
      </c>
      <c r="G1078">
        <v>185</v>
      </c>
      <c r="H1078">
        <v>6</v>
      </c>
      <c r="I1078">
        <v>0</v>
      </c>
      <c r="J1078">
        <v>110</v>
      </c>
      <c r="K1078">
        <v>145</v>
      </c>
      <c r="L1078" t="s">
        <v>2066</v>
      </c>
    </row>
    <row r="1079" spans="1:12" x14ac:dyDescent="0.2">
      <c r="A1079">
        <v>1913</v>
      </c>
      <c r="B1079" t="s">
        <v>2281</v>
      </c>
      <c r="C1079" t="s">
        <v>13</v>
      </c>
      <c r="D1079" t="s">
        <v>2282</v>
      </c>
      <c r="F1079">
        <v>89</v>
      </c>
      <c r="G1079">
        <v>185</v>
      </c>
      <c r="H1079">
        <v>11</v>
      </c>
      <c r="I1079">
        <v>0</v>
      </c>
      <c r="J1079">
        <v>130</v>
      </c>
      <c r="K1079">
        <v>175</v>
      </c>
      <c r="L1079" t="s">
        <v>2066</v>
      </c>
    </row>
    <row r="1080" spans="1:12" x14ac:dyDescent="0.2">
      <c r="A1080">
        <v>1559</v>
      </c>
      <c r="B1080" t="s">
        <v>2283</v>
      </c>
      <c r="C1080" t="s">
        <v>13</v>
      </c>
      <c r="D1080" t="s">
        <v>2284</v>
      </c>
      <c r="F1080">
        <v>89</v>
      </c>
      <c r="G1080">
        <v>185</v>
      </c>
      <c r="H1080">
        <v>12</v>
      </c>
      <c r="I1080">
        <v>0</v>
      </c>
      <c r="J1080">
        <v>175</v>
      </c>
      <c r="K1080">
        <v>230</v>
      </c>
      <c r="L1080" t="s">
        <v>2066</v>
      </c>
    </row>
    <row r="1081" spans="1:12" x14ac:dyDescent="0.2">
      <c r="A1081">
        <v>1587</v>
      </c>
      <c r="B1081" t="s">
        <v>2285</v>
      </c>
      <c r="C1081" t="s">
        <v>13</v>
      </c>
      <c r="D1081" t="s">
        <v>2286</v>
      </c>
      <c r="F1081">
        <v>89</v>
      </c>
      <c r="G1081">
        <v>185</v>
      </c>
      <c r="H1081">
        <v>0</v>
      </c>
      <c r="I1081">
        <v>0</v>
      </c>
      <c r="J1081">
        <v>156</v>
      </c>
      <c r="K1081">
        <v>280</v>
      </c>
      <c r="L1081" t="s">
        <v>2066</v>
      </c>
    </row>
    <row r="1082" spans="1:12" x14ac:dyDescent="0.2">
      <c r="A1082">
        <v>1991</v>
      </c>
      <c r="B1082" t="s">
        <v>2287</v>
      </c>
      <c r="C1082" t="s">
        <v>13</v>
      </c>
      <c r="D1082" t="s">
        <v>2288</v>
      </c>
      <c r="F1082">
        <v>89</v>
      </c>
      <c r="G1082">
        <v>185</v>
      </c>
      <c r="H1082">
        <v>5</v>
      </c>
      <c r="I1082">
        <v>0</v>
      </c>
      <c r="J1082">
        <v>25</v>
      </c>
      <c r="K1082">
        <v>50</v>
      </c>
      <c r="L1082" t="s">
        <v>2066</v>
      </c>
    </row>
    <row r="1083" spans="1:12" x14ac:dyDescent="0.2">
      <c r="A1083">
        <v>2089</v>
      </c>
      <c r="B1083" t="s">
        <v>2289</v>
      </c>
      <c r="C1083" t="s">
        <v>13</v>
      </c>
      <c r="D1083" t="s">
        <v>2290</v>
      </c>
      <c r="F1083">
        <v>89</v>
      </c>
      <c r="G1083">
        <v>185</v>
      </c>
      <c r="H1083">
        <v>9</v>
      </c>
      <c r="I1083">
        <v>0</v>
      </c>
      <c r="J1083">
        <v>60</v>
      </c>
      <c r="K1083">
        <v>85</v>
      </c>
      <c r="L1083" t="s">
        <v>2066</v>
      </c>
    </row>
    <row r="1084" spans="1:12" x14ac:dyDescent="0.2">
      <c r="A1084">
        <v>1918</v>
      </c>
      <c r="B1084" t="s">
        <v>2291</v>
      </c>
      <c r="C1084" t="s">
        <v>13</v>
      </c>
      <c r="D1084" t="s">
        <v>2292</v>
      </c>
      <c r="F1084">
        <v>89</v>
      </c>
      <c r="G1084">
        <v>185</v>
      </c>
      <c r="H1084">
        <v>0</v>
      </c>
      <c r="I1084">
        <v>0</v>
      </c>
      <c r="J1084">
        <v>300</v>
      </c>
      <c r="K1084">
        <v>400</v>
      </c>
      <c r="L1084" t="s">
        <v>2066</v>
      </c>
    </row>
    <row r="1085" spans="1:12" x14ac:dyDescent="0.2">
      <c r="A1085">
        <v>1467</v>
      </c>
      <c r="B1085" t="s">
        <v>2293</v>
      </c>
      <c r="C1085" t="s">
        <v>13</v>
      </c>
      <c r="D1085" t="s">
        <v>2294</v>
      </c>
      <c r="F1085">
        <v>89</v>
      </c>
      <c r="G1085">
        <v>185</v>
      </c>
      <c r="H1085">
        <v>2</v>
      </c>
      <c r="I1085">
        <v>0</v>
      </c>
      <c r="J1085">
        <v>110</v>
      </c>
      <c r="K1085">
        <v>150</v>
      </c>
      <c r="L1085" t="s">
        <v>2066</v>
      </c>
    </row>
    <row r="1086" spans="1:12" x14ac:dyDescent="0.2">
      <c r="A1086">
        <v>1916</v>
      </c>
      <c r="B1086" t="s">
        <v>2295</v>
      </c>
      <c r="C1086" t="s">
        <v>13</v>
      </c>
      <c r="D1086" t="s">
        <v>2296</v>
      </c>
      <c r="F1086">
        <v>89</v>
      </c>
      <c r="G1086">
        <v>185</v>
      </c>
      <c r="H1086">
        <v>0</v>
      </c>
      <c r="I1086">
        <v>0</v>
      </c>
      <c r="J1086">
        <v>100</v>
      </c>
      <c r="K1086">
        <v>125</v>
      </c>
      <c r="L1086" t="s">
        <v>2066</v>
      </c>
    </row>
    <row r="1087" spans="1:12" x14ac:dyDescent="0.2">
      <c r="A1087">
        <v>1636</v>
      </c>
      <c r="B1087" t="s">
        <v>2297</v>
      </c>
      <c r="C1087" t="s">
        <v>13</v>
      </c>
      <c r="D1087" t="s">
        <v>2298</v>
      </c>
      <c r="F1087">
        <v>89</v>
      </c>
      <c r="G1087">
        <v>185</v>
      </c>
      <c r="H1087">
        <v>0</v>
      </c>
      <c r="I1087">
        <v>0</v>
      </c>
      <c r="J1087">
        <v>150</v>
      </c>
      <c r="K1087">
        <v>250</v>
      </c>
      <c r="L1087" t="s">
        <v>2066</v>
      </c>
    </row>
    <row r="1088" spans="1:12" x14ac:dyDescent="0.2">
      <c r="A1088">
        <v>1176</v>
      </c>
      <c r="B1088" t="s">
        <v>2299</v>
      </c>
      <c r="C1088" t="s">
        <v>13</v>
      </c>
      <c r="D1088" t="s">
        <v>2300</v>
      </c>
      <c r="F1088">
        <v>89</v>
      </c>
      <c r="G1088">
        <v>185</v>
      </c>
      <c r="H1088">
        <v>0</v>
      </c>
      <c r="I1088">
        <v>0</v>
      </c>
      <c r="J1088">
        <v>90</v>
      </c>
      <c r="K1088">
        <v>150</v>
      </c>
      <c r="L1088" t="s">
        <v>2066</v>
      </c>
    </row>
    <row r="1089" spans="1:12" x14ac:dyDescent="0.2">
      <c r="A1089">
        <v>1237</v>
      </c>
      <c r="B1089" t="s">
        <v>2301</v>
      </c>
      <c r="C1089" t="s">
        <v>13</v>
      </c>
      <c r="D1089" t="s">
        <v>2302</v>
      </c>
      <c r="F1089">
        <v>89</v>
      </c>
      <c r="G1089">
        <v>185</v>
      </c>
      <c r="H1089">
        <v>3</v>
      </c>
      <c r="I1089">
        <v>0</v>
      </c>
      <c r="J1089">
        <v>675</v>
      </c>
      <c r="K1089">
        <v>900</v>
      </c>
      <c r="L1089" t="s">
        <v>2066</v>
      </c>
    </row>
    <row r="1090" spans="1:12" x14ac:dyDescent="0.2">
      <c r="A1090">
        <v>1236</v>
      </c>
      <c r="B1090" t="s">
        <v>2303</v>
      </c>
      <c r="C1090" t="s">
        <v>13</v>
      </c>
      <c r="D1090" t="s">
        <v>2304</v>
      </c>
      <c r="F1090">
        <v>89</v>
      </c>
      <c r="G1090">
        <v>185</v>
      </c>
      <c r="H1090">
        <v>3</v>
      </c>
      <c r="I1090">
        <v>0</v>
      </c>
      <c r="J1090">
        <v>1200</v>
      </c>
      <c r="K1090">
        <v>1680</v>
      </c>
      <c r="L1090" t="s">
        <v>2066</v>
      </c>
    </row>
    <row r="1091" spans="1:12" x14ac:dyDescent="0.2">
      <c r="A1091">
        <v>1235</v>
      </c>
      <c r="B1091" t="s">
        <v>2305</v>
      </c>
      <c r="C1091" t="s">
        <v>13</v>
      </c>
      <c r="D1091" t="s">
        <v>2306</v>
      </c>
      <c r="F1091">
        <v>89</v>
      </c>
      <c r="G1091">
        <v>185</v>
      </c>
      <c r="H1091">
        <v>3</v>
      </c>
      <c r="I1091">
        <v>0</v>
      </c>
      <c r="J1091">
        <v>1400</v>
      </c>
      <c r="K1091">
        <v>1960</v>
      </c>
      <c r="L1091" t="s">
        <v>2066</v>
      </c>
    </row>
    <row r="1092" spans="1:12" x14ac:dyDescent="0.2">
      <c r="A1092">
        <v>1923</v>
      </c>
      <c r="B1092" t="s">
        <v>2307</v>
      </c>
      <c r="C1092" t="s">
        <v>13</v>
      </c>
      <c r="D1092" t="s">
        <v>2308</v>
      </c>
      <c r="F1092">
        <v>89</v>
      </c>
      <c r="G1092">
        <v>185</v>
      </c>
      <c r="H1092">
        <v>0</v>
      </c>
      <c r="I1092">
        <v>0</v>
      </c>
      <c r="J1092">
        <v>55</v>
      </c>
      <c r="K1092">
        <v>75</v>
      </c>
      <c r="L1092" t="s">
        <v>2066</v>
      </c>
    </row>
    <row r="1093" spans="1:12" x14ac:dyDescent="0.2">
      <c r="A1093">
        <v>1174</v>
      </c>
      <c r="B1093" t="s">
        <v>2309</v>
      </c>
      <c r="C1093" t="s">
        <v>13</v>
      </c>
      <c r="D1093" t="s">
        <v>2310</v>
      </c>
      <c r="F1093">
        <v>89</v>
      </c>
      <c r="G1093">
        <v>185</v>
      </c>
      <c r="H1093">
        <v>12</v>
      </c>
      <c r="I1093">
        <v>0</v>
      </c>
      <c r="J1093">
        <v>75</v>
      </c>
      <c r="K1093">
        <v>110</v>
      </c>
      <c r="L1093" t="s">
        <v>2066</v>
      </c>
    </row>
    <row r="1094" spans="1:12" x14ac:dyDescent="0.2">
      <c r="A1094">
        <v>1460</v>
      </c>
      <c r="B1094" t="s">
        <v>2311</v>
      </c>
      <c r="C1094" t="s">
        <v>13</v>
      </c>
      <c r="D1094" t="s">
        <v>2312</v>
      </c>
      <c r="F1094">
        <v>89</v>
      </c>
      <c r="G1094">
        <v>185</v>
      </c>
      <c r="H1094">
        <v>0</v>
      </c>
      <c r="I1094">
        <v>0</v>
      </c>
      <c r="J1094">
        <v>135</v>
      </c>
      <c r="K1094">
        <v>180</v>
      </c>
      <c r="L1094" t="s">
        <v>2066</v>
      </c>
    </row>
    <row r="1095" spans="1:12" x14ac:dyDescent="0.2">
      <c r="A1095">
        <v>1175</v>
      </c>
      <c r="B1095" t="s">
        <v>2313</v>
      </c>
      <c r="C1095" t="s">
        <v>13</v>
      </c>
      <c r="D1095" t="s">
        <v>2314</v>
      </c>
      <c r="F1095">
        <v>89</v>
      </c>
      <c r="G1095">
        <v>185</v>
      </c>
      <c r="H1095">
        <v>9</v>
      </c>
      <c r="I1095">
        <v>0</v>
      </c>
      <c r="J1095">
        <v>165</v>
      </c>
      <c r="K1095">
        <v>225</v>
      </c>
      <c r="L1095" t="s">
        <v>2066</v>
      </c>
    </row>
    <row r="1096" spans="1:12" x14ac:dyDescent="0.2">
      <c r="A1096">
        <v>1427</v>
      </c>
      <c r="B1096" t="s">
        <v>2315</v>
      </c>
      <c r="C1096" t="s">
        <v>13</v>
      </c>
      <c r="D1096" t="s">
        <v>2316</v>
      </c>
      <c r="F1096">
        <v>89</v>
      </c>
      <c r="G1096">
        <v>185</v>
      </c>
      <c r="H1096">
        <v>2</v>
      </c>
      <c r="I1096">
        <v>0</v>
      </c>
      <c r="J1096">
        <v>265</v>
      </c>
      <c r="K1096">
        <v>350</v>
      </c>
      <c r="L1096" t="s">
        <v>2066</v>
      </c>
    </row>
    <row r="1097" spans="1:12" x14ac:dyDescent="0.2">
      <c r="A1097">
        <v>1228</v>
      </c>
      <c r="B1097" t="s">
        <v>2317</v>
      </c>
      <c r="C1097" t="s">
        <v>13</v>
      </c>
      <c r="D1097" t="s">
        <v>2318</v>
      </c>
      <c r="F1097">
        <v>89</v>
      </c>
      <c r="G1097">
        <v>185</v>
      </c>
      <c r="H1097">
        <v>3</v>
      </c>
      <c r="I1097">
        <v>0</v>
      </c>
      <c r="J1097">
        <v>320</v>
      </c>
      <c r="K1097">
        <v>425</v>
      </c>
      <c r="L1097" t="s">
        <v>2066</v>
      </c>
    </row>
    <row r="1098" spans="1:12" x14ac:dyDescent="0.2">
      <c r="A1098">
        <v>1746</v>
      </c>
      <c r="B1098" t="s">
        <v>2319</v>
      </c>
      <c r="C1098" t="s">
        <v>13</v>
      </c>
      <c r="D1098" t="s">
        <v>2320</v>
      </c>
      <c r="F1098">
        <v>89</v>
      </c>
      <c r="G1098">
        <v>185</v>
      </c>
      <c r="H1098">
        <v>15</v>
      </c>
      <c r="I1098">
        <v>0</v>
      </c>
      <c r="J1098">
        <v>185</v>
      </c>
      <c r="K1098">
        <v>275</v>
      </c>
      <c r="L1098" t="s">
        <v>2066</v>
      </c>
    </row>
    <row r="1099" spans="1:12" x14ac:dyDescent="0.2">
      <c r="A1099">
        <v>2035</v>
      </c>
      <c r="B1099" t="s">
        <v>2321</v>
      </c>
      <c r="C1099" t="s">
        <v>13</v>
      </c>
      <c r="D1099" t="s">
        <v>2322</v>
      </c>
      <c r="F1099">
        <v>89</v>
      </c>
      <c r="G1099">
        <v>185</v>
      </c>
      <c r="H1099">
        <v>0</v>
      </c>
      <c r="I1099">
        <v>0</v>
      </c>
      <c r="J1099">
        <v>850</v>
      </c>
      <c r="K1099">
        <v>1100</v>
      </c>
      <c r="L1099" t="s">
        <v>2066</v>
      </c>
    </row>
    <row r="1100" spans="1:12" x14ac:dyDescent="0.2">
      <c r="A1100">
        <v>1917</v>
      </c>
      <c r="B1100" t="s">
        <v>2323</v>
      </c>
      <c r="C1100" t="s">
        <v>13</v>
      </c>
      <c r="D1100" t="s">
        <v>2324</v>
      </c>
      <c r="F1100">
        <v>89</v>
      </c>
      <c r="G1100">
        <v>185</v>
      </c>
      <c r="H1100">
        <v>0</v>
      </c>
      <c r="I1100">
        <v>0</v>
      </c>
      <c r="J1100">
        <v>135</v>
      </c>
      <c r="K1100">
        <v>180</v>
      </c>
      <c r="L1100" t="s">
        <v>2066</v>
      </c>
    </row>
    <row r="1101" spans="1:12" x14ac:dyDescent="0.2">
      <c r="A1101">
        <v>1717</v>
      </c>
      <c r="B1101" t="s">
        <v>2325</v>
      </c>
      <c r="C1101" t="s">
        <v>13</v>
      </c>
      <c r="D1101" t="s">
        <v>2326</v>
      </c>
      <c r="F1101">
        <v>76</v>
      </c>
      <c r="G1101">
        <v>36</v>
      </c>
      <c r="H1101">
        <v>-5</v>
      </c>
      <c r="I1101">
        <v>0</v>
      </c>
      <c r="J1101">
        <v>450</v>
      </c>
      <c r="K1101">
        <v>550</v>
      </c>
      <c r="L1101" t="s">
        <v>2327</v>
      </c>
    </row>
    <row r="1102" spans="1:12" x14ac:dyDescent="0.2">
      <c r="A1102">
        <v>1741</v>
      </c>
      <c r="B1102" t="s">
        <v>2328</v>
      </c>
      <c r="C1102" t="s">
        <v>13</v>
      </c>
      <c r="D1102" t="s">
        <v>2329</v>
      </c>
      <c r="F1102">
        <v>76</v>
      </c>
      <c r="G1102">
        <v>35</v>
      </c>
      <c r="H1102">
        <v>0</v>
      </c>
      <c r="I1102">
        <v>0</v>
      </c>
      <c r="J1102">
        <v>800</v>
      </c>
      <c r="K1102">
        <v>1050</v>
      </c>
      <c r="L1102" t="s">
        <v>63</v>
      </c>
    </row>
    <row r="1103" spans="1:12" x14ac:dyDescent="0.2">
      <c r="A1103">
        <v>896</v>
      </c>
      <c r="B1103" t="s">
        <v>2330</v>
      </c>
      <c r="C1103" t="s">
        <v>13</v>
      </c>
      <c r="D1103" t="s">
        <v>2331</v>
      </c>
      <c r="F1103">
        <v>76</v>
      </c>
      <c r="G1103">
        <v>36</v>
      </c>
      <c r="H1103">
        <v>5</v>
      </c>
      <c r="I1103">
        <v>0</v>
      </c>
      <c r="J1103">
        <v>140</v>
      </c>
      <c r="K1103">
        <v>180</v>
      </c>
      <c r="L1103" t="s">
        <v>2327</v>
      </c>
    </row>
    <row r="1104" spans="1:12" x14ac:dyDescent="0.2">
      <c r="A1104">
        <v>1803</v>
      </c>
      <c r="B1104" t="s">
        <v>2332</v>
      </c>
      <c r="C1104" t="s">
        <v>13</v>
      </c>
      <c r="D1104" t="s">
        <v>2333</v>
      </c>
      <c r="F1104">
        <v>76</v>
      </c>
      <c r="G1104">
        <v>36</v>
      </c>
      <c r="H1104">
        <v>2</v>
      </c>
      <c r="I1104">
        <v>0</v>
      </c>
      <c r="J1104">
        <v>220</v>
      </c>
      <c r="K1104">
        <v>280</v>
      </c>
      <c r="L1104" t="s">
        <v>2327</v>
      </c>
    </row>
    <row r="1105" spans="1:12" x14ac:dyDescent="0.2">
      <c r="A1105">
        <v>897</v>
      </c>
      <c r="B1105" t="s">
        <v>2334</v>
      </c>
      <c r="C1105" t="s">
        <v>13</v>
      </c>
      <c r="D1105" t="s">
        <v>2335</v>
      </c>
      <c r="F1105">
        <v>76</v>
      </c>
      <c r="G1105">
        <v>36</v>
      </c>
      <c r="H1105">
        <v>4</v>
      </c>
      <c r="I1105">
        <v>0</v>
      </c>
      <c r="J1105">
        <v>220</v>
      </c>
      <c r="K1105">
        <v>300</v>
      </c>
      <c r="L1105" t="s">
        <v>2327</v>
      </c>
    </row>
    <row r="1106" spans="1:12" x14ac:dyDescent="0.2">
      <c r="A1106">
        <v>898</v>
      </c>
      <c r="B1106" t="s">
        <v>2336</v>
      </c>
      <c r="C1106" t="s">
        <v>13</v>
      </c>
      <c r="D1106" t="s">
        <v>2337</v>
      </c>
      <c r="F1106">
        <v>76</v>
      </c>
      <c r="G1106">
        <v>36</v>
      </c>
      <c r="H1106">
        <v>22</v>
      </c>
      <c r="I1106">
        <v>0</v>
      </c>
      <c r="J1106">
        <v>380</v>
      </c>
      <c r="K1106">
        <v>550</v>
      </c>
      <c r="L1106" t="s">
        <v>2327</v>
      </c>
    </row>
    <row r="1107" spans="1:12" x14ac:dyDescent="0.2">
      <c r="A1107">
        <v>1703</v>
      </c>
      <c r="B1107" t="s">
        <v>2338</v>
      </c>
      <c r="C1107" t="s">
        <v>13</v>
      </c>
      <c r="D1107" t="s">
        <v>2339</v>
      </c>
      <c r="F1107">
        <v>76</v>
      </c>
      <c r="G1107">
        <v>36</v>
      </c>
      <c r="H1107">
        <v>1</v>
      </c>
      <c r="I1107">
        <v>0</v>
      </c>
      <c r="J1107">
        <v>260</v>
      </c>
      <c r="K1107">
        <v>340</v>
      </c>
      <c r="L1107" t="s">
        <v>2327</v>
      </c>
    </row>
    <row r="1108" spans="1:12" x14ac:dyDescent="0.2">
      <c r="A1108">
        <v>1324</v>
      </c>
      <c r="B1108" t="s">
        <v>2340</v>
      </c>
      <c r="C1108" t="s">
        <v>13</v>
      </c>
      <c r="D1108" t="s">
        <v>2341</v>
      </c>
      <c r="F1108">
        <v>4</v>
      </c>
      <c r="G1108">
        <v>13</v>
      </c>
      <c r="H1108">
        <v>6</v>
      </c>
      <c r="I1108">
        <v>0</v>
      </c>
      <c r="J1108">
        <v>1386</v>
      </c>
      <c r="K1108">
        <v>1575</v>
      </c>
      <c r="L1108" t="s">
        <v>2342</v>
      </c>
    </row>
    <row r="1109" spans="1:12" x14ac:dyDescent="0.2">
      <c r="A1109">
        <v>300</v>
      </c>
      <c r="B1109" t="s">
        <v>2343</v>
      </c>
      <c r="C1109" t="s">
        <v>13</v>
      </c>
      <c r="D1109" t="s">
        <v>2344</v>
      </c>
      <c r="F1109">
        <v>14</v>
      </c>
      <c r="G1109">
        <v>75</v>
      </c>
      <c r="H1109">
        <v>5</v>
      </c>
      <c r="I1109">
        <v>0</v>
      </c>
      <c r="J1109">
        <v>307.12</v>
      </c>
      <c r="K1109">
        <v>340</v>
      </c>
      <c r="L1109" t="s">
        <v>962</v>
      </c>
    </row>
    <row r="1110" spans="1:12" x14ac:dyDescent="0.2">
      <c r="A1110">
        <v>299</v>
      </c>
      <c r="B1110" t="s">
        <v>2345</v>
      </c>
      <c r="C1110" t="s">
        <v>13</v>
      </c>
      <c r="D1110" t="s">
        <v>2346</v>
      </c>
      <c r="F1110">
        <v>14</v>
      </c>
      <c r="G1110">
        <v>75</v>
      </c>
      <c r="H1110">
        <v>13</v>
      </c>
      <c r="I1110">
        <v>0</v>
      </c>
      <c r="J1110">
        <v>108</v>
      </c>
      <c r="K1110">
        <v>120</v>
      </c>
      <c r="L1110" t="s">
        <v>962</v>
      </c>
    </row>
    <row r="1111" spans="1:12" x14ac:dyDescent="0.2">
      <c r="A1111">
        <v>350</v>
      </c>
      <c r="B1111" t="s">
        <v>2347</v>
      </c>
      <c r="C1111" t="s">
        <v>13</v>
      </c>
      <c r="D1111" t="s">
        <v>2348</v>
      </c>
      <c r="F1111">
        <v>1</v>
      </c>
      <c r="G1111">
        <v>1</v>
      </c>
      <c r="H1111">
        <v>0</v>
      </c>
      <c r="I1111">
        <v>0</v>
      </c>
      <c r="J1111">
        <v>8.64</v>
      </c>
      <c r="K1111">
        <v>10</v>
      </c>
      <c r="L1111" t="s">
        <v>15</v>
      </c>
    </row>
    <row r="1112" spans="1:12" x14ac:dyDescent="0.2">
      <c r="A1112">
        <v>351</v>
      </c>
      <c r="B1112" t="s">
        <v>2349</v>
      </c>
      <c r="C1112" t="s">
        <v>13</v>
      </c>
      <c r="D1112" t="s">
        <v>2350</v>
      </c>
      <c r="F1112">
        <v>1</v>
      </c>
      <c r="G1112">
        <v>1</v>
      </c>
      <c r="H1112">
        <v>4</v>
      </c>
      <c r="I1112">
        <v>0</v>
      </c>
      <c r="J1112">
        <v>241.92</v>
      </c>
      <c r="K1112">
        <v>280</v>
      </c>
      <c r="L1112" t="s">
        <v>15</v>
      </c>
    </row>
    <row r="1113" spans="1:12" x14ac:dyDescent="0.2">
      <c r="A1113">
        <v>1158</v>
      </c>
      <c r="B1113" t="s">
        <v>2351</v>
      </c>
      <c r="C1113" t="s">
        <v>13</v>
      </c>
      <c r="D1113" t="s">
        <v>2352</v>
      </c>
      <c r="F1113">
        <v>9</v>
      </c>
      <c r="G1113">
        <v>76</v>
      </c>
      <c r="H1113">
        <v>1</v>
      </c>
      <c r="I1113">
        <v>0</v>
      </c>
      <c r="J1113">
        <v>48.6</v>
      </c>
      <c r="K1113">
        <v>60</v>
      </c>
      <c r="L1113" t="s">
        <v>1119</v>
      </c>
    </row>
    <row r="1114" spans="1:12" x14ac:dyDescent="0.2">
      <c r="A1114">
        <v>1855</v>
      </c>
      <c r="B1114" t="s">
        <v>2353</v>
      </c>
      <c r="C1114" t="s">
        <v>13</v>
      </c>
      <c r="D1114" t="s">
        <v>2354</v>
      </c>
      <c r="F1114">
        <v>43</v>
      </c>
      <c r="G1114">
        <v>76</v>
      </c>
      <c r="H1114">
        <v>0</v>
      </c>
      <c r="I1114">
        <v>0</v>
      </c>
      <c r="J1114">
        <v>1102.5</v>
      </c>
      <c r="K1114">
        <v>1225</v>
      </c>
      <c r="L1114" t="s">
        <v>1119</v>
      </c>
    </row>
    <row r="1115" spans="1:12" x14ac:dyDescent="0.2">
      <c r="A1115">
        <v>1856</v>
      </c>
      <c r="B1115" t="s">
        <v>2355</v>
      </c>
      <c r="C1115" t="s">
        <v>13</v>
      </c>
      <c r="D1115" t="s">
        <v>2356</v>
      </c>
      <c r="F1115">
        <v>43</v>
      </c>
      <c r="G1115">
        <v>76</v>
      </c>
      <c r="H1115">
        <v>1</v>
      </c>
      <c r="I1115">
        <v>0</v>
      </c>
      <c r="J1115">
        <v>449.1</v>
      </c>
      <c r="K1115">
        <v>499</v>
      </c>
      <c r="L1115" t="s">
        <v>1119</v>
      </c>
    </row>
    <row r="1116" spans="1:12" x14ac:dyDescent="0.2">
      <c r="A1116">
        <v>315</v>
      </c>
      <c r="B1116" t="s">
        <v>2357</v>
      </c>
      <c r="C1116" t="s">
        <v>13</v>
      </c>
      <c r="D1116" t="s">
        <v>2358</v>
      </c>
      <c r="F1116">
        <v>9</v>
      </c>
      <c r="G1116">
        <v>76</v>
      </c>
      <c r="H1116">
        <v>80</v>
      </c>
      <c r="I1116">
        <v>0</v>
      </c>
      <c r="J1116">
        <v>44.19</v>
      </c>
      <c r="K1116">
        <v>55</v>
      </c>
      <c r="L1116" t="s">
        <v>1119</v>
      </c>
    </row>
    <row r="1117" spans="1:12" x14ac:dyDescent="0.2">
      <c r="A1117">
        <v>1524</v>
      </c>
      <c r="B1117" t="s">
        <v>2359</v>
      </c>
      <c r="C1117" t="s">
        <v>13</v>
      </c>
      <c r="D1117" t="s">
        <v>2360</v>
      </c>
      <c r="F1117">
        <v>42</v>
      </c>
      <c r="G1117">
        <v>76</v>
      </c>
      <c r="H1117">
        <v>1</v>
      </c>
      <c r="I1117">
        <v>0</v>
      </c>
      <c r="J1117">
        <v>68.02</v>
      </c>
      <c r="K1117">
        <v>90</v>
      </c>
      <c r="L1117" t="s">
        <v>1119</v>
      </c>
    </row>
    <row r="1118" spans="1:12" x14ac:dyDescent="0.2">
      <c r="A1118">
        <v>316</v>
      </c>
      <c r="B1118" t="s">
        <v>2361</v>
      </c>
      <c r="C1118" t="s">
        <v>13</v>
      </c>
      <c r="D1118" t="s">
        <v>2362</v>
      </c>
      <c r="F1118">
        <v>9</v>
      </c>
      <c r="G1118">
        <v>76</v>
      </c>
      <c r="H1118">
        <v>0</v>
      </c>
      <c r="I1118">
        <v>0</v>
      </c>
      <c r="J1118">
        <v>633.83000000000004</v>
      </c>
      <c r="K1118">
        <v>710</v>
      </c>
      <c r="L1118" t="s">
        <v>1119</v>
      </c>
    </row>
    <row r="1119" spans="1:12" x14ac:dyDescent="0.2">
      <c r="A1119">
        <v>1249</v>
      </c>
      <c r="B1119" t="s">
        <v>2363</v>
      </c>
      <c r="C1119" t="s">
        <v>13</v>
      </c>
      <c r="D1119" t="s">
        <v>2364</v>
      </c>
      <c r="F1119">
        <v>76</v>
      </c>
      <c r="G1119">
        <v>35</v>
      </c>
      <c r="H1119">
        <v>1</v>
      </c>
      <c r="I1119">
        <v>0</v>
      </c>
      <c r="J1119">
        <v>170</v>
      </c>
      <c r="K1119">
        <v>250</v>
      </c>
      <c r="L1119" t="s">
        <v>63</v>
      </c>
    </row>
    <row r="1120" spans="1:12" x14ac:dyDescent="0.2">
      <c r="A1120">
        <v>893</v>
      </c>
      <c r="B1120" t="s">
        <v>2365</v>
      </c>
      <c r="C1120" t="s">
        <v>13</v>
      </c>
      <c r="D1120" t="s">
        <v>2366</v>
      </c>
      <c r="F1120">
        <v>76</v>
      </c>
      <c r="G1120">
        <v>35</v>
      </c>
      <c r="H1120">
        <v>7</v>
      </c>
      <c r="I1120">
        <v>0</v>
      </c>
      <c r="J1120">
        <v>140</v>
      </c>
      <c r="K1120">
        <v>180</v>
      </c>
      <c r="L1120" t="s">
        <v>63</v>
      </c>
    </row>
    <row r="1121" spans="1:12" x14ac:dyDescent="0.2">
      <c r="A1121">
        <v>148</v>
      </c>
      <c r="B1121" t="s">
        <v>2367</v>
      </c>
      <c r="C1121" t="s">
        <v>13</v>
      </c>
      <c r="D1121" t="s">
        <v>2368</v>
      </c>
      <c r="F1121">
        <v>76</v>
      </c>
      <c r="G1121">
        <v>35</v>
      </c>
      <c r="H1121">
        <v>8</v>
      </c>
      <c r="I1121">
        <v>0</v>
      </c>
      <c r="J1121">
        <v>220</v>
      </c>
      <c r="K1121">
        <v>300</v>
      </c>
      <c r="L1121" t="s">
        <v>63</v>
      </c>
    </row>
    <row r="1122" spans="1:12" x14ac:dyDescent="0.2">
      <c r="A1122">
        <v>894</v>
      </c>
      <c r="B1122" t="s">
        <v>2369</v>
      </c>
      <c r="C1122" t="s">
        <v>13</v>
      </c>
      <c r="D1122" t="s">
        <v>2370</v>
      </c>
      <c r="F1122">
        <v>76</v>
      </c>
      <c r="G1122">
        <v>35</v>
      </c>
      <c r="H1122">
        <v>8</v>
      </c>
      <c r="I1122">
        <v>0</v>
      </c>
      <c r="J1122">
        <v>380</v>
      </c>
      <c r="K1122">
        <v>550</v>
      </c>
      <c r="L1122" t="s">
        <v>63</v>
      </c>
    </row>
    <row r="1123" spans="1:12" x14ac:dyDescent="0.2">
      <c r="A1123">
        <v>895</v>
      </c>
      <c r="B1123" t="s">
        <v>2371</v>
      </c>
      <c r="C1123" t="s">
        <v>13</v>
      </c>
      <c r="D1123" t="s">
        <v>2372</v>
      </c>
      <c r="F1123">
        <v>76</v>
      </c>
      <c r="G1123">
        <v>35</v>
      </c>
      <c r="H1123">
        <v>14</v>
      </c>
      <c r="I1123">
        <v>0</v>
      </c>
      <c r="J1123">
        <v>280</v>
      </c>
      <c r="K1123">
        <v>450</v>
      </c>
      <c r="L1123" t="s">
        <v>63</v>
      </c>
    </row>
    <row r="1124" spans="1:12" x14ac:dyDescent="0.2">
      <c r="A1124">
        <v>911</v>
      </c>
      <c r="B1124" t="s">
        <v>2373</v>
      </c>
      <c r="C1124" t="s">
        <v>13</v>
      </c>
      <c r="D1124" t="s">
        <v>2374</v>
      </c>
      <c r="F1124">
        <v>74</v>
      </c>
      <c r="G1124">
        <v>140</v>
      </c>
      <c r="H1124">
        <v>53</v>
      </c>
      <c r="I1124">
        <v>873</v>
      </c>
      <c r="J1124">
        <v>500</v>
      </c>
      <c r="K1124">
        <v>1000</v>
      </c>
      <c r="L1124" t="s">
        <v>2374</v>
      </c>
    </row>
    <row r="1125" spans="1:12" x14ac:dyDescent="0.2">
      <c r="A1125">
        <v>430</v>
      </c>
      <c r="B1125" t="s">
        <v>2375</v>
      </c>
      <c r="C1125" t="s">
        <v>13</v>
      </c>
      <c r="D1125" t="s">
        <v>2376</v>
      </c>
      <c r="F1125">
        <v>15</v>
      </c>
      <c r="G1125">
        <v>24</v>
      </c>
      <c r="H1125">
        <v>13</v>
      </c>
      <c r="I1125">
        <v>0</v>
      </c>
      <c r="J1125">
        <v>111.6</v>
      </c>
      <c r="K1125">
        <v>120</v>
      </c>
      <c r="L1125" t="s">
        <v>818</v>
      </c>
    </row>
    <row r="1126" spans="1:12" x14ac:dyDescent="0.2">
      <c r="A1126">
        <v>590</v>
      </c>
      <c r="B1126" t="s">
        <v>2377</v>
      </c>
      <c r="C1126" t="s">
        <v>13</v>
      </c>
      <c r="D1126" t="s">
        <v>2378</v>
      </c>
      <c r="F1126">
        <v>15</v>
      </c>
      <c r="G1126">
        <v>24</v>
      </c>
      <c r="H1126">
        <v>8</v>
      </c>
      <c r="I1126">
        <v>0</v>
      </c>
      <c r="J1126">
        <v>196.25</v>
      </c>
      <c r="K1126">
        <v>210</v>
      </c>
      <c r="L1126" t="s">
        <v>818</v>
      </c>
    </row>
    <row r="1127" spans="1:12" x14ac:dyDescent="0.2">
      <c r="A1127">
        <v>2046</v>
      </c>
      <c r="B1127" t="s">
        <v>2379</v>
      </c>
      <c r="C1127" t="s">
        <v>13</v>
      </c>
      <c r="D1127" t="s">
        <v>2380</v>
      </c>
      <c r="F1127">
        <v>15</v>
      </c>
      <c r="G1127">
        <v>24</v>
      </c>
      <c r="H1127">
        <v>1</v>
      </c>
      <c r="I1127">
        <v>0</v>
      </c>
      <c r="J1127">
        <v>120.55</v>
      </c>
      <c r="K1127">
        <v>130</v>
      </c>
      <c r="L1127" t="s">
        <v>818</v>
      </c>
    </row>
    <row r="1128" spans="1:12" x14ac:dyDescent="0.2">
      <c r="A1128">
        <v>1944</v>
      </c>
      <c r="B1128" t="s">
        <v>2381</v>
      </c>
      <c r="C1128" t="s">
        <v>13</v>
      </c>
      <c r="D1128" t="s">
        <v>2382</v>
      </c>
      <c r="F1128">
        <v>115</v>
      </c>
      <c r="G1128">
        <v>81</v>
      </c>
      <c r="H1128">
        <v>-23</v>
      </c>
      <c r="I1128">
        <v>0</v>
      </c>
      <c r="J1128">
        <v>46.31</v>
      </c>
      <c r="K1128">
        <v>50</v>
      </c>
      <c r="L1128" t="s">
        <v>244</v>
      </c>
    </row>
    <row r="1129" spans="1:12" x14ac:dyDescent="0.2">
      <c r="A1129">
        <v>1494</v>
      </c>
      <c r="B1129" t="s">
        <v>2383</v>
      </c>
      <c r="C1129" t="s">
        <v>13</v>
      </c>
      <c r="D1129" t="s">
        <v>2384</v>
      </c>
      <c r="F1129">
        <v>15</v>
      </c>
      <c r="G1129">
        <v>24</v>
      </c>
      <c r="H1129">
        <v>0</v>
      </c>
      <c r="I1129">
        <v>0</v>
      </c>
      <c r="J1129">
        <v>1566.4</v>
      </c>
      <c r="K1129">
        <v>70</v>
      </c>
      <c r="L1129" t="s">
        <v>818</v>
      </c>
    </row>
    <row r="1130" spans="1:12" x14ac:dyDescent="0.2">
      <c r="A1130">
        <v>429</v>
      </c>
      <c r="B1130" t="s">
        <v>2385</v>
      </c>
      <c r="C1130" t="s">
        <v>13</v>
      </c>
      <c r="D1130" t="s">
        <v>2386</v>
      </c>
      <c r="F1130">
        <v>15</v>
      </c>
      <c r="G1130">
        <v>24</v>
      </c>
      <c r="H1130">
        <v>10</v>
      </c>
      <c r="I1130">
        <v>0</v>
      </c>
      <c r="J1130">
        <v>102.2</v>
      </c>
      <c r="K1130">
        <v>110</v>
      </c>
      <c r="L1130" t="s">
        <v>818</v>
      </c>
    </row>
    <row r="1131" spans="1:12" x14ac:dyDescent="0.2">
      <c r="A1131">
        <v>2116</v>
      </c>
      <c r="B1131" t="s">
        <v>2387</v>
      </c>
      <c r="C1131" t="s">
        <v>13</v>
      </c>
      <c r="D1131" t="s">
        <v>2388</v>
      </c>
      <c r="F1131">
        <v>122</v>
      </c>
      <c r="G1131">
        <v>1</v>
      </c>
      <c r="H1131">
        <v>0</v>
      </c>
      <c r="I1131">
        <v>0</v>
      </c>
      <c r="J1131">
        <v>261</v>
      </c>
      <c r="K1131">
        <v>300</v>
      </c>
      <c r="L1131" t="s">
        <v>15</v>
      </c>
    </row>
    <row r="1132" spans="1:12" x14ac:dyDescent="0.2">
      <c r="A1132">
        <v>1875</v>
      </c>
      <c r="B1132" t="s">
        <v>2389</v>
      </c>
      <c r="C1132" t="s">
        <v>13</v>
      </c>
      <c r="D1132" t="s">
        <v>2390</v>
      </c>
      <c r="F1132">
        <v>98</v>
      </c>
      <c r="G1132">
        <v>140</v>
      </c>
      <c r="H1132">
        <v>3</v>
      </c>
      <c r="I1132">
        <v>0</v>
      </c>
      <c r="J1132">
        <v>195.5</v>
      </c>
      <c r="K1132">
        <v>230</v>
      </c>
      <c r="L1132" t="s">
        <v>2374</v>
      </c>
    </row>
    <row r="1133" spans="1:12" x14ac:dyDescent="0.2">
      <c r="A1133">
        <v>1484</v>
      </c>
      <c r="B1133" t="s">
        <v>2391</v>
      </c>
      <c r="C1133" t="s">
        <v>13</v>
      </c>
      <c r="D1133" t="s">
        <v>2392</v>
      </c>
      <c r="F1133">
        <v>59</v>
      </c>
      <c r="G1133">
        <v>22</v>
      </c>
      <c r="H1133">
        <v>2</v>
      </c>
      <c r="I1133">
        <v>0</v>
      </c>
      <c r="J1133">
        <v>427.5</v>
      </c>
      <c r="K1133">
        <v>495</v>
      </c>
      <c r="L1133" t="s">
        <v>37</v>
      </c>
    </row>
    <row r="1134" spans="1:12" x14ac:dyDescent="0.2">
      <c r="A1134">
        <v>2254</v>
      </c>
      <c r="B1134" t="s">
        <v>2393</v>
      </c>
      <c r="C1134" t="s">
        <v>13</v>
      </c>
      <c r="D1134" t="s">
        <v>2394</v>
      </c>
      <c r="F1134">
        <v>59</v>
      </c>
      <c r="G1134">
        <v>22</v>
      </c>
      <c r="H1134">
        <v>12</v>
      </c>
      <c r="I1134">
        <v>0</v>
      </c>
      <c r="J1134">
        <v>698.2</v>
      </c>
      <c r="K1134">
        <v>800</v>
      </c>
      <c r="L1134" t="s">
        <v>37</v>
      </c>
    </row>
    <row r="1135" spans="1:12" x14ac:dyDescent="0.2">
      <c r="A1135">
        <v>354</v>
      </c>
      <c r="B1135" t="s">
        <v>2395</v>
      </c>
      <c r="C1135" t="s">
        <v>13</v>
      </c>
      <c r="D1135" t="s">
        <v>2396</v>
      </c>
      <c r="F1135">
        <v>1</v>
      </c>
      <c r="G1135">
        <v>1</v>
      </c>
      <c r="H1135">
        <v>0</v>
      </c>
      <c r="I1135">
        <v>0</v>
      </c>
      <c r="J1135">
        <v>69.12</v>
      </c>
      <c r="K1135">
        <v>80</v>
      </c>
      <c r="L1135" t="s">
        <v>15</v>
      </c>
    </row>
    <row r="1136" spans="1:12" x14ac:dyDescent="0.2">
      <c r="A1136">
        <v>355</v>
      </c>
      <c r="B1136" t="s">
        <v>2397</v>
      </c>
      <c r="C1136" t="s">
        <v>13</v>
      </c>
      <c r="D1136" t="s">
        <v>2398</v>
      </c>
      <c r="F1136">
        <v>1</v>
      </c>
      <c r="G1136">
        <v>1</v>
      </c>
      <c r="H1136">
        <v>0</v>
      </c>
      <c r="I1136">
        <v>0</v>
      </c>
      <c r="J1136">
        <v>34.56</v>
      </c>
      <c r="K1136">
        <v>40</v>
      </c>
      <c r="L1136" t="s">
        <v>15</v>
      </c>
    </row>
    <row r="1137" spans="1:12" x14ac:dyDescent="0.2">
      <c r="A1137">
        <v>1447</v>
      </c>
      <c r="B1137" t="s">
        <v>2399</v>
      </c>
      <c r="C1137" t="s">
        <v>13</v>
      </c>
      <c r="D1137" t="s">
        <v>2400</v>
      </c>
      <c r="F1137">
        <v>43</v>
      </c>
      <c r="G1137">
        <v>117</v>
      </c>
      <c r="H1137">
        <v>14</v>
      </c>
      <c r="I1137">
        <v>0</v>
      </c>
      <c r="J1137">
        <v>66.02</v>
      </c>
      <c r="K1137">
        <v>75</v>
      </c>
      <c r="L1137" t="s">
        <v>2401</v>
      </c>
    </row>
    <row r="1138" spans="1:12" x14ac:dyDescent="0.2">
      <c r="A1138">
        <v>1054</v>
      </c>
      <c r="B1138" t="s">
        <v>2402</v>
      </c>
      <c r="C1138" t="s">
        <v>13</v>
      </c>
      <c r="D1138" t="s">
        <v>2403</v>
      </c>
      <c r="F1138">
        <v>76</v>
      </c>
      <c r="G1138">
        <v>46</v>
      </c>
      <c r="H1138">
        <v>3</v>
      </c>
      <c r="I1138">
        <v>0</v>
      </c>
      <c r="J1138">
        <v>60</v>
      </c>
      <c r="K1138">
        <v>80</v>
      </c>
      <c r="L1138" t="s">
        <v>200</v>
      </c>
    </row>
    <row r="1139" spans="1:12" x14ac:dyDescent="0.2">
      <c r="A1139">
        <v>1091</v>
      </c>
      <c r="B1139" t="s">
        <v>2404</v>
      </c>
      <c r="C1139" t="s">
        <v>13</v>
      </c>
      <c r="D1139" t="s">
        <v>2405</v>
      </c>
      <c r="F1139">
        <v>4</v>
      </c>
      <c r="G1139">
        <v>178</v>
      </c>
      <c r="H1139">
        <v>0</v>
      </c>
      <c r="I1139">
        <v>0</v>
      </c>
      <c r="J1139">
        <v>223.6</v>
      </c>
      <c r="K1139">
        <v>260</v>
      </c>
      <c r="L1139" t="s">
        <v>399</v>
      </c>
    </row>
    <row r="1140" spans="1:12" x14ac:dyDescent="0.2">
      <c r="A1140">
        <v>1363</v>
      </c>
      <c r="B1140" t="s">
        <v>2406</v>
      </c>
      <c r="C1140" t="s">
        <v>13</v>
      </c>
      <c r="D1140" t="s">
        <v>2407</v>
      </c>
      <c r="F1140">
        <v>25</v>
      </c>
      <c r="G1140">
        <v>53</v>
      </c>
      <c r="H1140">
        <v>1</v>
      </c>
      <c r="I1140">
        <v>0</v>
      </c>
      <c r="J1140">
        <v>243</v>
      </c>
      <c r="K1140">
        <v>270</v>
      </c>
      <c r="L1140" t="s">
        <v>506</v>
      </c>
    </row>
    <row r="1141" spans="1:12" x14ac:dyDescent="0.2">
      <c r="A1141">
        <v>1441</v>
      </c>
      <c r="B1141" t="s">
        <v>2408</v>
      </c>
      <c r="C1141" t="s">
        <v>13</v>
      </c>
      <c r="D1141" t="s">
        <v>2409</v>
      </c>
      <c r="F1141">
        <v>25</v>
      </c>
      <c r="G1141">
        <v>156</v>
      </c>
      <c r="H1141">
        <v>0</v>
      </c>
      <c r="I1141">
        <v>0</v>
      </c>
      <c r="J1141">
        <v>5</v>
      </c>
      <c r="K1141">
        <v>6</v>
      </c>
      <c r="L1141" t="s">
        <v>1598</v>
      </c>
    </row>
    <row r="1142" spans="1:12" x14ac:dyDescent="0.2">
      <c r="A1142">
        <v>1059</v>
      </c>
      <c r="B1142" t="s">
        <v>2410</v>
      </c>
      <c r="C1142" t="s">
        <v>13</v>
      </c>
      <c r="D1142" t="s">
        <v>2411</v>
      </c>
      <c r="F1142">
        <v>75</v>
      </c>
      <c r="G1142">
        <v>43</v>
      </c>
      <c r="H1142">
        <v>19</v>
      </c>
      <c r="I1142">
        <v>800</v>
      </c>
      <c r="J1142">
        <v>340</v>
      </c>
      <c r="K1142">
        <v>440</v>
      </c>
      <c r="L1142" t="s">
        <v>763</v>
      </c>
    </row>
    <row r="1143" spans="1:12" x14ac:dyDescent="0.2">
      <c r="A1143">
        <v>1981</v>
      </c>
      <c r="B1143" t="s">
        <v>2412</v>
      </c>
      <c r="C1143" t="s">
        <v>13</v>
      </c>
      <c r="D1143" t="s">
        <v>2413</v>
      </c>
      <c r="F1143">
        <v>36</v>
      </c>
      <c r="G1143">
        <v>43</v>
      </c>
      <c r="H1143">
        <v>0</v>
      </c>
      <c r="I1143">
        <v>0</v>
      </c>
      <c r="J1143">
        <v>190</v>
      </c>
      <c r="K1143">
        <v>245</v>
      </c>
      <c r="L1143" t="s">
        <v>763</v>
      </c>
    </row>
    <row r="1144" spans="1:12" x14ac:dyDescent="0.2">
      <c r="A1144">
        <v>2067</v>
      </c>
      <c r="B1144" t="s">
        <v>2414</v>
      </c>
      <c r="C1144" t="s">
        <v>13</v>
      </c>
      <c r="D1144" t="s">
        <v>2415</v>
      </c>
      <c r="F1144">
        <v>11</v>
      </c>
      <c r="G1144">
        <v>2</v>
      </c>
      <c r="H1144">
        <v>0</v>
      </c>
      <c r="I1144">
        <v>0</v>
      </c>
      <c r="J1144">
        <v>115</v>
      </c>
      <c r="K1144">
        <v>150</v>
      </c>
      <c r="L1144" t="s">
        <v>28</v>
      </c>
    </row>
    <row r="1145" spans="1:12" x14ac:dyDescent="0.2">
      <c r="A1145">
        <v>1681</v>
      </c>
      <c r="B1145" t="s">
        <v>2416</v>
      </c>
      <c r="C1145" t="s">
        <v>13</v>
      </c>
      <c r="D1145" t="s">
        <v>2417</v>
      </c>
      <c r="F1145">
        <v>74</v>
      </c>
      <c r="G1145">
        <v>135</v>
      </c>
      <c r="H1145">
        <v>59</v>
      </c>
      <c r="I1145">
        <v>750</v>
      </c>
      <c r="J1145">
        <v>300</v>
      </c>
      <c r="K1145">
        <v>330</v>
      </c>
      <c r="L1145" t="s">
        <v>166</v>
      </c>
    </row>
    <row r="1146" spans="1:12" x14ac:dyDescent="0.2">
      <c r="A1146">
        <v>902</v>
      </c>
      <c r="B1146" t="s">
        <v>2418</v>
      </c>
      <c r="C1146" t="s">
        <v>13</v>
      </c>
      <c r="D1146" t="s">
        <v>2419</v>
      </c>
      <c r="F1146">
        <v>74</v>
      </c>
      <c r="G1146">
        <v>136</v>
      </c>
      <c r="H1146">
        <v>110</v>
      </c>
      <c r="I1146">
        <v>850</v>
      </c>
      <c r="J1146">
        <v>200</v>
      </c>
      <c r="K1146">
        <v>260</v>
      </c>
      <c r="L1146" t="s">
        <v>465</v>
      </c>
    </row>
    <row r="1147" spans="1:12" x14ac:dyDescent="0.2">
      <c r="A1147">
        <v>1719</v>
      </c>
      <c r="B1147" t="s">
        <v>2420</v>
      </c>
      <c r="C1147" t="s">
        <v>13</v>
      </c>
      <c r="D1147" t="s">
        <v>2421</v>
      </c>
      <c r="F1147">
        <v>74</v>
      </c>
      <c r="G1147">
        <v>135</v>
      </c>
      <c r="H1147">
        <v>14</v>
      </c>
      <c r="I1147">
        <v>0</v>
      </c>
      <c r="J1147">
        <v>385</v>
      </c>
      <c r="K1147">
        <v>420</v>
      </c>
      <c r="L1147" t="s">
        <v>166</v>
      </c>
    </row>
    <row r="1148" spans="1:12" x14ac:dyDescent="0.2">
      <c r="A1148">
        <v>990</v>
      </c>
      <c r="B1148" t="s">
        <v>2422</v>
      </c>
      <c r="C1148" t="s">
        <v>13</v>
      </c>
      <c r="D1148" t="s">
        <v>2423</v>
      </c>
      <c r="F1148">
        <v>75</v>
      </c>
      <c r="G1148">
        <v>136</v>
      </c>
      <c r="H1148">
        <v>16</v>
      </c>
      <c r="I1148">
        <v>250</v>
      </c>
      <c r="J1148">
        <v>330</v>
      </c>
      <c r="K1148">
        <v>450</v>
      </c>
      <c r="L1148" t="s">
        <v>465</v>
      </c>
    </row>
    <row r="1149" spans="1:12" x14ac:dyDescent="0.2">
      <c r="A1149">
        <v>1804</v>
      </c>
      <c r="B1149" t="s">
        <v>2424</v>
      </c>
      <c r="C1149" t="s">
        <v>13</v>
      </c>
      <c r="D1149" t="s">
        <v>2425</v>
      </c>
      <c r="F1149">
        <v>36</v>
      </c>
      <c r="G1149">
        <v>32</v>
      </c>
      <c r="H1149">
        <v>0</v>
      </c>
      <c r="I1149">
        <v>0</v>
      </c>
      <c r="J1149">
        <v>137.5</v>
      </c>
      <c r="K1149">
        <v>170</v>
      </c>
      <c r="L1149" t="s">
        <v>1051</v>
      </c>
    </row>
    <row r="1150" spans="1:12" x14ac:dyDescent="0.2">
      <c r="A1150">
        <v>901</v>
      </c>
      <c r="B1150" t="s">
        <v>2426</v>
      </c>
      <c r="C1150" t="s">
        <v>13</v>
      </c>
      <c r="D1150" t="s">
        <v>2427</v>
      </c>
      <c r="F1150">
        <v>74</v>
      </c>
      <c r="G1150">
        <v>135</v>
      </c>
      <c r="H1150">
        <v>85</v>
      </c>
      <c r="I1150">
        <v>900</v>
      </c>
      <c r="J1150">
        <v>195</v>
      </c>
      <c r="K1150">
        <v>240</v>
      </c>
      <c r="L1150" t="s">
        <v>166</v>
      </c>
    </row>
    <row r="1151" spans="1:12" x14ac:dyDescent="0.2">
      <c r="A1151">
        <v>1230</v>
      </c>
      <c r="B1151" t="s">
        <v>2428</v>
      </c>
      <c r="C1151" t="s">
        <v>13</v>
      </c>
      <c r="D1151" t="s">
        <v>2429</v>
      </c>
      <c r="F1151">
        <v>74</v>
      </c>
      <c r="G1151">
        <v>135</v>
      </c>
      <c r="H1151">
        <v>63</v>
      </c>
      <c r="I1151">
        <v>350</v>
      </c>
      <c r="J1151">
        <v>110</v>
      </c>
      <c r="K1151">
        <v>200</v>
      </c>
      <c r="L1151" t="s">
        <v>166</v>
      </c>
    </row>
    <row r="1152" spans="1:12" x14ac:dyDescent="0.2">
      <c r="A1152">
        <v>1403</v>
      </c>
      <c r="B1152" t="s">
        <v>2430</v>
      </c>
      <c r="C1152" t="s">
        <v>13</v>
      </c>
      <c r="D1152" t="s">
        <v>2431</v>
      </c>
      <c r="F1152">
        <v>74</v>
      </c>
      <c r="G1152">
        <v>135</v>
      </c>
      <c r="H1152">
        <v>0</v>
      </c>
      <c r="I1152">
        <v>0</v>
      </c>
      <c r="J1152">
        <v>300</v>
      </c>
      <c r="K1152">
        <v>500</v>
      </c>
      <c r="L1152" t="s">
        <v>166</v>
      </c>
    </row>
    <row r="1153" spans="1:12" x14ac:dyDescent="0.2">
      <c r="A1153">
        <v>554</v>
      </c>
      <c r="B1153" t="s">
        <v>2432</v>
      </c>
      <c r="C1153" t="s">
        <v>13</v>
      </c>
      <c r="D1153" t="s">
        <v>2433</v>
      </c>
      <c r="F1153">
        <v>3</v>
      </c>
      <c r="G1153">
        <v>6</v>
      </c>
      <c r="H1153">
        <v>5</v>
      </c>
      <c r="I1153">
        <v>0</v>
      </c>
      <c r="J1153">
        <v>131.82</v>
      </c>
      <c r="K1153">
        <v>145</v>
      </c>
      <c r="L1153" t="s">
        <v>2434</v>
      </c>
    </row>
    <row r="1154" spans="1:12" x14ac:dyDescent="0.2">
      <c r="A1154">
        <v>2055</v>
      </c>
      <c r="B1154" t="s">
        <v>2435</v>
      </c>
      <c r="C1154" t="s">
        <v>13</v>
      </c>
      <c r="D1154" t="s">
        <v>2436</v>
      </c>
      <c r="F1154">
        <v>74</v>
      </c>
      <c r="G1154">
        <v>6</v>
      </c>
      <c r="H1154">
        <v>1</v>
      </c>
      <c r="I1154">
        <v>0</v>
      </c>
      <c r="J1154">
        <v>205</v>
      </c>
      <c r="K1154">
        <v>250</v>
      </c>
      <c r="L1154" t="s">
        <v>2434</v>
      </c>
    </row>
    <row r="1155" spans="1:12" x14ac:dyDescent="0.2">
      <c r="A1155">
        <v>1504</v>
      </c>
      <c r="B1155" t="s">
        <v>2437</v>
      </c>
      <c r="C1155" t="s">
        <v>13</v>
      </c>
      <c r="D1155" t="s">
        <v>2438</v>
      </c>
      <c r="F1155">
        <v>74</v>
      </c>
      <c r="G1155">
        <v>6</v>
      </c>
      <c r="H1155">
        <v>68</v>
      </c>
      <c r="I1155">
        <v>0</v>
      </c>
      <c r="J1155">
        <v>120</v>
      </c>
      <c r="K1155">
        <v>170</v>
      </c>
      <c r="L1155" t="s">
        <v>2434</v>
      </c>
    </row>
    <row r="1156" spans="1:12" x14ac:dyDescent="0.2">
      <c r="A1156">
        <v>1914</v>
      </c>
      <c r="B1156" t="s">
        <v>2439</v>
      </c>
      <c r="C1156" t="s">
        <v>13</v>
      </c>
      <c r="D1156" t="s">
        <v>2440</v>
      </c>
      <c r="F1156">
        <v>89</v>
      </c>
      <c r="G1156">
        <v>185</v>
      </c>
      <c r="H1156">
        <v>-1</v>
      </c>
      <c r="I1156">
        <v>0</v>
      </c>
      <c r="J1156">
        <v>40</v>
      </c>
      <c r="K1156">
        <v>85</v>
      </c>
      <c r="L1156" t="s">
        <v>2066</v>
      </c>
    </row>
    <row r="1157" spans="1:12" x14ac:dyDescent="0.2">
      <c r="A1157">
        <v>1850</v>
      </c>
      <c r="B1157" t="s">
        <v>2441</v>
      </c>
      <c r="C1157" t="s">
        <v>13</v>
      </c>
      <c r="D1157" t="s">
        <v>2442</v>
      </c>
      <c r="F1157">
        <v>87</v>
      </c>
      <c r="G1157">
        <v>167</v>
      </c>
      <c r="H1157">
        <v>6</v>
      </c>
      <c r="I1157">
        <v>0</v>
      </c>
      <c r="J1157">
        <v>110.5</v>
      </c>
      <c r="K1157">
        <v>130</v>
      </c>
      <c r="L1157" t="s">
        <v>2443</v>
      </c>
    </row>
    <row r="1158" spans="1:12" x14ac:dyDescent="0.2">
      <c r="A1158">
        <v>1446</v>
      </c>
      <c r="B1158" t="s">
        <v>2444</v>
      </c>
      <c r="C1158" t="s">
        <v>13</v>
      </c>
      <c r="D1158" t="s">
        <v>2445</v>
      </c>
      <c r="F1158">
        <v>87</v>
      </c>
      <c r="G1158">
        <v>167</v>
      </c>
      <c r="H1158">
        <v>2</v>
      </c>
      <c r="I1158">
        <v>0</v>
      </c>
      <c r="J1158">
        <v>162</v>
      </c>
      <c r="K1158">
        <v>200</v>
      </c>
      <c r="L1158" t="s">
        <v>2443</v>
      </c>
    </row>
    <row r="1159" spans="1:12" x14ac:dyDescent="0.2">
      <c r="A1159">
        <v>705</v>
      </c>
      <c r="B1159" t="s">
        <v>2446</v>
      </c>
      <c r="C1159" t="s">
        <v>13</v>
      </c>
      <c r="D1159" t="s">
        <v>2447</v>
      </c>
      <c r="F1159">
        <v>26</v>
      </c>
      <c r="G1159">
        <v>25</v>
      </c>
      <c r="H1159">
        <v>7900</v>
      </c>
      <c r="I1159">
        <v>0</v>
      </c>
      <c r="J1159">
        <v>0.34</v>
      </c>
      <c r="K1159">
        <v>0.6</v>
      </c>
      <c r="L1159" t="s">
        <v>1048</v>
      </c>
    </row>
    <row r="1160" spans="1:12" x14ac:dyDescent="0.2">
      <c r="A1160">
        <v>97</v>
      </c>
      <c r="B1160" t="s">
        <v>2448</v>
      </c>
      <c r="C1160" t="s">
        <v>13</v>
      </c>
      <c r="D1160" t="s">
        <v>2449</v>
      </c>
      <c r="F1160">
        <v>26</v>
      </c>
      <c r="G1160">
        <v>25</v>
      </c>
      <c r="H1160">
        <v>9250</v>
      </c>
      <c r="I1160">
        <v>0</v>
      </c>
      <c r="J1160">
        <v>0.52</v>
      </c>
      <c r="K1160">
        <v>0.85</v>
      </c>
      <c r="L1160" t="s">
        <v>1048</v>
      </c>
    </row>
    <row r="1161" spans="1:12" x14ac:dyDescent="0.2">
      <c r="A1161">
        <v>706</v>
      </c>
      <c r="B1161" t="s">
        <v>2450</v>
      </c>
      <c r="C1161" t="s">
        <v>13</v>
      </c>
      <c r="D1161" t="s">
        <v>2451</v>
      </c>
      <c r="F1161">
        <v>26</v>
      </c>
      <c r="G1161">
        <v>25</v>
      </c>
      <c r="H1161">
        <v>4110</v>
      </c>
      <c r="I1161">
        <v>0</v>
      </c>
      <c r="J1161">
        <v>0.76</v>
      </c>
      <c r="K1161">
        <v>0.95</v>
      </c>
      <c r="L1161" t="s">
        <v>1048</v>
      </c>
    </row>
    <row r="1162" spans="1:12" x14ac:dyDescent="0.2">
      <c r="A1162">
        <v>2232</v>
      </c>
      <c r="B1162" t="s">
        <v>2452</v>
      </c>
      <c r="C1162" t="s">
        <v>13</v>
      </c>
      <c r="D1162" t="s">
        <v>2453</v>
      </c>
      <c r="F1162">
        <v>110</v>
      </c>
      <c r="G1162">
        <v>161</v>
      </c>
      <c r="H1162">
        <v>0</v>
      </c>
      <c r="I1162">
        <v>0</v>
      </c>
      <c r="J1162">
        <v>300</v>
      </c>
      <c r="K1162">
        <v>390</v>
      </c>
      <c r="L1162" t="s">
        <v>2454</v>
      </c>
    </row>
    <row r="1163" spans="1:12" x14ac:dyDescent="0.2">
      <c r="A1163">
        <v>237</v>
      </c>
      <c r="B1163" t="s">
        <v>2455</v>
      </c>
      <c r="C1163" t="s">
        <v>13</v>
      </c>
      <c r="D1163" t="s">
        <v>2456</v>
      </c>
      <c r="F1163">
        <v>25</v>
      </c>
      <c r="G1163">
        <v>73</v>
      </c>
      <c r="H1163">
        <v>63</v>
      </c>
      <c r="I1163">
        <v>0</v>
      </c>
      <c r="J1163">
        <v>45</v>
      </c>
      <c r="K1163">
        <v>75</v>
      </c>
      <c r="L1163" t="s">
        <v>163</v>
      </c>
    </row>
    <row r="1164" spans="1:12" x14ac:dyDescent="0.2">
      <c r="A1164">
        <v>2108</v>
      </c>
      <c r="B1164" t="s">
        <v>2457</v>
      </c>
      <c r="C1164" t="s">
        <v>13</v>
      </c>
      <c r="D1164" t="s">
        <v>2458</v>
      </c>
      <c r="F1164">
        <v>121</v>
      </c>
      <c r="G1164">
        <v>78</v>
      </c>
      <c r="H1164">
        <v>16</v>
      </c>
      <c r="I1164">
        <v>0</v>
      </c>
      <c r="J1164">
        <v>125</v>
      </c>
      <c r="K1164">
        <v>150</v>
      </c>
      <c r="L1164" t="s">
        <v>2459</v>
      </c>
    </row>
    <row r="1165" spans="1:12" x14ac:dyDescent="0.2">
      <c r="A1165">
        <v>1823</v>
      </c>
      <c r="B1165" t="s">
        <v>2460</v>
      </c>
      <c r="C1165" t="s">
        <v>13</v>
      </c>
      <c r="D1165" t="s">
        <v>2461</v>
      </c>
      <c r="F1165">
        <v>25</v>
      </c>
      <c r="G1165">
        <v>78</v>
      </c>
      <c r="H1165">
        <v>3</v>
      </c>
      <c r="I1165">
        <v>0</v>
      </c>
      <c r="J1165">
        <v>166.5</v>
      </c>
      <c r="K1165">
        <v>185</v>
      </c>
      <c r="L1165" t="s">
        <v>2459</v>
      </c>
    </row>
    <row r="1166" spans="1:12" x14ac:dyDescent="0.2">
      <c r="A1166">
        <v>1475</v>
      </c>
      <c r="B1166" t="s">
        <v>2462</v>
      </c>
      <c r="C1166" t="s">
        <v>13</v>
      </c>
      <c r="D1166" t="s">
        <v>2463</v>
      </c>
      <c r="F1166">
        <v>25</v>
      </c>
      <c r="G1166">
        <v>78</v>
      </c>
      <c r="H1166">
        <v>9</v>
      </c>
      <c r="I1166">
        <v>0</v>
      </c>
      <c r="J1166">
        <v>60.62</v>
      </c>
      <c r="K1166">
        <v>70</v>
      </c>
      <c r="L1166" t="s">
        <v>2459</v>
      </c>
    </row>
    <row r="1167" spans="1:12" x14ac:dyDescent="0.2">
      <c r="A1167">
        <v>1487</v>
      </c>
      <c r="B1167" t="s">
        <v>2464</v>
      </c>
      <c r="C1167" t="s">
        <v>13</v>
      </c>
      <c r="D1167" t="s">
        <v>2465</v>
      </c>
      <c r="F1167">
        <v>75</v>
      </c>
      <c r="G1167">
        <v>78</v>
      </c>
      <c r="H1167">
        <v>3</v>
      </c>
      <c r="I1167">
        <v>0</v>
      </c>
      <c r="J1167">
        <v>185</v>
      </c>
      <c r="K1167">
        <v>300</v>
      </c>
      <c r="L1167" t="s">
        <v>2459</v>
      </c>
    </row>
    <row r="1168" spans="1:12" x14ac:dyDescent="0.2">
      <c r="A1168">
        <v>1443</v>
      </c>
      <c r="B1168" t="s">
        <v>2466</v>
      </c>
      <c r="C1168" t="s">
        <v>13</v>
      </c>
      <c r="D1168" t="s">
        <v>2467</v>
      </c>
      <c r="F1168">
        <v>25</v>
      </c>
      <c r="G1168">
        <v>153</v>
      </c>
      <c r="H1168">
        <v>-4</v>
      </c>
      <c r="I1168">
        <v>0</v>
      </c>
      <c r="J1168">
        <v>5.16</v>
      </c>
      <c r="K1168">
        <v>6</v>
      </c>
      <c r="L1168" t="s">
        <v>2468</v>
      </c>
    </row>
    <row r="1169" spans="1:12" x14ac:dyDescent="0.2">
      <c r="A1169">
        <v>1351</v>
      </c>
      <c r="B1169" t="s">
        <v>2469</v>
      </c>
      <c r="C1169" t="s">
        <v>13</v>
      </c>
      <c r="D1169" t="s">
        <v>2470</v>
      </c>
      <c r="F1169">
        <v>50</v>
      </c>
      <c r="G1169">
        <v>153</v>
      </c>
      <c r="H1169">
        <v>0</v>
      </c>
      <c r="I1169">
        <v>0</v>
      </c>
      <c r="J1169">
        <v>162</v>
      </c>
      <c r="K1169">
        <v>180</v>
      </c>
      <c r="L1169" t="s">
        <v>2468</v>
      </c>
    </row>
    <row r="1170" spans="1:12" x14ac:dyDescent="0.2">
      <c r="A1170">
        <v>1757</v>
      </c>
      <c r="B1170" t="s">
        <v>2471</v>
      </c>
      <c r="C1170" t="s">
        <v>13</v>
      </c>
      <c r="D1170" t="s">
        <v>2472</v>
      </c>
      <c r="F1170">
        <v>54</v>
      </c>
      <c r="G1170">
        <v>153</v>
      </c>
      <c r="H1170">
        <v>0</v>
      </c>
      <c r="I1170">
        <v>0</v>
      </c>
      <c r="J1170">
        <v>80.489999999999995</v>
      </c>
      <c r="K1170">
        <v>90</v>
      </c>
      <c r="L1170" t="s">
        <v>2468</v>
      </c>
    </row>
    <row r="1171" spans="1:12" x14ac:dyDescent="0.2">
      <c r="A1171">
        <v>1352</v>
      </c>
      <c r="B1171" t="s">
        <v>2473</v>
      </c>
      <c r="C1171" t="s">
        <v>13</v>
      </c>
      <c r="D1171" t="s">
        <v>2474</v>
      </c>
      <c r="F1171">
        <v>25</v>
      </c>
      <c r="G1171">
        <v>153</v>
      </c>
      <c r="H1171">
        <v>0</v>
      </c>
      <c r="I1171">
        <v>0</v>
      </c>
      <c r="J1171">
        <v>162</v>
      </c>
      <c r="K1171">
        <v>180</v>
      </c>
      <c r="L1171" t="s">
        <v>2468</v>
      </c>
    </row>
    <row r="1172" spans="1:12" x14ac:dyDescent="0.2">
      <c r="A1172">
        <v>2180</v>
      </c>
      <c r="B1172" t="s">
        <v>2475</v>
      </c>
      <c r="C1172" t="s">
        <v>13</v>
      </c>
      <c r="D1172" t="s">
        <v>2476</v>
      </c>
      <c r="F1172">
        <v>123</v>
      </c>
      <c r="G1172">
        <v>148</v>
      </c>
      <c r="H1172">
        <v>0</v>
      </c>
      <c r="I1172">
        <v>0</v>
      </c>
      <c r="J1172">
        <v>191.96</v>
      </c>
      <c r="K1172">
        <v>215</v>
      </c>
      <c r="L1172" t="s">
        <v>2477</v>
      </c>
    </row>
    <row r="1173" spans="1:12" x14ac:dyDescent="0.2">
      <c r="A1173">
        <v>1758</v>
      </c>
      <c r="B1173" t="s">
        <v>2478</v>
      </c>
      <c r="C1173" t="s">
        <v>13</v>
      </c>
      <c r="D1173" t="s">
        <v>2479</v>
      </c>
      <c r="F1173">
        <v>123</v>
      </c>
      <c r="G1173">
        <v>148</v>
      </c>
      <c r="H1173">
        <v>2</v>
      </c>
      <c r="I1173">
        <v>0</v>
      </c>
      <c r="J1173">
        <v>98.21</v>
      </c>
      <c r="K1173">
        <v>105</v>
      </c>
      <c r="L1173" t="s">
        <v>2477</v>
      </c>
    </row>
    <row r="1174" spans="1:12" x14ac:dyDescent="0.2">
      <c r="A1174">
        <v>2179</v>
      </c>
      <c r="B1174" t="s">
        <v>2480</v>
      </c>
      <c r="C1174" t="s">
        <v>13</v>
      </c>
      <c r="D1174" t="s">
        <v>2481</v>
      </c>
      <c r="F1174">
        <v>123</v>
      </c>
      <c r="G1174">
        <v>148</v>
      </c>
      <c r="H1174">
        <v>2</v>
      </c>
      <c r="I1174">
        <v>0</v>
      </c>
      <c r="J1174">
        <v>98.21</v>
      </c>
      <c r="K1174">
        <v>110</v>
      </c>
      <c r="L1174" t="s">
        <v>2477</v>
      </c>
    </row>
    <row r="1175" spans="1:12" x14ac:dyDescent="0.2">
      <c r="A1175">
        <v>1445</v>
      </c>
      <c r="B1175" t="s">
        <v>2482</v>
      </c>
      <c r="C1175" t="s">
        <v>13</v>
      </c>
      <c r="D1175" t="s">
        <v>2483</v>
      </c>
      <c r="F1175">
        <v>25</v>
      </c>
      <c r="G1175">
        <v>148</v>
      </c>
      <c r="H1175">
        <v>62</v>
      </c>
      <c r="I1175">
        <v>0</v>
      </c>
      <c r="J1175">
        <v>5.16</v>
      </c>
      <c r="K1175">
        <v>6</v>
      </c>
      <c r="L1175" t="s">
        <v>2477</v>
      </c>
    </row>
    <row r="1176" spans="1:12" x14ac:dyDescent="0.2">
      <c r="A1176">
        <v>1653</v>
      </c>
      <c r="B1176" t="s">
        <v>2484</v>
      </c>
      <c r="C1176" t="s">
        <v>13</v>
      </c>
      <c r="D1176" t="s">
        <v>2485</v>
      </c>
      <c r="F1176">
        <v>25</v>
      </c>
      <c r="G1176">
        <v>148</v>
      </c>
      <c r="H1176">
        <v>2</v>
      </c>
      <c r="I1176">
        <v>0</v>
      </c>
      <c r="J1176">
        <v>184.8</v>
      </c>
      <c r="K1176">
        <v>210</v>
      </c>
      <c r="L1176" t="s">
        <v>2477</v>
      </c>
    </row>
    <row r="1177" spans="1:12" x14ac:dyDescent="0.2">
      <c r="A1177">
        <v>54</v>
      </c>
      <c r="B1177" t="s">
        <v>2486</v>
      </c>
      <c r="C1177" t="s">
        <v>13</v>
      </c>
      <c r="D1177" t="s">
        <v>2487</v>
      </c>
      <c r="F1177">
        <v>3</v>
      </c>
      <c r="G1177">
        <v>54</v>
      </c>
      <c r="H1177">
        <v>3</v>
      </c>
      <c r="I1177">
        <v>0</v>
      </c>
      <c r="J1177">
        <v>173.49</v>
      </c>
      <c r="K1177">
        <v>215</v>
      </c>
      <c r="L1177" t="s">
        <v>2488</v>
      </c>
    </row>
    <row r="1178" spans="1:12" x14ac:dyDescent="0.2">
      <c r="A1178">
        <v>1724</v>
      </c>
      <c r="B1178" t="s">
        <v>2489</v>
      </c>
      <c r="C1178" t="s">
        <v>13</v>
      </c>
      <c r="D1178" t="s">
        <v>2490</v>
      </c>
      <c r="F1178">
        <v>25</v>
      </c>
      <c r="G1178">
        <v>90</v>
      </c>
      <c r="H1178">
        <v>0</v>
      </c>
      <c r="I1178">
        <v>0</v>
      </c>
      <c r="J1178">
        <v>166</v>
      </c>
      <c r="K1178">
        <v>200</v>
      </c>
      <c r="L1178" t="s">
        <v>25</v>
      </c>
    </row>
    <row r="1179" spans="1:12" x14ac:dyDescent="0.2">
      <c r="A1179">
        <v>383</v>
      </c>
      <c r="B1179" t="s">
        <v>2491</v>
      </c>
      <c r="C1179" t="s">
        <v>13</v>
      </c>
      <c r="D1179" t="s">
        <v>2492</v>
      </c>
      <c r="F1179">
        <v>1</v>
      </c>
      <c r="G1179">
        <v>1</v>
      </c>
      <c r="H1179">
        <v>0</v>
      </c>
      <c r="I1179">
        <v>0</v>
      </c>
      <c r="J1179">
        <v>86.4</v>
      </c>
      <c r="K1179">
        <v>100</v>
      </c>
      <c r="L1179" t="s">
        <v>15</v>
      </c>
    </row>
    <row r="1180" spans="1:12" x14ac:dyDescent="0.2">
      <c r="A1180">
        <v>2233</v>
      </c>
      <c r="B1180" t="s">
        <v>2493</v>
      </c>
      <c r="C1180" t="s">
        <v>13</v>
      </c>
      <c r="D1180" t="s">
        <v>2494</v>
      </c>
      <c r="F1180">
        <v>110</v>
      </c>
      <c r="G1180">
        <v>157</v>
      </c>
      <c r="H1180">
        <v>8</v>
      </c>
      <c r="I1180">
        <v>0</v>
      </c>
      <c r="J1180">
        <v>50</v>
      </c>
      <c r="K1180">
        <v>65</v>
      </c>
      <c r="L1180" t="s">
        <v>842</v>
      </c>
    </row>
    <row r="1181" spans="1:12" x14ac:dyDescent="0.2">
      <c r="A1181">
        <v>1310</v>
      </c>
      <c r="B1181" t="s">
        <v>2495</v>
      </c>
      <c r="C1181" t="s">
        <v>13</v>
      </c>
      <c r="D1181" t="s">
        <v>2496</v>
      </c>
      <c r="F1181">
        <v>65</v>
      </c>
      <c r="G1181">
        <v>5</v>
      </c>
      <c r="H1181">
        <v>0</v>
      </c>
      <c r="I1181">
        <v>0</v>
      </c>
      <c r="J1181">
        <v>196</v>
      </c>
      <c r="K1181">
        <v>220</v>
      </c>
      <c r="L1181" t="s">
        <v>1029</v>
      </c>
    </row>
    <row r="1182" spans="1:12" x14ac:dyDescent="0.2">
      <c r="A1182">
        <v>1730</v>
      </c>
      <c r="B1182" t="s">
        <v>2497</v>
      </c>
      <c r="C1182" t="s">
        <v>13</v>
      </c>
      <c r="D1182" t="s">
        <v>2498</v>
      </c>
      <c r="F1182">
        <v>9</v>
      </c>
      <c r="G1182">
        <v>71</v>
      </c>
      <c r="H1182">
        <v>0</v>
      </c>
      <c r="I1182">
        <v>0</v>
      </c>
      <c r="J1182">
        <v>320.87</v>
      </c>
      <c r="K1182">
        <v>369</v>
      </c>
      <c r="L1182" t="s">
        <v>2499</v>
      </c>
    </row>
    <row r="1183" spans="1:12" x14ac:dyDescent="0.2">
      <c r="A1183">
        <v>1731</v>
      </c>
      <c r="B1183" t="s">
        <v>2500</v>
      </c>
      <c r="C1183" t="s">
        <v>13</v>
      </c>
      <c r="D1183" t="s">
        <v>2501</v>
      </c>
      <c r="F1183">
        <v>9</v>
      </c>
      <c r="G1183">
        <v>71</v>
      </c>
      <c r="H1183">
        <v>0</v>
      </c>
      <c r="I1183">
        <v>0</v>
      </c>
      <c r="J1183">
        <v>326.08999999999997</v>
      </c>
      <c r="K1183">
        <v>375</v>
      </c>
      <c r="L1183" t="s">
        <v>2499</v>
      </c>
    </row>
    <row r="1184" spans="1:12" x14ac:dyDescent="0.2">
      <c r="A1184">
        <v>1340</v>
      </c>
      <c r="B1184" t="s">
        <v>2502</v>
      </c>
      <c r="C1184" t="s">
        <v>13</v>
      </c>
      <c r="D1184" t="s">
        <v>2503</v>
      </c>
      <c r="F1184">
        <v>9</v>
      </c>
      <c r="G1184">
        <v>7</v>
      </c>
      <c r="H1184">
        <v>3</v>
      </c>
      <c r="I1184">
        <v>0</v>
      </c>
      <c r="J1184">
        <v>180</v>
      </c>
      <c r="K1184">
        <v>200</v>
      </c>
      <c r="L1184" t="s">
        <v>1000</v>
      </c>
    </row>
    <row r="1185" spans="1:12" x14ac:dyDescent="0.2">
      <c r="A1185">
        <v>1732</v>
      </c>
      <c r="B1185" t="s">
        <v>2504</v>
      </c>
      <c r="C1185" t="s">
        <v>13</v>
      </c>
      <c r="D1185" t="s">
        <v>2505</v>
      </c>
      <c r="F1185">
        <v>9</v>
      </c>
      <c r="G1185">
        <v>71</v>
      </c>
      <c r="H1185">
        <v>4</v>
      </c>
      <c r="I1185">
        <v>0</v>
      </c>
      <c r="J1185">
        <v>367.83</v>
      </c>
      <c r="K1185">
        <v>423</v>
      </c>
      <c r="L1185" t="s">
        <v>2499</v>
      </c>
    </row>
    <row r="1186" spans="1:12" x14ac:dyDescent="0.2">
      <c r="A1186">
        <v>800</v>
      </c>
      <c r="B1186" t="s">
        <v>2506</v>
      </c>
      <c r="C1186" t="s">
        <v>13</v>
      </c>
      <c r="D1186" t="s">
        <v>2507</v>
      </c>
      <c r="F1186">
        <v>60</v>
      </c>
      <c r="G1186">
        <v>48</v>
      </c>
      <c r="H1186">
        <v>29</v>
      </c>
      <c r="I1186">
        <v>0</v>
      </c>
      <c r="J1186">
        <v>316</v>
      </c>
      <c r="K1186">
        <v>380</v>
      </c>
      <c r="L1186" t="s">
        <v>380</v>
      </c>
    </row>
    <row r="1187" spans="1:12" x14ac:dyDescent="0.2">
      <c r="A1187">
        <v>799</v>
      </c>
      <c r="B1187" t="s">
        <v>2508</v>
      </c>
      <c r="C1187" t="s">
        <v>13</v>
      </c>
      <c r="D1187" t="s">
        <v>2509</v>
      </c>
      <c r="F1187">
        <v>60</v>
      </c>
      <c r="G1187">
        <v>14</v>
      </c>
      <c r="H1187">
        <v>0</v>
      </c>
      <c r="I1187">
        <v>0</v>
      </c>
      <c r="J1187">
        <v>220</v>
      </c>
      <c r="K1187">
        <v>290</v>
      </c>
      <c r="L1187" t="s">
        <v>1785</v>
      </c>
    </row>
    <row r="1188" spans="1:12" x14ac:dyDescent="0.2">
      <c r="A1188">
        <v>798</v>
      </c>
      <c r="B1188" t="s">
        <v>2510</v>
      </c>
      <c r="C1188" t="s">
        <v>13</v>
      </c>
      <c r="D1188" t="s">
        <v>2511</v>
      </c>
      <c r="F1188">
        <v>60</v>
      </c>
      <c r="G1188">
        <v>14</v>
      </c>
      <c r="H1188">
        <v>0</v>
      </c>
      <c r="I1188">
        <v>0</v>
      </c>
      <c r="J1188">
        <v>117.5</v>
      </c>
      <c r="K1188">
        <v>150</v>
      </c>
      <c r="L1188" t="s">
        <v>1785</v>
      </c>
    </row>
    <row r="1189" spans="1:12" x14ac:dyDescent="0.2">
      <c r="A1189">
        <v>794</v>
      </c>
      <c r="B1189" t="s">
        <v>2512</v>
      </c>
      <c r="C1189" t="s">
        <v>13</v>
      </c>
      <c r="D1189" t="s">
        <v>2513</v>
      </c>
      <c r="F1189">
        <v>60</v>
      </c>
      <c r="G1189">
        <v>36</v>
      </c>
      <c r="H1189">
        <v>0</v>
      </c>
      <c r="I1189">
        <v>0</v>
      </c>
      <c r="J1189">
        <v>250</v>
      </c>
      <c r="K1189">
        <v>280</v>
      </c>
      <c r="L1189" t="s">
        <v>2327</v>
      </c>
    </row>
    <row r="1190" spans="1:12" x14ac:dyDescent="0.2">
      <c r="A1190">
        <v>795</v>
      </c>
      <c r="B1190" t="s">
        <v>2514</v>
      </c>
      <c r="C1190" t="s">
        <v>13</v>
      </c>
      <c r="D1190" t="s">
        <v>2515</v>
      </c>
      <c r="F1190">
        <v>60</v>
      </c>
      <c r="G1190">
        <v>36</v>
      </c>
      <c r="H1190">
        <v>0</v>
      </c>
      <c r="I1190">
        <v>0</v>
      </c>
      <c r="J1190">
        <v>513</v>
      </c>
      <c r="K1190">
        <v>575</v>
      </c>
      <c r="L1190" t="s">
        <v>2327</v>
      </c>
    </row>
    <row r="1191" spans="1:12" x14ac:dyDescent="0.2">
      <c r="A1191">
        <v>1606</v>
      </c>
      <c r="B1191" t="s">
        <v>2516</v>
      </c>
      <c r="C1191" t="s">
        <v>13</v>
      </c>
      <c r="D1191" t="s">
        <v>2517</v>
      </c>
      <c r="F1191">
        <v>60</v>
      </c>
      <c r="G1191">
        <v>15</v>
      </c>
      <c r="H1191">
        <v>0</v>
      </c>
      <c r="I1191">
        <v>0</v>
      </c>
      <c r="J1191">
        <v>377.2</v>
      </c>
      <c r="K1191">
        <v>450</v>
      </c>
      <c r="L1191" t="s">
        <v>2518</v>
      </c>
    </row>
    <row r="1192" spans="1:12" x14ac:dyDescent="0.2">
      <c r="A1192">
        <v>793</v>
      </c>
      <c r="B1192" t="s">
        <v>2519</v>
      </c>
      <c r="C1192" t="s">
        <v>13</v>
      </c>
      <c r="D1192" t="s">
        <v>2520</v>
      </c>
      <c r="F1192">
        <v>60</v>
      </c>
      <c r="G1192">
        <v>15</v>
      </c>
      <c r="H1192">
        <v>26</v>
      </c>
      <c r="I1192">
        <v>0</v>
      </c>
      <c r="J1192">
        <v>669</v>
      </c>
      <c r="K1192">
        <v>775</v>
      </c>
      <c r="L1192" t="s">
        <v>2518</v>
      </c>
    </row>
    <row r="1193" spans="1:12" x14ac:dyDescent="0.2">
      <c r="A1193">
        <v>796</v>
      </c>
      <c r="B1193" t="s">
        <v>2521</v>
      </c>
      <c r="C1193" t="s">
        <v>13</v>
      </c>
      <c r="D1193" t="s">
        <v>2522</v>
      </c>
      <c r="F1193">
        <v>60</v>
      </c>
      <c r="G1193">
        <v>67</v>
      </c>
      <c r="H1193">
        <v>24</v>
      </c>
      <c r="I1193">
        <v>0</v>
      </c>
      <c r="J1193">
        <v>112</v>
      </c>
      <c r="K1193">
        <v>125</v>
      </c>
      <c r="L1193" t="s">
        <v>894</v>
      </c>
    </row>
    <row r="1194" spans="1:12" x14ac:dyDescent="0.2">
      <c r="A1194">
        <v>2164</v>
      </c>
      <c r="B1194" t="s">
        <v>2523</v>
      </c>
      <c r="C1194" t="s">
        <v>13</v>
      </c>
      <c r="D1194" t="s">
        <v>2524</v>
      </c>
      <c r="F1194">
        <v>60</v>
      </c>
      <c r="G1194">
        <v>19</v>
      </c>
      <c r="H1194">
        <v>0</v>
      </c>
      <c r="I1194">
        <v>0</v>
      </c>
      <c r="J1194">
        <v>688.5</v>
      </c>
      <c r="K1194">
        <v>735</v>
      </c>
      <c r="L1194" t="s">
        <v>878</v>
      </c>
    </row>
    <row r="1195" spans="1:12" x14ac:dyDescent="0.2">
      <c r="A1195">
        <v>797</v>
      </c>
      <c r="B1195" t="s">
        <v>2525</v>
      </c>
      <c r="C1195" t="s">
        <v>13</v>
      </c>
      <c r="D1195" t="s">
        <v>2526</v>
      </c>
      <c r="F1195">
        <v>60</v>
      </c>
      <c r="G1195">
        <v>19</v>
      </c>
      <c r="H1195">
        <v>74</v>
      </c>
      <c r="I1195">
        <v>0</v>
      </c>
      <c r="J1195">
        <v>271</v>
      </c>
      <c r="K1195">
        <v>295</v>
      </c>
      <c r="L1195" t="s">
        <v>878</v>
      </c>
    </row>
    <row r="1196" spans="1:12" x14ac:dyDescent="0.2">
      <c r="A1196">
        <v>600</v>
      </c>
      <c r="B1196" t="s">
        <v>2527</v>
      </c>
      <c r="C1196" t="s">
        <v>13</v>
      </c>
      <c r="D1196" t="s">
        <v>2528</v>
      </c>
      <c r="F1196">
        <v>21</v>
      </c>
      <c r="G1196">
        <v>83</v>
      </c>
      <c r="H1196">
        <v>0</v>
      </c>
      <c r="I1196">
        <v>0</v>
      </c>
      <c r="J1196">
        <v>35.700000000000003</v>
      </c>
      <c r="K1196">
        <v>40</v>
      </c>
      <c r="L1196" t="s">
        <v>94</v>
      </c>
    </row>
    <row r="1197" spans="1:12" x14ac:dyDescent="0.2">
      <c r="A1197">
        <v>158</v>
      </c>
      <c r="B1197" t="s">
        <v>2529</v>
      </c>
      <c r="C1197" t="s">
        <v>13</v>
      </c>
      <c r="D1197" t="s">
        <v>2530</v>
      </c>
      <c r="F1197">
        <v>12</v>
      </c>
      <c r="G1197">
        <v>32</v>
      </c>
      <c r="H1197">
        <v>31</v>
      </c>
      <c r="I1197">
        <v>0</v>
      </c>
      <c r="J1197">
        <v>105</v>
      </c>
      <c r="K1197">
        <v>120</v>
      </c>
      <c r="L1197" t="s">
        <v>1051</v>
      </c>
    </row>
    <row r="1198" spans="1:12" x14ac:dyDescent="0.2">
      <c r="A1198">
        <v>694</v>
      </c>
      <c r="B1198" t="s">
        <v>2531</v>
      </c>
      <c r="C1198" t="s">
        <v>13</v>
      </c>
      <c r="D1198" t="s">
        <v>2532</v>
      </c>
      <c r="F1198">
        <v>16</v>
      </c>
      <c r="G1198">
        <v>32</v>
      </c>
      <c r="H1198">
        <v>0</v>
      </c>
      <c r="I1198">
        <v>0</v>
      </c>
      <c r="J1198">
        <v>85.55</v>
      </c>
      <c r="K1198">
        <v>100</v>
      </c>
      <c r="L1198" t="s">
        <v>1051</v>
      </c>
    </row>
    <row r="1199" spans="1:12" x14ac:dyDescent="0.2">
      <c r="A1199">
        <v>224</v>
      </c>
      <c r="B1199" t="s">
        <v>2533</v>
      </c>
      <c r="C1199" t="s">
        <v>13</v>
      </c>
      <c r="D1199" t="s">
        <v>2534</v>
      </c>
      <c r="F1199">
        <v>23</v>
      </c>
      <c r="G1199">
        <v>32</v>
      </c>
      <c r="H1199">
        <v>0</v>
      </c>
      <c r="I1199">
        <v>0</v>
      </c>
      <c r="J1199">
        <v>110</v>
      </c>
      <c r="K1199">
        <v>125</v>
      </c>
      <c r="L1199" t="s">
        <v>1051</v>
      </c>
    </row>
    <row r="1200" spans="1:12" x14ac:dyDescent="0.2">
      <c r="A1200">
        <v>1723</v>
      </c>
      <c r="B1200" t="s">
        <v>2535</v>
      </c>
      <c r="C1200" t="s">
        <v>13</v>
      </c>
      <c r="D1200" t="s">
        <v>2536</v>
      </c>
      <c r="F1200">
        <v>105</v>
      </c>
      <c r="G1200">
        <v>32</v>
      </c>
      <c r="H1200">
        <v>0</v>
      </c>
      <c r="I1200">
        <v>0</v>
      </c>
      <c r="J1200">
        <v>78.459999999999994</v>
      </c>
      <c r="K1200">
        <v>95</v>
      </c>
      <c r="L1200" t="s">
        <v>1051</v>
      </c>
    </row>
    <row r="1201" spans="1:12" x14ac:dyDescent="0.2">
      <c r="A1201">
        <v>836</v>
      </c>
      <c r="B1201" t="s">
        <v>2537</v>
      </c>
      <c r="C1201" t="s">
        <v>13</v>
      </c>
      <c r="D1201" t="s">
        <v>2538</v>
      </c>
      <c r="F1201">
        <v>43</v>
      </c>
      <c r="G1201">
        <v>19</v>
      </c>
      <c r="H1201">
        <v>14</v>
      </c>
      <c r="I1201">
        <v>0</v>
      </c>
      <c r="J1201">
        <v>382.08</v>
      </c>
      <c r="K1201">
        <v>405</v>
      </c>
      <c r="L1201" t="s">
        <v>878</v>
      </c>
    </row>
    <row r="1202" spans="1:12" x14ac:dyDescent="0.2">
      <c r="A1202">
        <v>1377</v>
      </c>
      <c r="B1202" t="s">
        <v>2539</v>
      </c>
      <c r="C1202" t="s">
        <v>13</v>
      </c>
      <c r="D1202" t="s">
        <v>2540</v>
      </c>
      <c r="F1202">
        <v>43</v>
      </c>
      <c r="G1202">
        <v>19</v>
      </c>
      <c r="H1202">
        <v>0</v>
      </c>
      <c r="I1202">
        <v>0</v>
      </c>
      <c r="J1202">
        <v>28.2</v>
      </c>
      <c r="K1202">
        <v>30</v>
      </c>
      <c r="L1202" t="s">
        <v>878</v>
      </c>
    </row>
    <row r="1203" spans="1:12" x14ac:dyDescent="0.2">
      <c r="A1203">
        <v>1960</v>
      </c>
      <c r="B1203" t="s">
        <v>2541</v>
      </c>
      <c r="C1203" t="s">
        <v>13</v>
      </c>
      <c r="D1203" t="s">
        <v>2542</v>
      </c>
      <c r="F1203">
        <v>43</v>
      </c>
      <c r="G1203">
        <v>125</v>
      </c>
      <c r="H1203">
        <v>0</v>
      </c>
      <c r="I1203">
        <v>0</v>
      </c>
      <c r="J1203">
        <v>427.5</v>
      </c>
      <c r="K1203">
        <v>450</v>
      </c>
      <c r="L1203" t="s">
        <v>114</v>
      </c>
    </row>
    <row r="1204" spans="1:12" x14ac:dyDescent="0.2">
      <c r="A1204">
        <v>263</v>
      </c>
      <c r="B1204" t="s">
        <v>2543</v>
      </c>
      <c r="C1204" t="s">
        <v>13</v>
      </c>
      <c r="D1204" t="s">
        <v>2544</v>
      </c>
      <c r="F1204">
        <v>43</v>
      </c>
      <c r="G1204">
        <v>19</v>
      </c>
      <c r="H1204">
        <v>-1</v>
      </c>
      <c r="I1204">
        <v>0</v>
      </c>
      <c r="J1204">
        <v>32</v>
      </c>
      <c r="K1204">
        <v>445</v>
      </c>
      <c r="L1204" t="s">
        <v>878</v>
      </c>
    </row>
    <row r="1205" spans="1:12" x14ac:dyDescent="0.2">
      <c r="A1205">
        <v>924</v>
      </c>
      <c r="B1205" t="s">
        <v>2545</v>
      </c>
      <c r="C1205" t="s">
        <v>13</v>
      </c>
      <c r="D1205" t="s">
        <v>2546</v>
      </c>
      <c r="F1205">
        <v>74</v>
      </c>
      <c r="G1205">
        <v>135</v>
      </c>
      <c r="H1205">
        <v>20</v>
      </c>
      <c r="I1205">
        <v>700</v>
      </c>
      <c r="J1205">
        <v>160</v>
      </c>
      <c r="K1205">
        <v>220</v>
      </c>
      <c r="L1205" t="s">
        <v>166</v>
      </c>
    </row>
    <row r="1206" spans="1:12" x14ac:dyDescent="0.2">
      <c r="A1206">
        <v>731</v>
      </c>
      <c r="B1206" t="s">
        <v>2547</v>
      </c>
      <c r="C1206" t="s">
        <v>13</v>
      </c>
      <c r="D1206" t="s">
        <v>2548</v>
      </c>
      <c r="F1206">
        <v>18</v>
      </c>
      <c r="G1206">
        <v>98</v>
      </c>
      <c r="H1206">
        <v>0</v>
      </c>
      <c r="I1206">
        <v>0</v>
      </c>
      <c r="J1206">
        <v>340</v>
      </c>
      <c r="K1206">
        <v>400</v>
      </c>
      <c r="L1206" t="s">
        <v>138</v>
      </c>
    </row>
    <row r="1207" spans="1:12" x14ac:dyDescent="0.2">
      <c r="A1207">
        <v>1232</v>
      </c>
      <c r="B1207" t="s">
        <v>2549</v>
      </c>
      <c r="C1207" t="s">
        <v>13</v>
      </c>
      <c r="D1207" t="s">
        <v>2550</v>
      </c>
      <c r="F1207">
        <v>90</v>
      </c>
      <c r="G1207">
        <v>186</v>
      </c>
      <c r="H1207">
        <v>204</v>
      </c>
      <c r="I1207">
        <v>0</v>
      </c>
      <c r="J1207">
        <v>50</v>
      </c>
      <c r="K1207">
        <v>70</v>
      </c>
      <c r="L1207" t="s">
        <v>2551</v>
      </c>
    </row>
    <row r="1208" spans="1:12" x14ac:dyDescent="0.2">
      <c r="A1208">
        <v>1231</v>
      </c>
      <c r="B1208" t="s">
        <v>2552</v>
      </c>
      <c r="C1208" t="s">
        <v>13</v>
      </c>
      <c r="D1208" t="s">
        <v>2553</v>
      </c>
      <c r="F1208">
        <v>90</v>
      </c>
      <c r="G1208">
        <v>186</v>
      </c>
      <c r="H1208">
        <v>16</v>
      </c>
      <c r="I1208">
        <v>0</v>
      </c>
      <c r="J1208">
        <v>50</v>
      </c>
      <c r="K1208">
        <v>80</v>
      </c>
      <c r="L1208" t="s">
        <v>2551</v>
      </c>
    </row>
    <row r="1209" spans="1:12" x14ac:dyDescent="0.2">
      <c r="A1209">
        <v>1499</v>
      </c>
      <c r="B1209" t="s">
        <v>2554</v>
      </c>
      <c r="C1209" t="s">
        <v>13</v>
      </c>
      <c r="D1209" t="s">
        <v>2555</v>
      </c>
      <c r="F1209">
        <v>45</v>
      </c>
      <c r="G1209">
        <v>191</v>
      </c>
      <c r="H1209">
        <v>0</v>
      </c>
      <c r="I1209">
        <v>0</v>
      </c>
      <c r="J1209">
        <v>80</v>
      </c>
      <c r="K1209">
        <v>90</v>
      </c>
      <c r="L1209" t="s">
        <v>2556</v>
      </c>
    </row>
    <row r="1210" spans="1:12" x14ac:dyDescent="0.2">
      <c r="A1210">
        <v>726</v>
      </c>
      <c r="B1210" t="s">
        <v>2557</v>
      </c>
      <c r="C1210" t="s">
        <v>13</v>
      </c>
      <c r="D1210" t="s">
        <v>2558</v>
      </c>
      <c r="F1210">
        <v>15</v>
      </c>
      <c r="G1210">
        <v>15</v>
      </c>
      <c r="H1210">
        <v>0</v>
      </c>
      <c r="I1210">
        <v>0</v>
      </c>
      <c r="J1210">
        <v>251.25</v>
      </c>
      <c r="K1210">
        <v>290</v>
      </c>
      <c r="L1210" t="s">
        <v>2518</v>
      </c>
    </row>
    <row r="1211" spans="1:12" x14ac:dyDescent="0.2">
      <c r="A1211">
        <v>165</v>
      </c>
      <c r="B1211" t="s">
        <v>2559</v>
      </c>
      <c r="C1211" t="s">
        <v>13</v>
      </c>
      <c r="D1211" t="s">
        <v>2560</v>
      </c>
      <c r="F1211">
        <v>15</v>
      </c>
      <c r="G1211">
        <v>15</v>
      </c>
      <c r="H1211">
        <v>8</v>
      </c>
      <c r="I1211">
        <v>0</v>
      </c>
      <c r="J1211">
        <v>441.75</v>
      </c>
      <c r="K1211">
        <v>510</v>
      </c>
      <c r="L1211" t="s">
        <v>2518</v>
      </c>
    </row>
    <row r="1212" spans="1:12" x14ac:dyDescent="0.2">
      <c r="A1212">
        <v>721</v>
      </c>
      <c r="B1212" t="s">
        <v>2561</v>
      </c>
      <c r="C1212" t="s">
        <v>13</v>
      </c>
      <c r="D1212" t="s">
        <v>2562</v>
      </c>
      <c r="F1212">
        <v>15</v>
      </c>
      <c r="G1212">
        <v>15</v>
      </c>
      <c r="H1212">
        <v>3</v>
      </c>
      <c r="I1212">
        <v>0</v>
      </c>
      <c r="J1212">
        <v>138.75</v>
      </c>
      <c r="K1212">
        <v>160</v>
      </c>
      <c r="L1212" t="s">
        <v>2518</v>
      </c>
    </row>
    <row r="1213" spans="1:12" x14ac:dyDescent="0.2">
      <c r="A1213">
        <v>1429</v>
      </c>
      <c r="B1213" t="s">
        <v>2563</v>
      </c>
      <c r="C1213" t="s">
        <v>13</v>
      </c>
      <c r="D1213" t="s">
        <v>2564</v>
      </c>
      <c r="F1213">
        <v>15</v>
      </c>
      <c r="G1213">
        <v>15</v>
      </c>
      <c r="H1213">
        <v>0</v>
      </c>
      <c r="I1213">
        <v>0</v>
      </c>
      <c r="J1213">
        <v>30.1</v>
      </c>
      <c r="K1213">
        <v>35</v>
      </c>
      <c r="L1213" t="s">
        <v>2518</v>
      </c>
    </row>
    <row r="1214" spans="1:12" x14ac:dyDescent="0.2">
      <c r="A1214">
        <v>728</v>
      </c>
      <c r="B1214" t="s">
        <v>2565</v>
      </c>
      <c r="C1214" t="s">
        <v>13</v>
      </c>
      <c r="D1214" t="s">
        <v>2566</v>
      </c>
      <c r="F1214">
        <v>15</v>
      </c>
      <c r="G1214">
        <v>15</v>
      </c>
      <c r="H1214">
        <v>0</v>
      </c>
      <c r="I1214">
        <v>0</v>
      </c>
      <c r="J1214">
        <v>238.25</v>
      </c>
      <c r="K1214">
        <v>275</v>
      </c>
      <c r="L1214" t="s">
        <v>2518</v>
      </c>
    </row>
    <row r="1215" spans="1:12" x14ac:dyDescent="0.2">
      <c r="A1215">
        <v>169</v>
      </c>
      <c r="B1215" t="s">
        <v>2567</v>
      </c>
      <c r="C1215" t="s">
        <v>13</v>
      </c>
      <c r="D1215" t="s">
        <v>2568</v>
      </c>
      <c r="F1215">
        <v>15</v>
      </c>
      <c r="G1215">
        <v>15</v>
      </c>
      <c r="H1215">
        <v>28</v>
      </c>
      <c r="I1215">
        <v>0</v>
      </c>
      <c r="J1215">
        <v>21.75</v>
      </c>
      <c r="K1215">
        <v>25</v>
      </c>
      <c r="L1215" t="s">
        <v>2518</v>
      </c>
    </row>
    <row r="1216" spans="1:12" x14ac:dyDescent="0.2">
      <c r="A1216">
        <v>172</v>
      </c>
      <c r="B1216" t="s">
        <v>2569</v>
      </c>
      <c r="C1216" t="s">
        <v>13</v>
      </c>
      <c r="D1216" t="s">
        <v>2570</v>
      </c>
      <c r="F1216">
        <v>15</v>
      </c>
      <c r="G1216">
        <v>15</v>
      </c>
      <c r="H1216">
        <v>1</v>
      </c>
      <c r="I1216">
        <v>0</v>
      </c>
      <c r="J1216">
        <v>316.25</v>
      </c>
      <c r="K1216">
        <v>385</v>
      </c>
      <c r="L1216" t="s">
        <v>2518</v>
      </c>
    </row>
    <row r="1217" spans="1:12" x14ac:dyDescent="0.2">
      <c r="A1217">
        <v>718</v>
      </c>
      <c r="B1217" t="s">
        <v>2571</v>
      </c>
      <c r="C1217" t="s">
        <v>13</v>
      </c>
      <c r="D1217" t="s">
        <v>2572</v>
      </c>
      <c r="F1217">
        <v>15</v>
      </c>
      <c r="G1217">
        <v>15</v>
      </c>
      <c r="H1217">
        <v>4</v>
      </c>
      <c r="I1217">
        <v>0</v>
      </c>
      <c r="J1217">
        <v>588.75</v>
      </c>
      <c r="K1217">
        <v>680</v>
      </c>
      <c r="L1217" t="s">
        <v>2518</v>
      </c>
    </row>
    <row r="1218" spans="1:12" x14ac:dyDescent="0.2">
      <c r="A1218">
        <v>723</v>
      </c>
      <c r="B1218" t="s">
        <v>2573</v>
      </c>
      <c r="C1218" t="s">
        <v>13</v>
      </c>
      <c r="D1218" t="s">
        <v>2574</v>
      </c>
      <c r="F1218">
        <v>15</v>
      </c>
      <c r="G1218">
        <v>15</v>
      </c>
      <c r="H1218">
        <v>0</v>
      </c>
      <c r="I1218">
        <v>0</v>
      </c>
      <c r="J1218">
        <v>197.8</v>
      </c>
      <c r="K1218">
        <v>230</v>
      </c>
      <c r="L1218" t="s">
        <v>2518</v>
      </c>
    </row>
    <row r="1219" spans="1:12" x14ac:dyDescent="0.2">
      <c r="A1219">
        <v>715</v>
      </c>
      <c r="B1219" t="s">
        <v>2575</v>
      </c>
      <c r="C1219" t="s">
        <v>13</v>
      </c>
      <c r="D1219" t="s">
        <v>2576</v>
      </c>
      <c r="F1219">
        <v>15</v>
      </c>
      <c r="G1219">
        <v>15</v>
      </c>
      <c r="H1219">
        <v>30</v>
      </c>
      <c r="I1219">
        <v>0</v>
      </c>
      <c r="J1219">
        <v>34</v>
      </c>
      <c r="K1219">
        <v>40</v>
      </c>
      <c r="L1219" t="s">
        <v>2518</v>
      </c>
    </row>
    <row r="1220" spans="1:12" x14ac:dyDescent="0.2">
      <c r="A1220">
        <v>173</v>
      </c>
      <c r="B1220" t="s">
        <v>2577</v>
      </c>
      <c r="C1220" t="s">
        <v>13</v>
      </c>
      <c r="D1220" t="s">
        <v>2578</v>
      </c>
      <c r="F1220">
        <v>15</v>
      </c>
      <c r="G1220">
        <v>15</v>
      </c>
      <c r="H1220">
        <v>0</v>
      </c>
      <c r="I1220">
        <v>0</v>
      </c>
      <c r="J1220">
        <v>303.25</v>
      </c>
      <c r="K1220">
        <v>350</v>
      </c>
      <c r="L1220" t="s">
        <v>2518</v>
      </c>
    </row>
    <row r="1221" spans="1:12" x14ac:dyDescent="0.2">
      <c r="A1221">
        <v>1428</v>
      </c>
      <c r="B1221" t="s">
        <v>2579</v>
      </c>
      <c r="C1221" t="s">
        <v>13</v>
      </c>
      <c r="D1221" t="s">
        <v>2580</v>
      </c>
      <c r="F1221">
        <v>15</v>
      </c>
      <c r="G1221">
        <v>15</v>
      </c>
      <c r="H1221">
        <v>0</v>
      </c>
      <c r="I1221">
        <v>0</v>
      </c>
      <c r="J1221">
        <v>30.1</v>
      </c>
      <c r="K1221">
        <v>35</v>
      </c>
      <c r="L1221" t="s">
        <v>2518</v>
      </c>
    </row>
    <row r="1222" spans="1:12" x14ac:dyDescent="0.2">
      <c r="A1222">
        <v>1423</v>
      </c>
      <c r="B1222" t="s">
        <v>2581</v>
      </c>
      <c r="C1222" t="s">
        <v>13</v>
      </c>
      <c r="D1222" t="s">
        <v>2582</v>
      </c>
      <c r="F1222">
        <v>15</v>
      </c>
      <c r="G1222">
        <v>15</v>
      </c>
      <c r="H1222">
        <v>3</v>
      </c>
      <c r="I1222">
        <v>0</v>
      </c>
      <c r="J1222">
        <v>311.75</v>
      </c>
      <c r="K1222">
        <v>360</v>
      </c>
      <c r="L1222" t="s">
        <v>2518</v>
      </c>
    </row>
    <row r="1223" spans="1:12" x14ac:dyDescent="0.2">
      <c r="A1223">
        <v>729</v>
      </c>
      <c r="B1223" t="s">
        <v>2583</v>
      </c>
      <c r="C1223" t="s">
        <v>13</v>
      </c>
      <c r="D1223" t="s">
        <v>2584</v>
      </c>
      <c r="F1223">
        <v>15</v>
      </c>
      <c r="G1223">
        <v>15</v>
      </c>
      <c r="H1223">
        <v>0</v>
      </c>
      <c r="I1223">
        <v>0</v>
      </c>
      <c r="J1223">
        <v>485</v>
      </c>
      <c r="K1223">
        <v>550</v>
      </c>
      <c r="L1223" t="s">
        <v>2518</v>
      </c>
    </row>
    <row r="1224" spans="1:12" x14ac:dyDescent="0.2">
      <c r="A1224">
        <v>1430</v>
      </c>
      <c r="B1224" t="s">
        <v>2585</v>
      </c>
      <c r="C1224" t="s">
        <v>13</v>
      </c>
      <c r="D1224" t="s">
        <v>2586</v>
      </c>
      <c r="F1224">
        <v>15</v>
      </c>
      <c r="G1224">
        <v>15</v>
      </c>
      <c r="H1224">
        <v>0</v>
      </c>
      <c r="I1224">
        <v>0</v>
      </c>
      <c r="J1224">
        <v>34.4</v>
      </c>
      <c r="K1224">
        <v>40</v>
      </c>
      <c r="L1224" t="s">
        <v>2518</v>
      </c>
    </row>
    <row r="1225" spans="1:12" x14ac:dyDescent="0.2">
      <c r="A1225">
        <v>719</v>
      </c>
      <c r="B1225" t="s">
        <v>2587</v>
      </c>
      <c r="C1225" t="s">
        <v>13</v>
      </c>
      <c r="D1225" t="s">
        <v>2588</v>
      </c>
      <c r="F1225">
        <v>15</v>
      </c>
      <c r="G1225">
        <v>15</v>
      </c>
      <c r="H1225">
        <v>30</v>
      </c>
      <c r="I1225">
        <v>0</v>
      </c>
      <c r="J1225">
        <v>17.25</v>
      </c>
      <c r="K1225">
        <v>20</v>
      </c>
      <c r="L1225" t="s">
        <v>2518</v>
      </c>
    </row>
    <row r="1226" spans="1:12" x14ac:dyDescent="0.2">
      <c r="A1226">
        <v>716</v>
      </c>
      <c r="B1226" t="s">
        <v>2589</v>
      </c>
      <c r="C1226" t="s">
        <v>13</v>
      </c>
      <c r="D1226" t="s">
        <v>2590</v>
      </c>
      <c r="F1226">
        <v>15</v>
      </c>
      <c r="G1226">
        <v>15</v>
      </c>
      <c r="H1226">
        <v>26</v>
      </c>
      <c r="I1226">
        <v>0</v>
      </c>
      <c r="J1226">
        <v>42.25</v>
      </c>
      <c r="K1226">
        <v>50</v>
      </c>
      <c r="L1226" t="s">
        <v>2518</v>
      </c>
    </row>
    <row r="1227" spans="1:12" x14ac:dyDescent="0.2">
      <c r="A1227">
        <v>1928</v>
      </c>
      <c r="B1227" t="s">
        <v>2591</v>
      </c>
      <c r="C1227" t="s">
        <v>13</v>
      </c>
      <c r="D1227" t="s">
        <v>2592</v>
      </c>
      <c r="F1227">
        <v>113</v>
      </c>
      <c r="G1227">
        <v>15</v>
      </c>
      <c r="H1227">
        <v>0</v>
      </c>
      <c r="I1227">
        <v>0</v>
      </c>
      <c r="J1227">
        <v>8.4</v>
      </c>
      <c r="K1227">
        <v>10</v>
      </c>
      <c r="L1227" t="s">
        <v>2518</v>
      </c>
    </row>
    <row r="1228" spans="1:12" x14ac:dyDescent="0.2">
      <c r="A1228">
        <v>727</v>
      </c>
      <c r="B1228" t="s">
        <v>2593</v>
      </c>
      <c r="C1228" t="s">
        <v>13</v>
      </c>
      <c r="D1228" t="s">
        <v>2594</v>
      </c>
      <c r="F1228">
        <v>15</v>
      </c>
      <c r="G1228">
        <v>15</v>
      </c>
      <c r="H1228">
        <v>0</v>
      </c>
      <c r="I1228">
        <v>0</v>
      </c>
      <c r="J1228">
        <v>242.5</v>
      </c>
      <c r="K1228">
        <v>280</v>
      </c>
      <c r="L1228" t="s">
        <v>2518</v>
      </c>
    </row>
    <row r="1229" spans="1:12" x14ac:dyDescent="0.2">
      <c r="A1229">
        <v>166</v>
      </c>
      <c r="B1229" t="s">
        <v>2595</v>
      </c>
      <c r="C1229" t="s">
        <v>13</v>
      </c>
      <c r="D1229" t="s">
        <v>2596</v>
      </c>
      <c r="F1229">
        <v>15</v>
      </c>
      <c r="G1229">
        <v>15</v>
      </c>
      <c r="H1229">
        <v>1</v>
      </c>
      <c r="I1229">
        <v>0</v>
      </c>
      <c r="J1229">
        <v>441.75</v>
      </c>
      <c r="K1229">
        <v>510</v>
      </c>
      <c r="L1229" t="s">
        <v>2518</v>
      </c>
    </row>
    <row r="1230" spans="1:12" x14ac:dyDescent="0.2">
      <c r="A1230">
        <v>722</v>
      </c>
      <c r="B1230" t="s">
        <v>2597</v>
      </c>
      <c r="C1230" t="s">
        <v>13</v>
      </c>
      <c r="D1230" t="s">
        <v>2598</v>
      </c>
      <c r="F1230">
        <v>15</v>
      </c>
      <c r="G1230">
        <v>15</v>
      </c>
      <c r="H1230">
        <v>0</v>
      </c>
      <c r="I1230">
        <v>0</v>
      </c>
      <c r="J1230">
        <v>108</v>
      </c>
      <c r="K1230">
        <v>160</v>
      </c>
      <c r="L1230" t="s">
        <v>2518</v>
      </c>
    </row>
    <row r="1231" spans="1:12" x14ac:dyDescent="0.2">
      <c r="A1231">
        <v>1839</v>
      </c>
      <c r="B1231" t="s">
        <v>2599</v>
      </c>
      <c r="C1231" t="s">
        <v>13</v>
      </c>
      <c r="D1231" t="s">
        <v>2600</v>
      </c>
      <c r="F1231">
        <v>15</v>
      </c>
      <c r="G1231">
        <v>15</v>
      </c>
      <c r="H1231">
        <v>0</v>
      </c>
      <c r="I1231">
        <v>0</v>
      </c>
      <c r="J1231">
        <v>44</v>
      </c>
      <c r="K1231">
        <v>50</v>
      </c>
      <c r="L1231" t="s">
        <v>2518</v>
      </c>
    </row>
    <row r="1232" spans="1:12" x14ac:dyDescent="0.2">
      <c r="A1232">
        <v>1424</v>
      </c>
      <c r="B1232" t="s">
        <v>2601</v>
      </c>
      <c r="C1232" t="s">
        <v>13</v>
      </c>
      <c r="D1232" t="s">
        <v>2602</v>
      </c>
      <c r="F1232">
        <v>15</v>
      </c>
      <c r="G1232">
        <v>15</v>
      </c>
      <c r="H1232">
        <v>1</v>
      </c>
      <c r="I1232">
        <v>0</v>
      </c>
      <c r="J1232">
        <v>259.75</v>
      </c>
      <c r="K1232">
        <v>325</v>
      </c>
      <c r="L1232" t="s">
        <v>2518</v>
      </c>
    </row>
    <row r="1233" spans="1:12" x14ac:dyDescent="0.2">
      <c r="A1233">
        <v>717</v>
      </c>
      <c r="B1233" t="s">
        <v>2603</v>
      </c>
      <c r="C1233" t="s">
        <v>13</v>
      </c>
      <c r="D1233" t="s">
        <v>2604</v>
      </c>
      <c r="F1233">
        <v>15</v>
      </c>
      <c r="G1233">
        <v>15</v>
      </c>
      <c r="H1233">
        <v>0</v>
      </c>
      <c r="I1233">
        <v>0</v>
      </c>
      <c r="J1233">
        <v>234</v>
      </c>
      <c r="K1233">
        <v>270</v>
      </c>
      <c r="L1233" t="s">
        <v>2518</v>
      </c>
    </row>
    <row r="1234" spans="1:12" x14ac:dyDescent="0.2">
      <c r="A1234">
        <v>174</v>
      </c>
      <c r="B1234" t="s">
        <v>2605</v>
      </c>
      <c r="C1234" t="s">
        <v>13</v>
      </c>
      <c r="D1234" t="s">
        <v>2606</v>
      </c>
      <c r="F1234">
        <v>15</v>
      </c>
      <c r="G1234">
        <v>15</v>
      </c>
      <c r="H1234">
        <v>9</v>
      </c>
      <c r="I1234">
        <v>0</v>
      </c>
      <c r="J1234">
        <v>424.25</v>
      </c>
      <c r="K1234">
        <v>490</v>
      </c>
      <c r="L1234" t="s">
        <v>2518</v>
      </c>
    </row>
    <row r="1235" spans="1:12" x14ac:dyDescent="0.2">
      <c r="A1235">
        <v>167</v>
      </c>
      <c r="B1235" t="s">
        <v>2607</v>
      </c>
      <c r="C1235" t="s">
        <v>13</v>
      </c>
      <c r="D1235" t="s">
        <v>2608</v>
      </c>
      <c r="F1235">
        <v>15</v>
      </c>
      <c r="G1235">
        <v>15</v>
      </c>
      <c r="H1235">
        <v>7</v>
      </c>
      <c r="I1235">
        <v>0</v>
      </c>
      <c r="J1235">
        <v>757.75</v>
      </c>
      <c r="K1235">
        <v>875</v>
      </c>
      <c r="L1235" t="s">
        <v>2518</v>
      </c>
    </row>
    <row r="1236" spans="1:12" x14ac:dyDescent="0.2">
      <c r="A1236">
        <v>720</v>
      </c>
      <c r="B1236" t="s">
        <v>2609</v>
      </c>
      <c r="C1236" t="s">
        <v>13</v>
      </c>
      <c r="D1236" t="s">
        <v>2610</v>
      </c>
      <c r="F1236">
        <v>15</v>
      </c>
      <c r="G1236">
        <v>15</v>
      </c>
      <c r="H1236">
        <v>11</v>
      </c>
      <c r="I1236">
        <v>0</v>
      </c>
      <c r="J1236">
        <v>130</v>
      </c>
      <c r="K1236">
        <v>150</v>
      </c>
      <c r="L1236" t="s">
        <v>2518</v>
      </c>
    </row>
    <row r="1237" spans="1:12" x14ac:dyDescent="0.2">
      <c r="A1237">
        <v>714</v>
      </c>
      <c r="B1237" t="s">
        <v>2611</v>
      </c>
      <c r="C1237" t="s">
        <v>13</v>
      </c>
      <c r="D1237" t="s">
        <v>2612</v>
      </c>
      <c r="F1237">
        <v>15</v>
      </c>
      <c r="G1237">
        <v>15</v>
      </c>
      <c r="H1237">
        <v>47</v>
      </c>
      <c r="I1237">
        <v>0</v>
      </c>
      <c r="J1237">
        <v>29.5</v>
      </c>
      <c r="K1237">
        <v>35</v>
      </c>
      <c r="L1237" t="s">
        <v>2518</v>
      </c>
    </row>
    <row r="1238" spans="1:12" x14ac:dyDescent="0.2">
      <c r="A1238">
        <v>168</v>
      </c>
      <c r="B1238" t="s">
        <v>2613</v>
      </c>
      <c r="C1238" t="s">
        <v>13</v>
      </c>
      <c r="D1238" t="s">
        <v>2614</v>
      </c>
      <c r="F1238">
        <v>15</v>
      </c>
      <c r="G1238">
        <v>15</v>
      </c>
      <c r="H1238">
        <v>52</v>
      </c>
      <c r="I1238">
        <v>0</v>
      </c>
      <c r="J1238">
        <v>43.25</v>
      </c>
      <c r="K1238">
        <v>50</v>
      </c>
      <c r="L1238" t="s">
        <v>2518</v>
      </c>
    </row>
    <row r="1239" spans="1:12" x14ac:dyDescent="0.2">
      <c r="A1239">
        <v>725</v>
      </c>
      <c r="B1239" t="s">
        <v>2615</v>
      </c>
      <c r="C1239" t="s">
        <v>13</v>
      </c>
      <c r="D1239" t="s">
        <v>2616</v>
      </c>
      <c r="F1239">
        <v>15</v>
      </c>
      <c r="G1239">
        <v>15</v>
      </c>
      <c r="H1239">
        <v>0</v>
      </c>
      <c r="I1239">
        <v>0</v>
      </c>
      <c r="J1239">
        <v>67.5</v>
      </c>
      <c r="K1239">
        <v>75</v>
      </c>
      <c r="L1239" t="s">
        <v>2518</v>
      </c>
    </row>
    <row r="1240" spans="1:12" x14ac:dyDescent="0.2">
      <c r="A1240">
        <v>1634</v>
      </c>
      <c r="B1240" t="s">
        <v>2617</v>
      </c>
      <c r="C1240" t="s">
        <v>13</v>
      </c>
      <c r="D1240" t="s">
        <v>2618</v>
      </c>
      <c r="F1240">
        <v>15</v>
      </c>
      <c r="G1240">
        <v>15</v>
      </c>
      <c r="H1240">
        <v>65</v>
      </c>
      <c r="I1240">
        <v>0</v>
      </c>
      <c r="J1240">
        <v>82.25</v>
      </c>
      <c r="K1240">
        <v>90</v>
      </c>
      <c r="L1240" t="s">
        <v>2518</v>
      </c>
    </row>
    <row r="1241" spans="1:12" x14ac:dyDescent="0.2">
      <c r="A1241">
        <v>2102</v>
      </c>
      <c r="B1241" t="s">
        <v>2619</v>
      </c>
      <c r="C1241" t="s">
        <v>13</v>
      </c>
      <c r="D1241" t="s">
        <v>2620</v>
      </c>
      <c r="F1241">
        <v>15</v>
      </c>
      <c r="G1241">
        <v>15</v>
      </c>
      <c r="H1241">
        <v>1</v>
      </c>
      <c r="I1241">
        <v>0</v>
      </c>
      <c r="J1241">
        <v>59</v>
      </c>
      <c r="K1241">
        <v>65</v>
      </c>
      <c r="L1241" t="s">
        <v>2518</v>
      </c>
    </row>
    <row r="1242" spans="1:12" x14ac:dyDescent="0.2">
      <c r="A1242">
        <v>1662</v>
      </c>
      <c r="B1242" t="s">
        <v>2621</v>
      </c>
      <c r="C1242" t="s">
        <v>13</v>
      </c>
      <c r="D1242" t="s">
        <v>2622</v>
      </c>
      <c r="F1242">
        <v>15</v>
      </c>
      <c r="G1242">
        <v>15</v>
      </c>
      <c r="H1242">
        <v>2</v>
      </c>
      <c r="I1242">
        <v>0</v>
      </c>
      <c r="J1242">
        <v>55</v>
      </c>
      <c r="K1242">
        <v>65</v>
      </c>
      <c r="L1242" t="s">
        <v>2518</v>
      </c>
    </row>
    <row r="1243" spans="1:12" x14ac:dyDescent="0.2">
      <c r="A1243">
        <v>1062</v>
      </c>
      <c r="B1243" t="s">
        <v>2623</v>
      </c>
      <c r="C1243" t="s">
        <v>13</v>
      </c>
      <c r="D1243" t="s">
        <v>2624</v>
      </c>
      <c r="F1243">
        <v>85</v>
      </c>
      <c r="G1243">
        <v>176</v>
      </c>
      <c r="H1243">
        <v>6</v>
      </c>
      <c r="I1243">
        <v>0</v>
      </c>
      <c r="J1243">
        <v>620</v>
      </c>
      <c r="K1243">
        <v>698</v>
      </c>
      <c r="L1243" t="s">
        <v>2625</v>
      </c>
    </row>
    <row r="1244" spans="1:12" x14ac:dyDescent="0.2">
      <c r="A1244">
        <v>1366</v>
      </c>
      <c r="B1244" t="s">
        <v>2626</v>
      </c>
      <c r="C1244" t="s">
        <v>13</v>
      </c>
      <c r="D1244" t="s">
        <v>2627</v>
      </c>
      <c r="F1244">
        <v>27</v>
      </c>
      <c r="G1244">
        <v>176</v>
      </c>
      <c r="H1244">
        <v>-1</v>
      </c>
      <c r="I1244">
        <v>0</v>
      </c>
      <c r="J1244">
        <v>171</v>
      </c>
      <c r="K1244">
        <v>190</v>
      </c>
      <c r="L1244" t="s">
        <v>2625</v>
      </c>
    </row>
    <row r="1245" spans="1:12" x14ac:dyDescent="0.2">
      <c r="A1245">
        <v>1613</v>
      </c>
      <c r="B1245" t="s">
        <v>2628</v>
      </c>
      <c r="C1245" t="s">
        <v>13</v>
      </c>
      <c r="D1245" t="s">
        <v>2629</v>
      </c>
      <c r="F1245">
        <v>27</v>
      </c>
      <c r="G1245">
        <v>151</v>
      </c>
      <c r="H1245">
        <v>-1</v>
      </c>
      <c r="I1245">
        <v>0</v>
      </c>
      <c r="J1245">
        <v>91.38</v>
      </c>
      <c r="K1245">
        <v>115</v>
      </c>
      <c r="L1245" t="s">
        <v>804</v>
      </c>
    </row>
    <row r="1246" spans="1:12" x14ac:dyDescent="0.2">
      <c r="A1246">
        <v>992</v>
      </c>
      <c r="B1246" t="s">
        <v>2630</v>
      </c>
      <c r="C1246" t="s">
        <v>13</v>
      </c>
      <c r="D1246" t="s">
        <v>2631</v>
      </c>
      <c r="F1246">
        <v>75</v>
      </c>
      <c r="G1246">
        <v>35</v>
      </c>
      <c r="H1246">
        <v>5</v>
      </c>
      <c r="I1246">
        <v>0</v>
      </c>
      <c r="J1246">
        <v>740</v>
      </c>
      <c r="K1246">
        <v>960</v>
      </c>
      <c r="L1246" t="s">
        <v>63</v>
      </c>
    </row>
    <row r="1247" spans="1:12" x14ac:dyDescent="0.2">
      <c r="A1247">
        <v>993</v>
      </c>
      <c r="B1247" t="s">
        <v>2632</v>
      </c>
      <c r="C1247" t="s">
        <v>13</v>
      </c>
      <c r="D1247" t="s">
        <v>2633</v>
      </c>
      <c r="F1247">
        <v>75</v>
      </c>
      <c r="G1247">
        <v>35</v>
      </c>
      <c r="H1247">
        <v>3</v>
      </c>
      <c r="I1247">
        <v>0</v>
      </c>
      <c r="J1247">
        <v>400</v>
      </c>
      <c r="K1247">
        <v>520</v>
      </c>
      <c r="L1247" t="s">
        <v>63</v>
      </c>
    </row>
    <row r="1248" spans="1:12" x14ac:dyDescent="0.2">
      <c r="A1248">
        <v>2099</v>
      </c>
      <c r="B1248" t="s">
        <v>2634</v>
      </c>
      <c r="C1248" t="s">
        <v>13</v>
      </c>
      <c r="D1248" t="s">
        <v>2635</v>
      </c>
      <c r="F1248">
        <v>23</v>
      </c>
      <c r="G1248">
        <v>43</v>
      </c>
      <c r="H1248">
        <v>-4</v>
      </c>
      <c r="I1248">
        <v>0</v>
      </c>
      <c r="J1248">
        <v>153</v>
      </c>
      <c r="K1248">
        <v>175</v>
      </c>
      <c r="L1248" t="s">
        <v>763</v>
      </c>
    </row>
    <row r="1249" spans="1:12" x14ac:dyDescent="0.2">
      <c r="A1249">
        <v>159</v>
      </c>
      <c r="B1249" t="s">
        <v>2636</v>
      </c>
      <c r="C1249" t="s">
        <v>13</v>
      </c>
      <c r="D1249" t="s">
        <v>2637</v>
      </c>
      <c r="F1249">
        <v>12</v>
      </c>
      <c r="G1249">
        <v>32</v>
      </c>
      <c r="H1249">
        <v>30</v>
      </c>
      <c r="I1249">
        <v>0</v>
      </c>
      <c r="J1249">
        <v>137.28</v>
      </c>
      <c r="K1249">
        <v>160</v>
      </c>
      <c r="L1249" t="s">
        <v>1051</v>
      </c>
    </row>
    <row r="1250" spans="1:12" x14ac:dyDescent="0.2">
      <c r="A1250">
        <v>1583</v>
      </c>
      <c r="B1250" t="s">
        <v>2638</v>
      </c>
      <c r="C1250" t="s">
        <v>13</v>
      </c>
      <c r="D1250" t="s">
        <v>2639</v>
      </c>
      <c r="F1250">
        <v>23</v>
      </c>
      <c r="G1250">
        <v>32</v>
      </c>
      <c r="H1250">
        <v>0</v>
      </c>
      <c r="I1250">
        <v>0</v>
      </c>
      <c r="J1250">
        <v>114</v>
      </c>
      <c r="K1250">
        <v>130</v>
      </c>
      <c r="L1250" t="s">
        <v>1051</v>
      </c>
    </row>
    <row r="1251" spans="1:12" x14ac:dyDescent="0.2">
      <c r="A1251">
        <v>2105</v>
      </c>
      <c r="B1251" t="s">
        <v>2640</v>
      </c>
      <c r="C1251" t="s">
        <v>13</v>
      </c>
      <c r="D1251" t="s">
        <v>2641</v>
      </c>
      <c r="F1251">
        <v>53</v>
      </c>
      <c r="G1251">
        <v>32</v>
      </c>
      <c r="H1251">
        <v>68</v>
      </c>
      <c r="I1251">
        <v>0</v>
      </c>
      <c r="J1251">
        <v>200</v>
      </c>
      <c r="K1251">
        <v>260</v>
      </c>
      <c r="L1251" t="s">
        <v>1051</v>
      </c>
    </row>
    <row r="1252" spans="1:12" x14ac:dyDescent="0.2">
      <c r="A1252">
        <v>1356</v>
      </c>
      <c r="B1252" t="s">
        <v>2642</v>
      </c>
      <c r="C1252" t="s">
        <v>13</v>
      </c>
      <c r="D1252" t="s">
        <v>2643</v>
      </c>
      <c r="F1252">
        <v>75</v>
      </c>
      <c r="G1252">
        <v>47</v>
      </c>
      <c r="H1252">
        <v>0</v>
      </c>
      <c r="I1252">
        <v>0</v>
      </c>
      <c r="J1252">
        <v>900</v>
      </c>
      <c r="K1252">
        <v>1020</v>
      </c>
      <c r="L1252" t="s">
        <v>871</v>
      </c>
    </row>
    <row r="1253" spans="1:12" x14ac:dyDescent="0.2">
      <c r="A1253">
        <v>261</v>
      </c>
      <c r="B1253" t="s">
        <v>2644</v>
      </c>
      <c r="C1253" t="s">
        <v>13</v>
      </c>
      <c r="D1253" t="s">
        <v>2645</v>
      </c>
      <c r="F1253">
        <v>43</v>
      </c>
      <c r="G1253">
        <v>70</v>
      </c>
      <c r="H1253">
        <v>-5</v>
      </c>
      <c r="I1253">
        <v>0</v>
      </c>
      <c r="J1253">
        <v>62.5</v>
      </c>
      <c r="K1253">
        <v>70</v>
      </c>
      <c r="L1253" t="s">
        <v>2646</v>
      </c>
    </row>
    <row r="1254" spans="1:12" x14ac:dyDescent="0.2">
      <c r="A1254">
        <v>1378</v>
      </c>
      <c r="B1254" t="s">
        <v>2647</v>
      </c>
      <c r="C1254" t="s">
        <v>13</v>
      </c>
      <c r="D1254" t="s">
        <v>2648</v>
      </c>
      <c r="F1254">
        <v>43</v>
      </c>
      <c r="G1254">
        <v>102</v>
      </c>
      <c r="H1254">
        <v>0</v>
      </c>
      <c r="I1254">
        <v>0</v>
      </c>
      <c r="J1254">
        <v>114.4</v>
      </c>
      <c r="K1254">
        <v>130</v>
      </c>
      <c r="L1254" t="s">
        <v>85</v>
      </c>
    </row>
    <row r="1255" spans="1:12" x14ac:dyDescent="0.2">
      <c r="A1255">
        <v>262</v>
      </c>
      <c r="B1255" t="s">
        <v>2649</v>
      </c>
      <c r="C1255" t="s">
        <v>13</v>
      </c>
      <c r="D1255" t="s">
        <v>2650</v>
      </c>
      <c r="F1255">
        <v>43</v>
      </c>
      <c r="G1255">
        <v>70</v>
      </c>
      <c r="H1255">
        <v>0</v>
      </c>
      <c r="I1255">
        <v>0</v>
      </c>
      <c r="J1255">
        <v>39.6</v>
      </c>
      <c r="K1255">
        <v>45</v>
      </c>
      <c r="L1255" t="s">
        <v>2646</v>
      </c>
    </row>
    <row r="1256" spans="1:12" x14ac:dyDescent="0.2">
      <c r="A1256">
        <v>629</v>
      </c>
      <c r="B1256" t="s">
        <v>2651</v>
      </c>
      <c r="C1256" t="s">
        <v>13</v>
      </c>
      <c r="D1256" t="s">
        <v>2652</v>
      </c>
      <c r="F1256">
        <v>43</v>
      </c>
      <c r="G1256">
        <v>102</v>
      </c>
      <c r="H1256">
        <v>34</v>
      </c>
      <c r="I1256">
        <v>0</v>
      </c>
      <c r="J1256">
        <v>60</v>
      </c>
      <c r="K1256">
        <v>75</v>
      </c>
      <c r="L1256" t="s">
        <v>85</v>
      </c>
    </row>
    <row r="1257" spans="1:12" x14ac:dyDescent="0.2">
      <c r="A1257">
        <v>1889</v>
      </c>
      <c r="B1257" t="s">
        <v>2653</v>
      </c>
      <c r="C1257" t="s">
        <v>13</v>
      </c>
      <c r="D1257" t="s">
        <v>2654</v>
      </c>
      <c r="F1257">
        <v>109</v>
      </c>
      <c r="G1257">
        <v>102</v>
      </c>
      <c r="H1257">
        <v>3</v>
      </c>
      <c r="I1257">
        <v>0</v>
      </c>
      <c r="J1257">
        <v>120.53</v>
      </c>
      <c r="K1257">
        <v>135</v>
      </c>
      <c r="L1257" t="s">
        <v>85</v>
      </c>
    </row>
    <row r="1258" spans="1:12" x14ac:dyDescent="0.2">
      <c r="A1258">
        <v>1872</v>
      </c>
      <c r="B1258" t="s">
        <v>2655</v>
      </c>
      <c r="C1258" t="s">
        <v>13</v>
      </c>
      <c r="D1258" t="s">
        <v>2656</v>
      </c>
      <c r="F1258">
        <v>98</v>
      </c>
      <c r="G1258">
        <v>22</v>
      </c>
      <c r="H1258">
        <v>5</v>
      </c>
      <c r="I1258">
        <v>0</v>
      </c>
      <c r="J1258">
        <v>106.25</v>
      </c>
      <c r="K1258">
        <v>125</v>
      </c>
      <c r="L1258" t="s">
        <v>37</v>
      </c>
    </row>
    <row r="1259" spans="1:12" x14ac:dyDescent="0.2">
      <c r="A1259">
        <v>1082</v>
      </c>
      <c r="B1259" t="s">
        <v>2657</v>
      </c>
      <c r="C1259" t="s">
        <v>13</v>
      </c>
      <c r="D1259" t="s">
        <v>2658</v>
      </c>
      <c r="F1259">
        <v>59</v>
      </c>
      <c r="G1259">
        <v>11</v>
      </c>
      <c r="H1259">
        <v>-2</v>
      </c>
      <c r="I1259">
        <v>0</v>
      </c>
      <c r="J1259">
        <v>139.63</v>
      </c>
      <c r="K1259">
        <v>160</v>
      </c>
      <c r="L1259" t="s">
        <v>141</v>
      </c>
    </row>
    <row r="1260" spans="1:12" x14ac:dyDescent="0.2">
      <c r="A1260">
        <v>467</v>
      </c>
      <c r="B1260" t="s">
        <v>2659</v>
      </c>
      <c r="C1260" t="s">
        <v>13</v>
      </c>
      <c r="D1260" t="s">
        <v>2660</v>
      </c>
      <c r="F1260">
        <v>45</v>
      </c>
      <c r="G1260">
        <v>11</v>
      </c>
      <c r="H1260">
        <v>0</v>
      </c>
      <c r="I1260">
        <v>0</v>
      </c>
      <c r="J1260">
        <v>301.5</v>
      </c>
      <c r="K1260">
        <v>335</v>
      </c>
      <c r="L1260" t="s">
        <v>141</v>
      </c>
    </row>
    <row r="1261" spans="1:12" x14ac:dyDescent="0.2">
      <c r="A1261">
        <v>2074</v>
      </c>
      <c r="B1261" t="s">
        <v>2661</v>
      </c>
      <c r="C1261" t="s">
        <v>13</v>
      </c>
      <c r="D1261" t="s">
        <v>2662</v>
      </c>
      <c r="F1261">
        <v>45</v>
      </c>
      <c r="G1261">
        <v>11</v>
      </c>
      <c r="H1261">
        <v>0</v>
      </c>
      <c r="I1261">
        <v>0</v>
      </c>
      <c r="J1261">
        <v>33.229999999999997</v>
      </c>
      <c r="K1261">
        <v>40</v>
      </c>
      <c r="L1261" t="s">
        <v>141</v>
      </c>
    </row>
    <row r="1262" spans="1:12" x14ac:dyDescent="0.2">
      <c r="A1262">
        <v>59</v>
      </c>
      <c r="B1262" t="s">
        <v>2663</v>
      </c>
      <c r="C1262" t="s">
        <v>13</v>
      </c>
      <c r="D1262" t="s">
        <v>2664</v>
      </c>
      <c r="F1262">
        <v>4</v>
      </c>
      <c r="G1262">
        <v>11</v>
      </c>
      <c r="H1262">
        <v>111</v>
      </c>
      <c r="I1262">
        <v>0</v>
      </c>
      <c r="J1262">
        <v>21.12</v>
      </c>
      <c r="K1262">
        <v>25</v>
      </c>
      <c r="L1262" t="s">
        <v>141</v>
      </c>
    </row>
    <row r="1263" spans="1:12" x14ac:dyDescent="0.2">
      <c r="A1263">
        <v>461</v>
      </c>
      <c r="B1263" t="s">
        <v>2665</v>
      </c>
      <c r="C1263" t="s">
        <v>13</v>
      </c>
      <c r="D1263" t="s">
        <v>2666</v>
      </c>
      <c r="E1263">
        <v>4</v>
      </c>
      <c r="F1263">
        <v>45</v>
      </c>
      <c r="G1263">
        <v>11</v>
      </c>
      <c r="H1263">
        <v>4</v>
      </c>
      <c r="I1263">
        <v>0</v>
      </c>
      <c r="J1263">
        <v>108</v>
      </c>
      <c r="K1263">
        <v>150</v>
      </c>
      <c r="L1263" t="s">
        <v>141</v>
      </c>
    </row>
    <row r="1264" spans="1:12" x14ac:dyDescent="0.2">
      <c r="A1264">
        <v>1081</v>
      </c>
      <c r="B1264" t="s">
        <v>2667</v>
      </c>
      <c r="C1264" t="s">
        <v>13</v>
      </c>
      <c r="D1264" t="s">
        <v>2668</v>
      </c>
      <c r="F1264">
        <v>59</v>
      </c>
      <c r="G1264">
        <v>11</v>
      </c>
      <c r="H1264">
        <v>-1</v>
      </c>
      <c r="I1264">
        <v>0</v>
      </c>
      <c r="J1264">
        <v>145.44999999999999</v>
      </c>
      <c r="K1264">
        <v>160</v>
      </c>
      <c r="L1264" t="s">
        <v>141</v>
      </c>
    </row>
    <row r="1265" spans="1:12" x14ac:dyDescent="0.2">
      <c r="A1265" s="8">
        <v>765</v>
      </c>
      <c r="B1265" s="8" t="s">
        <v>2669</v>
      </c>
      <c r="C1265" s="8" t="s">
        <v>13</v>
      </c>
      <c r="D1265" s="8" t="s">
        <v>2670</v>
      </c>
      <c r="E1265" s="8">
        <v>2</v>
      </c>
      <c r="F1265" s="8">
        <v>59</v>
      </c>
      <c r="G1265" s="8">
        <v>11</v>
      </c>
      <c r="H1265" s="8">
        <v>-1</v>
      </c>
      <c r="I1265">
        <v>0</v>
      </c>
      <c r="J1265">
        <v>292.36</v>
      </c>
      <c r="K1265">
        <v>335</v>
      </c>
      <c r="L1265" t="s">
        <v>141</v>
      </c>
    </row>
    <row r="1266" spans="1:12" x14ac:dyDescent="0.2">
      <c r="A1266">
        <v>2058</v>
      </c>
      <c r="B1266" t="s">
        <v>2671</v>
      </c>
      <c r="C1266" t="s">
        <v>13</v>
      </c>
      <c r="D1266" t="s">
        <v>2672</v>
      </c>
      <c r="F1266">
        <v>45</v>
      </c>
      <c r="G1266">
        <v>11</v>
      </c>
      <c r="H1266">
        <v>0</v>
      </c>
      <c r="I1266">
        <v>0</v>
      </c>
      <c r="J1266">
        <v>492.48</v>
      </c>
      <c r="K1266">
        <v>570</v>
      </c>
      <c r="L1266" t="s">
        <v>141</v>
      </c>
    </row>
    <row r="1267" spans="1:12" x14ac:dyDescent="0.2">
      <c r="A1267">
        <v>1077</v>
      </c>
      <c r="B1267" t="s">
        <v>2673</v>
      </c>
      <c r="C1267" t="s">
        <v>13</v>
      </c>
      <c r="D1267" t="s">
        <v>2674</v>
      </c>
      <c r="F1267">
        <v>4</v>
      </c>
      <c r="G1267">
        <v>11</v>
      </c>
      <c r="H1267">
        <v>82</v>
      </c>
      <c r="I1267">
        <v>0</v>
      </c>
      <c r="J1267">
        <v>23.76</v>
      </c>
      <c r="K1267">
        <v>30</v>
      </c>
      <c r="L1267" t="s">
        <v>141</v>
      </c>
    </row>
    <row r="1268" spans="1:12" x14ac:dyDescent="0.2">
      <c r="A1268">
        <v>64</v>
      </c>
      <c r="B1268" t="s">
        <v>2675</v>
      </c>
      <c r="C1268" t="s">
        <v>13</v>
      </c>
      <c r="D1268" t="s">
        <v>2676</v>
      </c>
      <c r="F1268">
        <v>4</v>
      </c>
      <c r="G1268">
        <v>11</v>
      </c>
      <c r="H1268">
        <v>13</v>
      </c>
      <c r="I1268">
        <v>0</v>
      </c>
      <c r="J1268">
        <v>288.75</v>
      </c>
      <c r="K1268">
        <v>350</v>
      </c>
      <c r="L1268" t="s">
        <v>141</v>
      </c>
    </row>
    <row r="1269" spans="1:12" x14ac:dyDescent="0.2">
      <c r="A1269">
        <v>2080</v>
      </c>
      <c r="B1269" t="s">
        <v>2677</v>
      </c>
      <c r="C1269" t="s">
        <v>13</v>
      </c>
      <c r="D1269" t="s">
        <v>2678</v>
      </c>
      <c r="F1269">
        <v>59</v>
      </c>
      <c r="G1269">
        <v>11</v>
      </c>
      <c r="H1269">
        <v>0</v>
      </c>
      <c r="I1269">
        <v>0</v>
      </c>
      <c r="J1269">
        <v>281.12</v>
      </c>
      <c r="K1269">
        <v>335</v>
      </c>
      <c r="L1269" t="s">
        <v>141</v>
      </c>
    </row>
    <row r="1270" spans="1:12" x14ac:dyDescent="0.2">
      <c r="A1270">
        <v>768</v>
      </c>
      <c r="B1270" t="s">
        <v>2679</v>
      </c>
      <c r="C1270" t="s">
        <v>13</v>
      </c>
      <c r="D1270" t="s">
        <v>2680</v>
      </c>
      <c r="F1270">
        <v>59</v>
      </c>
      <c r="G1270">
        <v>11</v>
      </c>
      <c r="H1270">
        <v>1</v>
      </c>
      <c r="I1270">
        <v>0</v>
      </c>
      <c r="J1270">
        <v>292.36</v>
      </c>
      <c r="K1270">
        <v>335</v>
      </c>
      <c r="L1270" t="s">
        <v>141</v>
      </c>
    </row>
    <row r="1271" spans="1:12" x14ac:dyDescent="0.2">
      <c r="A1271">
        <v>1083</v>
      </c>
      <c r="B1271" t="s">
        <v>2681</v>
      </c>
      <c r="C1271" t="s">
        <v>13</v>
      </c>
      <c r="D1271" t="s">
        <v>2682</v>
      </c>
      <c r="F1271">
        <v>59</v>
      </c>
      <c r="G1271">
        <v>11</v>
      </c>
      <c r="H1271">
        <v>0</v>
      </c>
      <c r="I1271">
        <v>0</v>
      </c>
      <c r="J1271">
        <v>139.63</v>
      </c>
      <c r="K1271">
        <v>160</v>
      </c>
      <c r="L1271" t="s">
        <v>141</v>
      </c>
    </row>
    <row r="1272" spans="1:12" x14ac:dyDescent="0.2">
      <c r="A1272">
        <v>767</v>
      </c>
      <c r="B1272" t="s">
        <v>2683</v>
      </c>
      <c r="C1272" t="s">
        <v>13</v>
      </c>
      <c r="D1272" t="s">
        <v>2684</v>
      </c>
      <c r="F1272">
        <v>59</v>
      </c>
      <c r="G1272">
        <v>11</v>
      </c>
      <c r="H1272">
        <v>4</v>
      </c>
      <c r="I1272">
        <v>0</v>
      </c>
      <c r="J1272">
        <v>371.4</v>
      </c>
      <c r="K1272">
        <v>430</v>
      </c>
      <c r="L1272" t="s">
        <v>141</v>
      </c>
    </row>
    <row r="1273" spans="1:12" x14ac:dyDescent="0.2">
      <c r="A1273">
        <v>2061</v>
      </c>
      <c r="B1273" t="s">
        <v>2685</v>
      </c>
      <c r="C1273" t="s">
        <v>13</v>
      </c>
      <c r="D1273" t="s">
        <v>2686</v>
      </c>
      <c r="F1273">
        <v>59</v>
      </c>
      <c r="G1273">
        <v>11</v>
      </c>
      <c r="H1273">
        <v>3</v>
      </c>
      <c r="I1273">
        <v>0</v>
      </c>
      <c r="J1273">
        <v>492.48</v>
      </c>
      <c r="K1273">
        <v>570</v>
      </c>
      <c r="L1273" t="s">
        <v>141</v>
      </c>
    </row>
    <row r="1274" spans="1:12" x14ac:dyDescent="0.2">
      <c r="A1274">
        <v>2062</v>
      </c>
      <c r="B1274" t="s">
        <v>2687</v>
      </c>
      <c r="C1274" t="s">
        <v>13</v>
      </c>
      <c r="D1274" t="s">
        <v>2688</v>
      </c>
      <c r="F1274">
        <v>45</v>
      </c>
      <c r="G1274">
        <v>11</v>
      </c>
      <c r="H1274">
        <v>8</v>
      </c>
      <c r="I1274">
        <v>0</v>
      </c>
      <c r="J1274">
        <v>390.95</v>
      </c>
      <c r="K1274">
        <v>430</v>
      </c>
      <c r="L1274" t="s">
        <v>141</v>
      </c>
    </row>
    <row r="1275" spans="1:12" x14ac:dyDescent="0.2">
      <c r="A1275">
        <v>1078</v>
      </c>
      <c r="B1275" t="s">
        <v>2689</v>
      </c>
      <c r="C1275" t="s">
        <v>13</v>
      </c>
      <c r="D1275" t="s">
        <v>2690</v>
      </c>
      <c r="F1275">
        <v>4</v>
      </c>
      <c r="G1275">
        <v>11</v>
      </c>
      <c r="H1275">
        <v>212</v>
      </c>
      <c r="I1275">
        <v>0</v>
      </c>
      <c r="J1275">
        <v>21.12</v>
      </c>
      <c r="K1275">
        <v>25</v>
      </c>
      <c r="L1275" t="s">
        <v>141</v>
      </c>
    </row>
    <row r="1276" spans="1:12" x14ac:dyDescent="0.2">
      <c r="A1276">
        <v>770</v>
      </c>
      <c r="B1276" t="s">
        <v>2691</v>
      </c>
      <c r="C1276" t="s">
        <v>13</v>
      </c>
      <c r="D1276" t="s">
        <v>2692</v>
      </c>
      <c r="F1276">
        <v>59</v>
      </c>
      <c r="G1276">
        <v>11</v>
      </c>
      <c r="H1276">
        <v>-1</v>
      </c>
      <c r="I1276">
        <v>0</v>
      </c>
      <c r="J1276">
        <v>292.36</v>
      </c>
      <c r="K1276">
        <v>335</v>
      </c>
      <c r="L1276" t="s">
        <v>141</v>
      </c>
    </row>
    <row r="1277" spans="1:12" x14ac:dyDescent="0.2">
      <c r="A1277">
        <v>1695</v>
      </c>
      <c r="B1277" t="s">
        <v>2693</v>
      </c>
      <c r="C1277" t="s">
        <v>13</v>
      </c>
      <c r="D1277" t="s">
        <v>2694</v>
      </c>
      <c r="F1277">
        <v>45</v>
      </c>
      <c r="G1277">
        <v>11</v>
      </c>
      <c r="H1277">
        <v>5</v>
      </c>
      <c r="I1277">
        <v>0</v>
      </c>
      <c r="J1277">
        <v>382.15</v>
      </c>
      <c r="K1277">
        <v>460</v>
      </c>
      <c r="L1277" t="s">
        <v>141</v>
      </c>
    </row>
    <row r="1278" spans="1:12" x14ac:dyDescent="0.2">
      <c r="A1278">
        <v>1085</v>
      </c>
      <c r="B1278" t="s">
        <v>2695</v>
      </c>
      <c r="C1278" t="s">
        <v>13</v>
      </c>
      <c r="D1278" t="s">
        <v>2696</v>
      </c>
      <c r="F1278">
        <v>45</v>
      </c>
      <c r="G1278">
        <v>11</v>
      </c>
      <c r="H1278">
        <v>-1</v>
      </c>
      <c r="I1278">
        <v>0</v>
      </c>
      <c r="J1278">
        <v>120.96</v>
      </c>
      <c r="K1278">
        <v>140</v>
      </c>
      <c r="L1278" t="s">
        <v>141</v>
      </c>
    </row>
    <row r="1279" spans="1:12" x14ac:dyDescent="0.2">
      <c r="A1279" s="8">
        <v>1084</v>
      </c>
      <c r="B1279" s="8" t="s">
        <v>2697</v>
      </c>
      <c r="C1279" s="8" t="s">
        <v>13</v>
      </c>
      <c r="D1279" s="8" t="s">
        <v>2698</v>
      </c>
      <c r="E1279" s="8">
        <v>5</v>
      </c>
      <c r="F1279" s="8">
        <v>59</v>
      </c>
      <c r="G1279" s="8">
        <v>11</v>
      </c>
      <c r="H1279" s="8">
        <v>3</v>
      </c>
      <c r="I1279">
        <v>0</v>
      </c>
      <c r="J1279">
        <v>139.63</v>
      </c>
      <c r="K1279">
        <v>160</v>
      </c>
      <c r="L1279" t="s">
        <v>141</v>
      </c>
    </row>
    <row r="1280" spans="1:12" x14ac:dyDescent="0.2">
      <c r="A1280" s="8">
        <v>465</v>
      </c>
      <c r="B1280" s="8" t="s">
        <v>2699</v>
      </c>
      <c r="C1280" s="8" t="s">
        <v>13</v>
      </c>
      <c r="D1280" s="8" t="s">
        <v>2700</v>
      </c>
      <c r="E1280" s="8">
        <v>5</v>
      </c>
      <c r="F1280" s="8">
        <v>45</v>
      </c>
      <c r="G1280" s="8">
        <v>11</v>
      </c>
      <c r="H1280" s="8">
        <v>8</v>
      </c>
      <c r="I1280">
        <v>0</v>
      </c>
      <c r="J1280">
        <v>278.3</v>
      </c>
      <c r="K1280">
        <v>335</v>
      </c>
      <c r="L1280" t="s">
        <v>141</v>
      </c>
    </row>
    <row r="1281" spans="1:12" x14ac:dyDescent="0.2">
      <c r="A1281">
        <v>469</v>
      </c>
      <c r="B1281" t="s">
        <v>2701</v>
      </c>
      <c r="C1281" t="s">
        <v>13</v>
      </c>
      <c r="D1281" t="s">
        <v>2702</v>
      </c>
      <c r="F1281">
        <v>45</v>
      </c>
      <c r="G1281">
        <v>11</v>
      </c>
      <c r="H1281">
        <v>6</v>
      </c>
      <c r="I1281">
        <v>0</v>
      </c>
      <c r="J1281">
        <v>108</v>
      </c>
      <c r="K1281">
        <v>150</v>
      </c>
      <c r="L1281" t="s">
        <v>141</v>
      </c>
    </row>
    <row r="1282" spans="1:12" x14ac:dyDescent="0.2">
      <c r="A1282">
        <v>1526</v>
      </c>
      <c r="B1282" t="s">
        <v>2703</v>
      </c>
      <c r="C1282" t="s">
        <v>13</v>
      </c>
      <c r="D1282" t="s">
        <v>2704</v>
      </c>
      <c r="F1282">
        <v>59</v>
      </c>
      <c r="G1282">
        <v>11</v>
      </c>
      <c r="H1282">
        <v>0</v>
      </c>
      <c r="I1282">
        <v>0</v>
      </c>
      <c r="J1282">
        <v>375.27</v>
      </c>
      <c r="K1282">
        <v>430</v>
      </c>
      <c r="L1282" t="s">
        <v>141</v>
      </c>
    </row>
    <row r="1283" spans="1:12" x14ac:dyDescent="0.2">
      <c r="A1283">
        <v>468</v>
      </c>
      <c r="B1283" t="s">
        <v>2705</v>
      </c>
      <c r="C1283" t="s">
        <v>13</v>
      </c>
      <c r="D1283" t="s">
        <v>2706</v>
      </c>
      <c r="F1283">
        <v>45</v>
      </c>
      <c r="G1283">
        <v>11</v>
      </c>
      <c r="H1283">
        <v>7</v>
      </c>
      <c r="I1283">
        <v>0</v>
      </c>
      <c r="J1283">
        <v>138.24</v>
      </c>
      <c r="K1283">
        <v>160</v>
      </c>
      <c r="L1283" t="s">
        <v>141</v>
      </c>
    </row>
    <row r="1284" spans="1:12" x14ac:dyDescent="0.2">
      <c r="A1284">
        <v>63</v>
      </c>
      <c r="B1284" t="s">
        <v>2707</v>
      </c>
      <c r="C1284" t="s">
        <v>13</v>
      </c>
      <c r="D1284" t="s">
        <v>2708</v>
      </c>
      <c r="F1284">
        <v>4</v>
      </c>
      <c r="G1284">
        <v>11</v>
      </c>
      <c r="H1284">
        <v>0</v>
      </c>
      <c r="I1284">
        <v>0</v>
      </c>
      <c r="J1284">
        <v>517.5</v>
      </c>
      <c r="K1284">
        <v>690</v>
      </c>
      <c r="L1284" t="s">
        <v>141</v>
      </c>
    </row>
    <row r="1285" spans="1:12" x14ac:dyDescent="0.2">
      <c r="A1285" s="8">
        <v>1086</v>
      </c>
      <c r="B1285" s="8" t="s">
        <v>2709</v>
      </c>
      <c r="C1285" s="8" t="s">
        <v>13</v>
      </c>
      <c r="D1285" s="8" t="s">
        <v>2710</v>
      </c>
      <c r="E1285" s="8">
        <v>6</v>
      </c>
      <c r="F1285" s="8">
        <v>59</v>
      </c>
      <c r="G1285" s="8">
        <v>11</v>
      </c>
      <c r="H1285" s="8">
        <v>-1</v>
      </c>
      <c r="I1285">
        <v>0</v>
      </c>
      <c r="J1285">
        <v>138.18</v>
      </c>
      <c r="K1285">
        <v>150</v>
      </c>
      <c r="L1285" t="s">
        <v>141</v>
      </c>
    </row>
    <row r="1286" spans="1:12" x14ac:dyDescent="0.2">
      <c r="A1286">
        <v>771</v>
      </c>
      <c r="B1286" t="s">
        <v>2711</v>
      </c>
      <c r="C1286" t="s">
        <v>13</v>
      </c>
      <c r="D1286" t="s">
        <v>2712</v>
      </c>
      <c r="F1286">
        <v>59</v>
      </c>
      <c r="G1286">
        <v>11</v>
      </c>
      <c r="H1286">
        <v>0</v>
      </c>
      <c r="I1286">
        <v>0</v>
      </c>
      <c r="J1286">
        <v>292.36</v>
      </c>
      <c r="K1286">
        <v>335</v>
      </c>
      <c r="L1286" t="s">
        <v>141</v>
      </c>
    </row>
    <row r="1287" spans="1:12" x14ac:dyDescent="0.2">
      <c r="A1287" s="8">
        <v>1080</v>
      </c>
      <c r="B1287" s="8" t="s">
        <v>2713</v>
      </c>
      <c r="C1287" s="8" t="s">
        <v>13</v>
      </c>
      <c r="D1287" s="8" t="s">
        <v>2714</v>
      </c>
      <c r="E1287" s="8">
        <v>5</v>
      </c>
      <c r="F1287" s="8">
        <v>45</v>
      </c>
      <c r="G1287" s="8">
        <v>11</v>
      </c>
      <c r="H1287" s="8">
        <v>0</v>
      </c>
      <c r="I1287">
        <v>0</v>
      </c>
      <c r="J1287">
        <v>278.3</v>
      </c>
      <c r="K1287">
        <v>335</v>
      </c>
      <c r="L1287" t="s">
        <v>141</v>
      </c>
    </row>
    <row r="1288" spans="1:12" x14ac:dyDescent="0.2">
      <c r="A1288">
        <v>1698</v>
      </c>
      <c r="B1288" t="s">
        <v>2715</v>
      </c>
      <c r="C1288" t="s">
        <v>13</v>
      </c>
      <c r="D1288" t="s">
        <v>2716</v>
      </c>
      <c r="F1288">
        <v>59</v>
      </c>
      <c r="G1288">
        <v>11</v>
      </c>
      <c r="H1288">
        <v>-3</v>
      </c>
      <c r="I1288">
        <v>0</v>
      </c>
      <c r="J1288">
        <v>497.47</v>
      </c>
      <c r="K1288">
        <v>570</v>
      </c>
      <c r="L1288" t="s">
        <v>141</v>
      </c>
    </row>
    <row r="1289" spans="1:12" x14ac:dyDescent="0.2">
      <c r="A1289">
        <v>1582</v>
      </c>
      <c r="B1289" t="s">
        <v>2717</v>
      </c>
      <c r="C1289" t="s">
        <v>13</v>
      </c>
      <c r="D1289" t="s">
        <v>2718</v>
      </c>
      <c r="F1289">
        <v>80</v>
      </c>
      <c r="G1289">
        <v>166</v>
      </c>
      <c r="H1289">
        <v>8</v>
      </c>
      <c r="I1289">
        <v>0</v>
      </c>
      <c r="J1289">
        <v>216</v>
      </c>
      <c r="K1289">
        <v>240</v>
      </c>
      <c r="L1289" t="s">
        <v>2719</v>
      </c>
    </row>
    <row r="1290" spans="1:12" x14ac:dyDescent="0.2">
      <c r="A1290">
        <v>1029</v>
      </c>
      <c r="B1290" t="s">
        <v>2720</v>
      </c>
      <c r="C1290" t="s">
        <v>13</v>
      </c>
      <c r="D1290" t="s">
        <v>2721</v>
      </c>
      <c r="F1290">
        <v>80</v>
      </c>
      <c r="G1290">
        <v>166</v>
      </c>
      <c r="H1290">
        <v>57</v>
      </c>
      <c r="I1290">
        <v>0</v>
      </c>
      <c r="J1290">
        <v>20.76</v>
      </c>
      <c r="K1290">
        <v>25</v>
      </c>
      <c r="L1290" t="s">
        <v>2719</v>
      </c>
    </row>
    <row r="1291" spans="1:12" x14ac:dyDescent="0.2">
      <c r="A1291">
        <v>1030</v>
      </c>
      <c r="B1291" t="s">
        <v>2722</v>
      </c>
      <c r="C1291" t="s">
        <v>13</v>
      </c>
      <c r="D1291" t="s">
        <v>2723</v>
      </c>
      <c r="F1291">
        <v>80</v>
      </c>
      <c r="G1291">
        <v>166</v>
      </c>
      <c r="H1291">
        <v>23</v>
      </c>
      <c r="I1291">
        <v>0</v>
      </c>
      <c r="J1291">
        <v>58.15</v>
      </c>
      <c r="K1291">
        <v>70</v>
      </c>
      <c r="L1291" t="s">
        <v>2719</v>
      </c>
    </row>
    <row r="1292" spans="1:12" x14ac:dyDescent="0.2">
      <c r="A1292">
        <v>1031</v>
      </c>
      <c r="B1292" t="s">
        <v>2724</v>
      </c>
      <c r="C1292" t="s">
        <v>13</v>
      </c>
      <c r="D1292" t="s">
        <v>2725</v>
      </c>
      <c r="F1292">
        <v>80</v>
      </c>
      <c r="G1292">
        <v>166</v>
      </c>
      <c r="H1292">
        <v>9</v>
      </c>
      <c r="I1292">
        <v>0</v>
      </c>
      <c r="J1292">
        <v>59.06</v>
      </c>
      <c r="K1292">
        <v>70</v>
      </c>
      <c r="L1292" t="s">
        <v>2719</v>
      </c>
    </row>
    <row r="1293" spans="1:12" x14ac:dyDescent="0.2">
      <c r="A1293">
        <v>1032</v>
      </c>
      <c r="B1293" t="s">
        <v>2726</v>
      </c>
      <c r="C1293" t="s">
        <v>13</v>
      </c>
      <c r="D1293" t="s">
        <v>2727</v>
      </c>
      <c r="F1293">
        <v>80</v>
      </c>
      <c r="G1293">
        <v>166</v>
      </c>
      <c r="H1293">
        <v>36</v>
      </c>
      <c r="I1293">
        <v>0</v>
      </c>
      <c r="J1293">
        <v>109.68</v>
      </c>
      <c r="K1293">
        <v>130</v>
      </c>
      <c r="L1293" t="s">
        <v>2719</v>
      </c>
    </row>
    <row r="1294" spans="1:12" x14ac:dyDescent="0.2">
      <c r="A1294">
        <v>2103</v>
      </c>
      <c r="B1294" t="s">
        <v>2728</v>
      </c>
      <c r="C1294" t="s">
        <v>13</v>
      </c>
      <c r="D1294" t="s">
        <v>2729</v>
      </c>
      <c r="F1294">
        <v>80</v>
      </c>
      <c r="G1294">
        <v>166</v>
      </c>
      <c r="H1294">
        <v>17</v>
      </c>
      <c r="I1294">
        <v>0</v>
      </c>
      <c r="J1294">
        <v>114.55</v>
      </c>
      <c r="K1294">
        <v>140</v>
      </c>
      <c r="L1294" t="s">
        <v>2719</v>
      </c>
    </row>
    <row r="1295" spans="1:12" x14ac:dyDescent="0.2">
      <c r="A1295">
        <v>297</v>
      </c>
      <c r="B1295" t="s">
        <v>2730</v>
      </c>
      <c r="C1295" t="s">
        <v>13</v>
      </c>
      <c r="D1295" t="s">
        <v>2731</v>
      </c>
      <c r="F1295">
        <v>14</v>
      </c>
      <c r="G1295">
        <v>13</v>
      </c>
      <c r="H1295">
        <v>10</v>
      </c>
      <c r="I1295">
        <v>0</v>
      </c>
      <c r="J1295">
        <v>76.5</v>
      </c>
      <c r="K1295">
        <v>85</v>
      </c>
      <c r="L1295" t="s">
        <v>2342</v>
      </c>
    </row>
    <row r="1296" spans="1:12" x14ac:dyDescent="0.2">
      <c r="A1296">
        <v>296</v>
      </c>
      <c r="B1296" t="s">
        <v>2732</v>
      </c>
      <c r="C1296" t="s">
        <v>13</v>
      </c>
      <c r="D1296" t="s">
        <v>2733</v>
      </c>
      <c r="F1296">
        <v>14</v>
      </c>
      <c r="G1296">
        <v>13</v>
      </c>
      <c r="H1296">
        <v>12</v>
      </c>
      <c r="I1296">
        <v>0</v>
      </c>
      <c r="J1296">
        <v>70.599999999999994</v>
      </c>
      <c r="K1296">
        <v>95</v>
      </c>
      <c r="L1296" t="s">
        <v>2342</v>
      </c>
    </row>
    <row r="1297" spans="1:12" x14ac:dyDescent="0.2">
      <c r="A1297">
        <v>70</v>
      </c>
      <c r="B1297" t="s">
        <v>2734</v>
      </c>
      <c r="C1297" t="s">
        <v>13</v>
      </c>
      <c r="D1297" t="s">
        <v>2735</v>
      </c>
      <c r="F1297">
        <v>4</v>
      </c>
      <c r="G1297">
        <v>13</v>
      </c>
      <c r="H1297">
        <v>14</v>
      </c>
      <c r="I1297">
        <v>0</v>
      </c>
      <c r="J1297">
        <v>232.32</v>
      </c>
      <c r="K1297">
        <v>330</v>
      </c>
      <c r="L1297" t="s">
        <v>2342</v>
      </c>
    </row>
    <row r="1298" spans="1:12" x14ac:dyDescent="0.2">
      <c r="A1298">
        <v>73</v>
      </c>
      <c r="B1298" t="s">
        <v>2736</v>
      </c>
      <c r="C1298" t="s">
        <v>13</v>
      </c>
      <c r="D1298" t="s">
        <v>2737</v>
      </c>
      <c r="F1298">
        <v>4</v>
      </c>
      <c r="G1298">
        <v>13</v>
      </c>
      <c r="H1298">
        <v>3</v>
      </c>
      <c r="I1298">
        <v>0</v>
      </c>
      <c r="J1298">
        <v>237.6</v>
      </c>
      <c r="K1298">
        <v>300</v>
      </c>
      <c r="L1298" t="s">
        <v>2342</v>
      </c>
    </row>
    <row r="1299" spans="1:12" x14ac:dyDescent="0.2">
      <c r="A1299">
        <v>2117</v>
      </c>
      <c r="B1299" t="s">
        <v>2738</v>
      </c>
      <c r="C1299" t="s">
        <v>13</v>
      </c>
      <c r="D1299" t="s">
        <v>2739</v>
      </c>
      <c r="F1299">
        <v>14</v>
      </c>
      <c r="G1299">
        <v>13</v>
      </c>
      <c r="H1299">
        <v>4</v>
      </c>
      <c r="I1299">
        <v>0</v>
      </c>
      <c r="J1299">
        <v>3.23</v>
      </c>
      <c r="K1299">
        <v>5</v>
      </c>
      <c r="L1299" t="s">
        <v>2342</v>
      </c>
    </row>
    <row r="1300" spans="1:12" x14ac:dyDescent="0.2">
      <c r="A1300">
        <v>298</v>
      </c>
      <c r="B1300" t="s">
        <v>2740</v>
      </c>
      <c r="C1300" t="s">
        <v>13</v>
      </c>
      <c r="D1300" t="s">
        <v>2741</v>
      </c>
      <c r="F1300">
        <v>14</v>
      </c>
      <c r="G1300">
        <v>13</v>
      </c>
      <c r="H1300">
        <v>8</v>
      </c>
      <c r="I1300">
        <v>0</v>
      </c>
      <c r="J1300">
        <v>76.5</v>
      </c>
      <c r="K1300">
        <v>85</v>
      </c>
      <c r="L1300" t="s">
        <v>2342</v>
      </c>
    </row>
    <row r="1301" spans="1:12" x14ac:dyDescent="0.2">
      <c r="A1301">
        <v>71</v>
      </c>
      <c r="B1301" t="s">
        <v>2742</v>
      </c>
      <c r="C1301" t="s">
        <v>13</v>
      </c>
      <c r="D1301" t="s">
        <v>2743</v>
      </c>
      <c r="F1301">
        <v>4</v>
      </c>
      <c r="G1301">
        <v>13</v>
      </c>
      <c r="H1301">
        <v>13</v>
      </c>
      <c r="I1301">
        <v>0</v>
      </c>
      <c r="J1301">
        <v>261.36</v>
      </c>
      <c r="K1301">
        <v>330</v>
      </c>
      <c r="L1301" t="s">
        <v>2342</v>
      </c>
    </row>
    <row r="1302" spans="1:12" x14ac:dyDescent="0.2">
      <c r="A1302">
        <v>72</v>
      </c>
      <c r="B1302" t="s">
        <v>2744</v>
      </c>
      <c r="C1302" t="s">
        <v>13</v>
      </c>
      <c r="D1302" t="s">
        <v>2745</v>
      </c>
      <c r="F1302">
        <v>4</v>
      </c>
      <c r="G1302">
        <v>13</v>
      </c>
      <c r="H1302">
        <v>0</v>
      </c>
      <c r="I1302">
        <v>0</v>
      </c>
      <c r="J1302">
        <v>237.6</v>
      </c>
      <c r="K1302">
        <v>300</v>
      </c>
      <c r="L1302" t="s">
        <v>2342</v>
      </c>
    </row>
    <row r="1303" spans="1:12" x14ac:dyDescent="0.2">
      <c r="A1303">
        <v>1863</v>
      </c>
      <c r="B1303" t="s">
        <v>2746</v>
      </c>
      <c r="C1303" t="s">
        <v>13</v>
      </c>
      <c r="D1303" t="s">
        <v>2747</v>
      </c>
      <c r="F1303">
        <v>14</v>
      </c>
      <c r="G1303">
        <v>13</v>
      </c>
      <c r="H1303">
        <v>4</v>
      </c>
      <c r="I1303">
        <v>0</v>
      </c>
      <c r="J1303">
        <v>67.5</v>
      </c>
      <c r="K1303">
        <v>75</v>
      </c>
      <c r="L1303" t="s">
        <v>2342</v>
      </c>
    </row>
    <row r="1304" spans="1:12" x14ac:dyDescent="0.2">
      <c r="A1304">
        <v>1654</v>
      </c>
      <c r="B1304" t="s">
        <v>2748</v>
      </c>
      <c r="C1304" t="s">
        <v>13</v>
      </c>
      <c r="D1304" t="s">
        <v>2749</v>
      </c>
      <c r="F1304">
        <v>59</v>
      </c>
      <c r="G1304">
        <v>13</v>
      </c>
      <c r="H1304">
        <v>1</v>
      </c>
      <c r="I1304">
        <v>0</v>
      </c>
      <c r="J1304">
        <v>64.12</v>
      </c>
      <c r="K1304">
        <v>85</v>
      </c>
      <c r="L1304" t="s">
        <v>2342</v>
      </c>
    </row>
    <row r="1305" spans="1:12" x14ac:dyDescent="0.2">
      <c r="A1305">
        <v>69</v>
      </c>
      <c r="B1305" t="s">
        <v>2750</v>
      </c>
      <c r="C1305" t="s">
        <v>13</v>
      </c>
      <c r="D1305" t="s">
        <v>2751</v>
      </c>
      <c r="F1305">
        <v>4</v>
      </c>
      <c r="G1305">
        <v>13</v>
      </c>
      <c r="H1305">
        <v>14</v>
      </c>
      <c r="I1305">
        <v>0</v>
      </c>
      <c r="J1305">
        <v>268.06</v>
      </c>
      <c r="K1305">
        <v>330</v>
      </c>
      <c r="L1305" t="s">
        <v>2342</v>
      </c>
    </row>
    <row r="1306" spans="1:12" x14ac:dyDescent="0.2">
      <c r="A1306">
        <v>1131</v>
      </c>
      <c r="B1306" t="s">
        <v>2752</v>
      </c>
      <c r="C1306" t="s">
        <v>13</v>
      </c>
      <c r="D1306" t="s">
        <v>2753</v>
      </c>
      <c r="F1306">
        <v>88</v>
      </c>
      <c r="G1306">
        <v>28</v>
      </c>
      <c r="H1306">
        <v>-9</v>
      </c>
      <c r="I1306">
        <v>0</v>
      </c>
      <c r="J1306">
        <v>34</v>
      </c>
      <c r="K1306">
        <v>40</v>
      </c>
      <c r="L1306" t="s">
        <v>753</v>
      </c>
    </row>
    <row r="1307" spans="1:12" x14ac:dyDescent="0.2">
      <c r="A1307">
        <v>2190</v>
      </c>
      <c r="B1307" t="s">
        <v>2754</v>
      </c>
      <c r="C1307" t="s">
        <v>13</v>
      </c>
      <c r="D1307" t="s">
        <v>2755</v>
      </c>
      <c r="F1307">
        <v>88</v>
      </c>
      <c r="G1307">
        <v>28</v>
      </c>
      <c r="H1307">
        <v>4</v>
      </c>
      <c r="I1307">
        <v>0</v>
      </c>
      <c r="J1307">
        <v>59.5</v>
      </c>
      <c r="K1307">
        <v>70</v>
      </c>
      <c r="L1307" t="s">
        <v>753</v>
      </c>
    </row>
    <row r="1308" spans="1:12" x14ac:dyDescent="0.2">
      <c r="A1308">
        <v>1130</v>
      </c>
      <c r="B1308" t="s">
        <v>2756</v>
      </c>
      <c r="C1308" t="s">
        <v>13</v>
      </c>
      <c r="D1308" t="s">
        <v>2757</v>
      </c>
      <c r="F1308">
        <v>88</v>
      </c>
      <c r="G1308">
        <v>28</v>
      </c>
      <c r="H1308">
        <v>0</v>
      </c>
      <c r="I1308">
        <v>0</v>
      </c>
      <c r="J1308">
        <v>51</v>
      </c>
      <c r="K1308">
        <v>60</v>
      </c>
      <c r="L1308" t="s">
        <v>753</v>
      </c>
    </row>
    <row r="1309" spans="1:12" x14ac:dyDescent="0.2">
      <c r="A1309">
        <v>1132</v>
      </c>
      <c r="B1309" t="s">
        <v>2758</v>
      </c>
      <c r="C1309" t="s">
        <v>13</v>
      </c>
      <c r="D1309" t="s">
        <v>2759</v>
      </c>
      <c r="F1309">
        <v>88</v>
      </c>
      <c r="G1309">
        <v>28</v>
      </c>
      <c r="H1309">
        <v>300</v>
      </c>
      <c r="I1309">
        <v>0</v>
      </c>
      <c r="J1309">
        <v>1.6</v>
      </c>
      <c r="K1309">
        <v>2</v>
      </c>
      <c r="L1309" t="s">
        <v>753</v>
      </c>
    </row>
    <row r="1310" spans="1:12" x14ac:dyDescent="0.2">
      <c r="A1310">
        <v>156</v>
      </c>
      <c r="B1310" t="s">
        <v>2760</v>
      </c>
      <c r="C1310" t="s">
        <v>13</v>
      </c>
      <c r="D1310" t="s">
        <v>2761</v>
      </c>
      <c r="F1310">
        <v>11</v>
      </c>
      <c r="G1310">
        <v>28</v>
      </c>
      <c r="H1310">
        <v>0</v>
      </c>
      <c r="I1310">
        <v>0</v>
      </c>
      <c r="J1310">
        <v>2.4</v>
      </c>
      <c r="K1310">
        <v>3</v>
      </c>
      <c r="L1310" t="s">
        <v>753</v>
      </c>
    </row>
    <row r="1311" spans="1:12" x14ac:dyDescent="0.2">
      <c r="A1311">
        <v>2053</v>
      </c>
      <c r="B1311" t="s">
        <v>2762</v>
      </c>
      <c r="C1311" t="s">
        <v>13</v>
      </c>
      <c r="D1311" t="s">
        <v>2763</v>
      </c>
      <c r="F1311">
        <v>75</v>
      </c>
      <c r="G1311">
        <v>87</v>
      </c>
      <c r="H1311">
        <v>4</v>
      </c>
      <c r="I1311">
        <v>0</v>
      </c>
      <c r="J1311">
        <v>240</v>
      </c>
      <c r="K1311">
        <v>350</v>
      </c>
      <c r="L1311" t="s">
        <v>153</v>
      </c>
    </row>
    <row r="1312" spans="1:12" x14ac:dyDescent="0.2">
      <c r="A1312">
        <v>1254</v>
      </c>
      <c r="B1312" t="s">
        <v>2764</v>
      </c>
      <c r="C1312" t="s">
        <v>13</v>
      </c>
      <c r="D1312" t="s">
        <v>2765</v>
      </c>
      <c r="F1312">
        <v>11</v>
      </c>
      <c r="G1312">
        <v>2</v>
      </c>
      <c r="H1312">
        <v>0</v>
      </c>
      <c r="I1312">
        <v>0</v>
      </c>
      <c r="J1312">
        <v>40.5</v>
      </c>
      <c r="K1312">
        <v>50</v>
      </c>
      <c r="L1312" t="s">
        <v>28</v>
      </c>
    </row>
    <row r="1313" spans="1:12" x14ac:dyDescent="0.2">
      <c r="A1313">
        <v>162</v>
      </c>
      <c r="B1313" t="s">
        <v>2766</v>
      </c>
      <c r="C1313" t="s">
        <v>13</v>
      </c>
      <c r="D1313" t="s">
        <v>2767</v>
      </c>
      <c r="F1313">
        <v>39</v>
      </c>
      <c r="G1313">
        <v>47</v>
      </c>
      <c r="H1313">
        <v>0</v>
      </c>
      <c r="I1313">
        <v>0</v>
      </c>
      <c r="J1313">
        <v>118.84</v>
      </c>
      <c r="K1313">
        <v>150</v>
      </c>
      <c r="L1313" t="s">
        <v>871</v>
      </c>
    </row>
    <row r="1314" spans="1:12" x14ac:dyDescent="0.2">
      <c r="A1314">
        <v>163</v>
      </c>
      <c r="B1314" t="s">
        <v>2768</v>
      </c>
      <c r="C1314" t="s">
        <v>13</v>
      </c>
      <c r="D1314" t="s">
        <v>2769</v>
      </c>
      <c r="F1314">
        <v>39</v>
      </c>
      <c r="G1314">
        <v>47</v>
      </c>
      <c r="H1314">
        <v>5</v>
      </c>
      <c r="I1314">
        <v>0</v>
      </c>
      <c r="J1314">
        <v>118.84</v>
      </c>
      <c r="K1314">
        <v>150</v>
      </c>
      <c r="L1314" t="s">
        <v>871</v>
      </c>
    </row>
    <row r="1315" spans="1:12" x14ac:dyDescent="0.2">
      <c r="A1315">
        <v>637</v>
      </c>
      <c r="B1315" t="s">
        <v>2770</v>
      </c>
      <c r="C1315" t="s">
        <v>13</v>
      </c>
      <c r="D1315" t="s">
        <v>2771</v>
      </c>
      <c r="F1315">
        <v>48</v>
      </c>
      <c r="G1315">
        <v>4</v>
      </c>
      <c r="H1315">
        <v>2</v>
      </c>
      <c r="I1315">
        <v>0</v>
      </c>
      <c r="J1315">
        <v>35.83</v>
      </c>
      <c r="K1315">
        <v>40</v>
      </c>
      <c r="L1315" t="s">
        <v>22</v>
      </c>
    </row>
    <row r="1316" spans="1:12" x14ac:dyDescent="0.2">
      <c r="A1316">
        <v>2038</v>
      </c>
      <c r="B1316" t="s">
        <v>2772</v>
      </c>
      <c r="C1316" t="s">
        <v>13</v>
      </c>
      <c r="D1316" t="s">
        <v>2773</v>
      </c>
      <c r="F1316">
        <v>75</v>
      </c>
      <c r="G1316">
        <v>43</v>
      </c>
      <c r="H1316">
        <v>1</v>
      </c>
      <c r="I1316">
        <v>0</v>
      </c>
      <c r="J1316">
        <v>180</v>
      </c>
      <c r="K1316">
        <v>240</v>
      </c>
      <c r="L1316" t="s">
        <v>763</v>
      </c>
    </row>
    <row r="1317" spans="1:12" x14ac:dyDescent="0.2">
      <c r="A1317">
        <v>318</v>
      </c>
      <c r="B1317" t="s">
        <v>2774</v>
      </c>
      <c r="C1317" t="s">
        <v>13</v>
      </c>
      <c r="D1317" t="s">
        <v>2775</v>
      </c>
      <c r="F1317">
        <v>34</v>
      </c>
      <c r="G1317">
        <v>4</v>
      </c>
      <c r="H1317">
        <v>1980</v>
      </c>
      <c r="I1317">
        <v>0</v>
      </c>
      <c r="J1317">
        <v>9.09</v>
      </c>
      <c r="K1317">
        <v>12</v>
      </c>
      <c r="L1317" t="s">
        <v>22</v>
      </c>
    </row>
    <row r="1318" spans="1:12" x14ac:dyDescent="0.2">
      <c r="A1318">
        <v>1845</v>
      </c>
      <c r="B1318" t="s">
        <v>2776</v>
      </c>
      <c r="C1318" t="s">
        <v>13</v>
      </c>
      <c r="D1318" t="s">
        <v>2777</v>
      </c>
      <c r="F1318">
        <v>34</v>
      </c>
      <c r="G1318">
        <v>4</v>
      </c>
      <c r="H1318">
        <v>9</v>
      </c>
      <c r="I1318">
        <v>0</v>
      </c>
      <c r="J1318">
        <v>50</v>
      </c>
      <c r="K1318">
        <v>55</v>
      </c>
      <c r="L1318" t="s">
        <v>22</v>
      </c>
    </row>
    <row r="1319" spans="1:12" x14ac:dyDescent="0.2">
      <c r="A1319">
        <v>755</v>
      </c>
      <c r="B1319" t="s">
        <v>2778</v>
      </c>
      <c r="C1319" t="s">
        <v>13</v>
      </c>
      <c r="D1319" t="s">
        <v>2779</v>
      </c>
      <c r="F1319">
        <v>34</v>
      </c>
      <c r="G1319">
        <v>4</v>
      </c>
      <c r="H1319">
        <v>-3</v>
      </c>
      <c r="I1319">
        <v>0</v>
      </c>
      <c r="J1319">
        <v>35.9</v>
      </c>
      <c r="K1319">
        <v>41</v>
      </c>
      <c r="L1319" t="s">
        <v>22</v>
      </c>
    </row>
    <row r="1320" spans="1:12" x14ac:dyDescent="0.2">
      <c r="A1320" s="8">
        <v>2229</v>
      </c>
      <c r="B1320" s="8" t="s">
        <v>2780</v>
      </c>
      <c r="C1320" s="8" t="s">
        <v>13</v>
      </c>
      <c r="D1320" s="8" t="s">
        <v>2781</v>
      </c>
      <c r="E1320" s="8">
        <v>35</v>
      </c>
      <c r="F1320" s="8">
        <v>44</v>
      </c>
      <c r="G1320" s="8">
        <v>67</v>
      </c>
      <c r="H1320" s="8">
        <v>33</v>
      </c>
      <c r="I1320">
        <v>0</v>
      </c>
      <c r="J1320">
        <v>33.229999999999997</v>
      </c>
      <c r="K1320">
        <v>40</v>
      </c>
      <c r="L1320" t="s">
        <v>894</v>
      </c>
    </row>
    <row r="1321" spans="1:12" x14ac:dyDescent="0.2">
      <c r="A1321">
        <v>2147</v>
      </c>
      <c r="B1321" t="s">
        <v>2782</v>
      </c>
      <c r="C1321" t="s">
        <v>13</v>
      </c>
      <c r="D1321" t="s">
        <v>2783</v>
      </c>
      <c r="F1321">
        <v>75</v>
      </c>
      <c r="G1321">
        <v>135</v>
      </c>
      <c r="H1321">
        <v>0</v>
      </c>
      <c r="I1321">
        <v>0</v>
      </c>
      <c r="J1321">
        <v>300</v>
      </c>
      <c r="K1321">
        <v>400</v>
      </c>
      <c r="L1321" t="s">
        <v>166</v>
      </c>
    </row>
    <row r="1322" spans="1:12" x14ac:dyDescent="0.2">
      <c r="A1322">
        <v>2246</v>
      </c>
      <c r="B1322" t="s">
        <v>2784</v>
      </c>
      <c r="C1322" t="s">
        <v>13</v>
      </c>
      <c r="D1322" t="s">
        <v>2785</v>
      </c>
      <c r="F1322">
        <v>75</v>
      </c>
      <c r="G1322">
        <v>135</v>
      </c>
      <c r="H1322">
        <v>0</v>
      </c>
      <c r="I1322">
        <v>0</v>
      </c>
      <c r="J1322">
        <v>380</v>
      </c>
      <c r="K1322">
        <v>495</v>
      </c>
      <c r="L1322" t="s">
        <v>166</v>
      </c>
    </row>
    <row r="1323" spans="1:12" x14ac:dyDescent="0.2">
      <c r="A1323">
        <v>1786</v>
      </c>
      <c r="B1323" t="s">
        <v>2786</v>
      </c>
      <c r="C1323" t="s">
        <v>13</v>
      </c>
      <c r="D1323" t="s">
        <v>2787</v>
      </c>
      <c r="F1323">
        <v>15</v>
      </c>
      <c r="G1323">
        <v>24</v>
      </c>
      <c r="H1323">
        <v>0</v>
      </c>
      <c r="I1323">
        <v>0</v>
      </c>
      <c r="J1323">
        <v>137</v>
      </c>
      <c r="K1323">
        <v>150</v>
      </c>
      <c r="L1323" t="s">
        <v>818</v>
      </c>
    </row>
    <row r="1324" spans="1:12" x14ac:dyDescent="0.2">
      <c r="A1324">
        <v>591</v>
      </c>
      <c r="B1324" t="s">
        <v>2788</v>
      </c>
      <c r="C1324" t="s">
        <v>13</v>
      </c>
      <c r="D1324" t="s">
        <v>2789</v>
      </c>
      <c r="F1324">
        <v>15</v>
      </c>
      <c r="G1324">
        <v>24</v>
      </c>
      <c r="H1324">
        <v>1</v>
      </c>
      <c r="I1324">
        <v>0</v>
      </c>
      <c r="J1324">
        <v>92</v>
      </c>
      <c r="K1324">
        <v>100</v>
      </c>
      <c r="L1324" t="s">
        <v>818</v>
      </c>
    </row>
    <row r="1325" spans="1:12" x14ac:dyDescent="0.2">
      <c r="A1325">
        <v>1283</v>
      </c>
      <c r="B1325" t="s">
        <v>2790</v>
      </c>
      <c r="C1325" t="s">
        <v>13</v>
      </c>
      <c r="D1325" t="s">
        <v>2791</v>
      </c>
      <c r="F1325">
        <v>75</v>
      </c>
      <c r="G1325">
        <v>2</v>
      </c>
      <c r="H1325">
        <v>0</v>
      </c>
      <c r="I1325">
        <v>0</v>
      </c>
      <c r="J1325">
        <v>105</v>
      </c>
      <c r="K1325">
        <v>150</v>
      </c>
      <c r="L1325" t="s">
        <v>28</v>
      </c>
    </row>
    <row r="1326" spans="1:12" x14ac:dyDescent="0.2">
      <c r="A1326">
        <v>903</v>
      </c>
      <c r="B1326" t="s">
        <v>2792</v>
      </c>
      <c r="C1326" t="s">
        <v>13</v>
      </c>
      <c r="D1326" t="s">
        <v>2793</v>
      </c>
      <c r="F1326">
        <v>74</v>
      </c>
      <c r="G1326">
        <v>143</v>
      </c>
      <c r="H1326">
        <v>56</v>
      </c>
      <c r="I1326">
        <v>913</v>
      </c>
      <c r="J1326">
        <v>450</v>
      </c>
      <c r="K1326">
        <v>600</v>
      </c>
      <c r="L1326" t="s">
        <v>2794</v>
      </c>
    </row>
    <row r="1327" spans="1:12" x14ac:dyDescent="0.2">
      <c r="A1327">
        <v>1893</v>
      </c>
      <c r="B1327" t="s">
        <v>2795</v>
      </c>
      <c r="C1327" t="s">
        <v>13</v>
      </c>
      <c r="D1327" t="s">
        <v>2796</v>
      </c>
      <c r="F1327">
        <v>74</v>
      </c>
      <c r="G1327">
        <v>143</v>
      </c>
      <c r="H1327">
        <v>0</v>
      </c>
      <c r="I1327">
        <v>0</v>
      </c>
      <c r="J1327">
        <v>525.33000000000004</v>
      </c>
      <c r="K1327">
        <v>720</v>
      </c>
      <c r="L1327" t="s">
        <v>2794</v>
      </c>
    </row>
    <row r="1328" spans="1:12" x14ac:dyDescent="0.2">
      <c r="A1328">
        <v>154</v>
      </c>
      <c r="B1328" t="s">
        <v>2797</v>
      </c>
      <c r="C1328" t="s">
        <v>13</v>
      </c>
      <c r="D1328" t="s">
        <v>2798</v>
      </c>
      <c r="F1328">
        <v>45</v>
      </c>
      <c r="G1328">
        <v>11</v>
      </c>
      <c r="H1328">
        <v>8</v>
      </c>
      <c r="I1328">
        <v>0</v>
      </c>
      <c r="J1328">
        <v>249.23</v>
      </c>
      <c r="K1328">
        <v>300</v>
      </c>
      <c r="L1328" t="s">
        <v>141</v>
      </c>
    </row>
    <row r="1329" spans="1:12" x14ac:dyDescent="0.2">
      <c r="A1329">
        <v>1800</v>
      </c>
      <c r="B1329" t="s">
        <v>2799</v>
      </c>
      <c r="C1329" t="s">
        <v>13</v>
      </c>
      <c r="D1329" t="s">
        <v>2800</v>
      </c>
      <c r="F1329">
        <v>59</v>
      </c>
      <c r="G1329">
        <v>143</v>
      </c>
      <c r="H1329">
        <v>0</v>
      </c>
      <c r="I1329">
        <v>0</v>
      </c>
      <c r="J1329">
        <v>280.67</v>
      </c>
      <c r="K1329">
        <v>325</v>
      </c>
      <c r="L1329" t="s">
        <v>2794</v>
      </c>
    </row>
    <row r="1330" spans="1:12" x14ac:dyDescent="0.2">
      <c r="A1330">
        <v>453</v>
      </c>
      <c r="B1330" t="s">
        <v>2801</v>
      </c>
      <c r="C1330" t="s">
        <v>13</v>
      </c>
      <c r="D1330" t="s">
        <v>2802</v>
      </c>
      <c r="F1330">
        <v>45</v>
      </c>
      <c r="G1330">
        <v>11</v>
      </c>
      <c r="H1330">
        <v>15</v>
      </c>
      <c r="I1330">
        <v>0</v>
      </c>
      <c r="J1330">
        <v>490.15</v>
      </c>
      <c r="K1330">
        <v>590</v>
      </c>
      <c r="L1330" t="s">
        <v>141</v>
      </c>
    </row>
    <row r="1331" spans="1:12" x14ac:dyDescent="0.2">
      <c r="A1331">
        <v>1655</v>
      </c>
      <c r="B1331" t="s">
        <v>2803</v>
      </c>
      <c r="C1331" t="s">
        <v>13</v>
      </c>
      <c r="D1331" t="s">
        <v>2804</v>
      </c>
      <c r="F1331">
        <v>59</v>
      </c>
      <c r="G1331">
        <v>143</v>
      </c>
      <c r="H1331">
        <v>0</v>
      </c>
      <c r="I1331">
        <v>0</v>
      </c>
      <c r="J1331">
        <v>562.24</v>
      </c>
      <c r="K1331">
        <v>670</v>
      </c>
      <c r="L1331" t="s">
        <v>2794</v>
      </c>
    </row>
    <row r="1332" spans="1:12" x14ac:dyDescent="0.2">
      <c r="A1332">
        <v>456</v>
      </c>
      <c r="B1332" t="s">
        <v>2805</v>
      </c>
      <c r="C1332" t="s">
        <v>13</v>
      </c>
      <c r="D1332" t="s">
        <v>2806</v>
      </c>
      <c r="F1332">
        <v>45</v>
      </c>
      <c r="G1332">
        <v>2</v>
      </c>
      <c r="H1332">
        <v>0</v>
      </c>
      <c r="I1332">
        <v>0</v>
      </c>
      <c r="J1332">
        <v>192.5</v>
      </c>
      <c r="K1332">
        <v>220</v>
      </c>
      <c r="L1332" t="s">
        <v>28</v>
      </c>
    </row>
    <row r="1333" spans="1:12" x14ac:dyDescent="0.2">
      <c r="A1333">
        <v>661</v>
      </c>
      <c r="B1333" t="s">
        <v>2807</v>
      </c>
      <c r="C1333" t="s">
        <v>13</v>
      </c>
      <c r="D1333" t="s">
        <v>2808</v>
      </c>
      <c r="F1333">
        <v>45</v>
      </c>
      <c r="G1333">
        <v>2</v>
      </c>
      <c r="H1333">
        <v>0</v>
      </c>
      <c r="I1333">
        <v>0</v>
      </c>
      <c r="J1333">
        <v>105</v>
      </c>
      <c r="K1333">
        <v>120</v>
      </c>
      <c r="L1333" t="s">
        <v>28</v>
      </c>
    </row>
    <row r="1334" spans="1:12" x14ac:dyDescent="0.2">
      <c r="A1334">
        <v>868</v>
      </c>
      <c r="B1334" t="s">
        <v>2809</v>
      </c>
      <c r="C1334" t="s">
        <v>13</v>
      </c>
      <c r="D1334" t="s">
        <v>2810</v>
      </c>
      <c r="F1334">
        <v>68</v>
      </c>
      <c r="G1334">
        <v>128</v>
      </c>
      <c r="H1334">
        <v>0</v>
      </c>
      <c r="I1334">
        <v>0</v>
      </c>
      <c r="J1334">
        <v>153</v>
      </c>
      <c r="K1334">
        <v>170</v>
      </c>
      <c r="L1334" t="s">
        <v>2811</v>
      </c>
    </row>
    <row r="1335" spans="1:12" x14ac:dyDescent="0.2">
      <c r="A1335">
        <v>869</v>
      </c>
      <c r="B1335" t="s">
        <v>2812</v>
      </c>
      <c r="C1335" t="s">
        <v>13</v>
      </c>
      <c r="D1335" t="s">
        <v>2813</v>
      </c>
      <c r="F1335">
        <v>68</v>
      </c>
      <c r="G1335">
        <v>128</v>
      </c>
      <c r="H1335">
        <v>5</v>
      </c>
      <c r="I1335">
        <v>0</v>
      </c>
      <c r="J1335">
        <v>39.6</v>
      </c>
      <c r="K1335">
        <v>45</v>
      </c>
      <c r="L1335" t="s">
        <v>2811</v>
      </c>
    </row>
    <row r="1336" spans="1:12" x14ac:dyDescent="0.2">
      <c r="A1336">
        <v>867</v>
      </c>
      <c r="B1336" t="s">
        <v>2814</v>
      </c>
      <c r="C1336" t="s">
        <v>13</v>
      </c>
      <c r="D1336" t="s">
        <v>2815</v>
      </c>
      <c r="F1336">
        <v>68</v>
      </c>
      <c r="G1336">
        <v>128</v>
      </c>
      <c r="H1336">
        <v>32</v>
      </c>
      <c r="I1336">
        <v>0</v>
      </c>
      <c r="J1336">
        <v>90</v>
      </c>
      <c r="K1336">
        <v>100</v>
      </c>
      <c r="L1336" t="s">
        <v>2811</v>
      </c>
    </row>
    <row r="1337" spans="1:12" x14ac:dyDescent="0.2">
      <c r="A1337">
        <v>1828</v>
      </c>
      <c r="B1337" t="s">
        <v>2816</v>
      </c>
      <c r="C1337" t="s">
        <v>13</v>
      </c>
      <c r="D1337" t="s">
        <v>2817</v>
      </c>
      <c r="F1337">
        <v>68</v>
      </c>
      <c r="G1337">
        <v>128</v>
      </c>
      <c r="H1337">
        <v>-1</v>
      </c>
      <c r="I1337">
        <v>0</v>
      </c>
      <c r="J1337">
        <v>90</v>
      </c>
      <c r="K1337">
        <v>100</v>
      </c>
      <c r="L1337" t="s">
        <v>2811</v>
      </c>
    </row>
    <row r="1338" spans="1:12" x14ac:dyDescent="0.2">
      <c r="A1338">
        <v>1473</v>
      </c>
      <c r="B1338" t="s">
        <v>2818</v>
      </c>
      <c r="C1338" t="s">
        <v>13</v>
      </c>
      <c r="D1338" t="s">
        <v>2819</v>
      </c>
      <c r="F1338">
        <v>3</v>
      </c>
      <c r="G1338">
        <v>65</v>
      </c>
      <c r="H1338">
        <v>60</v>
      </c>
      <c r="I1338">
        <v>0</v>
      </c>
      <c r="J1338">
        <v>17.27</v>
      </c>
      <c r="K1338">
        <v>19</v>
      </c>
      <c r="L1338" t="s">
        <v>97</v>
      </c>
    </row>
    <row r="1339" spans="1:12" x14ac:dyDescent="0.2">
      <c r="A1339">
        <v>577</v>
      </c>
      <c r="B1339" t="s">
        <v>2820</v>
      </c>
      <c r="C1339" t="s">
        <v>13</v>
      </c>
      <c r="D1339" t="s">
        <v>2821</v>
      </c>
      <c r="F1339">
        <v>3</v>
      </c>
      <c r="G1339">
        <v>65</v>
      </c>
      <c r="H1339">
        <v>79</v>
      </c>
      <c r="I1339">
        <v>0</v>
      </c>
      <c r="J1339">
        <v>32.729999999999997</v>
      </c>
      <c r="K1339">
        <v>36</v>
      </c>
      <c r="L1339" t="s">
        <v>97</v>
      </c>
    </row>
    <row r="1340" spans="1:12" x14ac:dyDescent="0.2">
      <c r="A1340">
        <v>2047</v>
      </c>
      <c r="B1340" t="s">
        <v>2822</v>
      </c>
      <c r="C1340" t="s">
        <v>13</v>
      </c>
      <c r="D1340" t="s">
        <v>2823</v>
      </c>
      <c r="F1340">
        <v>23</v>
      </c>
      <c r="G1340">
        <v>43</v>
      </c>
      <c r="H1340">
        <v>0</v>
      </c>
      <c r="I1340">
        <v>0</v>
      </c>
      <c r="J1340">
        <v>165</v>
      </c>
      <c r="K1340">
        <v>190</v>
      </c>
      <c r="L1340" t="s">
        <v>763</v>
      </c>
    </row>
    <row r="1341" spans="1:12" x14ac:dyDescent="0.2">
      <c r="A1341">
        <v>1892</v>
      </c>
      <c r="B1341" t="s">
        <v>2824</v>
      </c>
      <c r="C1341" t="s">
        <v>13</v>
      </c>
      <c r="D1341" t="s">
        <v>2825</v>
      </c>
      <c r="F1341">
        <v>89</v>
      </c>
      <c r="G1341">
        <v>185</v>
      </c>
      <c r="H1341">
        <v>0</v>
      </c>
      <c r="I1341">
        <v>0</v>
      </c>
      <c r="J1341">
        <v>2650</v>
      </c>
      <c r="K1341">
        <v>3450</v>
      </c>
      <c r="L1341" t="s">
        <v>2066</v>
      </c>
    </row>
    <row r="1342" spans="1:12" x14ac:dyDescent="0.2">
      <c r="A1342">
        <v>1395</v>
      </c>
      <c r="B1342" t="s">
        <v>2826</v>
      </c>
      <c r="C1342" t="s">
        <v>13</v>
      </c>
      <c r="D1342" t="s">
        <v>2827</v>
      </c>
      <c r="F1342">
        <v>89</v>
      </c>
      <c r="G1342">
        <v>185</v>
      </c>
      <c r="H1342">
        <v>0</v>
      </c>
      <c r="I1342">
        <v>0</v>
      </c>
      <c r="J1342">
        <v>2850</v>
      </c>
      <c r="K1342">
        <v>3990</v>
      </c>
      <c r="L1342" t="s">
        <v>2066</v>
      </c>
    </row>
    <row r="1343" spans="1:12" x14ac:dyDescent="0.2">
      <c r="A1343">
        <v>1394</v>
      </c>
      <c r="B1343" t="s">
        <v>2828</v>
      </c>
      <c r="C1343" t="s">
        <v>13</v>
      </c>
      <c r="D1343" t="s">
        <v>2829</v>
      </c>
      <c r="F1343">
        <v>89</v>
      </c>
      <c r="G1343">
        <v>185</v>
      </c>
      <c r="H1343">
        <v>0</v>
      </c>
      <c r="I1343">
        <v>0</v>
      </c>
      <c r="J1343">
        <v>950</v>
      </c>
      <c r="K1343">
        <v>1350</v>
      </c>
      <c r="L1343" t="s">
        <v>2066</v>
      </c>
    </row>
    <row r="1344" spans="1:12" x14ac:dyDescent="0.2">
      <c r="A1344">
        <v>1671</v>
      </c>
      <c r="B1344" t="s">
        <v>2830</v>
      </c>
      <c r="C1344" t="s">
        <v>13</v>
      </c>
      <c r="D1344" t="s">
        <v>2831</v>
      </c>
      <c r="F1344">
        <v>89</v>
      </c>
      <c r="G1344">
        <v>185</v>
      </c>
      <c r="H1344">
        <v>0</v>
      </c>
      <c r="I1344">
        <v>0</v>
      </c>
      <c r="J1344">
        <v>2950</v>
      </c>
      <c r="K1344">
        <v>4100</v>
      </c>
      <c r="L1344" t="s">
        <v>2066</v>
      </c>
    </row>
    <row r="1345" spans="1:12" x14ac:dyDescent="0.2">
      <c r="A1345">
        <v>802</v>
      </c>
      <c r="B1345" t="s">
        <v>2832</v>
      </c>
      <c r="C1345" t="s">
        <v>13</v>
      </c>
      <c r="D1345" t="s">
        <v>2833</v>
      </c>
      <c r="F1345">
        <v>7</v>
      </c>
      <c r="G1345">
        <v>20</v>
      </c>
      <c r="H1345">
        <v>11</v>
      </c>
      <c r="I1345">
        <v>0</v>
      </c>
      <c r="J1345">
        <v>45.33</v>
      </c>
      <c r="K1345">
        <v>51</v>
      </c>
      <c r="L1345" t="s">
        <v>75</v>
      </c>
    </row>
    <row r="1346" spans="1:12" x14ac:dyDescent="0.2">
      <c r="A1346">
        <v>1497</v>
      </c>
      <c r="B1346" t="s">
        <v>2834</v>
      </c>
      <c r="C1346" t="s">
        <v>13</v>
      </c>
      <c r="D1346" t="s">
        <v>2835</v>
      </c>
      <c r="F1346">
        <v>7</v>
      </c>
      <c r="G1346">
        <v>20</v>
      </c>
      <c r="H1346">
        <v>0</v>
      </c>
      <c r="I1346">
        <v>0</v>
      </c>
      <c r="J1346">
        <v>85.5</v>
      </c>
      <c r="K1346">
        <v>95</v>
      </c>
      <c r="L1346" t="s">
        <v>75</v>
      </c>
    </row>
    <row r="1347" spans="1:12" x14ac:dyDescent="0.2">
      <c r="A1347">
        <v>2092</v>
      </c>
      <c r="B1347" t="s">
        <v>2836</v>
      </c>
      <c r="C1347" t="s">
        <v>13</v>
      </c>
      <c r="D1347" t="s">
        <v>2837</v>
      </c>
      <c r="F1347">
        <v>74</v>
      </c>
      <c r="G1347">
        <v>135</v>
      </c>
      <c r="H1347">
        <v>3</v>
      </c>
      <c r="I1347">
        <v>50</v>
      </c>
      <c r="J1347">
        <v>265</v>
      </c>
      <c r="K1347">
        <v>290</v>
      </c>
      <c r="L1347" t="s">
        <v>166</v>
      </c>
    </row>
    <row r="1348" spans="1:12" x14ac:dyDescent="0.2">
      <c r="A1348">
        <v>1265</v>
      </c>
      <c r="B1348" t="s">
        <v>2838</v>
      </c>
      <c r="C1348" t="s">
        <v>13</v>
      </c>
      <c r="D1348" t="s">
        <v>2839</v>
      </c>
      <c r="F1348">
        <v>74</v>
      </c>
      <c r="G1348">
        <v>135</v>
      </c>
      <c r="H1348">
        <v>66</v>
      </c>
      <c r="I1348">
        <v>158</v>
      </c>
      <c r="J1348">
        <v>295</v>
      </c>
      <c r="K1348">
        <v>330</v>
      </c>
      <c r="L1348" t="s">
        <v>166</v>
      </c>
    </row>
    <row r="1349" spans="1:12" x14ac:dyDescent="0.2">
      <c r="A1349">
        <v>918</v>
      </c>
      <c r="B1349" t="s">
        <v>2840</v>
      </c>
      <c r="C1349" t="s">
        <v>13</v>
      </c>
      <c r="D1349" t="s">
        <v>2841</v>
      </c>
      <c r="F1349">
        <v>74</v>
      </c>
      <c r="G1349">
        <v>135</v>
      </c>
      <c r="H1349">
        <v>50</v>
      </c>
      <c r="I1349">
        <v>350</v>
      </c>
      <c r="J1349">
        <v>240</v>
      </c>
      <c r="K1349">
        <v>270</v>
      </c>
      <c r="L1349" t="s">
        <v>166</v>
      </c>
    </row>
    <row r="1350" spans="1:12" x14ac:dyDescent="0.2">
      <c r="A1350">
        <v>441</v>
      </c>
      <c r="B1350" t="s">
        <v>2842</v>
      </c>
      <c r="C1350" t="s">
        <v>13</v>
      </c>
      <c r="D1350" t="s">
        <v>2843</v>
      </c>
      <c r="F1350">
        <v>25</v>
      </c>
      <c r="G1350">
        <v>47</v>
      </c>
      <c r="H1350">
        <v>4</v>
      </c>
      <c r="I1350">
        <v>0</v>
      </c>
      <c r="J1350">
        <v>360.04</v>
      </c>
      <c r="K1350">
        <v>400</v>
      </c>
      <c r="L1350" t="s">
        <v>871</v>
      </c>
    </row>
    <row r="1351" spans="1:12" x14ac:dyDescent="0.2">
      <c r="A1351">
        <v>440</v>
      </c>
      <c r="B1351" t="s">
        <v>2844</v>
      </c>
      <c r="C1351" t="s">
        <v>13</v>
      </c>
      <c r="D1351" t="s">
        <v>2845</v>
      </c>
      <c r="F1351">
        <v>25</v>
      </c>
      <c r="G1351">
        <v>47</v>
      </c>
      <c r="H1351">
        <v>6</v>
      </c>
      <c r="I1351">
        <v>0</v>
      </c>
      <c r="J1351">
        <v>124.62</v>
      </c>
      <c r="K1351">
        <v>150</v>
      </c>
      <c r="L1351" t="s">
        <v>871</v>
      </c>
    </row>
    <row r="1352" spans="1:12" x14ac:dyDescent="0.2">
      <c r="A1352">
        <v>238</v>
      </c>
      <c r="B1352" t="s">
        <v>2846</v>
      </c>
      <c r="C1352" t="s">
        <v>13</v>
      </c>
      <c r="D1352" t="s">
        <v>2847</v>
      </c>
      <c r="F1352">
        <v>25</v>
      </c>
      <c r="G1352">
        <v>47</v>
      </c>
      <c r="H1352">
        <v>2</v>
      </c>
      <c r="I1352">
        <v>0</v>
      </c>
      <c r="J1352">
        <v>220.52</v>
      </c>
      <c r="K1352">
        <v>245</v>
      </c>
      <c r="L1352" t="s">
        <v>871</v>
      </c>
    </row>
    <row r="1353" spans="1:12" x14ac:dyDescent="0.2">
      <c r="A1353">
        <v>1364</v>
      </c>
      <c r="B1353" t="s">
        <v>2848</v>
      </c>
      <c r="C1353" t="s">
        <v>13</v>
      </c>
      <c r="D1353" t="s">
        <v>2849</v>
      </c>
      <c r="F1353">
        <v>25</v>
      </c>
      <c r="G1353">
        <v>47</v>
      </c>
      <c r="H1353">
        <v>5</v>
      </c>
      <c r="I1353">
        <v>0</v>
      </c>
      <c r="J1353">
        <v>67.510000000000005</v>
      </c>
      <c r="K1353">
        <v>75</v>
      </c>
      <c r="L1353" t="s">
        <v>871</v>
      </c>
    </row>
    <row r="1354" spans="1:12" x14ac:dyDescent="0.2">
      <c r="A1354">
        <v>439</v>
      </c>
      <c r="B1354" t="s">
        <v>2850</v>
      </c>
      <c r="C1354" t="s">
        <v>13</v>
      </c>
      <c r="D1354" t="s">
        <v>2851</v>
      </c>
      <c r="F1354">
        <v>25</v>
      </c>
      <c r="G1354">
        <v>7</v>
      </c>
      <c r="H1354">
        <v>3</v>
      </c>
      <c r="I1354">
        <v>0</v>
      </c>
      <c r="J1354">
        <v>121.08</v>
      </c>
      <c r="K1354">
        <v>135</v>
      </c>
      <c r="L1354" t="s">
        <v>1000</v>
      </c>
    </row>
    <row r="1355" spans="1:12" x14ac:dyDescent="0.2">
      <c r="A1355">
        <v>433</v>
      </c>
      <c r="B1355" t="s">
        <v>2852</v>
      </c>
      <c r="C1355" t="s">
        <v>13</v>
      </c>
      <c r="D1355" t="s">
        <v>2853</v>
      </c>
      <c r="F1355">
        <v>25</v>
      </c>
      <c r="G1355">
        <v>7</v>
      </c>
      <c r="H1355">
        <v>-64</v>
      </c>
      <c r="I1355">
        <v>0</v>
      </c>
      <c r="J1355">
        <v>4.49</v>
      </c>
      <c r="K1355">
        <v>6</v>
      </c>
      <c r="L1355" t="s">
        <v>1000</v>
      </c>
    </row>
    <row r="1356" spans="1:12" x14ac:dyDescent="0.2">
      <c r="A1356">
        <v>1560</v>
      </c>
      <c r="B1356" t="s">
        <v>2854</v>
      </c>
      <c r="C1356" t="s">
        <v>13</v>
      </c>
      <c r="D1356" t="s">
        <v>2855</v>
      </c>
      <c r="F1356">
        <v>75</v>
      </c>
      <c r="G1356">
        <v>91</v>
      </c>
      <c r="H1356">
        <v>0</v>
      </c>
      <c r="I1356">
        <v>857</v>
      </c>
      <c r="J1356">
        <v>240</v>
      </c>
      <c r="K1356">
        <v>600</v>
      </c>
      <c r="L1356" t="s">
        <v>1070</v>
      </c>
    </row>
    <row r="1357" spans="1:12" x14ac:dyDescent="0.2">
      <c r="A1357">
        <v>904</v>
      </c>
      <c r="B1357" t="s">
        <v>2856</v>
      </c>
      <c r="C1357" t="s">
        <v>13</v>
      </c>
      <c r="D1357" t="s">
        <v>2857</v>
      </c>
      <c r="F1357">
        <v>74</v>
      </c>
      <c r="G1357">
        <v>92</v>
      </c>
      <c r="H1357">
        <v>12</v>
      </c>
      <c r="I1357">
        <v>250</v>
      </c>
      <c r="J1357">
        <v>600</v>
      </c>
      <c r="K1357">
        <v>800</v>
      </c>
      <c r="L1357" t="s">
        <v>1116</v>
      </c>
    </row>
    <row r="1358" spans="1:12" x14ac:dyDescent="0.2">
      <c r="A1358">
        <v>362</v>
      </c>
      <c r="B1358" t="s">
        <v>2858</v>
      </c>
      <c r="C1358" t="s">
        <v>13</v>
      </c>
      <c r="D1358" t="s">
        <v>2859</v>
      </c>
      <c r="F1358">
        <v>1</v>
      </c>
      <c r="G1358">
        <v>1</v>
      </c>
      <c r="H1358">
        <v>15</v>
      </c>
      <c r="I1358">
        <v>0</v>
      </c>
      <c r="J1358">
        <v>69.12</v>
      </c>
      <c r="K1358">
        <v>80</v>
      </c>
      <c r="L1358" t="s">
        <v>15</v>
      </c>
    </row>
    <row r="1359" spans="1:12" x14ac:dyDescent="0.2">
      <c r="A1359">
        <v>180</v>
      </c>
      <c r="B1359" t="s">
        <v>2860</v>
      </c>
      <c r="C1359" t="s">
        <v>13</v>
      </c>
      <c r="D1359" t="s">
        <v>2861</v>
      </c>
      <c r="F1359">
        <v>16</v>
      </c>
      <c r="G1359">
        <v>32</v>
      </c>
      <c r="H1359">
        <v>12</v>
      </c>
      <c r="I1359">
        <v>0</v>
      </c>
      <c r="J1359">
        <v>132.28</v>
      </c>
      <c r="K1359">
        <v>160</v>
      </c>
      <c r="L1359" t="s">
        <v>1051</v>
      </c>
    </row>
    <row r="1360" spans="1:12" x14ac:dyDescent="0.2">
      <c r="A1360">
        <v>1365</v>
      </c>
      <c r="B1360" t="s">
        <v>2862</v>
      </c>
      <c r="C1360" t="s">
        <v>13</v>
      </c>
      <c r="D1360" t="s">
        <v>2863</v>
      </c>
      <c r="F1360">
        <v>87</v>
      </c>
      <c r="G1360">
        <v>46</v>
      </c>
      <c r="H1360">
        <v>1</v>
      </c>
      <c r="I1360">
        <v>0</v>
      </c>
      <c r="J1360">
        <v>191.25</v>
      </c>
      <c r="K1360">
        <v>225</v>
      </c>
      <c r="L1360" t="s">
        <v>200</v>
      </c>
    </row>
    <row r="1361" spans="1:12" x14ac:dyDescent="0.2">
      <c r="A1361">
        <v>1596</v>
      </c>
      <c r="B1361" t="s">
        <v>2864</v>
      </c>
      <c r="C1361" t="s">
        <v>13</v>
      </c>
      <c r="D1361" t="s">
        <v>2865</v>
      </c>
      <c r="F1361">
        <v>17</v>
      </c>
      <c r="G1361">
        <v>19</v>
      </c>
      <c r="H1361">
        <v>1</v>
      </c>
      <c r="I1361">
        <v>0</v>
      </c>
      <c r="J1361">
        <v>141.9</v>
      </c>
      <c r="K1361">
        <v>465</v>
      </c>
      <c r="L1361" t="s">
        <v>878</v>
      </c>
    </row>
    <row r="1362" spans="1:12" x14ac:dyDescent="0.2">
      <c r="A1362">
        <v>250</v>
      </c>
      <c r="B1362" t="s">
        <v>2866</v>
      </c>
      <c r="C1362" t="s">
        <v>13</v>
      </c>
      <c r="D1362" t="s">
        <v>2867</v>
      </c>
      <c r="F1362">
        <v>17</v>
      </c>
      <c r="G1362">
        <v>19</v>
      </c>
      <c r="H1362">
        <v>3</v>
      </c>
      <c r="I1362">
        <v>0</v>
      </c>
      <c r="J1362">
        <v>538.9</v>
      </c>
      <c r="K1362">
        <v>440</v>
      </c>
      <c r="L1362" t="s">
        <v>878</v>
      </c>
    </row>
    <row r="1363" spans="1:12" x14ac:dyDescent="0.2">
      <c r="A1363">
        <v>249</v>
      </c>
      <c r="B1363" t="s">
        <v>2868</v>
      </c>
      <c r="C1363" t="s">
        <v>13</v>
      </c>
      <c r="D1363" t="s">
        <v>2869</v>
      </c>
      <c r="F1363">
        <v>17</v>
      </c>
      <c r="G1363">
        <v>19</v>
      </c>
      <c r="H1363">
        <v>7</v>
      </c>
      <c r="I1363">
        <v>0</v>
      </c>
      <c r="J1363">
        <v>626.9</v>
      </c>
      <c r="K1363">
        <v>655</v>
      </c>
      <c r="L1363" t="s">
        <v>878</v>
      </c>
    </row>
    <row r="1364" spans="1:12" x14ac:dyDescent="0.2">
      <c r="A1364">
        <v>2030</v>
      </c>
      <c r="B1364" t="s">
        <v>2870</v>
      </c>
      <c r="C1364" t="s">
        <v>13</v>
      </c>
      <c r="D1364" t="s">
        <v>2871</v>
      </c>
      <c r="F1364">
        <v>75</v>
      </c>
      <c r="G1364">
        <v>161</v>
      </c>
      <c r="H1364">
        <v>0</v>
      </c>
      <c r="I1364">
        <v>0</v>
      </c>
      <c r="J1364">
        <v>150</v>
      </c>
      <c r="K1364">
        <v>200</v>
      </c>
      <c r="L1364" t="s">
        <v>2454</v>
      </c>
    </row>
    <row r="1365" spans="1:12" x14ac:dyDescent="0.2">
      <c r="A1365">
        <v>320</v>
      </c>
      <c r="B1365" t="s">
        <v>2872</v>
      </c>
      <c r="C1365" t="s">
        <v>13</v>
      </c>
      <c r="D1365" t="s">
        <v>2873</v>
      </c>
      <c r="F1365">
        <v>34</v>
      </c>
      <c r="G1365">
        <v>4</v>
      </c>
      <c r="H1365">
        <v>2</v>
      </c>
      <c r="I1365">
        <v>0</v>
      </c>
      <c r="J1365">
        <v>93.33</v>
      </c>
      <c r="K1365">
        <v>105</v>
      </c>
      <c r="L1365" t="s">
        <v>22</v>
      </c>
    </row>
    <row r="1366" spans="1:12" x14ac:dyDescent="0.2">
      <c r="A1366">
        <v>317</v>
      </c>
      <c r="B1366" t="s">
        <v>2874</v>
      </c>
      <c r="C1366" t="s">
        <v>13</v>
      </c>
      <c r="D1366" t="s">
        <v>2875</v>
      </c>
      <c r="F1366">
        <v>34</v>
      </c>
      <c r="G1366">
        <v>4</v>
      </c>
      <c r="H1366">
        <v>29</v>
      </c>
      <c r="I1366">
        <v>0</v>
      </c>
      <c r="J1366">
        <v>164.1</v>
      </c>
      <c r="K1366">
        <v>200</v>
      </c>
      <c r="L1366" t="s">
        <v>22</v>
      </c>
    </row>
    <row r="1367" spans="1:12" x14ac:dyDescent="0.2">
      <c r="A1367">
        <v>1537</v>
      </c>
      <c r="B1367" t="s">
        <v>2876</v>
      </c>
      <c r="C1367" t="s">
        <v>13</v>
      </c>
      <c r="D1367" t="s">
        <v>2877</v>
      </c>
      <c r="F1367">
        <v>35</v>
      </c>
      <c r="G1367">
        <v>84</v>
      </c>
      <c r="H1367">
        <v>0</v>
      </c>
      <c r="I1367">
        <v>0</v>
      </c>
      <c r="J1367">
        <v>88</v>
      </c>
      <c r="K1367">
        <v>95</v>
      </c>
      <c r="L1367" t="s">
        <v>931</v>
      </c>
    </row>
    <row r="1368" spans="1:12" x14ac:dyDescent="0.2">
      <c r="A1368">
        <v>279</v>
      </c>
      <c r="B1368" t="s">
        <v>2878</v>
      </c>
      <c r="C1368" t="s">
        <v>13</v>
      </c>
      <c r="D1368" t="s">
        <v>2879</v>
      </c>
      <c r="F1368">
        <v>35</v>
      </c>
      <c r="G1368">
        <v>84</v>
      </c>
      <c r="H1368">
        <v>0</v>
      </c>
      <c r="I1368">
        <v>0</v>
      </c>
      <c r="J1368">
        <v>117</v>
      </c>
      <c r="K1368">
        <v>130</v>
      </c>
      <c r="L1368" t="s">
        <v>931</v>
      </c>
    </row>
    <row r="1369" spans="1:12" x14ac:dyDescent="0.2">
      <c r="A1369">
        <v>699</v>
      </c>
      <c r="B1369" t="s">
        <v>2880</v>
      </c>
      <c r="C1369" t="s">
        <v>13</v>
      </c>
      <c r="D1369" t="s">
        <v>2881</v>
      </c>
      <c r="F1369">
        <v>44</v>
      </c>
      <c r="G1369">
        <v>19</v>
      </c>
      <c r="H1369">
        <v>36</v>
      </c>
      <c r="I1369">
        <v>0</v>
      </c>
      <c r="J1369">
        <v>738.67</v>
      </c>
      <c r="K1369">
        <v>810</v>
      </c>
      <c r="L1369" t="s">
        <v>878</v>
      </c>
    </row>
    <row r="1370" spans="1:12" x14ac:dyDescent="0.2">
      <c r="A1370">
        <v>820</v>
      </c>
      <c r="B1370" t="s">
        <v>2882</v>
      </c>
      <c r="C1370" t="s">
        <v>13</v>
      </c>
      <c r="D1370" t="s">
        <v>2883</v>
      </c>
      <c r="F1370">
        <v>44</v>
      </c>
      <c r="G1370">
        <v>19</v>
      </c>
      <c r="H1370">
        <v>0</v>
      </c>
      <c r="I1370">
        <v>0</v>
      </c>
      <c r="J1370">
        <v>150</v>
      </c>
      <c r="K1370">
        <v>203</v>
      </c>
      <c r="L1370" t="s">
        <v>878</v>
      </c>
    </row>
    <row r="1371" spans="1:12" x14ac:dyDescent="0.2">
      <c r="A1371">
        <v>821</v>
      </c>
      <c r="B1371" t="s">
        <v>2884</v>
      </c>
      <c r="C1371" t="s">
        <v>13</v>
      </c>
      <c r="D1371" t="s">
        <v>2885</v>
      </c>
      <c r="F1371">
        <v>44</v>
      </c>
      <c r="G1371">
        <v>19</v>
      </c>
      <c r="H1371">
        <v>62</v>
      </c>
      <c r="I1371">
        <v>0</v>
      </c>
      <c r="J1371">
        <v>300</v>
      </c>
      <c r="K1371">
        <v>325</v>
      </c>
      <c r="L1371" t="s">
        <v>878</v>
      </c>
    </row>
    <row r="1372" spans="1:12" x14ac:dyDescent="0.2">
      <c r="A1372">
        <v>1095</v>
      </c>
      <c r="B1372" t="s">
        <v>2886</v>
      </c>
      <c r="C1372" t="s">
        <v>13</v>
      </c>
      <c r="D1372" t="s">
        <v>2887</v>
      </c>
      <c r="F1372">
        <v>8</v>
      </c>
      <c r="G1372">
        <v>181</v>
      </c>
      <c r="H1372">
        <v>6</v>
      </c>
      <c r="I1372">
        <v>0</v>
      </c>
      <c r="J1372">
        <v>374</v>
      </c>
      <c r="K1372">
        <v>525</v>
      </c>
      <c r="L1372" t="s">
        <v>2888</v>
      </c>
    </row>
    <row r="1373" spans="1:12" x14ac:dyDescent="0.2">
      <c r="A1373">
        <v>151</v>
      </c>
      <c r="B1373" t="s">
        <v>2889</v>
      </c>
      <c r="C1373" t="s">
        <v>13</v>
      </c>
      <c r="D1373" t="s">
        <v>2890</v>
      </c>
      <c r="F1373">
        <v>1</v>
      </c>
      <c r="G1373">
        <v>30</v>
      </c>
      <c r="H1373">
        <v>0</v>
      </c>
      <c r="I1373">
        <v>0</v>
      </c>
      <c r="J1373">
        <v>272</v>
      </c>
      <c r="K1373">
        <v>330</v>
      </c>
      <c r="L1373" t="s">
        <v>237</v>
      </c>
    </row>
    <row r="1374" spans="1:12" x14ac:dyDescent="0.2">
      <c r="A1374">
        <v>1408</v>
      </c>
      <c r="B1374" t="s">
        <v>2891</v>
      </c>
      <c r="C1374" t="s">
        <v>13</v>
      </c>
      <c r="D1374" t="s">
        <v>2892</v>
      </c>
      <c r="F1374">
        <v>9</v>
      </c>
      <c r="G1374">
        <v>17</v>
      </c>
      <c r="H1374">
        <v>0</v>
      </c>
      <c r="I1374">
        <v>0</v>
      </c>
      <c r="J1374">
        <v>841.5</v>
      </c>
      <c r="K1374">
        <v>990</v>
      </c>
      <c r="L1374" t="s">
        <v>111</v>
      </c>
    </row>
    <row r="1375" spans="1:12" x14ac:dyDescent="0.2">
      <c r="A1375">
        <v>678</v>
      </c>
      <c r="B1375" t="s">
        <v>2893</v>
      </c>
      <c r="C1375" t="s">
        <v>13</v>
      </c>
      <c r="D1375" t="s">
        <v>2894</v>
      </c>
      <c r="F1375">
        <v>9</v>
      </c>
      <c r="G1375">
        <v>17</v>
      </c>
      <c r="H1375">
        <v>0</v>
      </c>
      <c r="I1375">
        <v>0</v>
      </c>
      <c r="J1375">
        <v>747.32</v>
      </c>
      <c r="K1375">
        <v>890</v>
      </c>
      <c r="L1375" t="s">
        <v>111</v>
      </c>
    </row>
    <row r="1376" spans="1:12" x14ac:dyDescent="0.2">
      <c r="A1376">
        <v>1411</v>
      </c>
      <c r="B1376" t="s">
        <v>2895</v>
      </c>
      <c r="C1376" t="s">
        <v>13</v>
      </c>
      <c r="D1376" t="s">
        <v>2896</v>
      </c>
      <c r="F1376">
        <v>9</v>
      </c>
      <c r="G1376">
        <v>17</v>
      </c>
      <c r="H1376">
        <v>0</v>
      </c>
      <c r="I1376">
        <v>0</v>
      </c>
      <c r="J1376">
        <v>833</v>
      </c>
      <c r="K1376">
        <v>980</v>
      </c>
      <c r="L1376" t="s">
        <v>111</v>
      </c>
    </row>
    <row r="1377" spans="1:12" x14ac:dyDescent="0.2">
      <c r="A1377">
        <v>1409</v>
      </c>
      <c r="B1377" t="s">
        <v>2897</v>
      </c>
      <c r="C1377" t="s">
        <v>13</v>
      </c>
      <c r="D1377" t="s">
        <v>2898</v>
      </c>
      <c r="F1377">
        <v>9</v>
      </c>
      <c r="G1377">
        <v>17</v>
      </c>
      <c r="H1377">
        <v>3</v>
      </c>
      <c r="I1377">
        <v>0</v>
      </c>
      <c r="J1377">
        <v>467.5</v>
      </c>
      <c r="K1377">
        <v>550</v>
      </c>
      <c r="L1377" t="s">
        <v>111</v>
      </c>
    </row>
    <row r="1378" spans="1:12" x14ac:dyDescent="0.2">
      <c r="A1378">
        <v>1410</v>
      </c>
      <c r="B1378" t="s">
        <v>2899</v>
      </c>
      <c r="C1378" t="s">
        <v>13</v>
      </c>
      <c r="D1378" t="s">
        <v>2900</v>
      </c>
      <c r="F1378">
        <v>9</v>
      </c>
      <c r="G1378">
        <v>17</v>
      </c>
      <c r="H1378">
        <v>1</v>
      </c>
      <c r="I1378">
        <v>0</v>
      </c>
      <c r="J1378">
        <v>280.45</v>
      </c>
      <c r="K1378">
        <v>725</v>
      </c>
      <c r="L1378" t="s">
        <v>111</v>
      </c>
    </row>
    <row r="1379" spans="1:12" x14ac:dyDescent="0.2">
      <c r="A1379">
        <v>1407</v>
      </c>
      <c r="B1379" t="s">
        <v>2901</v>
      </c>
      <c r="C1379" t="s">
        <v>13</v>
      </c>
      <c r="D1379" t="s">
        <v>2902</v>
      </c>
      <c r="F1379">
        <v>9</v>
      </c>
      <c r="G1379">
        <v>17</v>
      </c>
      <c r="H1379">
        <v>1</v>
      </c>
      <c r="I1379">
        <v>0</v>
      </c>
      <c r="J1379">
        <v>833</v>
      </c>
      <c r="K1379">
        <v>890</v>
      </c>
      <c r="L1379" t="s">
        <v>111</v>
      </c>
    </row>
    <row r="1380" spans="1:12" x14ac:dyDescent="0.2">
      <c r="A1380">
        <v>1841</v>
      </c>
      <c r="B1380" t="s">
        <v>2903</v>
      </c>
      <c r="C1380" t="s">
        <v>13</v>
      </c>
      <c r="D1380" t="s">
        <v>2904</v>
      </c>
      <c r="F1380">
        <v>9</v>
      </c>
      <c r="G1380">
        <v>17</v>
      </c>
      <c r="H1380">
        <v>2</v>
      </c>
      <c r="I1380">
        <v>0</v>
      </c>
      <c r="J1380">
        <v>304.31</v>
      </c>
      <c r="K1380">
        <v>350</v>
      </c>
      <c r="L1380" t="s">
        <v>111</v>
      </c>
    </row>
    <row r="1381" spans="1:12" x14ac:dyDescent="0.2">
      <c r="A1381">
        <v>1405</v>
      </c>
      <c r="B1381" t="s">
        <v>2905</v>
      </c>
      <c r="C1381" t="s">
        <v>13</v>
      </c>
      <c r="D1381" t="s">
        <v>2906</v>
      </c>
      <c r="F1381">
        <v>95</v>
      </c>
      <c r="G1381">
        <v>17</v>
      </c>
      <c r="H1381">
        <v>2</v>
      </c>
      <c r="I1381">
        <v>0</v>
      </c>
      <c r="J1381">
        <v>379.31</v>
      </c>
      <c r="K1381">
        <v>450</v>
      </c>
      <c r="L1381" t="s">
        <v>111</v>
      </c>
    </row>
    <row r="1382" spans="1:12" x14ac:dyDescent="0.2">
      <c r="A1382">
        <v>677</v>
      </c>
      <c r="B1382" t="s">
        <v>2907</v>
      </c>
      <c r="C1382" t="s">
        <v>13</v>
      </c>
      <c r="D1382" t="s">
        <v>2908</v>
      </c>
      <c r="F1382">
        <v>9</v>
      </c>
      <c r="G1382">
        <v>17</v>
      </c>
      <c r="H1382">
        <v>6</v>
      </c>
      <c r="I1382">
        <v>0</v>
      </c>
      <c r="J1382">
        <v>519.28</v>
      </c>
      <c r="K1382">
        <v>550</v>
      </c>
      <c r="L1382" t="s">
        <v>111</v>
      </c>
    </row>
    <row r="1383" spans="1:12" x14ac:dyDescent="0.2">
      <c r="A1383">
        <v>680</v>
      </c>
      <c r="B1383" t="s">
        <v>2909</v>
      </c>
      <c r="C1383" t="s">
        <v>13</v>
      </c>
      <c r="D1383" t="s">
        <v>2910</v>
      </c>
      <c r="F1383">
        <v>9</v>
      </c>
      <c r="G1383">
        <v>17</v>
      </c>
      <c r="H1383">
        <v>0</v>
      </c>
      <c r="I1383">
        <v>0</v>
      </c>
      <c r="J1383">
        <v>328.44</v>
      </c>
      <c r="K1383">
        <v>393</v>
      </c>
      <c r="L1383" t="s">
        <v>111</v>
      </c>
    </row>
    <row r="1384" spans="1:12" x14ac:dyDescent="0.2">
      <c r="A1384">
        <v>679</v>
      </c>
      <c r="B1384" t="s">
        <v>2911</v>
      </c>
      <c r="C1384" t="s">
        <v>13</v>
      </c>
      <c r="D1384" t="s">
        <v>2912</v>
      </c>
      <c r="F1384">
        <v>9</v>
      </c>
      <c r="G1384">
        <v>17</v>
      </c>
      <c r="H1384">
        <v>1</v>
      </c>
      <c r="I1384">
        <v>0</v>
      </c>
      <c r="J1384">
        <v>585.48</v>
      </c>
      <c r="K1384">
        <v>695</v>
      </c>
      <c r="L1384" t="s">
        <v>111</v>
      </c>
    </row>
    <row r="1385" spans="1:12" x14ac:dyDescent="0.2">
      <c r="A1385">
        <v>1787</v>
      </c>
      <c r="B1385" t="s">
        <v>2913</v>
      </c>
      <c r="C1385" t="s">
        <v>13</v>
      </c>
      <c r="D1385" t="s">
        <v>2914</v>
      </c>
      <c r="F1385">
        <v>15</v>
      </c>
      <c r="G1385">
        <v>144</v>
      </c>
      <c r="H1385">
        <v>0</v>
      </c>
      <c r="I1385">
        <v>0</v>
      </c>
      <c r="J1385">
        <v>120.55</v>
      </c>
      <c r="K1385">
        <v>130</v>
      </c>
      <c r="L1385" t="s">
        <v>2915</v>
      </c>
    </row>
    <row r="1386" spans="1:12" x14ac:dyDescent="0.2">
      <c r="A1386">
        <v>2072</v>
      </c>
      <c r="B1386" t="s">
        <v>2916</v>
      </c>
      <c r="C1386" t="s">
        <v>13</v>
      </c>
      <c r="D1386" t="s">
        <v>2917</v>
      </c>
      <c r="F1386">
        <v>15</v>
      </c>
      <c r="G1386">
        <v>144</v>
      </c>
      <c r="H1386">
        <v>3</v>
      </c>
      <c r="I1386">
        <v>0</v>
      </c>
      <c r="J1386">
        <v>196.25</v>
      </c>
      <c r="K1386">
        <v>210</v>
      </c>
      <c r="L1386" t="s">
        <v>2915</v>
      </c>
    </row>
    <row r="1387" spans="1:12" x14ac:dyDescent="0.2">
      <c r="A1387">
        <v>1092</v>
      </c>
      <c r="B1387" t="s">
        <v>2918</v>
      </c>
      <c r="C1387" t="s">
        <v>13</v>
      </c>
      <c r="D1387" t="s">
        <v>2919</v>
      </c>
      <c r="F1387">
        <v>75</v>
      </c>
      <c r="G1387">
        <v>179</v>
      </c>
      <c r="H1387">
        <v>14</v>
      </c>
      <c r="I1387">
        <v>0</v>
      </c>
      <c r="J1387">
        <v>60</v>
      </c>
      <c r="K1387">
        <v>80</v>
      </c>
      <c r="L1387" t="s">
        <v>956</v>
      </c>
    </row>
    <row r="1388" spans="1:12" x14ac:dyDescent="0.2">
      <c r="A1388">
        <v>549</v>
      </c>
      <c r="B1388" t="s">
        <v>2920</v>
      </c>
      <c r="C1388" t="s">
        <v>13</v>
      </c>
      <c r="D1388" t="s">
        <v>2921</v>
      </c>
      <c r="F1388">
        <v>3</v>
      </c>
      <c r="G1388">
        <v>7</v>
      </c>
      <c r="H1388">
        <v>-6</v>
      </c>
      <c r="I1388">
        <v>0</v>
      </c>
      <c r="J1388">
        <v>6.27</v>
      </c>
      <c r="K1388">
        <v>7</v>
      </c>
      <c r="L1388" t="s">
        <v>1000</v>
      </c>
    </row>
    <row r="1389" spans="1:12" x14ac:dyDescent="0.2">
      <c r="A1389">
        <v>2196</v>
      </c>
      <c r="B1389" t="s">
        <v>2922</v>
      </c>
      <c r="C1389" t="s">
        <v>13</v>
      </c>
      <c r="D1389" t="s">
        <v>2923</v>
      </c>
      <c r="F1389">
        <v>3</v>
      </c>
      <c r="G1389">
        <v>7</v>
      </c>
      <c r="H1389">
        <v>37</v>
      </c>
      <c r="I1389">
        <v>0</v>
      </c>
      <c r="J1389">
        <v>5.38</v>
      </c>
      <c r="K1389">
        <v>6</v>
      </c>
      <c r="L1389" t="s">
        <v>1000</v>
      </c>
    </row>
    <row r="1390" spans="1:12" x14ac:dyDescent="0.2">
      <c r="A1390">
        <v>547</v>
      </c>
      <c r="B1390" t="s">
        <v>2924</v>
      </c>
      <c r="C1390" t="s">
        <v>13</v>
      </c>
      <c r="D1390" t="s">
        <v>2925</v>
      </c>
      <c r="F1390">
        <v>3</v>
      </c>
      <c r="G1390">
        <v>7</v>
      </c>
      <c r="H1390">
        <v>1</v>
      </c>
      <c r="I1390">
        <v>0</v>
      </c>
      <c r="J1390">
        <v>103.16</v>
      </c>
      <c r="K1390">
        <v>115</v>
      </c>
      <c r="L1390" t="s">
        <v>1000</v>
      </c>
    </row>
    <row r="1391" spans="1:12" x14ac:dyDescent="0.2">
      <c r="A1391">
        <v>2159</v>
      </c>
      <c r="B1391" t="s">
        <v>2926</v>
      </c>
      <c r="C1391" t="s">
        <v>13</v>
      </c>
      <c r="D1391" t="s">
        <v>2927</v>
      </c>
      <c r="F1391">
        <v>3</v>
      </c>
      <c r="G1391">
        <v>7</v>
      </c>
      <c r="H1391">
        <v>2</v>
      </c>
      <c r="I1391">
        <v>0</v>
      </c>
      <c r="J1391">
        <v>188.34</v>
      </c>
      <c r="K1391">
        <v>210</v>
      </c>
      <c r="L1391" t="s">
        <v>1000</v>
      </c>
    </row>
    <row r="1392" spans="1:12" x14ac:dyDescent="0.2">
      <c r="A1392">
        <v>55</v>
      </c>
      <c r="B1392" t="s">
        <v>2928</v>
      </c>
      <c r="C1392" t="s">
        <v>13</v>
      </c>
      <c r="D1392" t="s">
        <v>2929</v>
      </c>
      <c r="F1392">
        <v>3</v>
      </c>
      <c r="G1392">
        <v>7</v>
      </c>
      <c r="H1392">
        <v>1</v>
      </c>
      <c r="I1392">
        <v>0</v>
      </c>
      <c r="J1392">
        <v>107.62</v>
      </c>
      <c r="K1392">
        <v>120</v>
      </c>
      <c r="L1392" t="s">
        <v>1000</v>
      </c>
    </row>
    <row r="1393" spans="1:12" x14ac:dyDescent="0.2">
      <c r="A1393">
        <v>548</v>
      </c>
      <c r="B1393" t="s">
        <v>2930</v>
      </c>
      <c r="C1393" t="s">
        <v>13</v>
      </c>
      <c r="D1393" t="s">
        <v>2931</v>
      </c>
      <c r="F1393">
        <v>3</v>
      </c>
      <c r="G1393">
        <v>7</v>
      </c>
      <c r="H1393">
        <v>1</v>
      </c>
      <c r="I1393">
        <v>0</v>
      </c>
      <c r="J1393">
        <v>98.65</v>
      </c>
      <c r="K1393">
        <v>110</v>
      </c>
      <c r="L1393" t="s">
        <v>1000</v>
      </c>
    </row>
    <row r="1394" spans="1:12" x14ac:dyDescent="0.2">
      <c r="A1394">
        <v>1835</v>
      </c>
      <c r="B1394" t="s">
        <v>2932</v>
      </c>
      <c r="C1394" t="s">
        <v>13</v>
      </c>
      <c r="D1394" t="s">
        <v>2933</v>
      </c>
      <c r="F1394">
        <v>59</v>
      </c>
      <c r="G1394">
        <v>39</v>
      </c>
      <c r="H1394">
        <v>0</v>
      </c>
      <c r="I1394">
        <v>0</v>
      </c>
      <c r="J1394">
        <v>229.5</v>
      </c>
      <c r="K1394">
        <v>270</v>
      </c>
      <c r="L1394" t="s">
        <v>132</v>
      </c>
    </row>
    <row r="1395" spans="1:12" x14ac:dyDescent="0.2">
      <c r="A1395">
        <v>1336</v>
      </c>
      <c r="B1395" t="s">
        <v>2934</v>
      </c>
      <c r="C1395" t="s">
        <v>13</v>
      </c>
      <c r="D1395" t="s">
        <v>2935</v>
      </c>
      <c r="F1395">
        <v>94</v>
      </c>
      <c r="G1395">
        <v>120</v>
      </c>
      <c r="H1395">
        <v>20</v>
      </c>
      <c r="I1395">
        <v>0</v>
      </c>
      <c r="J1395">
        <v>30</v>
      </c>
      <c r="K1395">
        <v>50</v>
      </c>
      <c r="L1395" t="s">
        <v>2935</v>
      </c>
    </row>
    <row r="1396" spans="1:12" x14ac:dyDescent="0.2">
      <c r="A1396">
        <v>1638</v>
      </c>
      <c r="B1396" t="s">
        <v>2936</v>
      </c>
      <c r="C1396" t="s">
        <v>13</v>
      </c>
      <c r="D1396" t="s">
        <v>2937</v>
      </c>
      <c r="F1396">
        <v>15</v>
      </c>
      <c r="G1396">
        <v>144</v>
      </c>
      <c r="H1396">
        <v>2</v>
      </c>
      <c r="I1396">
        <v>0</v>
      </c>
      <c r="J1396">
        <v>92</v>
      </c>
      <c r="K1396">
        <v>100</v>
      </c>
      <c r="L1396" t="s">
        <v>2915</v>
      </c>
    </row>
    <row r="1397" spans="1:12" x14ac:dyDescent="0.2">
      <c r="A1397">
        <v>2071</v>
      </c>
      <c r="B1397" t="s">
        <v>2938</v>
      </c>
      <c r="C1397" t="s">
        <v>13</v>
      </c>
      <c r="D1397" t="s">
        <v>2939</v>
      </c>
      <c r="F1397">
        <v>6</v>
      </c>
      <c r="G1397">
        <v>125</v>
      </c>
      <c r="H1397">
        <v>1</v>
      </c>
      <c r="I1397">
        <v>0</v>
      </c>
      <c r="J1397">
        <v>196.25</v>
      </c>
      <c r="K1397">
        <v>210</v>
      </c>
      <c r="L1397" t="s">
        <v>114</v>
      </c>
    </row>
    <row r="1398" spans="1:12" x14ac:dyDescent="0.2">
      <c r="A1398">
        <v>1035</v>
      </c>
      <c r="B1398" t="s">
        <v>2940</v>
      </c>
      <c r="C1398" t="s">
        <v>13</v>
      </c>
      <c r="D1398" t="s">
        <v>2941</v>
      </c>
      <c r="F1398">
        <v>4</v>
      </c>
      <c r="G1398">
        <v>21</v>
      </c>
      <c r="H1398">
        <v>0</v>
      </c>
      <c r="I1398">
        <v>0</v>
      </c>
      <c r="J1398">
        <v>44.67</v>
      </c>
      <c r="K1398">
        <v>55</v>
      </c>
      <c r="L1398" t="s">
        <v>2942</v>
      </c>
    </row>
    <row r="1399" spans="1:12" x14ac:dyDescent="0.2">
      <c r="A1399">
        <v>1754</v>
      </c>
      <c r="B1399" t="s">
        <v>2943</v>
      </c>
      <c r="C1399" t="s">
        <v>13</v>
      </c>
      <c r="D1399" t="s">
        <v>2941</v>
      </c>
      <c r="F1399">
        <v>4</v>
      </c>
      <c r="G1399">
        <v>21</v>
      </c>
      <c r="H1399">
        <v>3</v>
      </c>
      <c r="I1399">
        <v>0</v>
      </c>
      <c r="J1399">
        <v>47.64</v>
      </c>
      <c r="K1399">
        <v>60</v>
      </c>
      <c r="L1399" t="s">
        <v>2942</v>
      </c>
    </row>
    <row r="1400" spans="1:12" x14ac:dyDescent="0.2">
      <c r="A1400">
        <v>68</v>
      </c>
      <c r="B1400" t="s">
        <v>2944</v>
      </c>
      <c r="C1400" t="s">
        <v>13</v>
      </c>
      <c r="D1400" t="s">
        <v>2945</v>
      </c>
      <c r="F1400">
        <v>4</v>
      </c>
      <c r="G1400">
        <v>21</v>
      </c>
      <c r="H1400">
        <v>10</v>
      </c>
      <c r="I1400">
        <v>0</v>
      </c>
      <c r="J1400">
        <v>102.27</v>
      </c>
      <c r="K1400">
        <v>125</v>
      </c>
      <c r="L1400" t="s">
        <v>2942</v>
      </c>
    </row>
    <row r="1401" spans="1:12" x14ac:dyDescent="0.2">
      <c r="A1401">
        <v>38</v>
      </c>
      <c r="B1401" t="s">
        <v>2946</v>
      </c>
      <c r="C1401" t="s">
        <v>13</v>
      </c>
      <c r="D1401" t="s">
        <v>2947</v>
      </c>
      <c r="F1401">
        <v>125</v>
      </c>
      <c r="G1401">
        <v>50</v>
      </c>
      <c r="H1401">
        <v>2</v>
      </c>
      <c r="I1401">
        <v>0</v>
      </c>
      <c r="J1401">
        <v>710</v>
      </c>
      <c r="K1401">
        <v>816.5</v>
      </c>
      <c r="L1401" t="s">
        <v>2948</v>
      </c>
    </row>
    <row r="1402" spans="1:12" x14ac:dyDescent="0.2">
      <c r="A1402">
        <v>366</v>
      </c>
      <c r="B1402" t="s">
        <v>2949</v>
      </c>
      <c r="C1402" t="s">
        <v>13</v>
      </c>
      <c r="D1402" t="s">
        <v>2950</v>
      </c>
      <c r="F1402">
        <v>1</v>
      </c>
      <c r="G1402">
        <v>1</v>
      </c>
      <c r="H1402">
        <v>0</v>
      </c>
      <c r="I1402">
        <v>0</v>
      </c>
      <c r="J1402">
        <v>21.6</v>
      </c>
      <c r="K1402">
        <v>25</v>
      </c>
      <c r="L1402" t="s">
        <v>15</v>
      </c>
    </row>
    <row r="1403" spans="1:12" x14ac:dyDescent="0.2">
      <c r="A1403">
        <v>641</v>
      </c>
      <c r="B1403" t="s">
        <v>2951</v>
      </c>
      <c r="C1403" t="s">
        <v>13</v>
      </c>
      <c r="D1403" t="s">
        <v>2952</v>
      </c>
      <c r="F1403">
        <v>49</v>
      </c>
      <c r="G1403">
        <v>30</v>
      </c>
      <c r="H1403">
        <v>-1</v>
      </c>
      <c r="I1403">
        <v>0</v>
      </c>
      <c r="J1403">
        <v>127</v>
      </c>
      <c r="K1403">
        <v>150</v>
      </c>
      <c r="L1403" t="s">
        <v>237</v>
      </c>
    </row>
    <row r="1404" spans="1:12" x14ac:dyDescent="0.2">
      <c r="A1404">
        <v>2129</v>
      </c>
      <c r="B1404" t="s">
        <v>2953</v>
      </c>
      <c r="C1404" t="s">
        <v>13</v>
      </c>
      <c r="D1404" t="s">
        <v>2954</v>
      </c>
      <c r="F1404">
        <v>45</v>
      </c>
      <c r="G1404">
        <v>28</v>
      </c>
      <c r="H1404">
        <v>30</v>
      </c>
      <c r="I1404">
        <v>0</v>
      </c>
      <c r="J1404">
        <v>8.8000000000000007</v>
      </c>
      <c r="K1404">
        <v>10</v>
      </c>
      <c r="L1404" t="s">
        <v>753</v>
      </c>
    </row>
    <row r="1405" spans="1:12" x14ac:dyDescent="0.2">
      <c r="A1405">
        <v>2128</v>
      </c>
      <c r="B1405" t="s">
        <v>2955</v>
      </c>
      <c r="C1405" t="s">
        <v>13</v>
      </c>
      <c r="D1405" t="s">
        <v>2956</v>
      </c>
      <c r="F1405">
        <v>45</v>
      </c>
      <c r="G1405">
        <v>28</v>
      </c>
      <c r="H1405">
        <v>7</v>
      </c>
      <c r="I1405">
        <v>0</v>
      </c>
      <c r="J1405">
        <v>17.600000000000001</v>
      </c>
      <c r="K1405">
        <v>20</v>
      </c>
      <c r="L1405" t="s">
        <v>753</v>
      </c>
    </row>
    <row r="1406" spans="1:12" x14ac:dyDescent="0.2">
      <c r="A1406">
        <v>776</v>
      </c>
      <c r="B1406" t="s">
        <v>2957</v>
      </c>
      <c r="C1406" t="s">
        <v>13</v>
      </c>
      <c r="D1406" t="s">
        <v>2958</v>
      </c>
      <c r="F1406">
        <v>59</v>
      </c>
      <c r="G1406">
        <v>115</v>
      </c>
      <c r="H1406">
        <v>0</v>
      </c>
      <c r="I1406">
        <v>0</v>
      </c>
      <c r="J1406">
        <v>218.2</v>
      </c>
      <c r="K1406">
        <v>250</v>
      </c>
      <c r="L1406" t="s">
        <v>2959</v>
      </c>
    </row>
    <row r="1407" spans="1:12" x14ac:dyDescent="0.2">
      <c r="A1407">
        <v>1851</v>
      </c>
      <c r="B1407" t="s">
        <v>2960</v>
      </c>
      <c r="C1407" t="s">
        <v>13</v>
      </c>
      <c r="D1407" t="s">
        <v>2961</v>
      </c>
      <c r="F1407">
        <v>59</v>
      </c>
      <c r="G1407">
        <v>11</v>
      </c>
      <c r="H1407">
        <v>2</v>
      </c>
      <c r="I1407">
        <v>0</v>
      </c>
      <c r="J1407">
        <v>218.84</v>
      </c>
      <c r="K1407">
        <v>250</v>
      </c>
      <c r="L1407" t="s">
        <v>141</v>
      </c>
    </row>
    <row r="1408" spans="1:12" x14ac:dyDescent="0.2">
      <c r="A1408">
        <v>772</v>
      </c>
      <c r="B1408" t="s">
        <v>2962</v>
      </c>
      <c r="C1408" t="s">
        <v>13</v>
      </c>
      <c r="D1408" t="s">
        <v>2963</v>
      </c>
      <c r="F1408">
        <v>59</v>
      </c>
      <c r="G1408">
        <v>115</v>
      </c>
      <c r="H1408">
        <v>13</v>
      </c>
      <c r="I1408">
        <v>0</v>
      </c>
      <c r="J1408">
        <v>218.2</v>
      </c>
      <c r="K1408">
        <v>250</v>
      </c>
      <c r="L1408" t="s">
        <v>2959</v>
      </c>
    </row>
    <row r="1409" spans="1:12" x14ac:dyDescent="0.2">
      <c r="A1409">
        <v>773</v>
      </c>
      <c r="B1409" t="s">
        <v>2964</v>
      </c>
      <c r="C1409" t="s">
        <v>13</v>
      </c>
      <c r="D1409" t="s">
        <v>2965</v>
      </c>
      <c r="F1409">
        <v>59</v>
      </c>
      <c r="G1409">
        <v>115</v>
      </c>
      <c r="H1409">
        <v>0</v>
      </c>
      <c r="I1409">
        <v>0</v>
      </c>
      <c r="J1409">
        <v>218.2</v>
      </c>
      <c r="K1409">
        <v>250</v>
      </c>
      <c r="L1409" t="s">
        <v>2959</v>
      </c>
    </row>
    <row r="1410" spans="1:12" x14ac:dyDescent="0.2">
      <c r="A1410">
        <v>774</v>
      </c>
      <c r="B1410" t="s">
        <v>2966</v>
      </c>
      <c r="C1410" t="s">
        <v>13</v>
      </c>
      <c r="D1410" t="s">
        <v>2967</v>
      </c>
      <c r="F1410">
        <v>59</v>
      </c>
      <c r="G1410">
        <v>115</v>
      </c>
      <c r="H1410">
        <v>2</v>
      </c>
      <c r="I1410">
        <v>0</v>
      </c>
      <c r="J1410">
        <v>218.2</v>
      </c>
      <c r="K1410">
        <v>250</v>
      </c>
      <c r="L1410" t="s">
        <v>2959</v>
      </c>
    </row>
    <row r="1411" spans="1:12" x14ac:dyDescent="0.2">
      <c r="A1411">
        <v>777</v>
      </c>
      <c r="B1411" t="s">
        <v>2968</v>
      </c>
      <c r="C1411" t="s">
        <v>13</v>
      </c>
      <c r="D1411" t="s">
        <v>2969</v>
      </c>
      <c r="F1411">
        <v>59</v>
      </c>
      <c r="G1411">
        <v>115</v>
      </c>
      <c r="H1411">
        <v>4</v>
      </c>
      <c r="I1411">
        <v>0</v>
      </c>
      <c r="J1411">
        <v>322.8</v>
      </c>
      <c r="K1411">
        <v>355</v>
      </c>
      <c r="L1411" t="s">
        <v>2959</v>
      </c>
    </row>
    <row r="1412" spans="1:12" x14ac:dyDescent="0.2">
      <c r="A1412">
        <v>775</v>
      </c>
      <c r="B1412" t="s">
        <v>2970</v>
      </c>
      <c r="C1412" t="s">
        <v>13</v>
      </c>
      <c r="D1412" t="s">
        <v>2971</v>
      </c>
      <c r="F1412">
        <v>59</v>
      </c>
      <c r="G1412">
        <v>15</v>
      </c>
      <c r="H1412">
        <v>1</v>
      </c>
      <c r="I1412">
        <v>0</v>
      </c>
      <c r="J1412">
        <v>218.2</v>
      </c>
      <c r="K1412">
        <v>250</v>
      </c>
      <c r="L1412" t="s">
        <v>2518</v>
      </c>
    </row>
    <row r="1413" spans="1:12" x14ac:dyDescent="0.2">
      <c r="A1413">
        <v>881</v>
      </c>
      <c r="B1413" t="s">
        <v>2972</v>
      </c>
      <c r="C1413" t="s">
        <v>13</v>
      </c>
      <c r="D1413" t="s">
        <v>2973</v>
      </c>
      <c r="F1413">
        <v>73</v>
      </c>
      <c r="G1413">
        <v>130</v>
      </c>
      <c r="H1413">
        <v>-233</v>
      </c>
      <c r="I1413">
        <v>0</v>
      </c>
      <c r="J1413">
        <v>4.55</v>
      </c>
      <c r="K1413">
        <v>5.5</v>
      </c>
      <c r="L1413" t="s">
        <v>866</v>
      </c>
    </row>
    <row r="1414" spans="1:12" x14ac:dyDescent="0.2">
      <c r="A1414">
        <v>2215</v>
      </c>
      <c r="B1414" t="s">
        <v>2974</v>
      </c>
      <c r="C1414" t="s">
        <v>13</v>
      </c>
      <c r="D1414" t="s">
        <v>2975</v>
      </c>
      <c r="F1414">
        <v>73</v>
      </c>
      <c r="G1414">
        <v>163</v>
      </c>
      <c r="H1414">
        <v>953</v>
      </c>
      <c r="I1414">
        <v>0</v>
      </c>
      <c r="J1414">
        <v>4.75</v>
      </c>
      <c r="K1414">
        <v>6</v>
      </c>
      <c r="L1414" t="s">
        <v>654</v>
      </c>
    </row>
    <row r="1415" spans="1:12" x14ac:dyDescent="0.2">
      <c r="A1415">
        <v>96</v>
      </c>
      <c r="B1415" t="s">
        <v>2976</v>
      </c>
      <c r="C1415" t="s">
        <v>13</v>
      </c>
      <c r="D1415" t="s">
        <v>2977</v>
      </c>
      <c r="F1415">
        <v>26</v>
      </c>
      <c r="G1415">
        <v>25</v>
      </c>
      <c r="H1415">
        <v>2650</v>
      </c>
      <c r="I1415">
        <v>0</v>
      </c>
      <c r="J1415">
        <v>0.76</v>
      </c>
      <c r="K1415">
        <v>1.4</v>
      </c>
      <c r="L1415" t="s">
        <v>1048</v>
      </c>
    </row>
    <row r="1416" spans="1:12" x14ac:dyDescent="0.2">
      <c r="A1416">
        <v>2178</v>
      </c>
      <c r="B1416" t="s">
        <v>2978</v>
      </c>
      <c r="C1416" t="s">
        <v>13</v>
      </c>
      <c r="D1416" t="s">
        <v>2979</v>
      </c>
      <c r="F1416">
        <v>3</v>
      </c>
      <c r="G1416">
        <v>4</v>
      </c>
      <c r="H1416">
        <v>2</v>
      </c>
      <c r="I1416">
        <v>0</v>
      </c>
      <c r="J1416">
        <v>335.18</v>
      </c>
      <c r="K1416">
        <v>400</v>
      </c>
      <c r="L1416" t="s">
        <v>22</v>
      </c>
    </row>
    <row r="1417" spans="1:12" x14ac:dyDescent="0.2">
      <c r="A1417" s="1">
        <v>2002</v>
      </c>
      <c r="B1417" s="1" t="s">
        <v>2980</v>
      </c>
      <c r="C1417" s="1" t="s">
        <v>13</v>
      </c>
      <c r="D1417" s="1" t="s">
        <v>2981</v>
      </c>
      <c r="E1417" s="1"/>
      <c r="F1417">
        <v>27</v>
      </c>
      <c r="G1417">
        <v>20</v>
      </c>
      <c r="H1417">
        <v>0</v>
      </c>
      <c r="I1417">
        <v>0</v>
      </c>
      <c r="J1417">
        <v>122</v>
      </c>
      <c r="K1417">
        <v>150</v>
      </c>
      <c r="L1417" t="s">
        <v>75</v>
      </c>
    </row>
    <row r="1418" spans="1:12" x14ac:dyDescent="0.2">
      <c r="A1418">
        <v>1016</v>
      </c>
      <c r="B1418" t="s">
        <v>2982</v>
      </c>
      <c r="C1418" t="s">
        <v>13</v>
      </c>
      <c r="D1418" t="s">
        <v>2983</v>
      </c>
      <c r="F1418">
        <v>17</v>
      </c>
      <c r="G1418">
        <v>20</v>
      </c>
      <c r="H1418">
        <v>160</v>
      </c>
      <c r="I1418">
        <v>0</v>
      </c>
      <c r="J1418">
        <v>44.98</v>
      </c>
      <c r="K1418">
        <v>50</v>
      </c>
      <c r="L1418" t="s">
        <v>75</v>
      </c>
    </row>
    <row r="1419" spans="1:12" x14ac:dyDescent="0.2">
      <c r="A1419">
        <v>1382</v>
      </c>
      <c r="B1419" t="s">
        <v>2984</v>
      </c>
      <c r="C1419" t="s">
        <v>13</v>
      </c>
      <c r="D1419" t="s">
        <v>2985</v>
      </c>
      <c r="F1419">
        <v>17</v>
      </c>
      <c r="G1419">
        <v>20</v>
      </c>
      <c r="H1419">
        <v>28</v>
      </c>
      <c r="I1419">
        <v>0</v>
      </c>
      <c r="J1419">
        <v>58.69</v>
      </c>
      <c r="K1419">
        <v>65</v>
      </c>
      <c r="L1419" t="s">
        <v>75</v>
      </c>
    </row>
    <row r="1420" spans="1:12" x14ac:dyDescent="0.2">
      <c r="A1420">
        <v>1381</v>
      </c>
      <c r="B1420" t="s">
        <v>2986</v>
      </c>
      <c r="C1420" t="s">
        <v>13</v>
      </c>
      <c r="D1420" t="s">
        <v>2987</v>
      </c>
      <c r="F1420">
        <v>17</v>
      </c>
      <c r="G1420">
        <v>20</v>
      </c>
      <c r="H1420">
        <v>102</v>
      </c>
      <c r="I1420">
        <v>0</v>
      </c>
      <c r="J1420">
        <v>49.88</v>
      </c>
      <c r="K1420">
        <v>55</v>
      </c>
      <c r="L1420" t="s">
        <v>75</v>
      </c>
    </row>
    <row r="1421" spans="1:12" x14ac:dyDescent="0.2">
      <c r="A1421">
        <v>1669</v>
      </c>
      <c r="B1421" t="s">
        <v>2988</v>
      </c>
      <c r="C1421" t="s">
        <v>13</v>
      </c>
      <c r="D1421" t="s">
        <v>2989</v>
      </c>
      <c r="F1421">
        <v>17</v>
      </c>
      <c r="G1421">
        <v>20</v>
      </c>
      <c r="H1421">
        <v>3</v>
      </c>
      <c r="I1421">
        <v>0</v>
      </c>
      <c r="J1421">
        <v>172.97</v>
      </c>
      <c r="K1421">
        <v>195</v>
      </c>
      <c r="L1421" t="s">
        <v>75</v>
      </c>
    </row>
    <row r="1422" spans="1:12" x14ac:dyDescent="0.2">
      <c r="A1422">
        <v>254</v>
      </c>
      <c r="B1422" t="s">
        <v>2990</v>
      </c>
      <c r="C1422" t="s">
        <v>13</v>
      </c>
      <c r="D1422" t="s">
        <v>2991</v>
      </c>
      <c r="F1422">
        <v>17</v>
      </c>
      <c r="G1422">
        <v>20</v>
      </c>
      <c r="H1422">
        <v>0</v>
      </c>
      <c r="I1422">
        <v>0</v>
      </c>
      <c r="J1422">
        <v>214.65</v>
      </c>
      <c r="K1422">
        <v>235</v>
      </c>
      <c r="L1422" t="s">
        <v>75</v>
      </c>
    </row>
    <row r="1423" spans="1:12" x14ac:dyDescent="0.2">
      <c r="A1423">
        <v>1696</v>
      </c>
      <c r="B1423" t="s">
        <v>2992</v>
      </c>
      <c r="C1423" t="s">
        <v>13</v>
      </c>
      <c r="D1423" t="s">
        <v>2993</v>
      </c>
      <c r="F1423">
        <v>17</v>
      </c>
      <c r="G1423">
        <v>65</v>
      </c>
      <c r="H1423">
        <v>0</v>
      </c>
      <c r="I1423">
        <v>0</v>
      </c>
      <c r="J1423">
        <v>32.53</v>
      </c>
      <c r="K1423">
        <v>37</v>
      </c>
      <c r="L1423" t="s">
        <v>97</v>
      </c>
    </row>
    <row r="1424" spans="1:12" x14ac:dyDescent="0.2">
      <c r="A1424">
        <v>252</v>
      </c>
      <c r="B1424" t="s">
        <v>2994</v>
      </c>
      <c r="C1424" t="s">
        <v>13</v>
      </c>
      <c r="D1424" t="s">
        <v>2995</v>
      </c>
      <c r="F1424">
        <v>17</v>
      </c>
      <c r="G1424">
        <v>65</v>
      </c>
      <c r="H1424">
        <v>232</v>
      </c>
      <c r="I1424">
        <v>0</v>
      </c>
      <c r="J1424">
        <v>8.99</v>
      </c>
      <c r="K1424">
        <v>10</v>
      </c>
      <c r="L1424" t="s">
        <v>97</v>
      </c>
    </row>
    <row r="1425" spans="1:12" x14ac:dyDescent="0.2">
      <c r="A1425">
        <v>246</v>
      </c>
      <c r="B1425" t="s">
        <v>2996</v>
      </c>
      <c r="C1425" t="s">
        <v>13</v>
      </c>
      <c r="D1425" t="s">
        <v>2997</v>
      </c>
      <c r="F1425">
        <v>17</v>
      </c>
      <c r="G1425">
        <v>65</v>
      </c>
      <c r="H1425">
        <v>-17</v>
      </c>
      <c r="I1425">
        <v>0</v>
      </c>
      <c r="J1425">
        <v>9.1300000000000008</v>
      </c>
      <c r="K1425">
        <v>10</v>
      </c>
      <c r="L1425" t="s">
        <v>97</v>
      </c>
    </row>
    <row r="1426" spans="1:12" x14ac:dyDescent="0.2">
      <c r="A1426">
        <v>644</v>
      </c>
      <c r="B1426" t="s">
        <v>2998</v>
      </c>
      <c r="C1426" t="s">
        <v>13</v>
      </c>
      <c r="D1426" t="s">
        <v>2999</v>
      </c>
      <c r="F1426">
        <v>10</v>
      </c>
      <c r="G1426">
        <v>19</v>
      </c>
      <c r="H1426">
        <v>41</v>
      </c>
      <c r="I1426">
        <v>0</v>
      </c>
      <c r="J1426">
        <v>304.72000000000003</v>
      </c>
      <c r="K1426">
        <v>325</v>
      </c>
      <c r="L1426" t="s">
        <v>878</v>
      </c>
    </row>
    <row r="1427" spans="1:12" x14ac:dyDescent="0.2">
      <c r="A1427">
        <v>643</v>
      </c>
      <c r="B1427" t="s">
        <v>3000</v>
      </c>
      <c r="C1427" t="s">
        <v>13</v>
      </c>
      <c r="D1427" t="s">
        <v>3001</v>
      </c>
      <c r="F1427">
        <v>10</v>
      </c>
      <c r="G1427">
        <v>19</v>
      </c>
      <c r="H1427">
        <v>1</v>
      </c>
      <c r="I1427">
        <v>0</v>
      </c>
      <c r="J1427">
        <v>757.16</v>
      </c>
      <c r="K1427">
        <v>810</v>
      </c>
      <c r="L1427" t="s">
        <v>878</v>
      </c>
    </row>
    <row r="1428" spans="1:12" x14ac:dyDescent="0.2">
      <c r="A1428">
        <v>645</v>
      </c>
      <c r="B1428" t="s">
        <v>3002</v>
      </c>
      <c r="C1428" t="s">
        <v>13</v>
      </c>
      <c r="D1428" t="s">
        <v>3003</v>
      </c>
      <c r="F1428">
        <v>10</v>
      </c>
      <c r="G1428">
        <v>19</v>
      </c>
      <c r="H1428">
        <v>0</v>
      </c>
      <c r="I1428">
        <v>0</v>
      </c>
      <c r="J1428">
        <v>118.13</v>
      </c>
      <c r="K1428">
        <v>125</v>
      </c>
      <c r="L1428" t="s">
        <v>878</v>
      </c>
    </row>
    <row r="1429" spans="1:12" x14ac:dyDescent="0.2">
      <c r="A1429">
        <v>2127</v>
      </c>
      <c r="B1429" t="s">
        <v>3004</v>
      </c>
      <c r="C1429" t="s">
        <v>13</v>
      </c>
      <c r="D1429" t="s">
        <v>3005</v>
      </c>
      <c r="F1429">
        <v>10</v>
      </c>
      <c r="G1429">
        <v>19</v>
      </c>
      <c r="H1429">
        <v>2</v>
      </c>
      <c r="I1429">
        <v>0</v>
      </c>
      <c r="J1429">
        <v>415</v>
      </c>
      <c r="K1429">
        <v>475</v>
      </c>
      <c r="L1429" t="s">
        <v>878</v>
      </c>
    </row>
    <row r="1430" spans="1:12" x14ac:dyDescent="0.2">
      <c r="A1430">
        <v>1959</v>
      </c>
      <c r="B1430" t="s">
        <v>3006</v>
      </c>
      <c r="C1430" t="s">
        <v>13</v>
      </c>
      <c r="D1430" t="s">
        <v>3007</v>
      </c>
      <c r="F1430">
        <v>114</v>
      </c>
      <c r="G1430">
        <v>64</v>
      </c>
      <c r="H1430">
        <v>-1</v>
      </c>
      <c r="I1430">
        <v>0</v>
      </c>
      <c r="J1430">
        <v>340</v>
      </c>
      <c r="K1430">
        <v>420</v>
      </c>
      <c r="L1430" t="s">
        <v>124</v>
      </c>
    </row>
    <row r="1431" spans="1:12" x14ac:dyDescent="0.2">
      <c r="A1431">
        <v>2145</v>
      </c>
      <c r="B1431" t="s">
        <v>3008</v>
      </c>
      <c r="C1431" t="s">
        <v>13</v>
      </c>
      <c r="D1431" t="s">
        <v>3009</v>
      </c>
      <c r="F1431">
        <v>66</v>
      </c>
      <c r="G1431">
        <v>85</v>
      </c>
      <c r="H1431">
        <v>1</v>
      </c>
      <c r="I1431">
        <v>0</v>
      </c>
      <c r="J1431">
        <v>62.31</v>
      </c>
      <c r="K1431">
        <v>75</v>
      </c>
      <c r="L1431" t="s">
        <v>2036</v>
      </c>
    </row>
    <row r="1432" spans="1:12" x14ac:dyDescent="0.2">
      <c r="A1432">
        <v>1693</v>
      </c>
      <c r="B1432" t="s">
        <v>3010</v>
      </c>
      <c r="C1432" t="s">
        <v>13</v>
      </c>
      <c r="D1432" t="s">
        <v>3011</v>
      </c>
      <c r="F1432">
        <v>103</v>
      </c>
      <c r="G1432">
        <v>127</v>
      </c>
      <c r="H1432">
        <v>0</v>
      </c>
      <c r="I1432">
        <v>0</v>
      </c>
      <c r="J1432">
        <v>45</v>
      </c>
      <c r="K1432">
        <v>60</v>
      </c>
      <c r="L1432" t="s">
        <v>1904</v>
      </c>
    </row>
    <row r="1433" spans="1:12" x14ac:dyDescent="0.2">
      <c r="A1433">
        <v>1565</v>
      </c>
      <c r="B1433" t="s">
        <v>3012</v>
      </c>
      <c r="C1433" t="s">
        <v>13</v>
      </c>
      <c r="D1433" t="s">
        <v>3013</v>
      </c>
      <c r="F1433">
        <v>3</v>
      </c>
      <c r="G1433">
        <v>45</v>
      </c>
      <c r="H1433">
        <v>2</v>
      </c>
      <c r="I1433">
        <v>0</v>
      </c>
      <c r="J1433">
        <v>239.2</v>
      </c>
      <c r="K1433">
        <v>260</v>
      </c>
      <c r="L1433" t="s">
        <v>3014</v>
      </c>
    </row>
    <row r="1434" spans="1:12" x14ac:dyDescent="0.2">
      <c r="A1434">
        <v>572</v>
      </c>
      <c r="B1434" t="s">
        <v>3015</v>
      </c>
      <c r="C1434" t="s">
        <v>13</v>
      </c>
      <c r="D1434" t="s">
        <v>3016</v>
      </c>
      <c r="F1434">
        <v>3</v>
      </c>
      <c r="G1434">
        <v>45</v>
      </c>
      <c r="H1434">
        <v>13</v>
      </c>
      <c r="I1434">
        <v>0</v>
      </c>
      <c r="J1434">
        <v>254.2</v>
      </c>
      <c r="K1434">
        <v>300</v>
      </c>
      <c r="L1434" t="s">
        <v>3014</v>
      </c>
    </row>
    <row r="1435" spans="1:12" x14ac:dyDescent="0.2">
      <c r="A1435">
        <v>35</v>
      </c>
      <c r="B1435" t="s">
        <v>3017</v>
      </c>
      <c r="C1435" t="s">
        <v>13</v>
      </c>
      <c r="D1435" t="s">
        <v>3018</v>
      </c>
      <c r="F1435">
        <v>3</v>
      </c>
      <c r="G1435">
        <v>45</v>
      </c>
      <c r="H1435">
        <v>11</v>
      </c>
      <c r="I1435">
        <v>0</v>
      </c>
      <c r="J1435">
        <v>405.98</v>
      </c>
      <c r="K1435">
        <v>520</v>
      </c>
      <c r="L1435" t="s">
        <v>3014</v>
      </c>
    </row>
    <row r="1436" spans="1:12" x14ac:dyDescent="0.2">
      <c r="A1436">
        <v>573</v>
      </c>
      <c r="B1436" t="s">
        <v>3019</v>
      </c>
      <c r="C1436" t="s">
        <v>13</v>
      </c>
      <c r="D1436" t="s">
        <v>3020</v>
      </c>
      <c r="F1436">
        <v>3</v>
      </c>
      <c r="G1436">
        <v>45</v>
      </c>
      <c r="H1436">
        <v>1</v>
      </c>
      <c r="I1436">
        <v>0</v>
      </c>
      <c r="J1436">
        <v>130.84</v>
      </c>
      <c r="K1436">
        <v>160</v>
      </c>
      <c r="L1436" t="s">
        <v>3014</v>
      </c>
    </row>
    <row r="1437" spans="1:12" x14ac:dyDescent="0.2">
      <c r="A1437">
        <v>2023</v>
      </c>
      <c r="B1437" t="s">
        <v>3021</v>
      </c>
      <c r="C1437" t="s">
        <v>13</v>
      </c>
      <c r="D1437" t="s">
        <v>3022</v>
      </c>
      <c r="F1437">
        <v>21</v>
      </c>
      <c r="G1437">
        <v>2</v>
      </c>
      <c r="H1437">
        <v>12</v>
      </c>
      <c r="I1437">
        <v>0</v>
      </c>
      <c r="J1437">
        <v>83.53</v>
      </c>
      <c r="K1437">
        <v>110</v>
      </c>
      <c r="L1437" t="s">
        <v>28</v>
      </c>
    </row>
    <row r="1438" spans="1:12" x14ac:dyDescent="0.2">
      <c r="A1438">
        <v>595</v>
      </c>
      <c r="B1438" t="s">
        <v>3023</v>
      </c>
      <c r="C1438" t="s">
        <v>13</v>
      </c>
      <c r="D1438" t="s">
        <v>3024</v>
      </c>
      <c r="F1438">
        <v>21</v>
      </c>
      <c r="G1438">
        <v>2</v>
      </c>
      <c r="H1438">
        <v>32</v>
      </c>
      <c r="I1438">
        <v>0</v>
      </c>
      <c r="J1438">
        <v>35.17</v>
      </c>
      <c r="K1438">
        <v>40</v>
      </c>
      <c r="L1438" t="s">
        <v>28</v>
      </c>
    </row>
    <row r="1439" spans="1:12" x14ac:dyDescent="0.2">
      <c r="A1439">
        <v>1522</v>
      </c>
      <c r="B1439" t="s">
        <v>3025</v>
      </c>
      <c r="C1439" t="s">
        <v>13</v>
      </c>
      <c r="D1439" t="s">
        <v>3026</v>
      </c>
      <c r="F1439">
        <v>49</v>
      </c>
      <c r="G1439">
        <v>83</v>
      </c>
      <c r="H1439">
        <v>6</v>
      </c>
      <c r="I1439">
        <v>0</v>
      </c>
      <c r="J1439">
        <v>56</v>
      </c>
      <c r="K1439">
        <v>70</v>
      </c>
      <c r="L1439" t="s">
        <v>94</v>
      </c>
    </row>
    <row r="1440" spans="1:12" x14ac:dyDescent="0.2">
      <c r="A1440">
        <v>649</v>
      </c>
      <c r="B1440" t="s">
        <v>3027</v>
      </c>
      <c r="C1440" t="s">
        <v>13</v>
      </c>
      <c r="D1440" t="s">
        <v>3028</v>
      </c>
      <c r="F1440">
        <v>52</v>
      </c>
      <c r="G1440">
        <v>103</v>
      </c>
      <c r="H1440">
        <v>1404</v>
      </c>
      <c r="I1440">
        <v>0</v>
      </c>
      <c r="J1440">
        <v>4.8899999999999997</v>
      </c>
      <c r="K1440">
        <v>6</v>
      </c>
      <c r="L1440" t="s">
        <v>3028</v>
      </c>
    </row>
    <row r="1441" spans="1:12" x14ac:dyDescent="0.2">
      <c r="A1441">
        <v>1523</v>
      </c>
      <c r="B1441" t="s">
        <v>3029</v>
      </c>
      <c r="C1441" t="s">
        <v>13</v>
      </c>
      <c r="D1441" t="s">
        <v>3030</v>
      </c>
      <c r="F1441">
        <v>125</v>
      </c>
      <c r="G1441">
        <v>39</v>
      </c>
      <c r="H1441">
        <v>0</v>
      </c>
      <c r="I1441">
        <v>0</v>
      </c>
      <c r="J1441">
        <v>1566.4</v>
      </c>
      <c r="K1441">
        <v>1780</v>
      </c>
      <c r="L1441" t="s">
        <v>132</v>
      </c>
    </row>
    <row r="1442" spans="1:12" x14ac:dyDescent="0.2">
      <c r="A1442">
        <v>1964</v>
      </c>
      <c r="B1442" t="s">
        <v>3031</v>
      </c>
      <c r="C1442" t="s">
        <v>13</v>
      </c>
      <c r="D1442" t="s">
        <v>3032</v>
      </c>
      <c r="F1442">
        <v>4</v>
      </c>
      <c r="G1442">
        <v>39</v>
      </c>
      <c r="H1442">
        <v>0</v>
      </c>
      <c r="I1442">
        <v>0</v>
      </c>
      <c r="J1442">
        <v>130</v>
      </c>
      <c r="K1442">
        <v>190</v>
      </c>
      <c r="L1442" t="s">
        <v>132</v>
      </c>
    </row>
    <row r="1443" spans="1:12" x14ac:dyDescent="0.2">
      <c r="A1443">
        <v>875</v>
      </c>
      <c r="B1443" t="s">
        <v>3033</v>
      </c>
      <c r="C1443" t="s">
        <v>13</v>
      </c>
      <c r="D1443" t="s">
        <v>3034</v>
      </c>
      <c r="F1443">
        <v>3</v>
      </c>
      <c r="G1443">
        <v>65</v>
      </c>
      <c r="H1443">
        <v>0</v>
      </c>
      <c r="I1443">
        <v>0</v>
      </c>
      <c r="J1443">
        <v>1550</v>
      </c>
      <c r="K1443">
        <v>1782</v>
      </c>
      <c r="L1443" t="s">
        <v>97</v>
      </c>
    </row>
    <row r="1444" spans="1:12" x14ac:dyDescent="0.2">
      <c r="A1444">
        <v>1584</v>
      </c>
      <c r="B1444" t="s">
        <v>3035</v>
      </c>
      <c r="C1444" t="s">
        <v>13</v>
      </c>
      <c r="D1444" t="s">
        <v>3036</v>
      </c>
      <c r="F1444">
        <v>23</v>
      </c>
      <c r="G1444">
        <v>32</v>
      </c>
      <c r="H1444">
        <v>0</v>
      </c>
      <c r="I1444">
        <v>0</v>
      </c>
      <c r="J1444">
        <v>110</v>
      </c>
      <c r="K1444">
        <v>125</v>
      </c>
      <c r="L1444" t="s">
        <v>1051</v>
      </c>
    </row>
    <row r="1445" spans="1:12" x14ac:dyDescent="0.2">
      <c r="A1445">
        <v>662</v>
      </c>
      <c r="B1445" t="s">
        <v>3037</v>
      </c>
      <c r="C1445" t="s">
        <v>13</v>
      </c>
      <c r="D1445" t="s">
        <v>3038</v>
      </c>
      <c r="F1445">
        <v>45</v>
      </c>
      <c r="G1445">
        <v>48</v>
      </c>
      <c r="H1445">
        <v>5</v>
      </c>
      <c r="I1445">
        <v>0</v>
      </c>
      <c r="J1445">
        <v>197</v>
      </c>
      <c r="K1445">
        <v>220</v>
      </c>
      <c r="L1445" t="s">
        <v>380</v>
      </c>
    </row>
    <row r="1446" spans="1:12" x14ac:dyDescent="0.2">
      <c r="A1446">
        <v>1419</v>
      </c>
      <c r="B1446" t="s">
        <v>3039</v>
      </c>
      <c r="C1446" t="s">
        <v>13</v>
      </c>
      <c r="D1446" t="s">
        <v>3040</v>
      </c>
      <c r="F1446">
        <v>45</v>
      </c>
      <c r="G1446">
        <v>48</v>
      </c>
      <c r="H1446">
        <v>6</v>
      </c>
      <c r="I1446">
        <v>0</v>
      </c>
      <c r="J1446">
        <v>375</v>
      </c>
      <c r="K1446">
        <v>420</v>
      </c>
      <c r="L1446" t="s">
        <v>380</v>
      </c>
    </row>
    <row r="1447" spans="1:12" x14ac:dyDescent="0.2">
      <c r="A1447">
        <v>1935</v>
      </c>
      <c r="B1447" t="s">
        <v>3041</v>
      </c>
      <c r="C1447" t="s">
        <v>13</v>
      </c>
      <c r="D1447" t="s">
        <v>3042</v>
      </c>
      <c r="F1447">
        <v>8</v>
      </c>
      <c r="G1447">
        <v>94</v>
      </c>
      <c r="H1447">
        <v>0</v>
      </c>
      <c r="I1447">
        <v>0</v>
      </c>
      <c r="J1447">
        <v>575</v>
      </c>
      <c r="K1447">
        <v>725</v>
      </c>
      <c r="L1447" t="s">
        <v>3043</v>
      </c>
    </row>
    <row r="1448" spans="1:12" x14ac:dyDescent="0.2">
      <c r="A1448">
        <v>1435</v>
      </c>
      <c r="B1448" t="s">
        <v>3044</v>
      </c>
      <c r="C1448" t="s">
        <v>13</v>
      </c>
      <c r="D1448" t="s">
        <v>3045</v>
      </c>
      <c r="F1448">
        <v>46</v>
      </c>
      <c r="G1448">
        <v>94</v>
      </c>
      <c r="H1448">
        <v>3</v>
      </c>
      <c r="I1448">
        <v>0</v>
      </c>
      <c r="J1448">
        <v>92.4</v>
      </c>
      <c r="K1448">
        <v>105</v>
      </c>
      <c r="L1448" t="s">
        <v>3043</v>
      </c>
    </row>
    <row r="1449" spans="1:12" x14ac:dyDescent="0.2">
      <c r="A1449">
        <v>588</v>
      </c>
      <c r="B1449" t="s">
        <v>3046</v>
      </c>
      <c r="C1449" t="s">
        <v>13</v>
      </c>
      <c r="D1449" t="s">
        <v>3047</v>
      </c>
      <c r="F1449">
        <v>46</v>
      </c>
      <c r="G1449">
        <v>94</v>
      </c>
      <c r="H1449">
        <v>6</v>
      </c>
      <c r="I1449">
        <v>0</v>
      </c>
      <c r="J1449">
        <v>171.6</v>
      </c>
      <c r="K1449">
        <v>195</v>
      </c>
      <c r="L1449" t="s">
        <v>3043</v>
      </c>
    </row>
    <row r="1450" spans="1:12" x14ac:dyDescent="0.2">
      <c r="A1450">
        <v>1516</v>
      </c>
      <c r="B1450" t="s">
        <v>3048</v>
      </c>
      <c r="C1450" t="s">
        <v>13</v>
      </c>
      <c r="D1450" t="s">
        <v>3049</v>
      </c>
      <c r="F1450">
        <v>46</v>
      </c>
      <c r="G1450">
        <v>94</v>
      </c>
      <c r="H1450">
        <v>8</v>
      </c>
      <c r="I1450">
        <v>0</v>
      </c>
      <c r="J1450">
        <v>378.4</v>
      </c>
      <c r="K1450">
        <v>430</v>
      </c>
      <c r="L1450" t="s">
        <v>3043</v>
      </c>
    </row>
    <row r="1451" spans="1:12" x14ac:dyDescent="0.2">
      <c r="A1451">
        <v>759</v>
      </c>
      <c r="B1451" t="s">
        <v>3050</v>
      </c>
      <c r="C1451" t="s">
        <v>13</v>
      </c>
      <c r="D1451" t="s">
        <v>3051</v>
      </c>
      <c r="F1451">
        <v>14</v>
      </c>
      <c r="G1451">
        <v>7</v>
      </c>
      <c r="H1451">
        <v>2</v>
      </c>
      <c r="I1451">
        <v>0</v>
      </c>
      <c r="J1451">
        <v>158.33000000000001</v>
      </c>
      <c r="K1451">
        <v>180</v>
      </c>
      <c r="L1451" t="s">
        <v>1000</v>
      </c>
    </row>
    <row r="1452" spans="1:12" x14ac:dyDescent="0.2">
      <c r="A1452">
        <v>2218</v>
      </c>
      <c r="B1452" t="s">
        <v>3052</v>
      </c>
      <c r="C1452" t="s">
        <v>13</v>
      </c>
      <c r="D1452" t="s">
        <v>3053</v>
      </c>
      <c r="F1452">
        <v>25</v>
      </c>
      <c r="G1452">
        <v>7</v>
      </c>
      <c r="H1452">
        <v>1</v>
      </c>
      <c r="I1452">
        <v>0</v>
      </c>
      <c r="J1452">
        <v>207</v>
      </c>
      <c r="K1452">
        <v>230</v>
      </c>
      <c r="L1452" t="s">
        <v>1000</v>
      </c>
    </row>
    <row r="1453" spans="1:12" x14ac:dyDescent="0.2">
      <c r="A1453">
        <v>155</v>
      </c>
      <c r="B1453" t="s">
        <v>3054</v>
      </c>
      <c r="C1453" t="s">
        <v>13</v>
      </c>
      <c r="D1453" t="s">
        <v>3055</v>
      </c>
      <c r="F1453">
        <v>10</v>
      </c>
      <c r="G1453">
        <v>19</v>
      </c>
      <c r="H1453">
        <v>0</v>
      </c>
      <c r="I1453">
        <v>0</v>
      </c>
      <c r="J1453">
        <v>283.83999999999997</v>
      </c>
      <c r="K1453">
        <v>325</v>
      </c>
      <c r="L1453" t="s">
        <v>878</v>
      </c>
    </row>
    <row r="1454" spans="1:12" x14ac:dyDescent="0.2">
      <c r="A1454" s="8">
        <v>697</v>
      </c>
      <c r="B1454" s="8" t="s">
        <v>3056</v>
      </c>
      <c r="C1454" s="8" t="s">
        <v>13</v>
      </c>
      <c r="D1454" s="8" t="s">
        <v>3057</v>
      </c>
      <c r="E1454" s="2" t="s">
        <v>4338</v>
      </c>
      <c r="F1454" s="8">
        <v>44</v>
      </c>
      <c r="G1454" s="8">
        <v>67</v>
      </c>
      <c r="H1454" s="8">
        <v>13</v>
      </c>
      <c r="I1454">
        <v>0</v>
      </c>
      <c r="J1454">
        <v>187</v>
      </c>
      <c r="K1454">
        <v>220</v>
      </c>
      <c r="L1454" t="s">
        <v>894</v>
      </c>
    </row>
    <row r="1455" spans="1:12" x14ac:dyDescent="0.2">
      <c r="A1455">
        <v>2029</v>
      </c>
      <c r="B1455" t="s">
        <v>3058</v>
      </c>
      <c r="C1455" t="s">
        <v>13</v>
      </c>
      <c r="D1455" t="s">
        <v>3059</v>
      </c>
      <c r="E1455">
        <v>61</v>
      </c>
      <c r="F1455">
        <v>13</v>
      </c>
      <c r="G1455">
        <v>67</v>
      </c>
      <c r="H1455">
        <v>61</v>
      </c>
      <c r="I1455">
        <v>0</v>
      </c>
      <c r="J1455">
        <v>155</v>
      </c>
      <c r="K1455">
        <v>200</v>
      </c>
      <c r="L1455" t="s">
        <v>894</v>
      </c>
    </row>
    <row r="1456" spans="1:12" x14ac:dyDescent="0.2">
      <c r="A1456" s="8">
        <v>1957</v>
      </c>
      <c r="B1456" s="8" t="s">
        <v>3060</v>
      </c>
      <c r="C1456" s="8" t="s">
        <v>13</v>
      </c>
      <c r="D1456" s="8" t="s">
        <v>3061</v>
      </c>
      <c r="E1456" s="8">
        <v>130</v>
      </c>
      <c r="F1456" s="8">
        <v>44</v>
      </c>
      <c r="G1456" s="8">
        <v>67</v>
      </c>
      <c r="H1456" s="8">
        <v>143</v>
      </c>
      <c r="I1456">
        <v>0</v>
      </c>
      <c r="J1456">
        <v>45.69</v>
      </c>
      <c r="K1456">
        <v>55</v>
      </c>
      <c r="L1456" t="s">
        <v>894</v>
      </c>
    </row>
    <row r="1457" spans="1:12" x14ac:dyDescent="0.2">
      <c r="A1457">
        <v>1172</v>
      </c>
      <c r="B1457" t="s">
        <v>3062</v>
      </c>
      <c r="C1457" t="s">
        <v>13</v>
      </c>
      <c r="D1457" t="s">
        <v>3063</v>
      </c>
      <c r="F1457">
        <v>11</v>
      </c>
      <c r="G1457">
        <v>2</v>
      </c>
      <c r="H1457">
        <v>6</v>
      </c>
      <c r="I1457">
        <v>0</v>
      </c>
      <c r="J1457">
        <v>81</v>
      </c>
      <c r="K1457">
        <v>100</v>
      </c>
      <c r="L1457" t="s">
        <v>28</v>
      </c>
    </row>
    <row r="1458" spans="1:12" x14ac:dyDescent="0.2">
      <c r="A1458">
        <v>367</v>
      </c>
      <c r="B1458" t="s">
        <v>3064</v>
      </c>
      <c r="C1458" t="s">
        <v>13</v>
      </c>
      <c r="D1458" t="s">
        <v>3065</v>
      </c>
      <c r="F1458">
        <v>1</v>
      </c>
      <c r="G1458">
        <v>1</v>
      </c>
      <c r="H1458">
        <v>9</v>
      </c>
      <c r="I1458">
        <v>0</v>
      </c>
      <c r="J1458">
        <v>86.4</v>
      </c>
      <c r="K1458">
        <v>100</v>
      </c>
      <c r="L1458" t="s">
        <v>15</v>
      </c>
    </row>
    <row r="1459" spans="1:12" x14ac:dyDescent="0.2">
      <c r="A1459">
        <v>193</v>
      </c>
      <c r="B1459" t="s">
        <v>3066</v>
      </c>
      <c r="C1459" t="s">
        <v>13</v>
      </c>
      <c r="D1459" t="s">
        <v>3067</v>
      </c>
      <c r="F1459">
        <v>11</v>
      </c>
      <c r="G1459">
        <v>2</v>
      </c>
      <c r="H1459">
        <v>0</v>
      </c>
      <c r="I1459">
        <v>0</v>
      </c>
      <c r="J1459">
        <v>259.2</v>
      </c>
      <c r="K1459">
        <v>320</v>
      </c>
      <c r="L1459" t="s">
        <v>28</v>
      </c>
    </row>
    <row r="1460" spans="1:12" x14ac:dyDescent="0.2">
      <c r="A1460">
        <v>1014</v>
      </c>
      <c r="B1460" t="s">
        <v>3068</v>
      </c>
      <c r="C1460" t="s">
        <v>13</v>
      </c>
      <c r="D1460" t="s">
        <v>3069</v>
      </c>
      <c r="F1460">
        <v>17</v>
      </c>
      <c r="G1460">
        <v>62</v>
      </c>
      <c r="H1460">
        <v>31</v>
      </c>
      <c r="I1460">
        <v>0</v>
      </c>
      <c r="J1460">
        <v>199.72</v>
      </c>
      <c r="K1460">
        <v>215</v>
      </c>
      <c r="L1460" t="s">
        <v>3070</v>
      </c>
    </row>
    <row r="1461" spans="1:12" x14ac:dyDescent="0.2">
      <c r="A1461">
        <v>1134</v>
      </c>
      <c r="B1461" t="s">
        <v>3071</v>
      </c>
      <c r="C1461" t="s">
        <v>13</v>
      </c>
      <c r="D1461" t="s">
        <v>3072</v>
      </c>
      <c r="F1461">
        <v>17</v>
      </c>
      <c r="G1461">
        <v>62</v>
      </c>
      <c r="H1461">
        <v>41</v>
      </c>
      <c r="I1461">
        <v>0</v>
      </c>
      <c r="J1461">
        <v>264.74</v>
      </c>
      <c r="K1461">
        <v>285</v>
      </c>
      <c r="L1461" t="s">
        <v>3070</v>
      </c>
    </row>
    <row r="1462" spans="1:12" x14ac:dyDescent="0.2">
      <c r="A1462">
        <v>1295</v>
      </c>
      <c r="B1462" t="s">
        <v>3073</v>
      </c>
      <c r="C1462" t="s">
        <v>13</v>
      </c>
      <c r="D1462" t="s">
        <v>3074</v>
      </c>
      <c r="F1462">
        <v>17</v>
      </c>
      <c r="G1462">
        <v>19</v>
      </c>
      <c r="H1462">
        <v>9</v>
      </c>
      <c r="I1462">
        <v>0</v>
      </c>
      <c r="J1462">
        <v>171.35</v>
      </c>
      <c r="K1462">
        <v>185</v>
      </c>
      <c r="L1462" t="s">
        <v>878</v>
      </c>
    </row>
    <row r="1463" spans="1:12" x14ac:dyDescent="0.2">
      <c r="A1463">
        <v>253</v>
      </c>
      <c r="B1463" t="s">
        <v>3075</v>
      </c>
      <c r="C1463" t="s">
        <v>13</v>
      </c>
      <c r="D1463" t="s">
        <v>3076</v>
      </c>
      <c r="F1463">
        <v>17</v>
      </c>
      <c r="G1463">
        <v>19</v>
      </c>
      <c r="H1463">
        <v>13</v>
      </c>
      <c r="I1463">
        <v>0</v>
      </c>
      <c r="J1463">
        <v>326.14</v>
      </c>
      <c r="K1463">
        <v>350</v>
      </c>
      <c r="L1463" t="s">
        <v>878</v>
      </c>
    </row>
    <row r="1464" spans="1:12" x14ac:dyDescent="0.2">
      <c r="A1464">
        <v>241</v>
      </c>
      <c r="B1464" t="s">
        <v>3077</v>
      </c>
      <c r="C1464" t="s">
        <v>13</v>
      </c>
      <c r="D1464" t="s">
        <v>3078</v>
      </c>
      <c r="F1464">
        <v>17</v>
      </c>
      <c r="G1464">
        <v>19</v>
      </c>
      <c r="H1464">
        <v>57</v>
      </c>
      <c r="I1464">
        <v>0</v>
      </c>
      <c r="J1464">
        <v>23.12</v>
      </c>
      <c r="K1464">
        <v>25</v>
      </c>
      <c r="L1464" t="s">
        <v>878</v>
      </c>
    </row>
    <row r="1465" spans="1:12" x14ac:dyDescent="0.2">
      <c r="A1465" s="8">
        <v>247</v>
      </c>
      <c r="B1465" s="8" t="s">
        <v>3079</v>
      </c>
      <c r="C1465" s="8" t="s">
        <v>13</v>
      </c>
      <c r="D1465" s="8" t="s">
        <v>3080</v>
      </c>
      <c r="E1465" s="8">
        <v>76</v>
      </c>
      <c r="F1465" s="8">
        <v>17</v>
      </c>
      <c r="G1465" s="8">
        <v>67</v>
      </c>
      <c r="H1465" s="8">
        <v>75</v>
      </c>
      <c r="I1465">
        <v>0</v>
      </c>
      <c r="J1465">
        <v>42.75</v>
      </c>
      <c r="K1465">
        <v>50</v>
      </c>
      <c r="L1465" t="s">
        <v>894</v>
      </c>
    </row>
    <row r="1466" spans="1:12" x14ac:dyDescent="0.2">
      <c r="A1466">
        <v>1993</v>
      </c>
      <c r="B1466" t="s">
        <v>3081</v>
      </c>
      <c r="C1466" t="s">
        <v>13</v>
      </c>
      <c r="D1466" t="s">
        <v>3082</v>
      </c>
      <c r="F1466">
        <v>115</v>
      </c>
      <c r="G1466">
        <v>24</v>
      </c>
      <c r="H1466">
        <v>2</v>
      </c>
      <c r="I1466">
        <v>0</v>
      </c>
      <c r="J1466">
        <v>197.13</v>
      </c>
      <c r="K1466">
        <v>210</v>
      </c>
      <c r="L1466" t="s">
        <v>818</v>
      </c>
    </row>
    <row r="1467" spans="1:12" x14ac:dyDescent="0.2">
      <c r="A1467">
        <v>1939</v>
      </c>
      <c r="B1467" t="s">
        <v>3083</v>
      </c>
      <c r="C1467" t="s">
        <v>13</v>
      </c>
      <c r="D1467" t="s">
        <v>3084</v>
      </c>
      <c r="F1467">
        <v>115</v>
      </c>
      <c r="G1467">
        <v>24</v>
      </c>
      <c r="H1467">
        <v>3</v>
      </c>
      <c r="I1467">
        <v>0</v>
      </c>
      <c r="J1467">
        <v>46.31</v>
      </c>
      <c r="K1467">
        <v>50</v>
      </c>
      <c r="L1467" t="s">
        <v>818</v>
      </c>
    </row>
    <row r="1468" spans="1:12" x14ac:dyDescent="0.2">
      <c r="A1468">
        <v>1946</v>
      </c>
      <c r="B1468" t="s">
        <v>3085</v>
      </c>
      <c r="C1468" t="s">
        <v>13</v>
      </c>
      <c r="D1468" t="s">
        <v>3086</v>
      </c>
      <c r="F1468">
        <v>115</v>
      </c>
      <c r="G1468">
        <v>24</v>
      </c>
      <c r="H1468">
        <v>1</v>
      </c>
      <c r="I1468">
        <v>0</v>
      </c>
      <c r="J1468">
        <v>75.83</v>
      </c>
      <c r="K1468">
        <v>80</v>
      </c>
      <c r="L1468" t="s">
        <v>818</v>
      </c>
    </row>
    <row r="1469" spans="1:12" x14ac:dyDescent="0.2">
      <c r="A1469">
        <v>1840</v>
      </c>
      <c r="B1469" t="s">
        <v>3087</v>
      </c>
      <c r="C1469" t="s">
        <v>13</v>
      </c>
      <c r="D1469" t="s">
        <v>3088</v>
      </c>
      <c r="F1469">
        <v>8</v>
      </c>
      <c r="G1469">
        <v>22</v>
      </c>
      <c r="H1469">
        <v>2</v>
      </c>
      <c r="I1469">
        <v>0</v>
      </c>
      <c r="J1469">
        <v>1047</v>
      </c>
      <c r="K1469">
        <v>1465</v>
      </c>
      <c r="L1469" t="s">
        <v>37</v>
      </c>
    </row>
    <row r="1470" spans="1:12" x14ac:dyDescent="0.2">
      <c r="A1470">
        <v>1552</v>
      </c>
      <c r="B1470" t="s">
        <v>3089</v>
      </c>
      <c r="C1470" t="s">
        <v>13</v>
      </c>
      <c r="D1470" t="s">
        <v>3090</v>
      </c>
      <c r="F1470">
        <v>21</v>
      </c>
      <c r="G1470">
        <v>85</v>
      </c>
      <c r="H1470">
        <v>1</v>
      </c>
      <c r="I1470">
        <v>0</v>
      </c>
      <c r="J1470">
        <v>388.5</v>
      </c>
      <c r="K1470">
        <v>465</v>
      </c>
      <c r="L1470" t="s">
        <v>2036</v>
      </c>
    </row>
    <row r="1471" spans="1:12" x14ac:dyDescent="0.2">
      <c r="A1471">
        <v>1140</v>
      </c>
      <c r="B1471" t="s">
        <v>3091</v>
      </c>
      <c r="C1471" t="s">
        <v>13</v>
      </c>
      <c r="D1471" t="s">
        <v>3092</v>
      </c>
      <c r="F1471">
        <v>21</v>
      </c>
      <c r="G1471">
        <v>118</v>
      </c>
      <c r="H1471">
        <v>0</v>
      </c>
      <c r="I1471">
        <v>0</v>
      </c>
      <c r="J1471">
        <v>403.2</v>
      </c>
      <c r="K1471">
        <v>448</v>
      </c>
      <c r="L1471" t="s">
        <v>829</v>
      </c>
    </row>
    <row r="1472" spans="1:12" x14ac:dyDescent="0.2">
      <c r="A1472">
        <v>1551</v>
      </c>
      <c r="B1472" t="s">
        <v>3093</v>
      </c>
      <c r="C1472" t="s">
        <v>13</v>
      </c>
      <c r="D1472" t="s">
        <v>3094</v>
      </c>
      <c r="F1472">
        <v>21</v>
      </c>
      <c r="G1472">
        <v>85</v>
      </c>
      <c r="H1472">
        <v>0</v>
      </c>
      <c r="I1472">
        <v>0</v>
      </c>
      <c r="J1472">
        <v>200.66</v>
      </c>
      <c r="K1472">
        <v>240</v>
      </c>
      <c r="L1472" t="s">
        <v>2036</v>
      </c>
    </row>
    <row r="1473" spans="1:12" x14ac:dyDescent="0.2">
      <c r="A1473">
        <v>792</v>
      </c>
      <c r="B1473" t="s">
        <v>3095</v>
      </c>
      <c r="C1473" t="s">
        <v>13</v>
      </c>
      <c r="D1473" t="s">
        <v>3096</v>
      </c>
      <c r="F1473">
        <v>59</v>
      </c>
      <c r="G1473">
        <v>116</v>
      </c>
      <c r="H1473">
        <v>0</v>
      </c>
      <c r="I1473">
        <v>0</v>
      </c>
      <c r="J1473">
        <v>1195.8</v>
      </c>
      <c r="K1473">
        <v>1425</v>
      </c>
      <c r="L1473" t="s">
        <v>3097</v>
      </c>
    </row>
    <row r="1474" spans="1:12" x14ac:dyDescent="0.2">
      <c r="A1474">
        <v>999</v>
      </c>
      <c r="B1474" t="s">
        <v>3098</v>
      </c>
      <c r="C1474" t="s">
        <v>13</v>
      </c>
      <c r="D1474" t="s">
        <v>3099</v>
      </c>
      <c r="F1474">
        <v>77</v>
      </c>
      <c r="G1474">
        <v>155</v>
      </c>
      <c r="H1474">
        <v>48</v>
      </c>
      <c r="I1474">
        <v>0</v>
      </c>
      <c r="J1474">
        <v>40</v>
      </c>
      <c r="K1474">
        <v>50</v>
      </c>
      <c r="L1474" t="s">
        <v>307</v>
      </c>
    </row>
    <row r="1475" spans="1:12" x14ac:dyDescent="0.2">
      <c r="A1475">
        <v>1000</v>
      </c>
      <c r="B1475" t="s">
        <v>3100</v>
      </c>
      <c r="C1475" t="s">
        <v>13</v>
      </c>
      <c r="D1475" t="s">
        <v>3101</v>
      </c>
      <c r="F1475">
        <v>77</v>
      </c>
      <c r="G1475">
        <v>155</v>
      </c>
      <c r="H1475">
        <v>0</v>
      </c>
      <c r="I1475">
        <v>0</v>
      </c>
      <c r="J1475">
        <v>52</v>
      </c>
      <c r="K1475">
        <v>65</v>
      </c>
      <c r="L1475" t="s">
        <v>307</v>
      </c>
    </row>
    <row r="1476" spans="1:12" x14ac:dyDescent="0.2">
      <c r="A1476">
        <v>1001</v>
      </c>
      <c r="B1476" t="s">
        <v>3102</v>
      </c>
      <c r="C1476" t="s">
        <v>13</v>
      </c>
      <c r="D1476" t="s">
        <v>3103</v>
      </c>
      <c r="F1476">
        <v>77</v>
      </c>
      <c r="G1476">
        <v>155</v>
      </c>
      <c r="H1476">
        <v>1</v>
      </c>
      <c r="I1476">
        <v>0</v>
      </c>
      <c r="J1476">
        <v>80</v>
      </c>
      <c r="K1476">
        <v>100</v>
      </c>
      <c r="L1476" t="s">
        <v>307</v>
      </c>
    </row>
    <row r="1477" spans="1:12" x14ac:dyDescent="0.2">
      <c r="A1477">
        <v>997</v>
      </c>
      <c r="B1477" t="s">
        <v>3104</v>
      </c>
      <c r="C1477" t="s">
        <v>13</v>
      </c>
      <c r="D1477" t="s">
        <v>3105</v>
      </c>
      <c r="F1477">
        <v>77</v>
      </c>
      <c r="G1477">
        <v>155</v>
      </c>
      <c r="H1477">
        <v>43</v>
      </c>
      <c r="I1477">
        <v>0</v>
      </c>
      <c r="J1477">
        <v>8</v>
      </c>
      <c r="K1477">
        <v>10</v>
      </c>
      <c r="L1477" t="s">
        <v>307</v>
      </c>
    </row>
    <row r="1478" spans="1:12" x14ac:dyDescent="0.2">
      <c r="A1478">
        <v>998</v>
      </c>
      <c r="B1478" t="s">
        <v>3106</v>
      </c>
      <c r="C1478" t="s">
        <v>13</v>
      </c>
      <c r="D1478" t="s">
        <v>3107</v>
      </c>
      <c r="F1478">
        <v>77</v>
      </c>
      <c r="G1478">
        <v>155</v>
      </c>
      <c r="H1478">
        <v>12</v>
      </c>
      <c r="I1478">
        <v>0</v>
      </c>
      <c r="J1478">
        <v>16</v>
      </c>
      <c r="K1478">
        <v>20</v>
      </c>
      <c r="L1478" t="s">
        <v>307</v>
      </c>
    </row>
    <row r="1479" spans="1:12" x14ac:dyDescent="0.2">
      <c r="A1479">
        <v>1425</v>
      </c>
      <c r="B1479" t="s">
        <v>3108</v>
      </c>
      <c r="C1479" t="s">
        <v>13</v>
      </c>
      <c r="D1479" t="s">
        <v>3109</v>
      </c>
      <c r="F1479">
        <v>77</v>
      </c>
      <c r="G1479">
        <v>155</v>
      </c>
      <c r="H1479">
        <v>0</v>
      </c>
      <c r="I1479">
        <v>0</v>
      </c>
      <c r="J1479">
        <v>28</v>
      </c>
      <c r="K1479">
        <v>35</v>
      </c>
      <c r="L1479" t="s">
        <v>307</v>
      </c>
    </row>
    <row r="1480" spans="1:12" x14ac:dyDescent="0.2">
      <c r="A1480">
        <v>910</v>
      </c>
      <c r="B1480" t="s">
        <v>3110</v>
      </c>
      <c r="C1480" t="s">
        <v>13</v>
      </c>
      <c r="D1480" t="s">
        <v>3111</v>
      </c>
      <c r="F1480">
        <v>74</v>
      </c>
      <c r="G1480">
        <v>92</v>
      </c>
      <c r="H1480">
        <v>8</v>
      </c>
      <c r="I1480">
        <v>689</v>
      </c>
      <c r="J1480">
        <v>920</v>
      </c>
      <c r="K1480">
        <v>1650</v>
      </c>
      <c r="L1480" t="s">
        <v>1116</v>
      </c>
    </row>
    <row r="1481" spans="1:12" x14ac:dyDescent="0.2">
      <c r="A1481">
        <v>1021</v>
      </c>
      <c r="B1481" t="s">
        <v>3112</v>
      </c>
      <c r="C1481" t="s">
        <v>13</v>
      </c>
      <c r="D1481" t="s">
        <v>3113</v>
      </c>
      <c r="F1481">
        <v>74</v>
      </c>
      <c r="G1481">
        <v>92</v>
      </c>
      <c r="H1481">
        <v>12</v>
      </c>
      <c r="I1481">
        <v>208</v>
      </c>
      <c r="J1481">
        <v>1200</v>
      </c>
      <c r="K1481">
        <v>1800</v>
      </c>
      <c r="L1481" t="s">
        <v>1116</v>
      </c>
    </row>
    <row r="1482" spans="1:12" x14ac:dyDescent="0.2">
      <c r="A1482">
        <v>1317</v>
      </c>
      <c r="B1482" t="s">
        <v>3114</v>
      </c>
      <c r="C1482" t="s">
        <v>13</v>
      </c>
      <c r="D1482" t="s">
        <v>3115</v>
      </c>
      <c r="F1482">
        <v>3</v>
      </c>
      <c r="G1482">
        <v>92</v>
      </c>
      <c r="H1482">
        <v>10</v>
      </c>
      <c r="I1482">
        <v>0</v>
      </c>
      <c r="J1482">
        <v>20</v>
      </c>
      <c r="K1482">
        <v>22</v>
      </c>
      <c r="L1482" t="s">
        <v>1116</v>
      </c>
    </row>
    <row r="1483" spans="1:12" x14ac:dyDescent="0.2">
      <c r="A1483">
        <v>2137</v>
      </c>
      <c r="B1483" t="s">
        <v>3116</v>
      </c>
      <c r="C1483" t="s">
        <v>13</v>
      </c>
      <c r="D1483" t="s">
        <v>3117</v>
      </c>
      <c r="F1483">
        <v>59</v>
      </c>
      <c r="G1483">
        <v>92</v>
      </c>
      <c r="H1483">
        <v>0</v>
      </c>
      <c r="I1483">
        <v>0</v>
      </c>
      <c r="J1483">
        <v>368.2</v>
      </c>
      <c r="K1483">
        <v>405</v>
      </c>
      <c r="L1483" t="s">
        <v>1116</v>
      </c>
    </row>
    <row r="1484" spans="1:12" x14ac:dyDescent="0.2">
      <c r="A1484">
        <v>1505</v>
      </c>
      <c r="B1484" t="s">
        <v>3118</v>
      </c>
      <c r="C1484" t="s">
        <v>13</v>
      </c>
      <c r="D1484" t="s">
        <v>817</v>
      </c>
      <c r="F1484">
        <v>15</v>
      </c>
      <c r="G1484">
        <v>24</v>
      </c>
      <c r="H1484">
        <v>0</v>
      </c>
      <c r="I1484">
        <v>0</v>
      </c>
      <c r="J1484">
        <v>198.45</v>
      </c>
      <c r="K1484">
        <v>210</v>
      </c>
      <c r="L1484" t="s">
        <v>818</v>
      </c>
    </row>
    <row r="1485" spans="1:12" x14ac:dyDescent="0.2">
      <c r="A1485">
        <v>2070</v>
      </c>
      <c r="B1485" t="s">
        <v>3119</v>
      </c>
      <c r="C1485" t="s">
        <v>13</v>
      </c>
      <c r="D1485" t="s">
        <v>3120</v>
      </c>
      <c r="F1485">
        <v>6</v>
      </c>
      <c r="G1485">
        <v>125</v>
      </c>
      <c r="H1485">
        <v>1</v>
      </c>
      <c r="I1485">
        <v>0</v>
      </c>
      <c r="J1485">
        <v>75.83</v>
      </c>
      <c r="K1485">
        <v>80</v>
      </c>
      <c r="L1485" t="s">
        <v>114</v>
      </c>
    </row>
    <row r="1486" spans="1:12" x14ac:dyDescent="0.2">
      <c r="A1486">
        <v>1705</v>
      </c>
      <c r="B1486" t="s">
        <v>3121</v>
      </c>
      <c r="C1486" t="s">
        <v>13</v>
      </c>
      <c r="D1486" t="s">
        <v>3122</v>
      </c>
      <c r="F1486">
        <v>74</v>
      </c>
      <c r="G1486">
        <v>25</v>
      </c>
      <c r="H1486">
        <v>-33</v>
      </c>
      <c r="I1486">
        <v>0</v>
      </c>
      <c r="J1486">
        <v>32.53</v>
      </c>
      <c r="K1486">
        <v>40</v>
      </c>
      <c r="L1486" t="s">
        <v>1048</v>
      </c>
    </row>
    <row r="1487" spans="1:12" x14ac:dyDescent="0.2">
      <c r="A1487">
        <v>900</v>
      </c>
      <c r="B1487" t="s">
        <v>3123</v>
      </c>
      <c r="C1487" t="s">
        <v>13</v>
      </c>
      <c r="D1487" t="s">
        <v>3124</v>
      </c>
      <c r="F1487">
        <v>76</v>
      </c>
      <c r="G1487">
        <v>35</v>
      </c>
      <c r="H1487">
        <v>7</v>
      </c>
      <c r="I1487">
        <v>0</v>
      </c>
      <c r="J1487">
        <v>420</v>
      </c>
      <c r="K1487">
        <v>600</v>
      </c>
      <c r="L1487" t="s">
        <v>63</v>
      </c>
    </row>
    <row r="1488" spans="1:12" x14ac:dyDescent="0.2">
      <c r="A1488">
        <v>229</v>
      </c>
      <c r="B1488" t="s">
        <v>3125</v>
      </c>
      <c r="C1488" t="s">
        <v>13</v>
      </c>
      <c r="D1488" t="s">
        <v>3126</v>
      </c>
      <c r="F1488">
        <v>24</v>
      </c>
      <c r="G1488">
        <v>31</v>
      </c>
      <c r="H1488">
        <v>10</v>
      </c>
      <c r="I1488">
        <v>0.9</v>
      </c>
      <c r="J1488">
        <v>32</v>
      </c>
      <c r="K1488">
        <v>50</v>
      </c>
      <c r="L1488" t="s">
        <v>786</v>
      </c>
    </row>
    <row r="1489" spans="1:12" x14ac:dyDescent="0.2">
      <c r="A1489">
        <v>231</v>
      </c>
      <c r="B1489" t="s">
        <v>3127</v>
      </c>
      <c r="C1489" t="s">
        <v>13</v>
      </c>
      <c r="D1489" t="s">
        <v>3128</v>
      </c>
      <c r="F1489">
        <v>24</v>
      </c>
      <c r="G1489">
        <v>31</v>
      </c>
      <c r="H1489">
        <v>12</v>
      </c>
      <c r="I1489">
        <v>0</v>
      </c>
      <c r="J1489">
        <v>16</v>
      </c>
      <c r="K1489">
        <v>25</v>
      </c>
      <c r="L1489" t="s">
        <v>786</v>
      </c>
    </row>
    <row r="1490" spans="1:12" x14ac:dyDescent="0.2">
      <c r="A1490">
        <v>936</v>
      </c>
      <c r="B1490" t="s">
        <v>3129</v>
      </c>
      <c r="C1490" t="s">
        <v>13</v>
      </c>
      <c r="D1490" t="s">
        <v>3130</v>
      </c>
      <c r="F1490">
        <v>74</v>
      </c>
      <c r="G1490">
        <v>150</v>
      </c>
      <c r="H1490">
        <v>-1</v>
      </c>
      <c r="I1490">
        <v>-160</v>
      </c>
      <c r="J1490">
        <v>210</v>
      </c>
      <c r="K1490">
        <v>350</v>
      </c>
      <c r="L1490" t="s">
        <v>78</v>
      </c>
    </row>
    <row r="1491" spans="1:12" x14ac:dyDescent="0.2">
      <c r="A1491">
        <v>1934</v>
      </c>
      <c r="B1491" t="s">
        <v>3131</v>
      </c>
      <c r="C1491" t="s">
        <v>13</v>
      </c>
      <c r="D1491" t="s">
        <v>3132</v>
      </c>
      <c r="F1491">
        <v>8</v>
      </c>
      <c r="G1491">
        <v>3</v>
      </c>
      <c r="H1491">
        <v>5</v>
      </c>
      <c r="I1491">
        <v>360</v>
      </c>
      <c r="J1491">
        <v>1500</v>
      </c>
      <c r="K1491">
        <v>2100</v>
      </c>
      <c r="L1491" t="s">
        <v>1374</v>
      </c>
    </row>
    <row r="1492" spans="1:12" x14ac:dyDescent="0.2">
      <c r="A1492">
        <v>712</v>
      </c>
      <c r="B1492" t="s">
        <v>3133</v>
      </c>
      <c r="C1492" t="s">
        <v>13</v>
      </c>
      <c r="D1492" t="s">
        <v>3134</v>
      </c>
      <c r="F1492">
        <v>26</v>
      </c>
      <c r="G1492">
        <v>110</v>
      </c>
      <c r="H1492">
        <v>920</v>
      </c>
      <c r="I1492">
        <v>0</v>
      </c>
      <c r="J1492">
        <v>5.7</v>
      </c>
      <c r="K1492">
        <v>7</v>
      </c>
      <c r="L1492" t="s">
        <v>3135</v>
      </c>
    </row>
    <row r="1493" spans="1:12" x14ac:dyDescent="0.2">
      <c r="A1493">
        <v>708</v>
      </c>
      <c r="B1493" t="s">
        <v>3136</v>
      </c>
      <c r="C1493" t="s">
        <v>13</v>
      </c>
      <c r="D1493" t="s">
        <v>3137</v>
      </c>
      <c r="F1493">
        <v>26</v>
      </c>
      <c r="G1493">
        <v>110</v>
      </c>
      <c r="H1493">
        <v>2352</v>
      </c>
      <c r="I1493">
        <v>0</v>
      </c>
      <c r="J1493">
        <v>1.9</v>
      </c>
      <c r="K1493">
        <v>3</v>
      </c>
      <c r="L1493" t="s">
        <v>3135</v>
      </c>
    </row>
    <row r="1494" spans="1:12" x14ac:dyDescent="0.2">
      <c r="A1494">
        <v>710</v>
      </c>
      <c r="B1494" t="s">
        <v>3138</v>
      </c>
      <c r="C1494" t="s">
        <v>13</v>
      </c>
      <c r="D1494" t="s">
        <v>3139</v>
      </c>
      <c r="F1494">
        <v>26</v>
      </c>
      <c r="G1494">
        <v>110</v>
      </c>
      <c r="H1494">
        <v>2262</v>
      </c>
      <c r="I1494">
        <v>0</v>
      </c>
      <c r="J1494">
        <v>2.9</v>
      </c>
      <c r="K1494">
        <v>4</v>
      </c>
      <c r="L1494" t="s">
        <v>3135</v>
      </c>
    </row>
    <row r="1495" spans="1:12" x14ac:dyDescent="0.2">
      <c r="A1495">
        <v>711</v>
      </c>
      <c r="B1495" t="s">
        <v>3140</v>
      </c>
      <c r="C1495" t="s">
        <v>13</v>
      </c>
      <c r="D1495" t="s">
        <v>3141</v>
      </c>
      <c r="F1495">
        <v>26</v>
      </c>
      <c r="G1495">
        <v>110</v>
      </c>
      <c r="H1495">
        <v>1698</v>
      </c>
      <c r="I1495">
        <v>0</v>
      </c>
      <c r="J1495">
        <v>3.7</v>
      </c>
      <c r="K1495">
        <v>5</v>
      </c>
      <c r="L1495" t="s">
        <v>3135</v>
      </c>
    </row>
    <row r="1496" spans="1:12" x14ac:dyDescent="0.2">
      <c r="A1496" s="1">
        <v>700</v>
      </c>
      <c r="B1496" s="1" t="s">
        <v>3142</v>
      </c>
      <c r="C1496" s="1" t="s">
        <v>13</v>
      </c>
      <c r="D1496" s="1" t="s">
        <v>3143</v>
      </c>
      <c r="E1496" s="1">
        <v>221</v>
      </c>
      <c r="F1496" s="1">
        <v>44</v>
      </c>
      <c r="G1496" s="1">
        <v>108</v>
      </c>
      <c r="H1496" s="1">
        <v>216</v>
      </c>
      <c r="I1496">
        <v>0</v>
      </c>
      <c r="J1496">
        <v>39.85</v>
      </c>
      <c r="K1496">
        <v>60</v>
      </c>
      <c r="L1496" t="s">
        <v>174</v>
      </c>
    </row>
    <row r="1497" spans="1:12" x14ac:dyDescent="0.2">
      <c r="A1497">
        <v>2208</v>
      </c>
      <c r="B1497" t="s">
        <v>3144</v>
      </c>
      <c r="C1497" t="s">
        <v>13</v>
      </c>
      <c r="D1497" t="s">
        <v>3145</v>
      </c>
      <c r="F1497">
        <v>94</v>
      </c>
      <c r="G1497">
        <v>84</v>
      </c>
      <c r="H1497">
        <v>70</v>
      </c>
      <c r="I1497">
        <v>0</v>
      </c>
      <c r="J1497">
        <v>75</v>
      </c>
      <c r="K1497">
        <v>85</v>
      </c>
      <c r="L1497" t="s">
        <v>931</v>
      </c>
    </row>
    <row r="1498" spans="1:12" x14ac:dyDescent="0.2">
      <c r="A1498">
        <v>2244</v>
      </c>
      <c r="B1498" t="s">
        <v>3146</v>
      </c>
      <c r="C1498" t="s">
        <v>13</v>
      </c>
      <c r="D1498" t="s">
        <v>3147</v>
      </c>
      <c r="F1498">
        <v>125</v>
      </c>
      <c r="G1498">
        <v>51</v>
      </c>
      <c r="H1498">
        <v>8</v>
      </c>
      <c r="I1498">
        <v>0</v>
      </c>
      <c r="J1498">
        <v>54.55</v>
      </c>
      <c r="K1498">
        <v>60</v>
      </c>
      <c r="L1498" s="3" t="s">
        <v>129</v>
      </c>
    </row>
    <row r="1499" spans="1:12" x14ac:dyDescent="0.2">
      <c r="A1499">
        <v>2169</v>
      </c>
      <c r="B1499" t="s">
        <v>3148</v>
      </c>
      <c r="C1499" t="s">
        <v>13</v>
      </c>
      <c r="D1499" t="s">
        <v>3149</v>
      </c>
      <c r="F1499">
        <v>98</v>
      </c>
      <c r="G1499">
        <v>157</v>
      </c>
      <c r="H1499">
        <v>6</v>
      </c>
      <c r="I1499">
        <v>0</v>
      </c>
      <c r="J1499">
        <v>106.25</v>
      </c>
      <c r="K1499">
        <v>125</v>
      </c>
      <c r="L1499" t="s">
        <v>842</v>
      </c>
    </row>
    <row r="1500" spans="1:12" x14ac:dyDescent="0.2">
      <c r="A1500">
        <v>1737</v>
      </c>
      <c r="B1500" t="s">
        <v>3150</v>
      </c>
      <c r="C1500" t="s">
        <v>13</v>
      </c>
      <c r="D1500" t="s">
        <v>3151</v>
      </c>
      <c r="F1500">
        <v>74</v>
      </c>
      <c r="G1500">
        <v>135</v>
      </c>
      <c r="H1500">
        <v>0</v>
      </c>
      <c r="I1500">
        <v>-800</v>
      </c>
      <c r="J1500">
        <v>0</v>
      </c>
      <c r="K1500">
        <v>300</v>
      </c>
      <c r="L1500" t="s">
        <v>166</v>
      </c>
    </row>
    <row r="1501" spans="1:12" x14ac:dyDescent="0.2">
      <c r="A1501">
        <v>653</v>
      </c>
      <c r="B1501" t="s">
        <v>3152</v>
      </c>
      <c r="C1501" t="s">
        <v>13</v>
      </c>
      <c r="D1501" t="s">
        <v>3153</v>
      </c>
      <c r="F1501">
        <v>54</v>
      </c>
      <c r="G1501">
        <v>47</v>
      </c>
      <c r="H1501">
        <v>2</v>
      </c>
      <c r="I1501">
        <v>0</v>
      </c>
      <c r="J1501">
        <v>208.7</v>
      </c>
      <c r="K1501">
        <v>240</v>
      </c>
      <c r="L1501" t="s">
        <v>871</v>
      </c>
    </row>
    <row r="1502" spans="1:12" x14ac:dyDescent="0.2">
      <c r="A1502">
        <v>651</v>
      </c>
      <c r="B1502" t="s">
        <v>3154</v>
      </c>
      <c r="C1502" t="s">
        <v>13</v>
      </c>
      <c r="D1502" t="s">
        <v>3155</v>
      </c>
      <c r="F1502">
        <v>54</v>
      </c>
      <c r="G1502">
        <v>47</v>
      </c>
      <c r="H1502">
        <v>28</v>
      </c>
      <c r="I1502">
        <v>0</v>
      </c>
      <c r="J1502">
        <v>4.2</v>
      </c>
      <c r="K1502">
        <v>5</v>
      </c>
      <c r="L1502" t="s">
        <v>871</v>
      </c>
    </row>
    <row r="1503" spans="1:12" x14ac:dyDescent="0.2">
      <c r="A1503">
        <v>652</v>
      </c>
      <c r="B1503" t="s">
        <v>3156</v>
      </c>
      <c r="C1503" t="s">
        <v>13</v>
      </c>
      <c r="D1503" t="s">
        <v>3157</v>
      </c>
      <c r="F1503">
        <v>54</v>
      </c>
      <c r="G1503">
        <v>47</v>
      </c>
      <c r="H1503">
        <v>0</v>
      </c>
      <c r="I1503">
        <v>0</v>
      </c>
      <c r="J1503">
        <v>117.8</v>
      </c>
      <c r="K1503">
        <v>135</v>
      </c>
      <c r="L1503" t="s">
        <v>871</v>
      </c>
    </row>
    <row r="1504" spans="1:12" x14ac:dyDescent="0.2">
      <c r="A1504">
        <v>1503</v>
      </c>
      <c r="B1504" t="s">
        <v>3158</v>
      </c>
      <c r="C1504" t="s">
        <v>13</v>
      </c>
      <c r="D1504" t="s">
        <v>3159</v>
      </c>
      <c r="F1504">
        <v>45</v>
      </c>
      <c r="G1504">
        <v>108</v>
      </c>
      <c r="H1504">
        <v>44</v>
      </c>
      <c r="I1504">
        <v>0</v>
      </c>
      <c r="J1504">
        <v>40.94</v>
      </c>
      <c r="K1504">
        <v>50</v>
      </c>
      <c r="L1504" t="s">
        <v>174</v>
      </c>
    </row>
    <row r="1505" spans="1:12" x14ac:dyDescent="0.2">
      <c r="A1505">
        <v>2031</v>
      </c>
      <c r="B1505" t="s">
        <v>3160</v>
      </c>
      <c r="C1505" t="s">
        <v>13</v>
      </c>
      <c r="D1505" t="s">
        <v>3161</v>
      </c>
      <c r="F1505">
        <v>45</v>
      </c>
      <c r="G1505">
        <v>108</v>
      </c>
      <c r="H1505">
        <v>0</v>
      </c>
      <c r="I1505">
        <v>0</v>
      </c>
      <c r="J1505">
        <v>210</v>
      </c>
      <c r="K1505">
        <v>240</v>
      </c>
      <c r="L1505" t="s">
        <v>174</v>
      </c>
    </row>
    <row r="1506" spans="1:12" x14ac:dyDescent="0.2">
      <c r="A1506">
        <v>1900</v>
      </c>
      <c r="B1506" t="s">
        <v>3162</v>
      </c>
      <c r="C1506" t="s">
        <v>13</v>
      </c>
      <c r="D1506" t="s">
        <v>3163</v>
      </c>
      <c r="F1506">
        <v>45</v>
      </c>
      <c r="G1506">
        <v>108</v>
      </c>
      <c r="H1506">
        <v>0</v>
      </c>
      <c r="I1506">
        <v>0</v>
      </c>
      <c r="J1506">
        <v>210</v>
      </c>
      <c r="K1506">
        <v>240</v>
      </c>
      <c r="L1506" t="s">
        <v>174</v>
      </c>
    </row>
    <row r="1507" spans="1:12" x14ac:dyDescent="0.2">
      <c r="A1507">
        <v>1899</v>
      </c>
      <c r="B1507" t="s">
        <v>3164</v>
      </c>
      <c r="C1507" t="s">
        <v>13</v>
      </c>
      <c r="D1507" t="s">
        <v>3165</v>
      </c>
      <c r="F1507">
        <v>45</v>
      </c>
      <c r="G1507">
        <v>108</v>
      </c>
      <c r="H1507">
        <v>-2</v>
      </c>
      <c r="I1507">
        <v>0</v>
      </c>
      <c r="J1507">
        <v>109.2</v>
      </c>
      <c r="K1507">
        <v>130</v>
      </c>
      <c r="L1507" t="s">
        <v>174</v>
      </c>
    </row>
    <row r="1508" spans="1:12" x14ac:dyDescent="0.2">
      <c r="A1508">
        <v>423</v>
      </c>
      <c r="B1508" t="s">
        <v>3166</v>
      </c>
      <c r="C1508" t="s">
        <v>13</v>
      </c>
      <c r="D1508" t="s">
        <v>3167</v>
      </c>
      <c r="F1508">
        <v>15</v>
      </c>
      <c r="G1508">
        <v>24</v>
      </c>
      <c r="H1508">
        <v>1</v>
      </c>
      <c r="I1508">
        <v>0</v>
      </c>
      <c r="J1508">
        <v>196.25</v>
      </c>
      <c r="K1508">
        <v>210</v>
      </c>
      <c r="L1508" t="s">
        <v>818</v>
      </c>
    </row>
    <row r="1509" spans="1:12" x14ac:dyDescent="0.2">
      <c r="A1509">
        <v>627</v>
      </c>
      <c r="B1509" t="s">
        <v>3168</v>
      </c>
      <c r="C1509" t="s">
        <v>13</v>
      </c>
      <c r="D1509" t="s">
        <v>3169</v>
      </c>
      <c r="F1509">
        <v>15</v>
      </c>
      <c r="G1509">
        <v>24</v>
      </c>
      <c r="H1509">
        <v>-1</v>
      </c>
      <c r="I1509">
        <v>0</v>
      </c>
      <c r="J1509">
        <v>120.65</v>
      </c>
      <c r="K1509">
        <v>130</v>
      </c>
      <c r="L1509" t="s">
        <v>818</v>
      </c>
    </row>
    <row r="1510" spans="1:12" x14ac:dyDescent="0.2">
      <c r="A1510">
        <v>427</v>
      </c>
      <c r="B1510" t="s">
        <v>3170</v>
      </c>
      <c r="C1510" t="s">
        <v>13</v>
      </c>
      <c r="D1510" t="s">
        <v>3171</v>
      </c>
      <c r="F1510">
        <v>15</v>
      </c>
      <c r="G1510">
        <v>24</v>
      </c>
      <c r="H1510">
        <v>1</v>
      </c>
      <c r="I1510">
        <v>0</v>
      </c>
      <c r="J1510">
        <v>92.78</v>
      </c>
      <c r="K1510">
        <v>100</v>
      </c>
      <c r="L1510" t="s">
        <v>818</v>
      </c>
    </row>
    <row r="1511" spans="1:12" x14ac:dyDescent="0.2">
      <c r="A1511">
        <v>1275</v>
      </c>
      <c r="B1511" t="s">
        <v>3172</v>
      </c>
      <c r="C1511" t="s">
        <v>13</v>
      </c>
      <c r="D1511" t="s">
        <v>3173</v>
      </c>
      <c r="F1511">
        <v>17</v>
      </c>
      <c r="G1511">
        <v>58</v>
      </c>
      <c r="H1511">
        <v>148</v>
      </c>
      <c r="I1511">
        <v>0</v>
      </c>
      <c r="J1511">
        <v>27.44</v>
      </c>
      <c r="K1511">
        <v>30</v>
      </c>
      <c r="L1511" t="s">
        <v>1583</v>
      </c>
    </row>
    <row r="1512" spans="1:12" x14ac:dyDescent="0.2">
      <c r="A1512">
        <v>1527</v>
      </c>
      <c r="B1512" t="s">
        <v>3174</v>
      </c>
      <c r="C1512" t="s">
        <v>13</v>
      </c>
      <c r="D1512" t="s">
        <v>3175</v>
      </c>
      <c r="F1512">
        <v>17</v>
      </c>
      <c r="G1512">
        <v>58</v>
      </c>
      <c r="H1512">
        <v>2</v>
      </c>
      <c r="I1512">
        <v>0</v>
      </c>
      <c r="J1512">
        <v>344.07</v>
      </c>
      <c r="K1512">
        <v>370</v>
      </c>
      <c r="L1512" t="s">
        <v>1583</v>
      </c>
    </row>
    <row r="1513" spans="1:12" x14ac:dyDescent="0.2">
      <c r="A1513">
        <v>245</v>
      </c>
      <c r="B1513" t="s">
        <v>3176</v>
      </c>
      <c r="C1513" t="s">
        <v>13</v>
      </c>
      <c r="D1513" t="s">
        <v>3177</v>
      </c>
      <c r="F1513">
        <v>17</v>
      </c>
      <c r="G1513">
        <v>58</v>
      </c>
      <c r="H1513">
        <v>1418</v>
      </c>
      <c r="I1513">
        <v>0</v>
      </c>
      <c r="J1513">
        <v>8.9600000000000009</v>
      </c>
      <c r="K1513">
        <v>10</v>
      </c>
      <c r="L1513" t="s">
        <v>1583</v>
      </c>
    </row>
    <row r="1514" spans="1:12" x14ac:dyDescent="0.2">
      <c r="A1514">
        <v>1563</v>
      </c>
      <c r="B1514" t="s">
        <v>3178</v>
      </c>
      <c r="C1514" t="s">
        <v>13</v>
      </c>
      <c r="D1514" t="s">
        <v>3179</v>
      </c>
      <c r="F1514">
        <v>17</v>
      </c>
      <c r="G1514">
        <v>58</v>
      </c>
      <c r="H1514">
        <v>0</v>
      </c>
      <c r="I1514">
        <v>0</v>
      </c>
      <c r="J1514">
        <v>375.83</v>
      </c>
      <c r="K1514">
        <v>420</v>
      </c>
      <c r="L1514" t="s">
        <v>1583</v>
      </c>
    </row>
    <row r="1515" spans="1:12" x14ac:dyDescent="0.2">
      <c r="A1515">
        <v>1101</v>
      </c>
      <c r="B1515" t="s">
        <v>3180</v>
      </c>
      <c r="C1515" t="s">
        <v>13</v>
      </c>
      <c r="D1515" t="s">
        <v>3181</v>
      </c>
      <c r="F1515">
        <v>17</v>
      </c>
      <c r="G1515">
        <v>58</v>
      </c>
      <c r="H1515">
        <v>4</v>
      </c>
      <c r="I1515">
        <v>0</v>
      </c>
      <c r="J1515">
        <v>672.18</v>
      </c>
      <c r="K1515">
        <v>750</v>
      </c>
      <c r="L1515" t="s">
        <v>1583</v>
      </c>
    </row>
    <row r="1516" spans="1:12" x14ac:dyDescent="0.2">
      <c r="A1516">
        <v>1562</v>
      </c>
      <c r="B1516" t="s">
        <v>3182</v>
      </c>
      <c r="C1516" t="s">
        <v>13</v>
      </c>
      <c r="D1516" t="s">
        <v>3183</v>
      </c>
      <c r="F1516">
        <v>17</v>
      </c>
      <c r="G1516">
        <v>58</v>
      </c>
      <c r="H1516">
        <v>9</v>
      </c>
      <c r="I1516">
        <v>0</v>
      </c>
      <c r="J1516">
        <v>1252.54</v>
      </c>
      <c r="K1516">
        <v>1400</v>
      </c>
      <c r="L1516" t="s">
        <v>1583</v>
      </c>
    </row>
    <row r="1517" spans="1:12" x14ac:dyDescent="0.2">
      <c r="A1517">
        <v>1168</v>
      </c>
      <c r="B1517" t="s">
        <v>3184</v>
      </c>
      <c r="C1517" t="s">
        <v>13</v>
      </c>
      <c r="D1517" t="s">
        <v>3185</v>
      </c>
      <c r="F1517">
        <v>17</v>
      </c>
      <c r="G1517">
        <v>58</v>
      </c>
      <c r="H1517">
        <v>3</v>
      </c>
      <c r="I1517">
        <v>0</v>
      </c>
      <c r="J1517">
        <v>378.18</v>
      </c>
      <c r="K1517">
        <v>420</v>
      </c>
      <c r="L1517" t="s">
        <v>1583</v>
      </c>
    </row>
    <row r="1518" spans="1:12" x14ac:dyDescent="0.2">
      <c r="A1518">
        <v>1472</v>
      </c>
      <c r="B1518" t="s">
        <v>3186</v>
      </c>
      <c r="C1518" t="s">
        <v>13</v>
      </c>
      <c r="D1518" t="s">
        <v>3187</v>
      </c>
      <c r="F1518">
        <v>17</v>
      </c>
      <c r="G1518">
        <v>88</v>
      </c>
      <c r="H1518">
        <v>490</v>
      </c>
      <c r="I1518">
        <v>0</v>
      </c>
      <c r="J1518">
        <v>2.4</v>
      </c>
      <c r="K1518">
        <v>3.8</v>
      </c>
      <c r="L1518" t="s">
        <v>1191</v>
      </c>
    </row>
    <row r="1519" spans="1:12" x14ac:dyDescent="0.2">
      <c r="A1519">
        <v>2173</v>
      </c>
      <c r="B1519" t="s">
        <v>3188</v>
      </c>
      <c r="C1519" t="s">
        <v>13</v>
      </c>
      <c r="D1519" t="s">
        <v>3189</v>
      </c>
      <c r="F1519">
        <v>17</v>
      </c>
      <c r="G1519">
        <v>58</v>
      </c>
      <c r="H1519">
        <v>1</v>
      </c>
      <c r="I1519">
        <v>0</v>
      </c>
      <c r="J1519">
        <v>1432.76</v>
      </c>
      <c r="K1519">
        <v>1600</v>
      </c>
      <c r="L1519" t="s">
        <v>1583</v>
      </c>
    </row>
    <row r="1520" spans="1:12" x14ac:dyDescent="0.2">
      <c r="A1520">
        <v>477</v>
      </c>
      <c r="B1520" t="s">
        <v>3190</v>
      </c>
      <c r="C1520" t="s">
        <v>13</v>
      </c>
      <c r="D1520" t="s">
        <v>3191</v>
      </c>
      <c r="F1520">
        <v>17</v>
      </c>
      <c r="G1520">
        <v>58</v>
      </c>
      <c r="H1520">
        <v>4</v>
      </c>
      <c r="I1520">
        <v>0</v>
      </c>
      <c r="J1520">
        <v>840</v>
      </c>
      <c r="K1520">
        <v>1050</v>
      </c>
      <c r="L1520" t="s">
        <v>1583</v>
      </c>
    </row>
    <row r="1521" spans="1:12" x14ac:dyDescent="0.2">
      <c r="A1521">
        <v>1451</v>
      </c>
      <c r="B1521" t="s">
        <v>3192</v>
      </c>
      <c r="C1521" t="s">
        <v>13</v>
      </c>
      <c r="D1521" t="s">
        <v>3193</v>
      </c>
      <c r="F1521">
        <v>75</v>
      </c>
      <c r="G1521">
        <v>58</v>
      </c>
      <c r="H1521">
        <v>-164</v>
      </c>
      <c r="I1521">
        <v>0</v>
      </c>
      <c r="J1521">
        <v>5.55</v>
      </c>
      <c r="K1521">
        <v>8.5</v>
      </c>
      <c r="L1521" t="s">
        <v>1583</v>
      </c>
    </row>
    <row r="1522" spans="1:12" x14ac:dyDescent="0.2">
      <c r="A1522">
        <v>1013</v>
      </c>
      <c r="B1522" t="s">
        <v>3194</v>
      </c>
      <c r="C1522" t="s">
        <v>13</v>
      </c>
      <c r="D1522" t="s">
        <v>3195</v>
      </c>
      <c r="F1522">
        <v>17</v>
      </c>
      <c r="G1522">
        <v>19</v>
      </c>
      <c r="H1522">
        <v>36</v>
      </c>
      <c r="I1522">
        <v>0</v>
      </c>
      <c r="J1522">
        <v>14.7</v>
      </c>
      <c r="K1522">
        <v>16</v>
      </c>
      <c r="L1522" t="s">
        <v>878</v>
      </c>
    </row>
    <row r="1523" spans="1:12" x14ac:dyDescent="0.2">
      <c r="A1523">
        <v>1011</v>
      </c>
      <c r="B1523" t="s">
        <v>3196</v>
      </c>
      <c r="C1523" t="s">
        <v>13</v>
      </c>
      <c r="D1523" t="s">
        <v>3197</v>
      </c>
      <c r="F1523">
        <v>17</v>
      </c>
      <c r="G1523">
        <v>19</v>
      </c>
      <c r="H1523">
        <v>0</v>
      </c>
      <c r="I1523">
        <v>0</v>
      </c>
      <c r="J1523">
        <v>681.49</v>
      </c>
      <c r="K1523">
        <v>735</v>
      </c>
      <c r="L1523" t="s">
        <v>878</v>
      </c>
    </row>
    <row r="1524" spans="1:12" x14ac:dyDescent="0.2">
      <c r="A1524">
        <v>1305</v>
      </c>
      <c r="B1524" t="s">
        <v>3198</v>
      </c>
      <c r="C1524" t="s">
        <v>13</v>
      </c>
      <c r="D1524" t="s">
        <v>3199</v>
      </c>
      <c r="F1524">
        <v>17</v>
      </c>
      <c r="G1524">
        <v>19</v>
      </c>
      <c r="H1524">
        <v>10</v>
      </c>
      <c r="I1524">
        <v>0</v>
      </c>
      <c r="J1524">
        <v>273.51</v>
      </c>
      <c r="K1524">
        <v>295</v>
      </c>
      <c r="L1524" t="s">
        <v>878</v>
      </c>
    </row>
    <row r="1525" spans="1:12" x14ac:dyDescent="0.2">
      <c r="A1525">
        <v>1309</v>
      </c>
      <c r="B1525" t="s">
        <v>3200</v>
      </c>
      <c r="C1525" t="s">
        <v>13</v>
      </c>
      <c r="D1525" t="s">
        <v>3201</v>
      </c>
      <c r="F1525">
        <v>17</v>
      </c>
      <c r="G1525">
        <v>83</v>
      </c>
      <c r="H1525">
        <v>0</v>
      </c>
      <c r="I1525">
        <v>0</v>
      </c>
      <c r="J1525">
        <v>326.14</v>
      </c>
      <c r="K1525">
        <v>390</v>
      </c>
      <c r="L1525" t="s">
        <v>94</v>
      </c>
    </row>
    <row r="1526" spans="1:12" x14ac:dyDescent="0.2">
      <c r="A1526">
        <v>1306</v>
      </c>
      <c r="B1526" t="s">
        <v>3202</v>
      </c>
      <c r="C1526" t="s">
        <v>13</v>
      </c>
      <c r="D1526" t="s">
        <v>3203</v>
      </c>
      <c r="F1526">
        <v>17</v>
      </c>
      <c r="G1526">
        <v>83</v>
      </c>
      <c r="H1526">
        <v>0</v>
      </c>
      <c r="I1526">
        <v>0</v>
      </c>
      <c r="J1526">
        <v>325.85000000000002</v>
      </c>
      <c r="K1526">
        <v>350</v>
      </c>
      <c r="L1526" t="s">
        <v>94</v>
      </c>
    </row>
    <row r="1527" spans="1:12" x14ac:dyDescent="0.2">
      <c r="A1527">
        <v>1308</v>
      </c>
      <c r="B1527" t="s">
        <v>3204</v>
      </c>
      <c r="C1527" t="s">
        <v>13</v>
      </c>
      <c r="D1527" t="s">
        <v>3205</v>
      </c>
      <c r="F1527">
        <v>17</v>
      </c>
      <c r="G1527">
        <v>83</v>
      </c>
      <c r="H1527">
        <v>0</v>
      </c>
      <c r="I1527">
        <v>0</v>
      </c>
      <c r="J1527">
        <v>349.12</v>
      </c>
      <c r="K1527">
        <v>375</v>
      </c>
      <c r="L1527" t="s">
        <v>94</v>
      </c>
    </row>
    <row r="1528" spans="1:12" x14ac:dyDescent="0.2">
      <c r="A1528">
        <v>1307</v>
      </c>
      <c r="B1528" t="s">
        <v>3206</v>
      </c>
      <c r="C1528" t="s">
        <v>13</v>
      </c>
      <c r="D1528" t="s">
        <v>3207</v>
      </c>
      <c r="F1528">
        <v>17</v>
      </c>
      <c r="G1528">
        <v>83</v>
      </c>
      <c r="H1528">
        <v>0</v>
      </c>
      <c r="I1528">
        <v>0</v>
      </c>
      <c r="J1528">
        <v>353.78</v>
      </c>
      <c r="K1528">
        <v>380</v>
      </c>
      <c r="L1528" t="s">
        <v>94</v>
      </c>
    </row>
    <row r="1529" spans="1:12" x14ac:dyDescent="0.2">
      <c r="A1529">
        <v>963</v>
      </c>
      <c r="B1529" t="s">
        <v>3208</v>
      </c>
      <c r="C1529" t="s">
        <v>13</v>
      </c>
      <c r="D1529" t="s">
        <v>3209</v>
      </c>
      <c r="F1529">
        <v>17</v>
      </c>
      <c r="G1529">
        <v>58</v>
      </c>
      <c r="H1529">
        <v>5</v>
      </c>
      <c r="I1529">
        <v>0</v>
      </c>
      <c r="J1529">
        <v>840</v>
      </c>
      <c r="K1529">
        <v>1050</v>
      </c>
      <c r="L1529" t="s">
        <v>1583</v>
      </c>
    </row>
    <row r="1530" spans="1:12" x14ac:dyDescent="0.2">
      <c r="A1530">
        <v>244</v>
      </c>
      <c r="B1530" t="s">
        <v>3210</v>
      </c>
      <c r="C1530" t="s">
        <v>13</v>
      </c>
      <c r="D1530" t="s">
        <v>3211</v>
      </c>
      <c r="F1530">
        <v>17</v>
      </c>
      <c r="G1530">
        <v>19</v>
      </c>
      <c r="H1530">
        <v>75</v>
      </c>
      <c r="I1530">
        <v>0</v>
      </c>
      <c r="J1530">
        <v>23.12</v>
      </c>
      <c r="K1530">
        <v>25</v>
      </c>
      <c r="L1530" t="s">
        <v>878</v>
      </c>
    </row>
    <row r="1531" spans="1:12" x14ac:dyDescent="0.2">
      <c r="A1531">
        <v>1296</v>
      </c>
      <c r="B1531" t="s">
        <v>3212</v>
      </c>
      <c r="C1531" t="s">
        <v>13</v>
      </c>
      <c r="D1531" t="s">
        <v>3213</v>
      </c>
      <c r="F1531">
        <v>17</v>
      </c>
      <c r="G1531">
        <v>19</v>
      </c>
      <c r="H1531">
        <v>8</v>
      </c>
      <c r="I1531">
        <v>0</v>
      </c>
      <c r="J1531">
        <v>139.65</v>
      </c>
      <c r="K1531">
        <v>150</v>
      </c>
      <c r="L1531" t="s">
        <v>878</v>
      </c>
    </row>
    <row r="1532" spans="1:12" x14ac:dyDescent="0.2">
      <c r="A1532">
        <v>243</v>
      </c>
      <c r="B1532" t="s">
        <v>3214</v>
      </c>
      <c r="C1532" t="s">
        <v>13</v>
      </c>
      <c r="D1532" t="s">
        <v>3215</v>
      </c>
      <c r="F1532">
        <v>17</v>
      </c>
      <c r="G1532">
        <v>19</v>
      </c>
      <c r="H1532">
        <v>78</v>
      </c>
      <c r="I1532">
        <v>0</v>
      </c>
      <c r="J1532">
        <v>25.92</v>
      </c>
      <c r="K1532">
        <v>28</v>
      </c>
      <c r="L1532" t="s">
        <v>878</v>
      </c>
    </row>
    <row r="1533" spans="1:12" x14ac:dyDescent="0.2">
      <c r="A1533">
        <v>251</v>
      </c>
      <c r="B1533" t="s">
        <v>3216</v>
      </c>
      <c r="C1533" t="s">
        <v>13</v>
      </c>
      <c r="D1533" t="s">
        <v>3217</v>
      </c>
      <c r="F1533">
        <v>17</v>
      </c>
      <c r="G1533">
        <v>19</v>
      </c>
      <c r="H1533">
        <v>13</v>
      </c>
      <c r="I1533">
        <v>0</v>
      </c>
      <c r="J1533">
        <v>293.95</v>
      </c>
      <c r="K1533">
        <v>315</v>
      </c>
      <c r="L1533" t="s">
        <v>878</v>
      </c>
    </row>
    <row r="1534" spans="1:12" x14ac:dyDescent="0.2">
      <c r="A1534">
        <v>1635</v>
      </c>
      <c r="B1534" t="s">
        <v>3218</v>
      </c>
      <c r="C1534" t="s">
        <v>13</v>
      </c>
      <c r="D1534" t="s">
        <v>3219</v>
      </c>
      <c r="F1534">
        <v>17</v>
      </c>
      <c r="G1534">
        <v>19</v>
      </c>
      <c r="H1534">
        <v>0</v>
      </c>
      <c r="I1534">
        <v>0</v>
      </c>
      <c r="J1534">
        <v>301.35000000000002</v>
      </c>
      <c r="K1534">
        <v>325</v>
      </c>
      <c r="L1534" t="s">
        <v>878</v>
      </c>
    </row>
    <row r="1535" spans="1:12" x14ac:dyDescent="0.2">
      <c r="A1535">
        <v>828</v>
      </c>
      <c r="B1535" t="s">
        <v>3220</v>
      </c>
      <c r="C1535" t="s">
        <v>13</v>
      </c>
      <c r="D1535" t="s">
        <v>3221</v>
      </c>
      <c r="F1535">
        <v>62</v>
      </c>
      <c r="G1535">
        <v>84</v>
      </c>
      <c r="H1535">
        <v>275</v>
      </c>
      <c r="I1535">
        <v>500</v>
      </c>
      <c r="J1535">
        <v>123</v>
      </c>
      <c r="K1535">
        <v>140</v>
      </c>
      <c r="L1535" t="s">
        <v>931</v>
      </c>
    </row>
    <row r="1536" spans="1:12" x14ac:dyDescent="0.2">
      <c r="A1536">
        <v>826</v>
      </c>
      <c r="B1536" t="s">
        <v>3222</v>
      </c>
      <c r="C1536" t="s">
        <v>13</v>
      </c>
      <c r="D1536" t="s">
        <v>3223</v>
      </c>
      <c r="F1536">
        <v>62</v>
      </c>
      <c r="G1536">
        <v>84</v>
      </c>
      <c r="H1536">
        <v>410</v>
      </c>
      <c r="I1536">
        <v>712</v>
      </c>
      <c r="J1536">
        <v>95</v>
      </c>
      <c r="K1536">
        <v>105</v>
      </c>
      <c r="L1536" t="s">
        <v>931</v>
      </c>
    </row>
    <row r="1537" spans="1:12" x14ac:dyDescent="0.2">
      <c r="A1537">
        <v>825</v>
      </c>
      <c r="B1537" t="s">
        <v>3224</v>
      </c>
      <c r="C1537" t="s">
        <v>13</v>
      </c>
      <c r="D1537" t="s">
        <v>3225</v>
      </c>
      <c r="F1537">
        <v>62</v>
      </c>
      <c r="G1537">
        <v>84</v>
      </c>
      <c r="H1537">
        <v>769</v>
      </c>
      <c r="I1537">
        <v>670</v>
      </c>
      <c r="J1537">
        <v>103</v>
      </c>
      <c r="K1537">
        <v>113</v>
      </c>
      <c r="L1537" t="s">
        <v>931</v>
      </c>
    </row>
    <row r="1538" spans="1:12" x14ac:dyDescent="0.2">
      <c r="A1538">
        <v>827</v>
      </c>
      <c r="B1538" t="s">
        <v>3226</v>
      </c>
      <c r="C1538" t="s">
        <v>13</v>
      </c>
      <c r="D1538" t="s">
        <v>3227</v>
      </c>
      <c r="F1538">
        <v>62</v>
      </c>
      <c r="G1538">
        <v>84</v>
      </c>
      <c r="H1538">
        <v>58</v>
      </c>
      <c r="I1538">
        <v>250</v>
      </c>
      <c r="J1538">
        <v>95</v>
      </c>
      <c r="K1538">
        <v>105</v>
      </c>
      <c r="L1538" t="s">
        <v>931</v>
      </c>
    </row>
    <row r="1539" spans="1:12" x14ac:dyDescent="0.2">
      <c r="A1539">
        <v>2106</v>
      </c>
      <c r="B1539" t="s">
        <v>3228</v>
      </c>
      <c r="C1539" t="s">
        <v>13</v>
      </c>
      <c r="D1539" t="s">
        <v>3229</v>
      </c>
      <c r="F1539">
        <v>62</v>
      </c>
      <c r="G1539">
        <v>84</v>
      </c>
      <c r="H1539">
        <v>13</v>
      </c>
      <c r="I1539">
        <v>0</v>
      </c>
      <c r="J1539">
        <v>96</v>
      </c>
      <c r="K1539">
        <v>100</v>
      </c>
      <c r="L1539" t="s">
        <v>931</v>
      </c>
    </row>
    <row r="1540" spans="1:12" x14ac:dyDescent="0.2">
      <c r="A1540">
        <v>1682</v>
      </c>
      <c r="B1540" t="s">
        <v>3230</v>
      </c>
      <c r="C1540" t="s">
        <v>13</v>
      </c>
      <c r="D1540" t="s">
        <v>3231</v>
      </c>
      <c r="F1540">
        <v>48</v>
      </c>
      <c r="G1540">
        <v>187</v>
      </c>
      <c r="H1540">
        <v>33</v>
      </c>
      <c r="I1540">
        <v>0</v>
      </c>
      <c r="J1540">
        <v>5.88</v>
      </c>
      <c r="K1540">
        <v>8</v>
      </c>
      <c r="L1540" t="s">
        <v>3232</v>
      </c>
    </row>
    <row r="1541" spans="1:12" x14ac:dyDescent="0.2">
      <c r="A1541">
        <v>7</v>
      </c>
      <c r="B1541" t="s">
        <v>3233</v>
      </c>
      <c r="C1541" t="s">
        <v>13</v>
      </c>
      <c r="D1541" t="s">
        <v>3234</v>
      </c>
      <c r="F1541">
        <v>27</v>
      </c>
      <c r="G1541">
        <v>20</v>
      </c>
      <c r="H1541">
        <v>1</v>
      </c>
      <c r="I1541">
        <v>0</v>
      </c>
      <c r="J1541">
        <v>91.39</v>
      </c>
      <c r="K1541">
        <v>120</v>
      </c>
      <c r="L1541" t="s">
        <v>75</v>
      </c>
    </row>
    <row r="1542" spans="1:12" x14ac:dyDescent="0.2">
      <c r="A1542">
        <v>1023</v>
      </c>
      <c r="B1542" t="s">
        <v>3235</v>
      </c>
      <c r="C1542" t="s">
        <v>13</v>
      </c>
      <c r="D1542" t="s">
        <v>3236</v>
      </c>
      <c r="F1542">
        <v>32</v>
      </c>
      <c r="G1542">
        <v>20</v>
      </c>
      <c r="H1542">
        <v>-164</v>
      </c>
      <c r="I1542">
        <v>0</v>
      </c>
      <c r="J1542">
        <v>65</v>
      </c>
      <c r="K1542">
        <v>90</v>
      </c>
      <c r="L1542" t="s">
        <v>75</v>
      </c>
    </row>
    <row r="1543" spans="1:12" x14ac:dyDescent="0.2">
      <c r="A1543">
        <v>2225</v>
      </c>
      <c r="B1543" t="s">
        <v>3237</v>
      </c>
      <c r="C1543" t="s">
        <v>13</v>
      </c>
      <c r="D1543" t="s">
        <v>3238</v>
      </c>
      <c r="F1543">
        <v>32</v>
      </c>
      <c r="G1543">
        <v>20</v>
      </c>
      <c r="H1543">
        <v>1</v>
      </c>
      <c r="I1543">
        <v>0</v>
      </c>
      <c r="J1543">
        <v>632.5</v>
      </c>
      <c r="K1543">
        <v>799</v>
      </c>
      <c r="L1543" t="s">
        <v>75</v>
      </c>
    </row>
    <row r="1544" spans="1:12" x14ac:dyDescent="0.2">
      <c r="A1544">
        <v>271</v>
      </c>
      <c r="B1544" t="s">
        <v>3239</v>
      </c>
      <c r="C1544" t="s">
        <v>13</v>
      </c>
      <c r="D1544" t="s">
        <v>3240</v>
      </c>
      <c r="F1544">
        <v>32</v>
      </c>
      <c r="G1544">
        <v>20</v>
      </c>
      <c r="H1544">
        <v>8</v>
      </c>
      <c r="I1544">
        <v>0</v>
      </c>
      <c r="J1544">
        <v>650</v>
      </c>
      <c r="K1544">
        <v>800</v>
      </c>
      <c r="L1544" t="s">
        <v>75</v>
      </c>
    </row>
    <row r="1545" spans="1:12" x14ac:dyDescent="0.2">
      <c r="A1545">
        <v>268</v>
      </c>
      <c r="B1545" t="s">
        <v>3241</v>
      </c>
      <c r="C1545" t="s">
        <v>13</v>
      </c>
      <c r="D1545" t="s">
        <v>3242</v>
      </c>
      <c r="F1545">
        <v>31</v>
      </c>
      <c r="G1545">
        <v>20</v>
      </c>
      <c r="H1545">
        <v>8</v>
      </c>
      <c r="I1545">
        <v>0</v>
      </c>
      <c r="J1545">
        <v>110</v>
      </c>
      <c r="K1545">
        <v>130</v>
      </c>
      <c r="L1545" t="s">
        <v>75</v>
      </c>
    </row>
    <row r="1546" spans="1:12" x14ac:dyDescent="0.2">
      <c r="A1546">
        <v>695</v>
      </c>
      <c r="B1546" t="s">
        <v>3243</v>
      </c>
      <c r="C1546" t="s">
        <v>13</v>
      </c>
      <c r="D1546" t="s">
        <v>3244</v>
      </c>
      <c r="F1546">
        <v>16</v>
      </c>
      <c r="G1546">
        <v>20</v>
      </c>
      <c r="H1546">
        <v>0</v>
      </c>
      <c r="I1546">
        <v>0</v>
      </c>
      <c r="J1546">
        <v>100.9</v>
      </c>
      <c r="K1546">
        <v>115</v>
      </c>
      <c r="L1546" t="s">
        <v>75</v>
      </c>
    </row>
    <row r="1547" spans="1:12" x14ac:dyDescent="0.2">
      <c r="A1547">
        <v>2109</v>
      </c>
      <c r="B1547" t="s">
        <v>3245</v>
      </c>
      <c r="C1547" t="s">
        <v>13</v>
      </c>
      <c r="D1547" t="s">
        <v>3246</v>
      </c>
      <c r="F1547">
        <v>23</v>
      </c>
      <c r="G1547">
        <v>20</v>
      </c>
      <c r="H1547">
        <v>1</v>
      </c>
      <c r="I1547">
        <v>0</v>
      </c>
      <c r="J1547">
        <v>89</v>
      </c>
      <c r="K1547">
        <v>100</v>
      </c>
      <c r="L1547" t="s">
        <v>75</v>
      </c>
    </row>
    <row r="1548" spans="1:12" x14ac:dyDescent="0.2">
      <c r="A1548">
        <v>181</v>
      </c>
      <c r="B1548" t="s">
        <v>3247</v>
      </c>
      <c r="C1548" t="s">
        <v>13</v>
      </c>
      <c r="D1548" t="s">
        <v>3248</v>
      </c>
      <c r="F1548">
        <v>16</v>
      </c>
      <c r="G1548">
        <v>20</v>
      </c>
      <c r="H1548">
        <v>-2</v>
      </c>
      <c r="I1548">
        <v>0</v>
      </c>
      <c r="J1548">
        <v>101.41</v>
      </c>
      <c r="K1548">
        <v>120</v>
      </c>
      <c r="L1548" t="s">
        <v>75</v>
      </c>
    </row>
    <row r="1549" spans="1:12" x14ac:dyDescent="0.2">
      <c r="A1549">
        <v>178</v>
      </c>
      <c r="B1549" t="s">
        <v>3249</v>
      </c>
      <c r="C1549" t="s">
        <v>13</v>
      </c>
      <c r="D1549" t="s">
        <v>3250</v>
      </c>
      <c r="F1549">
        <v>16</v>
      </c>
      <c r="G1549">
        <v>20</v>
      </c>
      <c r="H1549">
        <v>14</v>
      </c>
      <c r="I1549">
        <v>0</v>
      </c>
      <c r="J1549">
        <v>104.61</v>
      </c>
      <c r="K1549">
        <v>122</v>
      </c>
      <c r="L1549" t="s">
        <v>75</v>
      </c>
    </row>
    <row r="1550" spans="1:12" x14ac:dyDescent="0.2">
      <c r="A1550">
        <v>2142</v>
      </c>
      <c r="B1550" t="s">
        <v>3251</v>
      </c>
      <c r="C1550" t="s">
        <v>13</v>
      </c>
      <c r="D1550" t="s">
        <v>3252</v>
      </c>
      <c r="F1550">
        <v>7</v>
      </c>
      <c r="G1550">
        <v>20</v>
      </c>
      <c r="H1550">
        <v>12</v>
      </c>
      <c r="I1550">
        <v>0</v>
      </c>
      <c r="J1550">
        <v>54</v>
      </c>
      <c r="K1550">
        <v>60</v>
      </c>
      <c r="L1550" t="s">
        <v>75</v>
      </c>
    </row>
    <row r="1551" spans="1:12" x14ac:dyDescent="0.2">
      <c r="A1551">
        <v>1471</v>
      </c>
      <c r="B1551" t="s">
        <v>3253</v>
      </c>
      <c r="C1551" t="s">
        <v>13</v>
      </c>
      <c r="D1551" t="s">
        <v>3254</v>
      </c>
      <c r="F1551">
        <v>95</v>
      </c>
      <c r="G1551">
        <v>17</v>
      </c>
      <c r="H1551">
        <v>0</v>
      </c>
      <c r="I1551">
        <v>0</v>
      </c>
      <c r="J1551">
        <v>180</v>
      </c>
      <c r="K1551">
        <v>215</v>
      </c>
      <c r="L1551" t="s">
        <v>111</v>
      </c>
    </row>
    <row r="1552" spans="1:12" x14ac:dyDescent="0.2">
      <c r="A1552">
        <v>1372</v>
      </c>
      <c r="B1552" t="s">
        <v>3255</v>
      </c>
      <c r="C1552" t="s">
        <v>13</v>
      </c>
      <c r="D1552" t="s">
        <v>3256</v>
      </c>
      <c r="F1552">
        <v>74</v>
      </c>
      <c r="G1552">
        <v>166</v>
      </c>
      <c r="H1552">
        <v>139</v>
      </c>
      <c r="I1552">
        <v>0</v>
      </c>
      <c r="J1552">
        <v>5.24</v>
      </c>
      <c r="K1552">
        <v>20</v>
      </c>
      <c r="L1552" t="s">
        <v>2719</v>
      </c>
    </row>
    <row r="1553" spans="1:12" x14ac:dyDescent="0.2">
      <c r="A1553">
        <v>762</v>
      </c>
      <c r="B1553" t="s">
        <v>3257</v>
      </c>
      <c r="C1553" t="s">
        <v>13</v>
      </c>
      <c r="D1553" t="s">
        <v>3258</v>
      </c>
      <c r="F1553">
        <v>14</v>
      </c>
      <c r="G1553">
        <v>114</v>
      </c>
      <c r="H1553">
        <v>0</v>
      </c>
      <c r="I1553">
        <v>0</v>
      </c>
      <c r="J1553">
        <v>140.25</v>
      </c>
      <c r="K1553">
        <v>165</v>
      </c>
      <c r="L1553" t="s">
        <v>3259</v>
      </c>
    </row>
    <row r="1554" spans="1:12" x14ac:dyDescent="0.2">
      <c r="A1554">
        <v>763</v>
      </c>
      <c r="B1554" t="s">
        <v>3260</v>
      </c>
      <c r="C1554" t="s">
        <v>13</v>
      </c>
      <c r="D1554" t="s">
        <v>3261</v>
      </c>
      <c r="F1554">
        <v>14</v>
      </c>
      <c r="G1554">
        <v>114</v>
      </c>
      <c r="H1554">
        <v>-1</v>
      </c>
      <c r="I1554">
        <v>0</v>
      </c>
      <c r="J1554">
        <v>144.5</v>
      </c>
      <c r="K1554">
        <v>170</v>
      </c>
      <c r="L1554" t="s">
        <v>3259</v>
      </c>
    </row>
    <row r="1555" spans="1:12" x14ac:dyDescent="0.2">
      <c r="A1555">
        <v>1525</v>
      </c>
      <c r="B1555" t="s">
        <v>3262</v>
      </c>
      <c r="C1555" t="s">
        <v>13</v>
      </c>
      <c r="D1555" t="s">
        <v>3263</v>
      </c>
      <c r="F1555">
        <v>75</v>
      </c>
      <c r="G1555">
        <v>83</v>
      </c>
      <c r="H1555">
        <v>0</v>
      </c>
      <c r="I1555">
        <v>0</v>
      </c>
      <c r="J1555">
        <v>288</v>
      </c>
      <c r="K1555">
        <v>320</v>
      </c>
      <c r="L1555" t="s">
        <v>94</v>
      </c>
    </row>
    <row r="1556" spans="1:12" x14ac:dyDescent="0.2">
      <c r="A1556">
        <v>518</v>
      </c>
      <c r="B1556" t="s">
        <v>3264</v>
      </c>
      <c r="C1556" t="s">
        <v>13</v>
      </c>
      <c r="D1556" t="s">
        <v>405</v>
      </c>
      <c r="F1556">
        <v>8</v>
      </c>
      <c r="G1556">
        <v>83</v>
      </c>
      <c r="H1556">
        <v>-2</v>
      </c>
      <c r="I1556">
        <v>0</v>
      </c>
      <c r="J1556">
        <v>360</v>
      </c>
      <c r="K1556">
        <v>550</v>
      </c>
      <c r="L1556" t="s">
        <v>94</v>
      </c>
    </row>
    <row r="1557" spans="1:12" x14ac:dyDescent="0.2">
      <c r="A1557">
        <v>1676</v>
      </c>
      <c r="B1557" t="s">
        <v>3265</v>
      </c>
      <c r="C1557" t="s">
        <v>13</v>
      </c>
      <c r="D1557" t="s">
        <v>3266</v>
      </c>
      <c r="F1557">
        <v>8</v>
      </c>
      <c r="G1557">
        <v>83</v>
      </c>
      <c r="H1557">
        <v>0</v>
      </c>
      <c r="I1557">
        <v>0</v>
      </c>
      <c r="J1557">
        <v>336</v>
      </c>
      <c r="K1557">
        <v>470</v>
      </c>
      <c r="L1557" t="s">
        <v>94</v>
      </c>
    </row>
    <row r="1558" spans="1:12" x14ac:dyDescent="0.2">
      <c r="A1558">
        <v>1639</v>
      </c>
      <c r="B1558" t="s">
        <v>3267</v>
      </c>
      <c r="C1558" t="s">
        <v>13</v>
      </c>
      <c r="D1558" t="s">
        <v>3268</v>
      </c>
      <c r="F1558">
        <v>75</v>
      </c>
      <c r="G1558">
        <v>83</v>
      </c>
      <c r="H1558">
        <v>0</v>
      </c>
      <c r="I1558">
        <v>0</v>
      </c>
      <c r="J1558">
        <v>640</v>
      </c>
      <c r="K1558">
        <v>830</v>
      </c>
      <c r="L1558" t="s">
        <v>94</v>
      </c>
    </row>
    <row r="1559" spans="1:12" x14ac:dyDescent="0.2">
      <c r="A1559">
        <v>1496</v>
      </c>
      <c r="B1559" t="s">
        <v>3269</v>
      </c>
      <c r="C1559" t="s">
        <v>13</v>
      </c>
      <c r="D1559" t="s">
        <v>3270</v>
      </c>
      <c r="F1559">
        <v>40</v>
      </c>
      <c r="G1559">
        <v>35</v>
      </c>
      <c r="H1559">
        <v>16</v>
      </c>
      <c r="I1559">
        <v>0</v>
      </c>
      <c r="J1559">
        <v>169.09</v>
      </c>
      <c r="K1559">
        <v>240</v>
      </c>
      <c r="L1559" t="s">
        <v>63</v>
      </c>
    </row>
    <row r="1560" spans="1:12" x14ac:dyDescent="0.2">
      <c r="A1560">
        <v>1358</v>
      </c>
      <c r="B1560" t="s">
        <v>3271</v>
      </c>
      <c r="C1560" t="s">
        <v>13</v>
      </c>
      <c r="D1560" t="s">
        <v>3272</v>
      </c>
      <c r="F1560">
        <v>40</v>
      </c>
      <c r="G1560">
        <v>35</v>
      </c>
      <c r="H1560">
        <v>0</v>
      </c>
      <c r="I1560">
        <v>0</v>
      </c>
      <c r="J1560">
        <v>512.5</v>
      </c>
      <c r="K1560">
        <v>750</v>
      </c>
      <c r="L1560" t="s">
        <v>63</v>
      </c>
    </row>
    <row r="1561" spans="1:12" x14ac:dyDescent="0.2">
      <c r="A1561">
        <v>1716</v>
      </c>
      <c r="B1561" t="s">
        <v>3273</v>
      </c>
      <c r="C1561" t="s">
        <v>13</v>
      </c>
      <c r="D1561" t="s">
        <v>3274</v>
      </c>
      <c r="F1561">
        <v>40</v>
      </c>
      <c r="G1561">
        <v>35</v>
      </c>
      <c r="H1561">
        <v>0</v>
      </c>
      <c r="I1561">
        <v>0</v>
      </c>
      <c r="J1561">
        <v>962.8</v>
      </c>
      <c r="K1561">
        <v>1160</v>
      </c>
      <c r="L1561" t="s">
        <v>63</v>
      </c>
    </row>
    <row r="1562" spans="1:12" x14ac:dyDescent="0.2">
      <c r="A1562">
        <v>609</v>
      </c>
      <c r="B1562" t="s">
        <v>3275</v>
      </c>
      <c r="C1562" t="s">
        <v>13</v>
      </c>
      <c r="D1562" t="s">
        <v>3276</v>
      </c>
      <c r="F1562">
        <v>8</v>
      </c>
      <c r="G1562">
        <v>96</v>
      </c>
      <c r="H1562">
        <v>6</v>
      </c>
      <c r="I1562">
        <v>0</v>
      </c>
      <c r="J1562">
        <v>1436</v>
      </c>
      <c r="K1562">
        <v>1890</v>
      </c>
      <c r="L1562" t="s">
        <v>1180</v>
      </c>
    </row>
    <row r="1563" spans="1:12" x14ac:dyDescent="0.2">
      <c r="A1563">
        <v>493</v>
      </c>
      <c r="B1563" t="s">
        <v>3277</v>
      </c>
      <c r="C1563" t="s">
        <v>13</v>
      </c>
      <c r="D1563" t="s">
        <v>3278</v>
      </c>
      <c r="F1563">
        <v>8</v>
      </c>
      <c r="G1563">
        <v>35</v>
      </c>
      <c r="H1563">
        <v>11</v>
      </c>
      <c r="I1563">
        <v>0</v>
      </c>
      <c r="J1563">
        <v>5250</v>
      </c>
      <c r="K1563">
        <v>6200</v>
      </c>
      <c r="L1563" t="s">
        <v>63</v>
      </c>
    </row>
    <row r="1564" spans="1:12" x14ac:dyDescent="0.2">
      <c r="A1564">
        <v>2247</v>
      </c>
      <c r="B1564" t="s">
        <v>3279</v>
      </c>
      <c r="C1564" t="s">
        <v>13</v>
      </c>
      <c r="D1564" t="s">
        <v>3280</v>
      </c>
      <c r="F1564">
        <v>120</v>
      </c>
      <c r="G1564">
        <v>35</v>
      </c>
      <c r="H1564">
        <v>6</v>
      </c>
      <c r="I1564">
        <v>0</v>
      </c>
      <c r="J1564">
        <v>894</v>
      </c>
      <c r="K1564">
        <v>1000</v>
      </c>
      <c r="L1564" t="s">
        <v>63</v>
      </c>
    </row>
    <row r="1565" spans="1:12" x14ac:dyDescent="0.2">
      <c r="A1565">
        <v>2248</v>
      </c>
      <c r="B1565" t="s">
        <v>3281</v>
      </c>
      <c r="C1565" t="s">
        <v>13</v>
      </c>
      <c r="D1565" t="s">
        <v>3282</v>
      </c>
      <c r="F1565">
        <v>120</v>
      </c>
      <c r="G1565">
        <v>35</v>
      </c>
      <c r="H1565">
        <v>1</v>
      </c>
      <c r="I1565">
        <v>0</v>
      </c>
      <c r="J1565">
        <v>2252</v>
      </c>
      <c r="K1565">
        <v>2500</v>
      </c>
      <c r="L1565" t="s">
        <v>63</v>
      </c>
    </row>
    <row r="1566" spans="1:12" x14ac:dyDescent="0.2">
      <c r="A1566">
        <v>2069</v>
      </c>
      <c r="B1566" t="s">
        <v>3283</v>
      </c>
      <c r="C1566" t="s">
        <v>13</v>
      </c>
      <c r="D1566" t="s">
        <v>3284</v>
      </c>
      <c r="F1566">
        <v>120</v>
      </c>
      <c r="G1566">
        <v>35</v>
      </c>
      <c r="H1566">
        <v>4</v>
      </c>
      <c r="I1566">
        <v>0</v>
      </c>
      <c r="J1566">
        <v>354.46</v>
      </c>
      <c r="K1566">
        <v>410</v>
      </c>
      <c r="L1566" t="s">
        <v>63</v>
      </c>
    </row>
    <row r="1567" spans="1:12" x14ac:dyDescent="0.2">
      <c r="A1567">
        <v>2068</v>
      </c>
      <c r="B1567" t="s">
        <v>3285</v>
      </c>
      <c r="C1567" t="s">
        <v>13</v>
      </c>
      <c r="D1567" t="s">
        <v>3286</v>
      </c>
      <c r="F1567">
        <v>120</v>
      </c>
      <c r="G1567">
        <v>35</v>
      </c>
      <c r="H1567">
        <v>-1</v>
      </c>
      <c r="I1567">
        <v>0</v>
      </c>
      <c r="J1567">
        <v>185.53</v>
      </c>
      <c r="K1567">
        <v>225</v>
      </c>
      <c r="L1567" t="s">
        <v>63</v>
      </c>
    </row>
    <row r="1568" spans="1:12" x14ac:dyDescent="0.2">
      <c r="A1568">
        <v>1704</v>
      </c>
      <c r="B1568" t="s">
        <v>3287</v>
      </c>
      <c r="C1568" t="s">
        <v>13</v>
      </c>
      <c r="D1568" t="s">
        <v>3288</v>
      </c>
      <c r="F1568">
        <v>94</v>
      </c>
      <c r="G1568">
        <v>35</v>
      </c>
      <c r="H1568">
        <v>0</v>
      </c>
      <c r="I1568">
        <v>0</v>
      </c>
      <c r="J1568">
        <v>975</v>
      </c>
      <c r="K1568">
        <v>1250</v>
      </c>
      <c r="L1568" t="s">
        <v>63</v>
      </c>
    </row>
    <row r="1569" spans="1:12" x14ac:dyDescent="0.2">
      <c r="A1569">
        <v>1971</v>
      </c>
      <c r="B1569" t="s">
        <v>3289</v>
      </c>
      <c r="C1569" t="s">
        <v>13</v>
      </c>
      <c r="D1569" t="s">
        <v>3290</v>
      </c>
      <c r="F1569">
        <v>40</v>
      </c>
      <c r="G1569">
        <v>35</v>
      </c>
      <c r="H1569">
        <v>0</v>
      </c>
      <c r="I1569">
        <v>0</v>
      </c>
      <c r="J1569">
        <v>1980</v>
      </c>
      <c r="K1569">
        <v>2880</v>
      </c>
      <c r="L1569" t="s">
        <v>63</v>
      </c>
    </row>
    <row r="1570" spans="1:12" x14ac:dyDescent="0.2">
      <c r="A1570">
        <v>1950</v>
      </c>
      <c r="B1570" t="s">
        <v>3291</v>
      </c>
      <c r="C1570" t="s">
        <v>13</v>
      </c>
      <c r="D1570" t="s">
        <v>3292</v>
      </c>
      <c r="F1570">
        <v>108</v>
      </c>
      <c r="G1570">
        <v>35</v>
      </c>
      <c r="H1570">
        <v>11</v>
      </c>
      <c r="I1570">
        <v>0</v>
      </c>
      <c r="J1570">
        <v>327.9</v>
      </c>
      <c r="K1570">
        <v>470</v>
      </c>
      <c r="L1570" t="s">
        <v>63</v>
      </c>
    </row>
    <row r="1571" spans="1:12" x14ac:dyDescent="0.2">
      <c r="A1571">
        <v>1888</v>
      </c>
      <c r="B1571" t="s">
        <v>3293</v>
      </c>
      <c r="C1571" t="s">
        <v>13</v>
      </c>
      <c r="D1571" t="s">
        <v>3294</v>
      </c>
      <c r="F1571">
        <v>108</v>
      </c>
      <c r="G1571">
        <v>35</v>
      </c>
      <c r="H1571">
        <v>24</v>
      </c>
      <c r="I1571">
        <v>0</v>
      </c>
      <c r="J1571">
        <v>930.47</v>
      </c>
      <c r="K1571">
        <v>1450</v>
      </c>
      <c r="L1571" t="s">
        <v>63</v>
      </c>
    </row>
    <row r="1572" spans="1:12" x14ac:dyDescent="0.2">
      <c r="A1572">
        <v>1996</v>
      </c>
      <c r="B1572" t="s">
        <v>3295</v>
      </c>
      <c r="C1572" t="s">
        <v>13</v>
      </c>
      <c r="D1572" t="s">
        <v>3296</v>
      </c>
      <c r="F1572">
        <v>27</v>
      </c>
      <c r="G1572">
        <v>35</v>
      </c>
      <c r="H1572">
        <v>0</v>
      </c>
      <c r="I1572">
        <v>0</v>
      </c>
      <c r="J1572">
        <v>6400</v>
      </c>
      <c r="K1572">
        <v>7000</v>
      </c>
      <c r="L1572" t="s">
        <v>63</v>
      </c>
    </row>
    <row r="1573" spans="1:12" x14ac:dyDescent="0.2">
      <c r="A1573">
        <v>1036</v>
      </c>
      <c r="B1573" t="s">
        <v>3297</v>
      </c>
      <c r="C1573" t="s">
        <v>13</v>
      </c>
      <c r="D1573" t="s">
        <v>3298</v>
      </c>
      <c r="F1573">
        <v>74</v>
      </c>
      <c r="G1573">
        <v>163</v>
      </c>
      <c r="H1573">
        <v>1911</v>
      </c>
      <c r="I1573">
        <v>0</v>
      </c>
      <c r="J1573">
        <v>3.12</v>
      </c>
      <c r="K1573">
        <v>8</v>
      </c>
      <c r="L1573" t="s">
        <v>654</v>
      </c>
    </row>
    <row r="1574" spans="1:12" x14ac:dyDescent="0.2">
      <c r="A1574">
        <v>1357</v>
      </c>
      <c r="B1574" t="s">
        <v>3299</v>
      </c>
      <c r="C1574" t="s">
        <v>13</v>
      </c>
      <c r="D1574" t="s">
        <v>3300</v>
      </c>
      <c r="F1574">
        <v>45</v>
      </c>
      <c r="G1574">
        <v>35</v>
      </c>
      <c r="H1574">
        <v>17</v>
      </c>
      <c r="I1574">
        <v>0</v>
      </c>
      <c r="J1574">
        <v>339.43</v>
      </c>
      <c r="K1574">
        <v>450</v>
      </c>
      <c r="L1574" t="s">
        <v>63</v>
      </c>
    </row>
    <row r="1575" spans="1:12" x14ac:dyDescent="0.2">
      <c r="A1575">
        <v>1147</v>
      </c>
      <c r="B1575" t="s">
        <v>3301</v>
      </c>
      <c r="C1575" t="s">
        <v>13</v>
      </c>
      <c r="D1575" t="s">
        <v>3302</v>
      </c>
      <c r="F1575">
        <v>28</v>
      </c>
      <c r="G1575">
        <v>35</v>
      </c>
      <c r="H1575">
        <v>0</v>
      </c>
      <c r="I1575">
        <v>0</v>
      </c>
      <c r="J1575">
        <v>5550</v>
      </c>
      <c r="K1575">
        <v>6100</v>
      </c>
      <c r="L1575" t="s">
        <v>63</v>
      </c>
    </row>
    <row r="1576" spans="1:12" x14ac:dyDescent="0.2">
      <c r="A1576">
        <v>1303</v>
      </c>
      <c r="B1576" t="s">
        <v>3303</v>
      </c>
      <c r="C1576" t="s">
        <v>13</v>
      </c>
      <c r="D1576" t="s">
        <v>3304</v>
      </c>
      <c r="F1576">
        <v>45</v>
      </c>
      <c r="G1576">
        <v>35</v>
      </c>
      <c r="H1576">
        <v>15</v>
      </c>
      <c r="I1576">
        <v>0</v>
      </c>
      <c r="J1576">
        <v>176</v>
      </c>
      <c r="K1576">
        <v>190</v>
      </c>
      <c r="L1576" t="s">
        <v>63</v>
      </c>
    </row>
    <row r="1577" spans="1:12" x14ac:dyDescent="0.2">
      <c r="A1577">
        <v>1592</v>
      </c>
      <c r="B1577" t="s">
        <v>3305</v>
      </c>
      <c r="C1577" t="s">
        <v>13</v>
      </c>
      <c r="D1577" t="s">
        <v>3306</v>
      </c>
      <c r="F1577">
        <v>40</v>
      </c>
      <c r="G1577">
        <v>35</v>
      </c>
      <c r="H1577">
        <v>0</v>
      </c>
      <c r="I1577">
        <v>0</v>
      </c>
      <c r="J1577">
        <v>70.760000000000005</v>
      </c>
      <c r="K1577">
        <v>605</v>
      </c>
      <c r="L1577" t="s">
        <v>63</v>
      </c>
    </row>
    <row r="1578" spans="1:12" x14ac:dyDescent="0.2">
      <c r="A1578">
        <v>1591</v>
      </c>
      <c r="B1578" t="s">
        <v>3307</v>
      </c>
      <c r="C1578" t="s">
        <v>13</v>
      </c>
      <c r="D1578" t="s">
        <v>3308</v>
      </c>
      <c r="F1578">
        <v>40</v>
      </c>
      <c r="G1578">
        <v>35</v>
      </c>
      <c r="H1578">
        <v>0</v>
      </c>
      <c r="I1578">
        <v>0</v>
      </c>
      <c r="J1578">
        <v>1220</v>
      </c>
      <c r="K1578">
        <v>1860</v>
      </c>
      <c r="L1578" t="s">
        <v>63</v>
      </c>
    </row>
    <row r="1579" spans="1:12" x14ac:dyDescent="0.2">
      <c r="A1579">
        <v>743</v>
      </c>
      <c r="B1579" t="s">
        <v>3309</v>
      </c>
      <c r="C1579" t="s">
        <v>13</v>
      </c>
      <c r="D1579" t="s">
        <v>3310</v>
      </c>
      <c r="F1579">
        <v>40</v>
      </c>
      <c r="G1579">
        <v>35</v>
      </c>
      <c r="H1579">
        <v>0</v>
      </c>
      <c r="I1579">
        <v>0</v>
      </c>
      <c r="J1579">
        <v>728.33</v>
      </c>
      <c r="K1579">
        <v>1015</v>
      </c>
      <c r="L1579" t="s">
        <v>63</v>
      </c>
    </row>
    <row r="1580" spans="1:12" x14ac:dyDescent="0.2">
      <c r="A1580">
        <v>183</v>
      </c>
      <c r="B1580" t="s">
        <v>3311</v>
      </c>
      <c r="C1580" t="s">
        <v>13</v>
      </c>
      <c r="D1580" t="s">
        <v>3312</v>
      </c>
      <c r="F1580">
        <v>40</v>
      </c>
      <c r="G1580">
        <v>35</v>
      </c>
      <c r="H1580">
        <v>31</v>
      </c>
      <c r="I1580">
        <v>0</v>
      </c>
      <c r="J1580">
        <v>324.89</v>
      </c>
      <c r="K1580">
        <v>510</v>
      </c>
      <c r="L1580" t="s">
        <v>63</v>
      </c>
    </row>
    <row r="1581" spans="1:12" x14ac:dyDescent="0.2">
      <c r="A1581">
        <v>184</v>
      </c>
      <c r="B1581" t="s">
        <v>3313</v>
      </c>
      <c r="C1581" t="s">
        <v>13</v>
      </c>
      <c r="D1581" t="s">
        <v>3314</v>
      </c>
      <c r="F1581">
        <v>40</v>
      </c>
      <c r="G1581">
        <v>35</v>
      </c>
      <c r="H1581">
        <v>0</v>
      </c>
      <c r="I1581">
        <v>0</v>
      </c>
      <c r="J1581">
        <v>395.39</v>
      </c>
      <c r="K1581">
        <v>545</v>
      </c>
      <c r="L1581" t="s">
        <v>63</v>
      </c>
    </row>
    <row r="1582" spans="1:12" x14ac:dyDescent="0.2">
      <c r="A1582">
        <v>742</v>
      </c>
      <c r="B1582" t="s">
        <v>3315</v>
      </c>
      <c r="C1582" t="s">
        <v>13</v>
      </c>
      <c r="D1582" t="s">
        <v>3316</v>
      </c>
      <c r="F1582">
        <v>40</v>
      </c>
      <c r="G1582">
        <v>35</v>
      </c>
      <c r="H1582">
        <v>1</v>
      </c>
      <c r="I1582">
        <v>0</v>
      </c>
      <c r="J1582">
        <v>5400</v>
      </c>
      <c r="K1582">
        <v>6200</v>
      </c>
      <c r="L1582" t="s">
        <v>63</v>
      </c>
    </row>
    <row r="1583" spans="1:12" x14ac:dyDescent="0.2">
      <c r="A1583">
        <v>182</v>
      </c>
      <c r="B1583" t="s">
        <v>3317</v>
      </c>
      <c r="C1583" t="s">
        <v>13</v>
      </c>
      <c r="D1583" t="s">
        <v>3318</v>
      </c>
      <c r="F1583">
        <v>40</v>
      </c>
      <c r="G1583">
        <v>35</v>
      </c>
      <c r="H1583">
        <v>1</v>
      </c>
      <c r="I1583">
        <v>0</v>
      </c>
      <c r="J1583">
        <v>900</v>
      </c>
      <c r="K1583">
        <v>1400</v>
      </c>
      <c r="L1583" t="s">
        <v>63</v>
      </c>
    </row>
    <row r="1584" spans="1:12" x14ac:dyDescent="0.2">
      <c r="A1584">
        <v>1806</v>
      </c>
      <c r="B1584" t="s">
        <v>3319</v>
      </c>
      <c r="C1584" t="s">
        <v>13</v>
      </c>
      <c r="D1584" t="s">
        <v>3320</v>
      </c>
      <c r="F1584">
        <v>106</v>
      </c>
      <c r="G1584">
        <v>35</v>
      </c>
      <c r="H1584">
        <v>5</v>
      </c>
      <c r="I1584">
        <v>0</v>
      </c>
      <c r="J1584">
        <v>357.3</v>
      </c>
      <c r="K1584">
        <v>439</v>
      </c>
      <c r="L1584" t="s">
        <v>63</v>
      </c>
    </row>
    <row r="1585" spans="1:12" x14ac:dyDescent="0.2">
      <c r="A1585">
        <v>1727</v>
      </c>
      <c r="B1585" t="s">
        <v>3321</v>
      </c>
      <c r="C1585" t="s">
        <v>13</v>
      </c>
      <c r="D1585" t="s">
        <v>3322</v>
      </c>
      <c r="F1585">
        <v>106</v>
      </c>
      <c r="G1585">
        <v>35</v>
      </c>
      <c r="H1585">
        <v>1</v>
      </c>
      <c r="I1585">
        <v>0</v>
      </c>
      <c r="J1585">
        <v>216</v>
      </c>
      <c r="K1585">
        <v>260</v>
      </c>
      <c r="L1585" t="s">
        <v>63</v>
      </c>
    </row>
    <row r="1586" spans="1:12" x14ac:dyDescent="0.2">
      <c r="A1586">
        <v>1887</v>
      </c>
      <c r="B1586" t="s">
        <v>3323</v>
      </c>
      <c r="C1586" t="s">
        <v>13</v>
      </c>
      <c r="D1586" t="s">
        <v>3324</v>
      </c>
      <c r="F1586">
        <v>108</v>
      </c>
      <c r="G1586">
        <v>35</v>
      </c>
      <c r="H1586">
        <v>12</v>
      </c>
      <c r="I1586">
        <v>0</v>
      </c>
      <c r="J1586">
        <v>5200</v>
      </c>
      <c r="K1586">
        <v>6100</v>
      </c>
      <c r="L1586" t="s">
        <v>63</v>
      </c>
    </row>
    <row r="1587" spans="1:12" x14ac:dyDescent="0.2">
      <c r="A1587">
        <v>147</v>
      </c>
      <c r="B1587" t="s">
        <v>3325</v>
      </c>
      <c r="C1587" t="s">
        <v>13</v>
      </c>
      <c r="D1587" t="s">
        <v>3326</v>
      </c>
      <c r="F1587">
        <v>1</v>
      </c>
      <c r="G1587">
        <v>30</v>
      </c>
      <c r="H1587">
        <v>0</v>
      </c>
      <c r="I1587">
        <v>0</v>
      </c>
      <c r="J1587">
        <v>8.5</v>
      </c>
      <c r="K1587">
        <v>10</v>
      </c>
      <c r="L1587" t="s">
        <v>237</v>
      </c>
    </row>
    <row r="1588" spans="1:12" x14ac:dyDescent="0.2">
      <c r="A1588">
        <v>421</v>
      </c>
      <c r="B1588" t="s">
        <v>3327</v>
      </c>
      <c r="C1588" t="s">
        <v>13</v>
      </c>
      <c r="D1588" t="s">
        <v>3328</v>
      </c>
      <c r="F1588">
        <v>15</v>
      </c>
      <c r="G1588">
        <v>24</v>
      </c>
      <c r="H1588">
        <v>1</v>
      </c>
      <c r="I1588">
        <v>0</v>
      </c>
      <c r="J1588">
        <v>196.25</v>
      </c>
      <c r="K1588">
        <v>220</v>
      </c>
      <c r="L1588" t="s">
        <v>818</v>
      </c>
    </row>
    <row r="1589" spans="1:12" x14ac:dyDescent="0.2">
      <c r="A1589">
        <v>1318</v>
      </c>
      <c r="B1589" t="s">
        <v>3329</v>
      </c>
      <c r="C1589" t="s">
        <v>13</v>
      </c>
      <c r="D1589" t="s">
        <v>3330</v>
      </c>
      <c r="F1589">
        <v>15</v>
      </c>
      <c r="G1589">
        <v>24</v>
      </c>
      <c r="H1589">
        <v>0</v>
      </c>
      <c r="I1589">
        <v>0</v>
      </c>
      <c r="J1589">
        <v>120.55</v>
      </c>
      <c r="K1589">
        <v>130</v>
      </c>
      <c r="L1589" t="s">
        <v>818</v>
      </c>
    </row>
    <row r="1590" spans="1:12" x14ac:dyDescent="0.2">
      <c r="A1590">
        <v>1779</v>
      </c>
      <c r="B1590" t="s">
        <v>3331</v>
      </c>
      <c r="C1590" t="s">
        <v>13</v>
      </c>
      <c r="D1590" t="s">
        <v>3332</v>
      </c>
      <c r="F1590">
        <v>15</v>
      </c>
      <c r="G1590">
        <v>24</v>
      </c>
      <c r="H1590">
        <v>1</v>
      </c>
      <c r="I1590">
        <v>0</v>
      </c>
      <c r="J1590">
        <v>92.78</v>
      </c>
      <c r="K1590">
        <v>100</v>
      </c>
      <c r="L1590" t="s">
        <v>818</v>
      </c>
    </row>
    <row r="1591" spans="1:12" x14ac:dyDescent="0.2">
      <c r="A1591">
        <v>1637</v>
      </c>
      <c r="B1591" t="s">
        <v>3333</v>
      </c>
      <c r="C1591" t="s">
        <v>13</v>
      </c>
      <c r="D1591" t="s">
        <v>3334</v>
      </c>
      <c r="F1591">
        <v>9</v>
      </c>
      <c r="G1591">
        <v>28</v>
      </c>
      <c r="H1591">
        <v>0</v>
      </c>
      <c r="I1591">
        <v>0</v>
      </c>
      <c r="J1591">
        <v>26.37</v>
      </c>
      <c r="K1591">
        <v>30</v>
      </c>
      <c r="L1591" t="s">
        <v>753</v>
      </c>
    </row>
    <row r="1592" spans="1:12" x14ac:dyDescent="0.2">
      <c r="A1592">
        <v>907</v>
      </c>
      <c r="B1592" t="s">
        <v>3335</v>
      </c>
      <c r="C1592" t="s">
        <v>13</v>
      </c>
      <c r="D1592" t="s">
        <v>3336</v>
      </c>
      <c r="F1592">
        <v>4</v>
      </c>
      <c r="G1592">
        <v>39</v>
      </c>
      <c r="H1592">
        <v>-737</v>
      </c>
      <c r="I1592">
        <v>-7.0000000000000007E-2</v>
      </c>
      <c r="J1592">
        <v>446</v>
      </c>
      <c r="K1592">
        <v>500</v>
      </c>
      <c r="L1592" t="s">
        <v>132</v>
      </c>
    </row>
    <row r="1593" spans="1:12" x14ac:dyDescent="0.2">
      <c r="A1593">
        <v>1143</v>
      </c>
      <c r="B1593" t="s">
        <v>3337</v>
      </c>
      <c r="C1593" t="s">
        <v>13</v>
      </c>
      <c r="D1593" t="s">
        <v>3338</v>
      </c>
      <c r="F1593">
        <v>8</v>
      </c>
      <c r="G1593">
        <v>39</v>
      </c>
      <c r="H1593">
        <v>3</v>
      </c>
      <c r="I1593">
        <v>0</v>
      </c>
      <c r="J1593">
        <v>1014.17</v>
      </c>
      <c r="K1593">
        <v>1550</v>
      </c>
      <c r="L1593" t="s">
        <v>132</v>
      </c>
    </row>
    <row r="1594" spans="1:12" x14ac:dyDescent="0.2">
      <c r="A1594">
        <v>1513</v>
      </c>
      <c r="B1594" t="s">
        <v>3339</v>
      </c>
      <c r="C1594" t="s">
        <v>13</v>
      </c>
      <c r="D1594" t="s">
        <v>3340</v>
      </c>
      <c r="F1594">
        <v>75</v>
      </c>
      <c r="G1594">
        <v>46</v>
      </c>
      <c r="H1594">
        <v>3</v>
      </c>
      <c r="I1594">
        <v>0</v>
      </c>
      <c r="J1594">
        <v>300</v>
      </c>
      <c r="K1594">
        <v>575</v>
      </c>
      <c r="L1594" t="s">
        <v>200</v>
      </c>
    </row>
    <row r="1595" spans="1:12" x14ac:dyDescent="0.2">
      <c r="A1595">
        <v>1041</v>
      </c>
      <c r="B1595" t="s">
        <v>3341</v>
      </c>
      <c r="C1595" t="s">
        <v>13</v>
      </c>
      <c r="D1595" t="s">
        <v>3342</v>
      </c>
      <c r="F1595">
        <v>81</v>
      </c>
      <c r="G1595">
        <v>35</v>
      </c>
      <c r="H1595">
        <v>63</v>
      </c>
      <c r="I1595">
        <v>500</v>
      </c>
      <c r="J1595">
        <v>280</v>
      </c>
      <c r="K1595">
        <v>360</v>
      </c>
      <c r="L1595" t="s">
        <v>63</v>
      </c>
    </row>
    <row r="1596" spans="1:12" x14ac:dyDescent="0.2">
      <c r="A1596">
        <v>745</v>
      </c>
      <c r="B1596" t="s">
        <v>3343</v>
      </c>
      <c r="C1596" t="s">
        <v>13</v>
      </c>
      <c r="D1596" t="s">
        <v>3344</v>
      </c>
      <c r="F1596">
        <v>22</v>
      </c>
      <c r="G1596">
        <v>35</v>
      </c>
      <c r="H1596">
        <v>60</v>
      </c>
      <c r="I1596">
        <v>0</v>
      </c>
      <c r="J1596">
        <v>330</v>
      </c>
      <c r="K1596">
        <v>360</v>
      </c>
      <c r="L1596" t="s">
        <v>63</v>
      </c>
    </row>
    <row r="1597" spans="1:12" x14ac:dyDescent="0.2">
      <c r="A1597">
        <v>265</v>
      </c>
      <c r="B1597" t="s">
        <v>3345</v>
      </c>
      <c r="C1597" t="s">
        <v>13</v>
      </c>
      <c r="D1597" t="s">
        <v>3346</v>
      </c>
      <c r="F1597">
        <v>43</v>
      </c>
      <c r="G1597">
        <v>69</v>
      </c>
      <c r="H1597">
        <v>4099</v>
      </c>
      <c r="I1597">
        <v>0</v>
      </c>
      <c r="J1597">
        <v>1.1599999999999999</v>
      </c>
      <c r="K1597">
        <v>1.3</v>
      </c>
      <c r="L1597" t="s">
        <v>387</v>
      </c>
    </row>
    <row r="1598" spans="1:12" x14ac:dyDescent="0.2">
      <c r="A1598">
        <v>260</v>
      </c>
      <c r="B1598" t="s">
        <v>3347</v>
      </c>
      <c r="C1598" t="s">
        <v>13</v>
      </c>
      <c r="D1598" t="s">
        <v>3348</v>
      </c>
      <c r="F1598">
        <v>43</v>
      </c>
      <c r="G1598">
        <v>69</v>
      </c>
      <c r="H1598">
        <v>1</v>
      </c>
      <c r="I1598">
        <v>0</v>
      </c>
      <c r="J1598">
        <v>151.79</v>
      </c>
      <c r="K1598">
        <v>170</v>
      </c>
      <c r="L1598" t="s">
        <v>387</v>
      </c>
    </row>
    <row r="1599" spans="1:12" x14ac:dyDescent="0.2">
      <c r="A1599">
        <v>1894</v>
      </c>
      <c r="B1599" t="s">
        <v>3349</v>
      </c>
      <c r="C1599" t="s">
        <v>13</v>
      </c>
      <c r="D1599" t="s">
        <v>3350</v>
      </c>
      <c r="F1599">
        <v>75</v>
      </c>
      <c r="G1599">
        <v>154</v>
      </c>
      <c r="H1599">
        <v>0</v>
      </c>
      <c r="I1599">
        <v>0</v>
      </c>
      <c r="J1599">
        <v>80</v>
      </c>
      <c r="K1599">
        <v>105</v>
      </c>
      <c r="L1599" t="s">
        <v>462</v>
      </c>
    </row>
    <row r="1600" spans="1:12" x14ac:dyDescent="0.2">
      <c r="A1600">
        <v>2199</v>
      </c>
      <c r="B1600" t="s">
        <v>3351</v>
      </c>
      <c r="C1600" t="s">
        <v>13</v>
      </c>
      <c r="D1600" t="s">
        <v>3352</v>
      </c>
      <c r="F1600">
        <v>108</v>
      </c>
      <c r="G1600">
        <v>29</v>
      </c>
      <c r="H1600">
        <v>0</v>
      </c>
      <c r="I1600">
        <v>0</v>
      </c>
      <c r="J1600">
        <v>260</v>
      </c>
      <c r="K1600">
        <v>300</v>
      </c>
      <c r="L1600" t="s">
        <v>278</v>
      </c>
    </row>
    <row r="1601" spans="1:12" x14ac:dyDescent="0.2">
      <c r="A1601">
        <v>1826</v>
      </c>
      <c r="B1601" t="s">
        <v>3353</v>
      </c>
      <c r="C1601" t="s">
        <v>13</v>
      </c>
      <c r="D1601" t="s">
        <v>3354</v>
      </c>
      <c r="F1601">
        <v>42</v>
      </c>
      <c r="G1601">
        <v>7</v>
      </c>
      <c r="H1601">
        <v>1</v>
      </c>
      <c r="I1601">
        <v>0</v>
      </c>
      <c r="J1601">
        <v>191.7</v>
      </c>
      <c r="K1601">
        <v>213</v>
      </c>
      <c r="L1601" t="s">
        <v>1000</v>
      </c>
    </row>
    <row r="1602" spans="1:12" x14ac:dyDescent="0.2">
      <c r="A1602">
        <v>1795</v>
      </c>
      <c r="B1602" t="s">
        <v>3355</v>
      </c>
      <c r="C1602" t="s">
        <v>13</v>
      </c>
      <c r="D1602" t="s">
        <v>3356</v>
      </c>
      <c r="F1602">
        <v>43</v>
      </c>
      <c r="G1602">
        <v>71</v>
      </c>
      <c r="H1602">
        <v>5</v>
      </c>
      <c r="I1602">
        <v>0</v>
      </c>
      <c r="J1602">
        <v>416.4</v>
      </c>
      <c r="K1602">
        <v>480</v>
      </c>
      <c r="L1602" t="s">
        <v>2499</v>
      </c>
    </row>
    <row r="1603" spans="1:12" x14ac:dyDescent="0.2">
      <c r="A1603">
        <v>313</v>
      </c>
      <c r="B1603" t="s">
        <v>3357</v>
      </c>
      <c r="C1603" t="s">
        <v>13</v>
      </c>
      <c r="D1603" t="s">
        <v>3358</v>
      </c>
      <c r="F1603">
        <v>9</v>
      </c>
      <c r="G1603">
        <v>71</v>
      </c>
      <c r="H1603">
        <v>1</v>
      </c>
      <c r="I1603">
        <v>0</v>
      </c>
      <c r="J1603">
        <v>360.87</v>
      </c>
      <c r="K1603">
        <v>415</v>
      </c>
      <c r="L1603" t="s">
        <v>2499</v>
      </c>
    </row>
    <row r="1604" spans="1:12" x14ac:dyDescent="0.2">
      <c r="A1604">
        <v>1728</v>
      </c>
      <c r="B1604" t="s">
        <v>3359</v>
      </c>
      <c r="C1604" t="s">
        <v>13</v>
      </c>
      <c r="D1604" t="s">
        <v>3360</v>
      </c>
      <c r="F1604">
        <v>9</v>
      </c>
      <c r="G1604">
        <v>71</v>
      </c>
      <c r="H1604">
        <v>3</v>
      </c>
      <c r="I1604">
        <v>0</v>
      </c>
      <c r="J1604">
        <v>192.17</v>
      </c>
      <c r="K1604">
        <v>221</v>
      </c>
      <c r="L1604" t="s">
        <v>2499</v>
      </c>
    </row>
    <row r="1605" spans="1:12" x14ac:dyDescent="0.2">
      <c r="A1605">
        <v>1825</v>
      </c>
      <c r="B1605" t="s">
        <v>3361</v>
      </c>
      <c r="C1605" t="s">
        <v>13</v>
      </c>
      <c r="D1605" t="s">
        <v>3362</v>
      </c>
      <c r="F1605">
        <v>42</v>
      </c>
      <c r="G1605">
        <v>7</v>
      </c>
      <c r="H1605">
        <v>0</v>
      </c>
      <c r="I1605">
        <v>0</v>
      </c>
      <c r="J1605">
        <v>373.5</v>
      </c>
      <c r="K1605">
        <v>415</v>
      </c>
      <c r="L1605" t="s">
        <v>1000</v>
      </c>
    </row>
    <row r="1606" spans="1:12" x14ac:dyDescent="0.2">
      <c r="A1606">
        <v>1341</v>
      </c>
      <c r="B1606" t="s">
        <v>3363</v>
      </c>
      <c r="C1606" t="s">
        <v>13</v>
      </c>
      <c r="D1606" t="s">
        <v>3364</v>
      </c>
      <c r="F1606">
        <v>9</v>
      </c>
      <c r="G1606">
        <v>7</v>
      </c>
      <c r="H1606">
        <v>6</v>
      </c>
      <c r="I1606">
        <v>0</v>
      </c>
      <c r="J1606">
        <v>165</v>
      </c>
      <c r="K1606">
        <v>185</v>
      </c>
      <c r="L1606" t="s">
        <v>1000</v>
      </c>
    </row>
    <row r="1607" spans="1:12" x14ac:dyDescent="0.2">
      <c r="A1607">
        <v>1518</v>
      </c>
      <c r="B1607" t="s">
        <v>3365</v>
      </c>
      <c r="C1607" t="s">
        <v>13</v>
      </c>
      <c r="D1607" t="s">
        <v>3364</v>
      </c>
      <c r="F1607">
        <v>9</v>
      </c>
      <c r="G1607">
        <v>7</v>
      </c>
      <c r="H1607">
        <v>8</v>
      </c>
      <c r="I1607">
        <v>0</v>
      </c>
      <c r="J1607">
        <v>400</v>
      </c>
      <c r="K1607">
        <v>460</v>
      </c>
      <c r="L1607" t="s">
        <v>1000</v>
      </c>
    </row>
    <row r="1608" spans="1:12" x14ac:dyDescent="0.2">
      <c r="A1608">
        <v>1794</v>
      </c>
      <c r="B1608" t="s">
        <v>3366</v>
      </c>
      <c r="C1608" t="s">
        <v>13</v>
      </c>
      <c r="D1608" t="s">
        <v>3367</v>
      </c>
      <c r="F1608">
        <v>43</v>
      </c>
      <c r="G1608">
        <v>7</v>
      </c>
      <c r="H1608">
        <v>0</v>
      </c>
      <c r="I1608">
        <v>0</v>
      </c>
      <c r="J1608">
        <v>697.5</v>
      </c>
      <c r="K1608">
        <v>804</v>
      </c>
      <c r="L1608" t="s">
        <v>1000</v>
      </c>
    </row>
    <row r="1609" spans="1:12" x14ac:dyDescent="0.2">
      <c r="A1609">
        <v>270</v>
      </c>
      <c r="B1609" t="s">
        <v>3368</v>
      </c>
      <c r="C1609" t="s">
        <v>13</v>
      </c>
      <c r="D1609" t="s">
        <v>3369</v>
      </c>
      <c r="F1609">
        <v>32</v>
      </c>
      <c r="G1609">
        <v>44</v>
      </c>
      <c r="H1609">
        <v>19</v>
      </c>
      <c r="I1609">
        <v>70</v>
      </c>
      <c r="J1609">
        <v>325</v>
      </c>
      <c r="K1609">
        <v>440</v>
      </c>
      <c r="L1609" t="s">
        <v>760</v>
      </c>
    </row>
    <row r="1610" spans="1:12" x14ac:dyDescent="0.2">
      <c r="A1610">
        <v>1979</v>
      </c>
      <c r="B1610" t="s">
        <v>3370</v>
      </c>
      <c r="C1610" t="s">
        <v>13</v>
      </c>
      <c r="D1610" t="s">
        <v>3371</v>
      </c>
      <c r="F1610">
        <v>75</v>
      </c>
      <c r="G1610">
        <v>44</v>
      </c>
      <c r="H1610">
        <v>-26</v>
      </c>
      <c r="I1610">
        <v>0</v>
      </c>
      <c r="J1610">
        <v>30</v>
      </c>
      <c r="K1610">
        <v>45</v>
      </c>
      <c r="L1610" t="s">
        <v>760</v>
      </c>
    </row>
    <row r="1611" spans="1:12" x14ac:dyDescent="0.2">
      <c r="A1611">
        <v>1369</v>
      </c>
      <c r="B1611" t="s">
        <v>3372</v>
      </c>
      <c r="C1611" t="s">
        <v>13</v>
      </c>
      <c r="D1611" t="s">
        <v>3373</v>
      </c>
      <c r="F1611">
        <v>75</v>
      </c>
      <c r="G1611">
        <v>44</v>
      </c>
      <c r="H1611">
        <v>107</v>
      </c>
      <c r="I1611">
        <v>0</v>
      </c>
      <c r="J1611">
        <v>120</v>
      </c>
      <c r="K1611">
        <v>170</v>
      </c>
      <c r="L1611" t="s">
        <v>760</v>
      </c>
    </row>
    <row r="1612" spans="1:12" x14ac:dyDescent="0.2">
      <c r="A1612">
        <v>1579</v>
      </c>
      <c r="B1612" t="s">
        <v>3374</v>
      </c>
      <c r="C1612" t="s">
        <v>13</v>
      </c>
      <c r="D1612" t="s">
        <v>3375</v>
      </c>
      <c r="F1612">
        <v>16</v>
      </c>
      <c r="G1612">
        <v>44</v>
      </c>
      <c r="H1612">
        <v>0</v>
      </c>
      <c r="I1612">
        <v>0</v>
      </c>
      <c r="J1612">
        <v>43.7</v>
      </c>
      <c r="K1612">
        <v>55</v>
      </c>
      <c r="L1612" t="s">
        <v>760</v>
      </c>
    </row>
    <row r="1613" spans="1:12" x14ac:dyDescent="0.2">
      <c r="A1613">
        <v>1984</v>
      </c>
      <c r="B1613" t="s">
        <v>3376</v>
      </c>
      <c r="C1613" t="s">
        <v>13</v>
      </c>
      <c r="D1613" t="s">
        <v>3377</v>
      </c>
      <c r="F1613">
        <v>75</v>
      </c>
      <c r="G1613">
        <v>44</v>
      </c>
      <c r="H1613">
        <v>9</v>
      </c>
      <c r="I1613">
        <v>0</v>
      </c>
      <c r="J1613">
        <v>170</v>
      </c>
      <c r="K1613">
        <v>240</v>
      </c>
      <c r="L1613" t="s">
        <v>760</v>
      </c>
    </row>
    <row r="1614" spans="1:12" x14ac:dyDescent="0.2">
      <c r="A1614">
        <v>965</v>
      </c>
      <c r="B1614" t="s">
        <v>3378</v>
      </c>
      <c r="C1614" t="s">
        <v>13</v>
      </c>
      <c r="D1614" t="s">
        <v>3379</v>
      </c>
      <c r="F1614">
        <v>75</v>
      </c>
      <c r="G1614">
        <v>44</v>
      </c>
      <c r="H1614">
        <v>-55</v>
      </c>
      <c r="I1614">
        <v>0</v>
      </c>
      <c r="J1614">
        <v>65</v>
      </c>
      <c r="K1614">
        <v>90</v>
      </c>
      <c r="L1614" t="s">
        <v>760</v>
      </c>
    </row>
    <row r="1615" spans="1:12" x14ac:dyDescent="0.2">
      <c r="A1615">
        <v>988</v>
      </c>
      <c r="B1615" t="s">
        <v>3380</v>
      </c>
      <c r="C1615" t="s">
        <v>13</v>
      </c>
      <c r="D1615" t="s">
        <v>3381</v>
      </c>
      <c r="F1615">
        <v>75</v>
      </c>
      <c r="G1615">
        <v>44</v>
      </c>
      <c r="H1615">
        <v>8</v>
      </c>
      <c r="I1615">
        <v>310</v>
      </c>
      <c r="J1615">
        <v>410</v>
      </c>
      <c r="K1615">
        <v>600</v>
      </c>
      <c r="L1615" t="s">
        <v>760</v>
      </c>
    </row>
    <row r="1616" spans="1:12" x14ac:dyDescent="0.2">
      <c r="A1616">
        <v>1316</v>
      </c>
      <c r="B1616" t="s">
        <v>3382</v>
      </c>
      <c r="C1616" t="s">
        <v>13</v>
      </c>
      <c r="D1616" t="s">
        <v>3383</v>
      </c>
      <c r="F1616">
        <v>74</v>
      </c>
      <c r="G1616">
        <v>163</v>
      </c>
      <c r="H1616">
        <v>99</v>
      </c>
      <c r="I1616">
        <v>700</v>
      </c>
      <c r="J1616">
        <v>30</v>
      </c>
      <c r="K1616">
        <v>50</v>
      </c>
      <c r="L1616" t="s">
        <v>654</v>
      </c>
    </row>
    <row r="1617" spans="1:12" x14ac:dyDescent="0.2">
      <c r="A1617">
        <v>2206</v>
      </c>
      <c r="B1617" t="s">
        <v>3384</v>
      </c>
      <c r="C1617" t="s">
        <v>13</v>
      </c>
      <c r="D1617" t="s">
        <v>3385</v>
      </c>
      <c r="F1617">
        <v>73</v>
      </c>
      <c r="G1617">
        <v>163</v>
      </c>
      <c r="H1617">
        <v>1200</v>
      </c>
      <c r="I1617">
        <v>0</v>
      </c>
      <c r="J1617">
        <v>1.25</v>
      </c>
      <c r="K1617">
        <v>1.7</v>
      </c>
      <c r="L1617" t="s">
        <v>654</v>
      </c>
    </row>
    <row r="1618" spans="1:12" x14ac:dyDescent="0.2">
      <c r="A1618">
        <v>2205</v>
      </c>
      <c r="B1618" t="s">
        <v>3386</v>
      </c>
      <c r="C1618" t="s">
        <v>13</v>
      </c>
      <c r="D1618" t="s">
        <v>3387</v>
      </c>
      <c r="F1618">
        <v>73</v>
      </c>
      <c r="G1618">
        <v>163</v>
      </c>
      <c r="H1618">
        <v>1690</v>
      </c>
      <c r="I1618">
        <v>0</v>
      </c>
      <c r="J1618">
        <v>0.75</v>
      </c>
      <c r="K1618">
        <v>1.1000000000000001</v>
      </c>
      <c r="L1618" t="s">
        <v>654</v>
      </c>
    </row>
    <row r="1619" spans="1:12" x14ac:dyDescent="0.2">
      <c r="A1619">
        <v>2204</v>
      </c>
      <c r="B1619" t="s">
        <v>3388</v>
      </c>
      <c r="C1619" t="s">
        <v>13</v>
      </c>
      <c r="D1619" t="s">
        <v>3389</v>
      </c>
      <c r="F1619">
        <v>73</v>
      </c>
      <c r="G1619">
        <v>163</v>
      </c>
      <c r="H1619">
        <v>1300</v>
      </c>
      <c r="I1619">
        <v>0</v>
      </c>
      <c r="J1619">
        <v>0.4</v>
      </c>
      <c r="K1619">
        <v>0.7</v>
      </c>
      <c r="L1619" t="s">
        <v>654</v>
      </c>
    </row>
    <row r="1620" spans="1:12" x14ac:dyDescent="0.2">
      <c r="A1620">
        <v>883</v>
      </c>
      <c r="B1620" t="s">
        <v>3390</v>
      </c>
      <c r="C1620" t="s">
        <v>13</v>
      </c>
      <c r="D1620" t="s">
        <v>3391</v>
      </c>
      <c r="F1620">
        <v>73</v>
      </c>
      <c r="G1620">
        <v>132</v>
      </c>
      <c r="H1620">
        <v>3150</v>
      </c>
      <c r="I1620">
        <v>0</v>
      </c>
      <c r="J1620">
        <v>1.1200000000000001</v>
      </c>
      <c r="K1620">
        <v>1.8</v>
      </c>
      <c r="L1620" t="s">
        <v>3392</v>
      </c>
    </row>
    <row r="1621" spans="1:12" x14ac:dyDescent="0.2">
      <c r="A1621">
        <v>1661</v>
      </c>
      <c r="B1621" t="s">
        <v>3393</v>
      </c>
      <c r="C1621" t="s">
        <v>13</v>
      </c>
      <c r="D1621" t="s">
        <v>3394</v>
      </c>
      <c r="F1621">
        <v>18</v>
      </c>
      <c r="G1621">
        <v>59</v>
      </c>
      <c r="H1621">
        <v>5</v>
      </c>
      <c r="I1621">
        <v>0</v>
      </c>
      <c r="J1621">
        <v>55.1</v>
      </c>
      <c r="K1621">
        <v>68</v>
      </c>
      <c r="L1621" t="s">
        <v>1981</v>
      </c>
    </row>
    <row r="1622" spans="1:12" x14ac:dyDescent="0.2">
      <c r="A1622">
        <v>187</v>
      </c>
      <c r="B1622" t="s">
        <v>3395</v>
      </c>
      <c r="C1622" t="s">
        <v>13</v>
      </c>
      <c r="D1622" t="s">
        <v>3396</v>
      </c>
      <c r="F1622">
        <v>18</v>
      </c>
      <c r="G1622">
        <v>59</v>
      </c>
      <c r="H1622">
        <v>36</v>
      </c>
      <c r="I1622">
        <v>0</v>
      </c>
      <c r="J1622">
        <v>97.85</v>
      </c>
      <c r="K1622">
        <v>120</v>
      </c>
      <c r="L1622" t="s">
        <v>1981</v>
      </c>
    </row>
    <row r="1623" spans="1:12" x14ac:dyDescent="0.2">
      <c r="A1623">
        <v>732</v>
      </c>
      <c r="B1623" t="s">
        <v>3397</v>
      </c>
      <c r="C1623" t="s">
        <v>13</v>
      </c>
      <c r="D1623" t="s">
        <v>3398</v>
      </c>
      <c r="F1623">
        <v>18</v>
      </c>
      <c r="G1623">
        <v>59</v>
      </c>
      <c r="H1623">
        <v>11</v>
      </c>
      <c r="I1623">
        <v>0</v>
      </c>
      <c r="J1623">
        <v>19.95</v>
      </c>
      <c r="K1623">
        <v>25</v>
      </c>
      <c r="L1623" t="s">
        <v>1981</v>
      </c>
    </row>
    <row r="1624" spans="1:12" x14ac:dyDescent="0.2">
      <c r="A1624">
        <v>1370</v>
      </c>
      <c r="B1624" t="s">
        <v>3399</v>
      </c>
      <c r="C1624" t="s">
        <v>13</v>
      </c>
      <c r="D1624" t="s">
        <v>3400</v>
      </c>
      <c r="F1624">
        <v>41</v>
      </c>
      <c r="G1624">
        <v>59</v>
      </c>
      <c r="H1624">
        <v>118</v>
      </c>
      <c r="I1624">
        <v>0</v>
      </c>
      <c r="J1624">
        <v>50</v>
      </c>
      <c r="K1624">
        <v>110</v>
      </c>
      <c r="L1624" t="s">
        <v>1981</v>
      </c>
    </row>
    <row r="1625" spans="1:12" x14ac:dyDescent="0.2">
      <c r="A1625">
        <v>2201</v>
      </c>
      <c r="B1625" t="s">
        <v>3401</v>
      </c>
      <c r="C1625" t="s">
        <v>13</v>
      </c>
      <c r="D1625" t="s">
        <v>3402</v>
      </c>
      <c r="F1625">
        <v>23</v>
      </c>
      <c r="G1625">
        <v>43</v>
      </c>
      <c r="H1625">
        <v>1</v>
      </c>
      <c r="I1625">
        <v>0</v>
      </c>
      <c r="J1625">
        <v>175</v>
      </c>
      <c r="K1625">
        <v>200</v>
      </c>
      <c r="L1625" t="s">
        <v>763</v>
      </c>
    </row>
    <row r="1626" spans="1:12" x14ac:dyDescent="0.2">
      <c r="A1626">
        <v>1967</v>
      </c>
      <c r="B1626" t="s">
        <v>3403</v>
      </c>
      <c r="C1626" t="s">
        <v>13</v>
      </c>
      <c r="D1626" t="s">
        <v>3404</v>
      </c>
      <c r="F1626">
        <v>23</v>
      </c>
      <c r="G1626">
        <v>43</v>
      </c>
      <c r="H1626">
        <v>7</v>
      </c>
      <c r="I1626">
        <v>0</v>
      </c>
      <c r="J1626">
        <v>130</v>
      </c>
      <c r="K1626">
        <v>150</v>
      </c>
      <c r="L1626" t="s">
        <v>763</v>
      </c>
    </row>
    <row r="1627" spans="1:12" x14ac:dyDescent="0.2">
      <c r="A1627">
        <v>1949</v>
      </c>
      <c r="B1627" t="s">
        <v>3405</v>
      </c>
      <c r="C1627" t="s">
        <v>13</v>
      </c>
      <c r="D1627" t="s">
        <v>3406</v>
      </c>
      <c r="F1627">
        <v>116</v>
      </c>
      <c r="G1627">
        <v>184</v>
      </c>
      <c r="H1627">
        <v>31</v>
      </c>
      <c r="I1627">
        <v>0</v>
      </c>
      <c r="J1627">
        <v>12.5</v>
      </c>
      <c r="K1627">
        <v>20</v>
      </c>
      <c r="L1627" t="s">
        <v>3407</v>
      </c>
    </row>
    <row r="1628" spans="1:12" x14ac:dyDescent="0.2">
      <c r="A1628">
        <v>1165</v>
      </c>
      <c r="B1628" t="s">
        <v>3408</v>
      </c>
      <c r="C1628" t="s">
        <v>13</v>
      </c>
      <c r="D1628" t="s">
        <v>3409</v>
      </c>
      <c r="F1628">
        <v>39</v>
      </c>
      <c r="G1628">
        <v>184</v>
      </c>
      <c r="H1628">
        <v>46</v>
      </c>
      <c r="I1628">
        <v>0</v>
      </c>
      <c r="J1628">
        <v>32.380000000000003</v>
      </c>
      <c r="K1628">
        <v>40</v>
      </c>
      <c r="L1628" t="s">
        <v>3407</v>
      </c>
    </row>
    <row r="1629" spans="1:12" x14ac:dyDescent="0.2">
      <c r="A1629">
        <v>1515</v>
      </c>
      <c r="B1629" t="s">
        <v>3410</v>
      </c>
      <c r="C1629" t="s">
        <v>13</v>
      </c>
      <c r="D1629" t="s">
        <v>3411</v>
      </c>
      <c r="F1629">
        <v>75</v>
      </c>
      <c r="G1629">
        <v>156</v>
      </c>
      <c r="H1629">
        <v>4</v>
      </c>
      <c r="I1629">
        <v>0</v>
      </c>
      <c r="J1629">
        <v>110</v>
      </c>
      <c r="K1629">
        <v>190</v>
      </c>
      <c r="L1629" t="s">
        <v>1598</v>
      </c>
    </row>
    <row r="1630" spans="1:12" x14ac:dyDescent="0.2">
      <c r="A1630">
        <v>1706</v>
      </c>
      <c r="B1630" t="s">
        <v>3412</v>
      </c>
      <c r="C1630" t="s">
        <v>13</v>
      </c>
      <c r="D1630" t="s">
        <v>3413</v>
      </c>
      <c r="F1630">
        <v>85</v>
      </c>
      <c r="G1630">
        <v>48</v>
      </c>
      <c r="H1630">
        <v>0</v>
      </c>
      <c r="I1630">
        <v>0</v>
      </c>
      <c r="J1630">
        <v>2456</v>
      </c>
      <c r="K1630">
        <v>2800</v>
      </c>
      <c r="L1630" t="s">
        <v>380</v>
      </c>
    </row>
    <row r="1631" spans="1:12" x14ac:dyDescent="0.2">
      <c r="A1631">
        <v>2097</v>
      </c>
      <c r="B1631" t="s">
        <v>3414</v>
      </c>
      <c r="C1631" t="s">
        <v>13</v>
      </c>
      <c r="D1631" t="s">
        <v>3415</v>
      </c>
      <c r="F1631">
        <v>23</v>
      </c>
      <c r="G1631">
        <v>43</v>
      </c>
      <c r="H1631">
        <v>2</v>
      </c>
      <c r="I1631">
        <v>0</v>
      </c>
      <c r="J1631">
        <v>225</v>
      </c>
      <c r="K1631">
        <v>260</v>
      </c>
      <c r="L1631" t="s">
        <v>763</v>
      </c>
    </row>
    <row r="1632" spans="1:12" x14ac:dyDescent="0.2">
      <c r="A1632">
        <v>2224</v>
      </c>
      <c r="B1632" t="s">
        <v>3416</v>
      </c>
      <c r="C1632" t="s">
        <v>13</v>
      </c>
      <c r="D1632" t="s">
        <v>3417</v>
      </c>
      <c r="F1632">
        <v>75</v>
      </c>
      <c r="G1632">
        <v>194</v>
      </c>
      <c r="H1632">
        <v>39</v>
      </c>
      <c r="I1632">
        <v>0</v>
      </c>
      <c r="J1632">
        <v>17</v>
      </c>
      <c r="K1632">
        <v>50</v>
      </c>
      <c r="L1632" t="s">
        <v>3418</v>
      </c>
    </row>
    <row r="1633" spans="1:12" x14ac:dyDescent="0.2">
      <c r="A1633">
        <v>1736</v>
      </c>
      <c r="B1633" t="s">
        <v>3419</v>
      </c>
      <c r="C1633" t="s">
        <v>13</v>
      </c>
      <c r="D1633" t="s">
        <v>3420</v>
      </c>
      <c r="F1633">
        <v>75</v>
      </c>
      <c r="G1633">
        <v>194</v>
      </c>
      <c r="H1633">
        <v>2</v>
      </c>
      <c r="I1633">
        <v>0</v>
      </c>
      <c r="J1633">
        <v>30</v>
      </c>
      <c r="K1633">
        <v>120</v>
      </c>
      <c r="L1633" t="s">
        <v>3418</v>
      </c>
    </row>
    <row r="1634" spans="1:12" x14ac:dyDescent="0.2">
      <c r="A1634">
        <v>1315</v>
      </c>
      <c r="B1634" t="s">
        <v>3421</v>
      </c>
      <c r="C1634" t="s">
        <v>13</v>
      </c>
      <c r="D1634" t="s">
        <v>3422</v>
      </c>
      <c r="F1634">
        <v>74</v>
      </c>
      <c r="G1634">
        <v>135</v>
      </c>
      <c r="H1634">
        <v>-2</v>
      </c>
      <c r="I1634">
        <v>0</v>
      </c>
      <c r="J1634">
        <v>385</v>
      </c>
      <c r="K1634">
        <v>480</v>
      </c>
      <c r="L1634" t="s">
        <v>166</v>
      </c>
    </row>
    <row r="1635" spans="1:12" x14ac:dyDescent="0.2">
      <c r="A1635">
        <v>105</v>
      </c>
      <c r="B1635" t="s">
        <v>3423</v>
      </c>
      <c r="C1635" t="s">
        <v>13</v>
      </c>
      <c r="D1635" t="s">
        <v>3424</v>
      </c>
      <c r="F1635">
        <v>1</v>
      </c>
      <c r="G1635">
        <v>2</v>
      </c>
      <c r="H1635">
        <v>109</v>
      </c>
      <c r="I1635">
        <v>0</v>
      </c>
      <c r="J1635">
        <v>8.1</v>
      </c>
      <c r="K1635">
        <v>10</v>
      </c>
      <c r="L1635" t="s">
        <v>28</v>
      </c>
    </row>
    <row r="1636" spans="1:12" x14ac:dyDescent="0.2">
      <c r="A1636">
        <v>121</v>
      </c>
      <c r="B1636" t="s">
        <v>3425</v>
      </c>
      <c r="C1636" t="s">
        <v>13</v>
      </c>
      <c r="D1636" t="s">
        <v>3426</v>
      </c>
      <c r="F1636">
        <v>1</v>
      </c>
      <c r="G1636">
        <v>2</v>
      </c>
      <c r="H1636">
        <v>16</v>
      </c>
      <c r="I1636">
        <v>0</v>
      </c>
      <c r="J1636">
        <v>24.3</v>
      </c>
      <c r="K1636">
        <v>30</v>
      </c>
      <c r="L1636" t="s">
        <v>28</v>
      </c>
    </row>
    <row r="1637" spans="1:12" x14ac:dyDescent="0.2">
      <c r="A1637">
        <v>866</v>
      </c>
      <c r="B1637" t="s">
        <v>3427</v>
      </c>
      <c r="C1637" t="s">
        <v>13</v>
      </c>
      <c r="D1637" t="s">
        <v>3428</v>
      </c>
      <c r="F1637">
        <v>67</v>
      </c>
      <c r="G1637">
        <v>127</v>
      </c>
      <c r="H1637">
        <v>0</v>
      </c>
      <c r="I1637">
        <v>0</v>
      </c>
      <c r="J1637">
        <v>11.25</v>
      </c>
      <c r="K1637">
        <v>15</v>
      </c>
      <c r="L1637" t="s">
        <v>1904</v>
      </c>
    </row>
    <row r="1638" spans="1:12" x14ac:dyDescent="0.2">
      <c r="A1638">
        <v>864</v>
      </c>
      <c r="B1638" t="s">
        <v>3429</v>
      </c>
      <c r="C1638" t="s">
        <v>13</v>
      </c>
      <c r="D1638" t="s">
        <v>3430</v>
      </c>
      <c r="F1638">
        <v>67</v>
      </c>
      <c r="G1638">
        <v>127</v>
      </c>
      <c r="H1638">
        <v>0</v>
      </c>
      <c r="I1638">
        <v>0</v>
      </c>
      <c r="J1638">
        <v>11.25</v>
      </c>
      <c r="K1638">
        <v>15</v>
      </c>
      <c r="L1638" t="s">
        <v>1904</v>
      </c>
    </row>
    <row r="1639" spans="1:12" x14ac:dyDescent="0.2">
      <c r="A1639">
        <v>1691</v>
      </c>
      <c r="B1639" t="s">
        <v>3431</v>
      </c>
      <c r="C1639" t="s">
        <v>13</v>
      </c>
      <c r="D1639" t="s">
        <v>3432</v>
      </c>
      <c r="F1639">
        <v>103</v>
      </c>
      <c r="G1639">
        <v>127</v>
      </c>
      <c r="H1639">
        <v>253</v>
      </c>
      <c r="I1639">
        <v>0</v>
      </c>
      <c r="J1639">
        <v>15.62</v>
      </c>
      <c r="K1639">
        <v>20</v>
      </c>
      <c r="L1639" t="s">
        <v>1904</v>
      </c>
    </row>
    <row r="1640" spans="1:12" x14ac:dyDescent="0.2">
      <c r="A1640">
        <v>1692</v>
      </c>
      <c r="B1640" t="s">
        <v>3433</v>
      </c>
      <c r="C1640" t="s">
        <v>13</v>
      </c>
      <c r="D1640" t="s">
        <v>3434</v>
      </c>
      <c r="F1640">
        <v>103</v>
      </c>
      <c r="G1640">
        <v>127</v>
      </c>
      <c r="H1640">
        <v>621</v>
      </c>
      <c r="I1640">
        <v>0</v>
      </c>
      <c r="J1640">
        <v>6.9</v>
      </c>
      <c r="K1640">
        <v>10</v>
      </c>
      <c r="L1640" t="s">
        <v>1904</v>
      </c>
    </row>
    <row r="1641" spans="1:12" x14ac:dyDescent="0.2">
      <c r="A1641">
        <v>865</v>
      </c>
      <c r="B1641" t="s">
        <v>3435</v>
      </c>
      <c r="C1641" t="s">
        <v>13</v>
      </c>
      <c r="D1641" t="s">
        <v>3436</v>
      </c>
      <c r="F1641">
        <v>67</v>
      </c>
      <c r="G1641">
        <v>127</v>
      </c>
      <c r="H1641">
        <v>-1</v>
      </c>
      <c r="I1641">
        <v>0</v>
      </c>
      <c r="J1641">
        <v>11.25</v>
      </c>
      <c r="K1641">
        <v>15</v>
      </c>
      <c r="L1641" t="s">
        <v>1904</v>
      </c>
    </row>
    <row r="1642" spans="1:12" x14ac:dyDescent="0.2">
      <c r="A1642">
        <v>1588</v>
      </c>
      <c r="B1642" t="s">
        <v>3437</v>
      </c>
      <c r="C1642" t="s">
        <v>13</v>
      </c>
      <c r="D1642" t="s">
        <v>3438</v>
      </c>
      <c r="F1642">
        <v>67</v>
      </c>
      <c r="G1642">
        <v>127</v>
      </c>
      <c r="H1642">
        <v>11</v>
      </c>
      <c r="I1642">
        <v>0</v>
      </c>
      <c r="J1642">
        <v>12</v>
      </c>
      <c r="K1642">
        <v>18</v>
      </c>
      <c r="L1642" t="s">
        <v>1904</v>
      </c>
    </row>
    <row r="1643" spans="1:12" x14ac:dyDescent="0.2">
      <c r="A1643">
        <v>1694</v>
      </c>
      <c r="B1643" t="s">
        <v>3439</v>
      </c>
      <c r="C1643" t="s">
        <v>13</v>
      </c>
      <c r="D1643" t="s">
        <v>3440</v>
      </c>
      <c r="F1643">
        <v>103</v>
      </c>
      <c r="G1643">
        <v>127</v>
      </c>
      <c r="H1643">
        <v>3</v>
      </c>
      <c r="I1643">
        <v>0</v>
      </c>
      <c r="J1643">
        <v>10.83</v>
      </c>
      <c r="K1643">
        <v>15</v>
      </c>
      <c r="L1643" t="s">
        <v>1904</v>
      </c>
    </row>
    <row r="1644" spans="1:12" x14ac:dyDescent="0.2">
      <c r="A1644">
        <v>934</v>
      </c>
      <c r="B1644" t="s">
        <v>3441</v>
      </c>
      <c r="C1644" t="s">
        <v>13</v>
      </c>
      <c r="D1644" t="s">
        <v>3442</v>
      </c>
      <c r="F1644">
        <v>74</v>
      </c>
      <c r="G1644">
        <v>149</v>
      </c>
      <c r="H1644">
        <v>31</v>
      </c>
      <c r="I1644">
        <v>550</v>
      </c>
      <c r="J1644">
        <v>800</v>
      </c>
      <c r="K1644">
        <v>1700</v>
      </c>
      <c r="L1644" t="s">
        <v>1726</v>
      </c>
    </row>
    <row r="1645" spans="1:12" x14ac:dyDescent="0.2">
      <c r="A1645">
        <v>415</v>
      </c>
      <c r="B1645" t="s">
        <v>3443</v>
      </c>
      <c r="C1645" t="s">
        <v>13</v>
      </c>
      <c r="D1645" t="s">
        <v>3444</v>
      </c>
      <c r="F1645">
        <v>24</v>
      </c>
      <c r="G1645">
        <v>31</v>
      </c>
      <c r="H1645">
        <v>-2</v>
      </c>
      <c r="I1645">
        <v>0</v>
      </c>
      <c r="J1645">
        <v>180</v>
      </c>
      <c r="K1645">
        <v>240</v>
      </c>
      <c r="L1645" t="s">
        <v>786</v>
      </c>
    </row>
    <row r="1646" spans="1:12" x14ac:dyDescent="0.2">
      <c r="A1646">
        <v>258</v>
      </c>
      <c r="B1646" t="s">
        <v>3445</v>
      </c>
      <c r="C1646" t="s">
        <v>13</v>
      </c>
      <c r="D1646" t="s">
        <v>3446</v>
      </c>
      <c r="F1646">
        <v>30</v>
      </c>
      <c r="G1646">
        <v>31</v>
      </c>
      <c r="H1646">
        <v>59</v>
      </c>
      <c r="I1646">
        <v>0</v>
      </c>
      <c r="J1646">
        <v>190.95</v>
      </c>
      <c r="K1646">
        <v>240</v>
      </c>
      <c r="L1646" t="s">
        <v>786</v>
      </c>
    </row>
    <row r="1647" spans="1:12" x14ac:dyDescent="0.2">
      <c r="A1647">
        <v>1811</v>
      </c>
      <c r="B1647" t="s">
        <v>3447</v>
      </c>
      <c r="C1647" t="s">
        <v>13</v>
      </c>
      <c r="D1647" t="s">
        <v>3448</v>
      </c>
      <c r="F1647">
        <v>19</v>
      </c>
      <c r="G1647">
        <v>31</v>
      </c>
      <c r="H1647">
        <v>0</v>
      </c>
      <c r="I1647">
        <v>0</v>
      </c>
      <c r="J1647">
        <v>202</v>
      </c>
      <c r="K1647">
        <v>240</v>
      </c>
      <c r="L1647" t="s">
        <v>786</v>
      </c>
    </row>
    <row r="1648" spans="1:12" x14ac:dyDescent="0.2">
      <c r="A1648">
        <v>414</v>
      </c>
      <c r="B1648" t="s">
        <v>3449</v>
      </c>
      <c r="C1648" t="s">
        <v>13</v>
      </c>
      <c r="D1648" t="s">
        <v>3450</v>
      </c>
      <c r="F1648">
        <v>24</v>
      </c>
      <c r="G1648">
        <v>31</v>
      </c>
      <c r="H1648">
        <v>0</v>
      </c>
      <c r="I1648">
        <v>500</v>
      </c>
      <c r="J1648">
        <v>100</v>
      </c>
      <c r="K1648">
        <v>2450</v>
      </c>
      <c r="L1648" t="s">
        <v>786</v>
      </c>
    </row>
    <row r="1649" spans="1:12" x14ac:dyDescent="0.2">
      <c r="A1649">
        <v>411</v>
      </c>
      <c r="B1649" t="s">
        <v>3451</v>
      </c>
      <c r="C1649" t="s">
        <v>13</v>
      </c>
      <c r="D1649" t="s">
        <v>3452</v>
      </c>
      <c r="F1649">
        <v>19</v>
      </c>
      <c r="G1649">
        <v>31</v>
      </c>
      <c r="H1649">
        <v>0</v>
      </c>
      <c r="I1649">
        <v>0</v>
      </c>
      <c r="J1649">
        <v>1785</v>
      </c>
      <c r="K1649">
        <v>2000</v>
      </c>
      <c r="L1649" t="s">
        <v>786</v>
      </c>
    </row>
    <row r="1650" spans="1:12" x14ac:dyDescent="0.2">
      <c r="A1650">
        <v>80</v>
      </c>
      <c r="B1650" t="s">
        <v>3453</v>
      </c>
      <c r="C1650" t="s">
        <v>13</v>
      </c>
      <c r="D1650" t="s">
        <v>3454</v>
      </c>
      <c r="F1650">
        <v>36</v>
      </c>
      <c r="G1650">
        <v>31</v>
      </c>
      <c r="H1650">
        <v>35</v>
      </c>
      <c r="I1650">
        <v>350</v>
      </c>
      <c r="J1650">
        <v>600</v>
      </c>
      <c r="K1650">
        <v>800</v>
      </c>
      <c r="L1650" t="s">
        <v>786</v>
      </c>
    </row>
    <row r="1651" spans="1:12" x14ac:dyDescent="0.2">
      <c r="A1651">
        <v>1778</v>
      </c>
      <c r="B1651" t="s">
        <v>3455</v>
      </c>
      <c r="C1651" t="s">
        <v>13</v>
      </c>
      <c r="D1651" t="s">
        <v>3456</v>
      </c>
      <c r="F1651">
        <v>19</v>
      </c>
      <c r="G1651">
        <v>31</v>
      </c>
      <c r="H1651">
        <v>3</v>
      </c>
      <c r="I1651">
        <v>0</v>
      </c>
      <c r="J1651">
        <v>895</v>
      </c>
      <c r="K1651">
        <v>1065</v>
      </c>
      <c r="L1651" t="s">
        <v>786</v>
      </c>
    </row>
    <row r="1652" spans="1:12" x14ac:dyDescent="0.2">
      <c r="A1652">
        <v>416</v>
      </c>
      <c r="B1652" t="s">
        <v>3457</v>
      </c>
      <c r="C1652" t="s">
        <v>13</v>
      </c>
      <c r="D1652" t="s">
        <v>3458</v>
      </c>
      <c r="F1652">
        <v>24</v>
      </c>
      <c r="G1652">
        <v>31</v>
      </c>
      <c r="H1652">
        <v>141</v>
      </c>
      <c r="I1652">
        <v>0</v>
      </c>
      <c r="J1652">
        <v>88</v>
      </c>
      <c r="K1652">
        <v>125</v>
      </c>
      <c r="L1652" t="s">
        <v>786</v>
      </c>
    </row>
    <row r="1653" spans="1:12" x14ac:dyDescent="0.2">
      <c r="A1653">
        <v>1791</v>
      </c>
      <c r="B1653" t="s">
        <v>3459</v>
      </c>
      <c r="C1653" t="s">
        <v>13</v>
      </c>
      <c r="D1653" t="s">
        <v>3460</v>
      </c>
      <c r="F1653">
        <v>36</v>
      </c>
      <c r="G1653">
        <v>52</v>
      </c>
      <c r="H1653">
        <v>130</v>
      </c>
      <c r="I1653">
        <v>0</v>
      </c>
      <c r="J1653">
        <v>87.5</v>
      </c>
      <c r="K1653">
        <v>90</v>
      </c>
      <c r="L1653" t="s">
        <v>1036</v>
      </c>
    </row>
    <row r="1654" spans="1:12" x14ac:dyDescent="0.2">
      <c r="A1654">
        <v>259</v>
      </c>
      <c r="B1654" t="s">
        <v>3461</v>
      </c>
      <c r="C1654" t="s">
        <v>13</v>
      </c>
      <c r="D1654" t="s">
        <v>3462</v>
      </c>
      <c r="F1654">
        <v>30</v>
      </c>
      <c r="G1654">
        <v>31</v>
      </c>
      <c r="H1654">
        <v>190</v>
      </c>
      <c r="I1654">
        <v>0</v>
      </c>
      <c r="J1654">
        <v>95.47</v>
      </c>
      <c r="K1654">
        <v>120</v>
      </c>
      <c r="L1654" t="s">
        <v>786</v>
      </c>
    </row>
    <row r="1655" spans="1:12" x14ac:dyDescent="0.2">
      <c r="A1655">
        <v>1810</v>
      </c>
      <c r="B1655" t="s">
        <v>3463</v>
      </c>
      <c r="C1655" t="s">
        <v>13</v>
      </c>
      <c r="D1655" t="s">
        <v>3464</v>
      </c>
      <c r="F1655">
        <v>19</v>
      </c>
      <c r="G1655">
        <v>31</v>
      </c>
      <c r="H1655">
        <v>0</v>
      </c>
      <c r="I1655">
        <v>0</v>
      </c>
      <c r="J1655">
        <v>101</v>
      </c>
      <c r="K1655">
        <v>120</v>
      </c>
      <c r="L1655" t="s">
        <v>786</v>
      </c>
    </row>
    <row r="1656" spans="1:12" x14ac:dyDescent="0.2">
      <c r="A1656">
        <v>1882</v>
      </c>
      <c r="B1656" t="s">
        <v>3465</v>
      </c>
      <c r="C1656" t="s">
        <v>13</v>
      </c>
      <c r="D1656" t="s">
        <v>3466</v>
      </c>
      <c r="F1656">
        <v>88</v>
      </c>
      <c r="G1656">
        <v>28</v>
      </c>
      <c r="H1656">
        <v>80</v>
      </c>
      <c r="I1656">
        <v>0</v>
      </c>
      <c r="J1656">
        <v>4.25</v>
      </c>
      <c r="K1656">
        <v>5</v>
      </c>
      <c r="L1656" t="s">
        <v>753</v>
      </c>
    </row>
    <row r="1657" spans="1:12" x14ac:dyDescent="0.2">
      <c r="A1657">
        <v>1257</v>
      </c>
      <c r="B1657" t="s">
        <v>3467</v>
      </c>
      <c r="C1657" t="s">
        <v>13</v>
      </c>
      <c r="D1657" t="s">
        <v>3468</v>
      </c>
      <c r="F1657">
        <v>88</v>
      </c>
      <c r="G1657">
        <v>28</v>
      </c>
      <c r="H1657">
        <v>6</v>
      </c>
      <c r="I1657">
        <v>0</v>
      </c>
      <c r="J1657">
        <v>12.75</v>
      </c>
      <c r="K1657">
        <v>15</v>
      </c>
      <c r="L1657" t="s">
        <v>753</v>
      </c>
    </row>
    <row r="1658" spans="1:12" x14ac:dyDescent="0.2">
      <c r="A1658">
        <v>1831</v>
      </c>
      <c r="B1658" t="s">
        <v>3469</v>
      </c>
      <c r="C1658" t="s">
        <v>13</v>
      </c>
      <c r="D1658" t="s">
        <v>3470</v>
      </c>
      <c r="F1658">
        <v>88</v>
      </c>
      <c r="G1658">
        <v>28</v>
      </c>
      <c r="H1658">
        <v>0</v>
      </c>
      <c r="I1658">
        <v>0</v>
      </c>
      <c r="J1658">
        <v>17</v>
      </c>
      <c r="K1658">
        <v>20</v>
      </c>
      <c r="L1658" t="s">
        <v>753</v>
      </c>
    </row>
    <row r="1659" spans="1:12" x14ac:dyDescent="0.2">
      <c r="A1659">
        <v>1578</v>
      </c>
      <c r="B1659" t="s">
        <v>3471</v>
      </c>
      <c r="C1659" t="s">
        <v>13</v>
      </c>
      <c r="D1659" t="s">
        <v>3472</v>
      </c>
      <c r="F1659">
        <v>6</v>
      </c>
      <c r="G1659">
        <v>24</v>
      </c>
      <c r="H1659">
        <v>11</v>
      </c>
      <c r="I1659">
        <v>0</v>
      </c>
      <c r="J1659">
        <v>197.13</v>
      </c>
      <c r="K1659">
        <v>210</v>
      </c>
      <c r="L1659" t="s">
        <v>818</v>
      </c>
    </row>
    <row r="1660" spans="1:12" x14ac:dyDescent="0.2">
      <c r="A1660">
        <v>1945</v>
      </c>
      <c r="B1660" t="s">
        <v>3473</v>
      </c>
      <c r="C1660" t="s">
        <v>13</v>
      </c>
      <c r="D1660" t="s">
        <v>3474</v>
      </c>
      <c r="F1660">
        <v>115</v>
      </c>
      <c r="G1660">
        <v>24</v>
      </c>
      <c r="H1660">
        <v>0</v>
      </c>
      <c r="I1660">
        <v>0</v>
      </c>
      <c r="J1660">
        <v>75.83</v>
      </c>
      <c r="K1660">
        <v>80</v>
      </c>
      <c r="L1660" t="s">
        <v>818</v>
      </c>
    </row>
    <row r="1661" spans="1:12" x14ac:dyDescent="0.2">
      <c r="A1661">
        <v>1157</v>
      </c>
      <c r="B1661" t="s">
        <v>3475</v>
      </c>
      <c r="C1661" t="s">
        <v>13</v>
      </c>
      <c r="D1661" t="s">
        <v>3476</v>
      </c>
      <c r="F1661">
        <v>74</v>
      </c>
      <c r="G1661">
        <v>158</v>
      </c>
      <c r="H1661">
        <v>6</v>
      </c>
      <c r="I1661">
        <v>0</v>
      </c>
      <c r="J1661">
        <v>15</v>
      </c>
      <c r="K1661">
        <v>20</v>
      </c>
      <c r="L1661" t="s">
        <v>150</v>
      </c>
    </row>
    <row r="1662" spans="1:12" x14ac:dyDescent="0.2">
      <c r="A1662">
        <v>1107</v>
      </c>
      <c r="B1662" t="s">
        <v>3477</v>
      </c>
      <c r="C1662" t="s">
        <v>13</v>
      </c>
      <c r="D1662" t="s">
        <v>3478</v>
      </c>
      <c r="F1662">
        <v>74</v>
      </c>
      <c r="G1662">
        <v>158</v>
      </c>
      <c r="H1662">
        <v>0</v>
      </c>
      <c r="I1662">
        <v>0</v>
      </c>
      <c r="J1662">
        <v>30</v>
      </c>
      <c r="K1662">
        <v>40</v>
      </c>
      <c r="L1662" t="s">
        <v>150</v>
      </c>
    </row>
    <row r="1663" spans="1:12" x14ac:dyDescent="0.2">
      <c r="A1663">
        <v>1108</v>
      </c>
      <c r="B1663" t="s">
        <v>3479</v>
      </c>
      <c r="C1663" t="s">
        <v>13</v>
      </c>
      <c r="D1663" t="s">
        <v>149</v>
      </c>
      <c r="F1663">
        <v>74</v>
      </c>
      <c r="G1663">
        <v>158</v>
      </c>
      <c r="H1663">
        <v>-4</v>
      </c>
      <c r="I1663">
        <v>0</v>
      </c>
      <c r="J1663">
        <v>200</v>
      </c>
      <c r="K1663">
        <v>250</v>
      </c>
      <c r="L1663" t="s">
        <v>150</v>
      </c>
    </row>
    <row r="1664" spans="1:12" x14ac:dyDescent="0.2">
      <c r="A1664">
        <v>1838</v>
      </c>
      <c r="B1664" t="s">
        <v>3480</v>
      </c>
      <c r="C1664" t="s">
        <v>13</v>
      </c>
      <c r="D1664" t="s">
        <v>3481</v>
      </c>
      <c r="F1664">
        <v>59</v>
      </c>
      <c r="G1664">
        <v>158</v>
      </c>
      <c r="H1664">
        <v>0</v>
      </c>
      <c r="I1664">
        <v>0</v>
      </c>
      <c r="J1664">
        <v>293.73</v>
      </c>
      <c r="K1664">
        <v>350</v>
      </c>
      <c r="L1664" t="s">
        <v>150</v>
      </c>
    </row>
    <row r="1665" spans="1:12" x14ac:dyDescent="0.2">
      <c r="A1665">
        <v>1105</v>
      </c>
      <c r="B1665" t="s">
        <v>3482</v>
      </c>
      <c r="C1665" t="s">
        <v>13</v>
      </c>
      <c r="D1665" t="s">
        <v>3483</v>
      </c>
      <c r="F1665">
        <v>75</v>
      </c>
      <c r="G1665">
        <v>158</v>
      </c>
      <c r="H1665">
        <v>0</v>
      </c>
      <c r="I1665">
        <v>0</v>
      </c>
      <c r="J1665">
        <v>185</v>
      </c>
      <c r="K1665">
        <v>300</v>
      </c>
      <c r="L1665" t="s">
        <v>150</v>
      </c>
    </row>
    <row r="1666" spans="1:12" x14ac:dyDescent="0.2">
      <c r="A1666">
        <v>972</v>
      </c>
      <c r="B1666" t="s">
        <v>3484</v>
      </c>
      <c r="C1666" t="s">
        <v>13</v>
      </c>
      <c r="D1666" t="s">
        <v>3485</v>
      </c>
      <c r="F1666">
        <v>75</v>
      </c>
      <c r="G1666">
        <v>158</v>
      </c>
      <c r="H1666">
        <v>0</v>
      </c>
      <c r="I1666">
        <v>0</v>
      </c>
      <c r="J1666">
        <v>60</v>
      </c>
      <c r="K1666">
        <v>75</v>
      </c>
      <c r="L1666" t="s">
        <v>150</v>
      </c>
    </row>
    <row r="1667" spans="1:12" x14ac:dyDescent="0.2">
      <c r="A1667">
        <v>2054</v>
      </c>
      <c r="B1667" t="s">
        <v>3486</v>
      </c>
      <c r="C1667" t="s">
        <v>13</v>
      </c>
      <c r="D1667" t="s">
        <v>3487</v>
      </c>
      <c r="F1667">
        <v>75</v>
      </c>
      <c r="G1667">
        <v>158</v>
      </c>
      <c r="H1667">
        <v>0</v>
      </c>
      <c r="I1667">
        <v>0</v>
      </c>
      <c r="J1667">
        <v>230</v>
      </c>
      <c r="K1667">
        <v>300</v>
      </c>
      <c r="L1667" t="s">
        <v>150</v>
      </c>
    </row>
    <row r="1668" spans="1:12" x14ac:dyDescent="0.2">
      <c r="A1668">
        <v>1245</v>
      </c>
      <c r="B1668" t="s">
        <v>3488</v>
      </c>
      <c r="C1668" t="s">
        <v>13</v>
      </c>
      <c r="D1668" t="s">
        <v>3489</v>
      </c>
      <c r="F1668">
        <v>89</v>
      </c>
      <c r="G1668">
        <v>185</v>
      </c>
      <c r="H1668">
        <v>2</v>
      </c>
      <c r="I1668">
        <v>0</v>
      </c>
      <c r="J1668">
        <v>1250</v>
      </c>
      <c r="K1668">
        <v>1750</v>
      </c>
      <c r="L1668" t="s">
        <v>2066</v>
      </c>
    </row>
    <row r="1669" spans="1:12" x14ac:dyDescent="0.2">
      <c r="A1669">
        <v>1867</v>
      </c>
      <c r="B1669" t="s">
        <v>3490</v>
      </c>
      <c r="C1669" t="s">
        <v>13</v>
      </c>
      <c r="D1669" t="s">
        <v>3491</v>
      </c>
      <c r="F1669">
        <v>59</v>
      </c>
      <c r="G1669">
        <v>164</v>
      </c>
      <c r="H1669">
        <v>1</v>
      </c>
      <c r="I1669">
        <v>0</v>
      </c>
      <c r="J1669">
        <v>345.46</v>
      </c>
      <c r="K1669">
        <v>400</v>
      </c>
      <c r="L1669" t="s">
        <v>327</v>
      </c>
    </row>
    <row r="1670" spans="1:12" x14ac:dyDescent="0.2">
      <c r="A1670">
        <v>2153</v>
      </c>
      <c r="B1670" t="s">
        <v>3492</v>
      </c>
      <c r="C1670" t="s">
        <v>13</v>
      </c>
      <c r="D1670" t="s">
        <v>3493</v>
      </c>
      <c r="F1670">
        <v>1</v>
      </c>
      <c r="G1670">
        <v>118</v>
      </c>
      <c r="H1670">
        <v>0</v>
      </c>
      <c r="I1670">
        <v>0</v>
      </c>
      <c r="J1670">
        <v>155.52000000000001</v>
      </c>
      <c r="K1670">
        <v>180</v>
      </c>
      <c r="L1670" t="s">
        <v>829</v>
      </c>
    </row>
    <row r="1671" spans="1:12" x14ac:dyDescent="0.2">
      <c r="A1671">
        <v>1061</v>
      </c>
      <c r="B1671" t="s">
        <v>3494</v>
      </c>
      <c r="C1671" t="s">
        <v>13</v>
      </c>
      <c r="D1671" t="s">
        <v>1851</v>
      </c>
      <c r="F1671">
        <v>74</v>
      </c>
      <c r="G1671">
        <v>174</v>
      </c>
      <c r="H1671">
        <v>36</v>
      </c>
      <c r="I1671">
        <v>850</v>
      </c>
      <c r="J1671">
        <v>460</v>
      </c>
      <c r="K1671">
        <v>700</v>
      </c>
      <c r="L1671" t="s">
        <v>1851</v>
      </c>
    </row>
    <row r="1672" spans="1:12" x14ac:dyDescent="0.2">
      <c r="A1672">
        <v>1337</v>
      </c>
      <c r="B1672" t="s">
        <v>3495</v>
      </c>
      <c r="C1672" t="s">
        <v>13</v>
      </c>
      <c r="D1672" t="s">
        <v>3496</v>
      </c>
      <c r="F1672">
        <v>94</v>
      </c>
      <c r="G1672">
        <v>189</v>
      </c>
      <c r="H1672">
        <v>19</v>
      </c>
      <c r="I1672">
        <v>0</v>
      </c>
      <c r="J1672">
        <v>70</v>
      </c>
      <c r="K1672">
        <v>110</v>
      </c>
      <c r="L1672" t="s">
        <v>3496</v>
      </c>
    </row>
    <row r="1673" spans="1:12" x14ac:dyDescent="0.2">
      <c r="A1673">
        <v>880</v>
      </c>
      <c r="B1673" t="s">
        <v>3497</v>
      </c>
      <c r="C1673" t="s">
        <v>13</v>
      </c>
      <c r="D1673" t="s">
        <v>3498</v>
      </c>
      <c r="F1673">
        <v>72</v>
      </c>
      <c r="G1673">
        <v>90</v>
      </c>
      <c r="H1673">
        <v>4</v>
      </c>
      <c r="I1673">
        <v>0</v>
      </c>
      <c r="J1673">
        <v>106.4</v>
      </c>
      <c r="K1673">
        <v>140</v>
      </c>
      <c r="L1673" t="s">
        <v>25</v>
      </c>
    </row>
    <row r="1674" spans="1:12" x14ac:dyDescent="0.2">
      <c r="A1674">
        <v>1534</v>
      </c>
      <c r="B1674" t="s">
        <v>3499</v>
      </c>
      <c r="C1674" t="s">
        <v>13</v>
      </c>
      <c r="D1674" t="s">
        <v>3500</v>
      </c>
      <c r="F1674">
        <v>17</v>
      </c>
      <c r="G1674">
        <v>2</v>
      </c>
      <c r="H1674">
        <v>110</v>
      </c>
      <c r="I1674">
        <v>0</v>
      </c>
      <c r="J1674">
        <v>54</v>
      </c>
      <c r="K1674">
        <v>60</v>
      </c>
      <c r="L1674" t="s">
        <v>28</v>
      </c>
    </row>
    <row r="1675" spans="1:12" x14ac:dyDescent="0.2">
      <c r="A1675">
        <v>1330</v>
      </c>
      <c r="B1675" t="s">
        <v>3501</v>
      </c>
      <c r="C1675" t="s">
        <v>13</v>
      </c>
      <c r="D1675" t="s">
        <v>3502</v>
      </c>
      <c r="F1675">
        <v>3</v>
      </c>
      <c r="G1675">
        <v>46</v>
      </c>
      <c r="H1675">
        <v>1</v>
      </c>
      <c r="I1675">
        <v>0</v>
      </c>
      <c r="J1675">
        <v>200</v>
      </c>
      <c r="K1675">
        <v>240</v>
      </c>
      <c r="L1675" t="s">
        <v>200</v>
      </c>
    </row>
    <row r="1676" spans="1:12" x14ac:dyDescent="0.2">
      <c r="A1676">
        <v>1610</v>
      </c>
      <c r="B1676" t="s">
        <v>3503</v>
      </c>
      <c r="C1676" t="s">
        <v>13</v>
      </c>
      <c r="D1676" t="s">
        <v>3504</v>
      </c>
      <c r="F1676">
        <v>3</v>
      </c>
      <c r="G1676">
        <v>46</v>
      </c>
      <c r="H1676">
        <v>1</v>
      </c>
      <c r="I1676">
        <v>0</v>
      </c>
      <c r="J1676">
        <v>208.33</v>
      </c>
      <c r="K1676">
        <v>250</v>
      </c>
      <c r="L1676" t="s">
        <v>200</v>
      </c>
    </row>
    <row r="1677" spans="1:12" x14ac:dyDescent="0.2">
      <c r="A1677">
        <v>1489</v>
      </c>
      <c r="B1677" t="s">
        <v>3505</v>
      </c>
      <c r="C1677" t="s">
        <v>13</v>
      </c>
      <c r="D1677" t="s">
        <v>3506</v>
      </c>
      <c r="F1677">
        <v>35</v>
      </c>
      <c r="G1677">
        <v>84</v>
      </c>
      <c r="H1677">
        <v>771</v>
      </c>
      <c r="I1677">
        <v>800</v>
      </c>
      <c r="J1677">
        <v>58</v>
      </c>
      <c r="K1677">
        <v>68</v>
      </c>
      <c r="L1677" t="s">
        <v>931</v>
      </c>
    </row>
    <row r="1678" spans="1:12" x14ac:dyDescent="0.2">
      <c r="A1678">
        <v>1569</v>
      </c>
      <c r="B1678" t="s">
        <v>3507</v>
      </c>
      <c r="C1678" t="s">
        <v>13</v>
      </c>
      <c r="D1678" t="s">
        <v>3508</v>
      </c>
      <c r="F1678">
        <v>110</v>
      </c>
      <c r="G1678">
        <v>84</v>
      </c>
      <c r="H1678">
        <v>6</v>
      </c>
      <c r="I1678">
        <v>650</v>
      </c>
      <c r="J1678">
        <v>80</v>
      </c>
      <c r="K1678">
        <v>85</v>
      </c>
      <c r="L1678" t="s">
        <v>931</v>
      </c>
    </row>
    <row r="1679" spans="1:12" x14ac:dyDescent="0.2">
      <c r="A1679">
        <v>2042</v>
      </c>
      <c r="B1679" t="s">
        <v>3509</v>
      </c>
      <c r="C1679" t="s">
        <v>13</v>
      </c>
      <c r="D1679" t="s">
        <v>3510</v>
      </c>
      <c r="F1679">
        <v>110</v>
      </c>
      <c r="G1679">
        <v>84</v>
      </c>
      <c r="H1679">
        <v>12</v>
      </c>
      <c r="I1679">
        <v>900</v>
      </c>
      <c r="J1679">
        <v>120</v>
      </c>
      <c r="K1679">
        <v>135</v>
      </c>
      <c r="L1679" t="s">
        <v>931</v>
      </c>
    </row>
    <row r="1680" spans="1:12" x14ac:dyDescent="0.2">
      <c r="A1680">
        <v>1968</v>
      </c>
      <c r="B1680" t="s">
        <v>3511</v>
      </c>
      <c r="C1680" t="s">
        <v>13</v>
      </c>
      <c r="D1680" t="s">
        <v>3512</v>
      </c>
      <c r="F1680">
        <v>16</v>
      </c>
      <c r="G1680">
        <v>43</v>
      </c>
      <c r="H1680">
        <v>2</v>
      </c>
      <c r="I1680">
        <v>0</v>
      </c>
      <c r="J1680">
        <v>130</v>
      </c>
      <c r="K1680">
        <v>150</v>
      </c>
      <c r="L1680" t="s">
        <v>763</v>
      </c>
    </row>
    <row r="1681" spans="1:12" x14ac:dyDescent="0.2">
      <c r="A1681">
        <v>1789</v>
      </c>
      <c r="B1681" t="s">
        <v>3513</v>
      </c>
      <c r="C1681" t="s">
        <v>13</v>
      </c>
      <c r="D1681" t="s">
        <v>3514</v>
      </c>
      <c r="F1681">
        <v>26</v>
      </c>
      <c r="G1681">
        <v>25</v>
      </c>
      <c r="H1681">
        <v>0</v>
      </c>
      <c r="I1681">
        <v>0</v>
      </c>
      <c r="J1681">
        <v>0</v>
      </c>
      <c r="K1681">
        <v>60</v>
      </c>
      <c r="L1681" t="s">
        <v>1048</v>
      </c>
    </row>
    <row r="1682" spans="1:12" x14ac:dyDescent="0.2">
      <c r="A1682">
        <v>1790</v>
      </c>
      <c r="B1682" t="s">
        <v>3515</v>
      </c>
      <c r="C1682" t="s">
        <v>13</v>
      </c>
      <c r="D1682" t="s">
        <v>3516</v>
      </c>
      <c r="F1682">
        <v>4</v>
      </c>
      <c r="G1682">
        <v>85</v>
      </c>
      <c r="H1682">
        <v>0</v>
      </c>
      <c r="I1682">
        <v>0</v>
      </c>
      <c r="J1682">
        <v>236.3</v>
      </c>
      <c r="K1682">
        <v>290</v>
      </c>
      <c r="L1682" t="s">
        <v>2036</v>
      </c>
    </row>
    <row r="1683" spans="1:12" x14ac:dyDescent="0.2">
      <c r="A1683">
        <v>2111</v>
      </c>
      <c r="B1683" t="s">
        <v>3517</v>
      </c>
      <c r="C1683" t="s">
        <v>13</v>
      </c>
      <c r="D1683" t="s">
        <v>3518</v>
      </c>
      <c r="F1683">
        <v>4</v>
      </c>
      <c r="G1683">
        <v>85</v>
      </c>
      <c r="H1683">
        <v>13</v>
      </c>
      <c r="I1683">
        <v>0</v>
      </c>
      <c r="J1683">
        <v>123.2</v>
      </c>
      <c r="K1683">
        <v>140</v>
      </c>
      <c r="L1683" t="s">
        <v>2036</v>
      </c>
    </row>
    <row r="1684" spans="1:12" x14ac:dyDescent="0.2">
      <c r="A1684">
        <v>906</v>
      </c>
      <c r="B1684" t="s">
        <v>3519</v>
      </c>
      <c r="C1684" t="s">
        <v>13</v>
      </c>
      <c r="D1684" t="s">
        <v>3520</v>
      </c>
      <c r="F1684">
        <v>74</v>
      </c>
      <c r="G1684">
        <v>137</v>
      </c>
      <c r="H1684">
        <v>261</v>
      </c>
      <c r="I1684">
        <v>30</v>
      </c>
      <c r="J1684">
        <v>140</v>
      </c>
      <c r="K1684">
        <v>180</v>
      </c>
      <c r="L1684" t="s">
        <v>3521</v>
      </c>
    </row>
    <row r="1685" spans="1:12" x14ac:dyDescent="0.2">
      <c r="A1685">
        <v>2163</v>
      </c>
      <c r="B1685" t="s">
        <v>3522</v>
      </c>
      <c r="C1685" t="s">
        <v>13</v>
      </c>
      <c r="D1685" t="s">
        <v>3523</v>
      </c>
      <c r="F1685">
        <v>74</v>
      </c>
      <c r="G1685">
        <v>137</v>
      </c>
      <c r="H1685">
        <v>-176</v>
      </c>
      <c r="I1685">
        <v>-154</v>
      </c>
      <c r="J1685">
        <v>110</v>
      </c>
      <c r="K1685">
        <v>140</v>
      </c>
      <c r="L1685" t="s">
        <v>3521</v>
      </c>
    </row>
    <row r="1686" spans="1:12" x14ac:dyDescent="0.2">
      <c r="A1686">
        <v>1326</v>
      </c>
      <c r="B1686" t="s">
        <v>3524</v>
      </c>
      <c r="C1686" t="s">
        <v>13</v>
      </c>
      <c r="D1686" t="s">
        <v>3525</v>
      </c>
      <c r="F1686">
        <v>8</v>
      </c>
      <c r="G1686">
        <v>85</v>
      </c>
      <c r="H1686">
        <v>23</v>
      </c>
      <c r="I1686">
        <v>500</v>
      </c>
      <c r="J1686">
        <v>385</v>
      </c>
      <c r="K1686">
        <v>440</v>
      </c>
      <c r="L1686" t="s">
        <v>2036</v>
      </c>
    </row>
    <row r="1687" spans="1:12" x14ac:dyDescent="0.2">
      <c r="A1687">
        <v>1599</v>
      </c>
      <c r="B1687" t="s">
        <v>3526</v>
      </c>
      <c r="C1687" t="s">
        <v>13</v>
      </c>
      <c r="D1687" t="s">
        <v>3527</v>
      </c>
      <c r="F1687">
        <v>25</v>
      </c>
      <c r="G1687">
        <v>52</v>
      </c>
      <c r="H1687">
        <v>2</v>
      </c>
      <c r="I1687">
        <v>0</v>
      </c>
      <c r="J1687">
        <v>85.2</v>
      </c>
      <c r="K1687">
        <v>95</v>
      </c>
      <c r="L1687" t="s">
        <v>1036</v>
      </c>
    </row>
    <row r="1688" spans="1:12" x14ac:dyDescent="0.2">
      <c r="A1688">
        <v>52</v>
      </c>
      <c r="B1688" t="s">
        <v>3528</v>
      </c>
      <c r="C1688" t="s">
        <v>13</v>
      </c>
      <c r="D1688" t="s">
        <v>3529</v>
      </c>
      <c r="F1688">
        <v>3</v>
      </c>
      <c r="G1688">
        <v>52</v>
      </c>
      <c r="H1688">
        <v>2</v>
      </c>
      <c r="I1688">
        <v>0</v>
      </c>
      <c r="J1688">
        <v>85.2</v>
      </c>
      <c r="K1688">
        <v>95</v>
      </c>
      <c r="L1688" t="s">
        <v>1036</v>
      </c>
    </row>
    <row r="1689" spans="1:12" x14ac:dyDescent="0.2">
      <c r="A1689">
        <v>555</v>
      </c>
      <c r="B1689" t="s">
        <v>3530</v>
      </c>
      <c r="C1689" t="s">
        <v>13</v>
      </c>
      <c r="D1689" t="s">
        <v>3531</v>
      </c>
      <c r="F1689">
        <v>3</v>
      </c>
      <c r="G1689">
        <v>52</v>
      </c>
      <c r="H1689">
        <v>2</v>
      </c>
      <c r="I1689">
        <v>0</v>
      </c>
      <c r="J1689">
        <v>143.5</v>
      </c>
      <c r="K1689">
        <v>160</v>
      </c>
      <c r="L1689" t="s">
        <v>1036</v>
      </c>
    </row>
    <row r="1690" spans="1:12" x14ac:dyDescent="0.2">
      <c r="A1690">
        <v>2016</v>
      </c>
      <c r="B1690" t="s">
        <v>3532</v>
      </c>
      <c r="C1690" t="s">
        <v>13</v>
      </c>
      <c r="D1690" t="s">
        <v>3533</v>
      </c>
      <c r="F1690">
        <v>34</v>
      </c>
      <c r="G1690">
        <v>52</v>
      </c>
      <c r="H1690">
        <v>1</v>
      </c>
      <c r="I1690">
        <v>0</v>
      </c>
      <c r="J1690">
        <v>100</v>
      </c>
      <c r="K1690">
        <v>110</v>
      </c>
      <c r="L1690" t="s">
        <v>1036</v>
      </c>
    </row>
    <row r="1691" spans="1:12" x14ac:dyDescent="0.2">
      <c r="A1691">
        <v>1008</v>
      </c>
      <c r="B1691" t="s">
        <v>3534</v>
      </c>
      <c r="C1691" t="s">
        <v>13</v>
      </c>
      <c r="D1691" t="s">
        <v>3535</v>
      </c>
      <c r="F1691">
        <v>78</v>
      </c>
      <c r="G1691">
        <v>44</v>
      </c>
      <c r="H1691">
        <v>273</v>
      </c>
      <c r="I1691">
        <v>0</v>
      </c>
      <c r="J1691">
        <v>25</v>
      </c>
      <c r="K1691">
        <v>40</v>
      </c>
      <c r="L1691" t="s">
        <v>760</v>
      </c>
    </row>
    <row r="1692" spans="1:12" x14ac:dyDescent="0.2">
      <c r="A1692">
        <v>1602</v>
      </c>
      <c r="B1692" t="s">
        <v>3536</v>
      </c>
      <c r="C1692" t="s">
        <v>13</v>
      </c>
      <c r="D1692" t="s">
        <v>3537</v>
      </c>
      <c r="F1692">
        <v>31</v>
      </c>
      <c r="G1692">
        <v>38</v>
      </c>
      <c r="H1692">
        <v>1</v>
      </c>
      <c r="I1692">
        <v>0</v>
      </c>
      <c r="J1692">
        <v>68.260000000000005</v>
      </c>
      <c r="K1692">
        <v>82</v>
      </c>
      <c r="L1692" t="s">
        <v>3538</v>
      </c>
    </row>
    <row r="1693" spans="1:12" x14ac:dyDescent="0.2">
      <c r="A1693">
        <v>833</v>
      </c>
      <c r="B1693" t="s">
        <v>3539</v>
      </c>
      <c r="C1693" t="s">
        <v>13</v>
      </c>
      <c r="D1693" t="s">
        <v>3540</v>
      </c>
      <c r="F1693">
        <v>63</v>
      </c>
      <c r="G1693">
        <v>84</v>
      </c>
      <c r="H1693">
        <v>116</v>
      </c>
      <c r="I1693">
        <v>0</v>
      </c>
      <c r="J1693">
        <v>125</v>
      </c>
      <c r="K1693">
        <v>140</v>
      </c>
      <c r="L1693" t="s">
        <v>931</v>
      </c>
    </row>
    <row r="1694" spans="1:12" x14ac:dyDescent="0.2">
      <c r="A1694">
        <v>831</v>
      </c>
      <c r="B1694" t="s">
        <v>3541</v>
      </c>
      <c r="C1694" t="s">
        <v>13</v>
      </c>
      <c r="D1694" t="s">
        <v>3542</v>
      </c>
      <c r="F1694">
        <v>63</v>
      </c>
      <c r="G1694">
        <v>84</v>
      </c>
      <c r="H1694">
        <v>72</v>
      </c>
      <c r="I1694">
        <v>0</v>
      </c>
      <c r="J1694">
        <v>89</v>
      </c>
      <c r="K1694">
        <v>95</v>
      </c>
      <c r="L1694" t="s">
        <v>931</v>
      </c>
    </row>
    <row r="1695" spans="1:12" x14ac:dyDescent="0.2">
      <c r="A1695">
        <v>1801</v>
      </c>
      <c r="B1695" t="s">
        <v>3543</v>
      </c>
      <c r="C1695" t="s">
        <v>13</v>
      </c>
      <c r="D1695" t="s">
        <v>3544</v>
      </c>
      <c r="F1695">
        <v>63</v>
      </c>
      <c r="G1695">
        <v>84</v>
      </c>
      <c r="H1695">
        <v>0</v>
      </c>
      <c r="I1695">
        <v>0</v>
      </c>
      <c r="J1695">
        <v>68</v>
      </c>
      <c r="K1695">
        <v>75</v>
      </c>
      <c r="L1695" t="s">
        <v>931</v>
      </c>
    </row>
    <row r="1696" spans="1:12" x14ac:dyDescent="0.2">
      <c r="A1696">
        <v>832</v>
      </c>
      <c r="B1696" t="s">
        <v>3545</v>
      </c>
      <c r="C1696" t="s">
        <v>13</v>
      </c>
      <c r="D1696" t="s">
        <v>3546</v>
      </c>
      <c r="F1696">
        <v>63</v>
      </c>
      <c r="G1696">
        <v>84</v>
      </c>
      <c r="H1696">
        <v>0</v>
      </c>
      <c r="I1696">
        <v>0</v>
      </c>
      <c r="J1696">
        <v>70</v>
      </c>
      <c r="K1696">
        <v>79</v>
      </c>
      <c r="L1696" t="s">
        <v>931</v>
      </c>
    </row>
    <row r="1697" spans="1:12" x14ac:dyDescent="0.2">
      <c r="A1697">
        <v>830</v>
      </c>
      <c r="B1697" t="s">
        <v>3547</v>
      </c>
      <c r="C1697" t="s">
        <v>13</v>
      </c>
      <c r="D1697" t="s">
        <v>3548</v>
      </c>
      <c r="F1697">
        <v>63</v>
      </c>
      <c r="G1697">
        <v>84</v>
      </c>
      <c r="H1697">
        <v>134</v>
      </c>
      <c r="I1697">
        <v>0</v>
      </c>
      <c r="J1697">
        <v>95</v>
      </c>
      <c r="K1697">
        <v>100</v>
      </c>
      <c r="L1697" t="s">
        <v>931</v>
      </c>
    </row>
    <row r="1698" spans="1:12" x14ac:dyDescent="0.2">
      <c r="A1698">
        <v>1033</v>
      </c>
      <c r="B1698" t="s">
        <v>3549</v>
      </c>
      <c r="C1698" t="s">
        <v>13</v>
      </c>
      <c r="D1698" t="s">
        <v>3550</v>
      </c>
      <c r="F1698">
        <v>63</v>
      </c>
      <c r="G1698">
        <v>84</v>
      </c>
      <c r="H1698">
        <v>0</v>
      </c>
      <c r="I1698">
        <v>0</v>
      </c>
      <c r="J1698">
        <v>84</v>
      </c>
      <c r="K1698">
        <v>93</v>
      </c>
      <c r="L1698" t="s">
        <v>931</v>
      </c>
    </row>
    <row r="1699" spans="1:12" x14ac:dyDescent="0.2">
      <c r="A1699">
        <v>2065</v>
      </c>
      <c r="B1699" t="s">
        <v>3551</v>
      </c>
      <c r="C1699" t="s">
        <v>13</v>
      </c>
      <c r="D1699" t="s">
        <v>3552</v>
      </c>
      <c r="F1699">
        <v>1</v>
      </c>
      <c r="G1699">
        <v>1</v>
      </c>
      <c r="H1699">
        <v>1</v>
      </c>
      <c r="I1699">
        <v>0</v>
      </c>
      <c r="J1699">
        <v>345.6</v>
      </c>
      <c r="K1699">
        <v>400</v>
      </c>
      <c r="L1699" t="s">
        <v>15</v>
      </c>
    </row>
    <row r="1700" spans="1:12" x14ac:dyDescent="0.2">
      <c r="A1700">
        <v>1469</v>
      </c>
      <c r="B1700" t="s">
        <v>3553</v>
      </c>
      <c r="C1700" t="s">
        <v>13</v>
      </c>
      <c r="D1700" t="s">
        <v>3554</v>
      </c>
      <c r="F1700">
        <v>89</v>
      </c>
      <c r="G1700">
        <v>185</v>
      </c>
      <c r="H1700">
        <v>0</v>
      </c>
      <c r="I1700">
        <v>0</v>
      </c>
      <c r="J1700">
        <v>100</v>
      </c>
      <c r="K1700">
        <v>125</v>
      </c>
      <c r="L1700" t="s">
        <v>2066</v>
      </c>
    </row>
    <row r="1701" spans="1:12" x14ac:dyDescent="0.2">
      <c r="A1701">
        <v>1470</v>
      </c>
      <c r="B1701" t="s">
        <v>3555</v>
      </c>
      <c r="C1701" t="s">
        <v>13</v>
      </c>
      <c r="D1701" t="s">
        <v>3556</v>
      </c>
      <c r="F1701">
        <v>89</v>
      </c>
      <c r="G1701">
        <v>185</v>
      </c>
      <c r="H1701">
        <v>0</v>
      </c>
      <c r="I1701">
        <v>0</v>
      </c>
      <c r="J1701">
        <v>170</v>
      </c>
      <c r="K1701">
        <v>225</v>
      </c>
      <c r="L1701" t="s">
        <v>2066</v>
      </c>
    </row>
    <row r="1702" spans="1:12" x14ac:dyDescent="0.2">
      <c r="A1702">
        <v>1468</v>
      </c>
      <c r="B1702" t="s">
        <v>3557</v>
      </c>
      <c r="C1702" t="s">
        <v>13</v>
      </c>
      <c r="D1702" t="s">
        <v>3558</v>
      </c>
      <c r="F1702">
        <v>89</v>
      </c>
      <c r="G1702">
        <v>185</v>
      </c>
      <c r="H1702">
        <v>4</v>
      </c>
      <c r="I1702">
        <v>0</v>
      </c>
      <c r="J1702">
        <v>110</v>
      </c>
      <c r="K1702">
        <v>150</v>
      </c>
      <c r="L1702" t="s">
        <v>2066</v>
      </c>
    </row>
    <row r="1703" spans="1:12" s="1" customFormat="1" x14ac:dyDescent="0.2">
      <c r="A1703">
        <v>1229</v>
      </c>
      <c r="B1703" t="s">
        <v>3559</v>
      </c>
      <c r="C1703" t="s">
        <v>13</v>
      </c>
      <c r="D1703" t="s">
        <v>3560</v>
      </c>
      <c r="E1703"/>
      <c r="F1703">
        <v>89</v>
      </c>
      <c r="G1703">
        <v>185</v>
      </c>
      <c r="H1703">
        <v>0</v>
      </c>
      <c r="I1703">
        <v>0</v>
      </c>
      <c r="J1703">
        <v>290</v>
      </c>
      <c r="K1703">
        <v>390</v>
      </c>
      <c r="L1703" t="s">
        <v>2066</v>
      </c>
    </row>
    <row r="1704" spans="1:12" x14ac:dyDescent="0.2">
      <c r="A1704">
        <v>219</v>
      </c>
      <c r="B1704" t="s">
        <v>3561</v>
      </c>
      <c r="C1704" t="s">
        <v>13</v>
      </c>
      <c r="D1704" t="s">
        <v>3562</v>
      </c>
      <c r="F1704">
        <v>7</v>
      </c>
      <c r="G1704">
        <v>20</v>
      </c>
      <c r="H1704">
        <v>0</v>
      </c>
      <c r="I1704">
        <v>0</v>
      </c>
      <c r="J1704">
        <v>81</v>
      </c>
      <c r="K1704">
        <v>90</v>
      </c>
      <c r="L1704" t="s">
        <v>75</v>
      </c>
    </row>
    <row r="1705" spans="1:12" x14ac:dyDescent="0.2">
      <c r="A1705">
        <v>58</v>
      </c>
      <c r="B1705" t="s">
        <v>3563</v>
      </c>
      <c r="C1705" t="s">
        <v>13</v>
      </c>
      <c r="D1705" t="s">
        <v>3564</v>
      </c>
      <c r="F1705">
        <v>7</v>
      </c>
      <c r="G1705">
        <v>10</v>
      </c>
      <c r="H1705">
        <v>0</v>
      </c>
      <c r="I1705">
        <v>0</v>
      </c>
      <c r="J1705">
        <v>225</v>
      </c>
      <c r="K1705">
        <v>300</v>
      </c>
      <c r="L1705" t="s">
        <v>3565</v>
      </c>
    </row>
    <row r="1706" spans="1:12" x14ac:dyDescent="0.2">
      <c r="A1706">
        <v>801</v>
      </c>
      <c r="B1706" t="s">
        <v>3566</v>
      </c>
      <c r="C1706" t="s">
        <v>13</v>
      </c>
      <c r="D1706" t="s">
        <v>3567</v>
      </c>
      <c r="F1706">
        <v>7</v>
      </c>
      <c r="G1706">
        <v>20</v>
      </c>
      <c r="H1706">
        <v>7</v>
      </c>
      <c r="I1706">
        <v>0</v>
      </c>
      <c r="J1706">
        <v>145.15</v>
      </c>
      <c r="K1706">
        <v>168</v>
      </c>
      <c r="L1706" t="s">
        <v>75</v>
      </c>
    </row>
    <row r="1707" spans="1:12" x14ac:dyDescent="0.2">
      <c r="A1707">
        <v>220</v>
      </c>
      <c r="B1707" t="s">
        <v>3568</v>
      </c>
      <c r="C1707" t="s">
        <v>13</v>
      </c>
      <c r="D1707" t="s">
        <v>3569</v>
      </c>
      <c r="F1707">
        <v>7</v>
      </c>
      <c r="G1707">
        <v>20</v>
      </c>
      <c r="H1707">
        <v>0</v>
      </c>
      <c r="I1707">
        <v>0</v>
      </c>
      <c r="J1707">
        <v>45</v>
      </c>
      <c r="K1707">
        <v>50</v>
      </c>
      <c r="L1707" t="s">
        <v>75</v>
      </c>
    </row>
    <row r="1708" spans="1:12" x14ac:dyDescent="0.2">
      <c r="A1708">
        <v>2146</v>
      </c>
      <c r="B1708" t="s">
        <v>3570</v>
      </c>
      <c r="C1708" t="s">
        <v>13</v>
      </c>
      <c r="D1708" t="s">
        <v>3571</v>
      </c>
      <c r="F1708">
        <v>1</v>
      </c>
      <c r="G1708">
        <v>1</v>
      </c>
      <c r="H1708">
        <v>0</v>
      </c>
      <c r="I1708">
        <v>0</v>
      </c>
      <c r="J1708">
        <v>325</v>
      </c>
      <c r="K1708">
        <v>380</v>
      </c>
      <c r="L1708" t="s">
        <v>15</v>
      </c>
    </row>
    <row r="1709" spans="1:12" x14ac:dyDescent="0.2">
      <c r="A1709">
        <v>1733</v>
      </c>
      <c r="B1709" t="s">
        <v>3572</v>
      </c>
      <c r="C1709" t="s">
        <v>13</v>
      </c>
      <c r="D1709" t="s">
        <v>3573</v>
      </c>
      <c r="F1709">
        <v>9</v>
      </c>
      <c r="G1709">
        <v>85</v>
      </c>
      <c r="H1709">
        <v>0</v>
      </c>
      <c r="I1709">
        <v>0</v>
      </c>
      <c r="J1709">
        <v>365.22</v>
      </c>
      <c r="K1709">
        <v>420</v>
      </c>
      <c r="L1709" t="s">
        <v>2036</v>
      </c>
    </row>
    <row r="1710" spans="1:12" x14ac:dyDescent="0.2">
      <c r="A1710">
        <v>1943</v>
      </c>
      <c r="B1710" t="s">
        <v>3574</v>
      </c>
      <c r="C1710" t="s">
        <v>13</v>
      </c>
      <c r="D1710" t="s">
        <v>3575</v>
      </c>
      <c r="F1710">
        <v>112</v>
      </c>
      <c r="G1710">
        <v>85</v>
      </c>
      <c r="H1710">
        <v>2</v>
      </c>
      <c r="I1710">
        <v>0</v>
      </c>
      <c r="J1710">
        <v>160.87</v>
      </c>
      <c r="K1710">
        <v>185</v>
      </c>
      <c r="L1710" t="s">
        <v>2036</v>
      </c>
    </row>
    <row r="1711" spans="1:12" x14ac:dyDescent="0.2">
      <c r="A1711">
        <v>1962</v>
      </c>
      <c r="B1711" t="s">
        <v>3576</v>
      </c>
      <c r="C1711" t="s">
        <v>13</v>
      </c>
      <c r="D1711" t="s">
        <v>3577</v>
      </c>
      <c r="F1711">
        <v>94</v>
      </c>
      <c r="G1711">
        <v>163</v>
      </c>
      <c r="H1711">
        <v>0</v>
      </c>
      <c r="I1711">
        <v>0</v>
      </c>
      <c r="J1711">
        <v>95</v>
      </c>
      <c r="K1711">
        <v>120</v>
      </c>
      <c r="L1711" t="s">
        <v>654</v>
      </c>
    </row>
    <row r="1712" spans="1:12" x14ac:dyDescent="0.2">
      <c r="A1712">
        <v>810</v>
      </c>
      <c r="B1712" t="s">
        <v>3578</v>
      </c>
      <c r="C1712" t="s">
        <v>13</v>
      </c>
      <c r="D1712" t="s">
        <v>3579</v>
      </c>
      <c r="F1712">
        <v>11</v>
      </c>
      <c r="G1712">
        <v>2</v>
      </c>
      <c r="H1712">
        <v>0</v>
      </c>
      <c r="I1712">
        <v>0</v>
      </c>
      <c r="J1712">
        <v>267.3</v>
      </c>
      <c r="K1712">
        <v>330</v>
      </c>
      <c r="L1712" t="s">
        <v>28</v>
      </c>
    </row>
    <row r="1713" spans="1:12" x14ac:dyDescent="0.2">
      <c r="A1713">
        <v>1860</v>
      </c>
      <c r="B1713" t="s">
        <v>3580</v>
      </c>
      <c r="C1713" t="s">
        <v>13</v>
      </c>
      <c r="D1713" t="s">
        <v>3581</v>
      </c>
      <c r="F1713">
        <v>14</v>
      </c>
      <c r="G1713">
        <v>75</v>
      </c>
      <c r="H1713">
        <v>0</v>
      </c>
      <c r="I1713">
        <v>0</v>
      </c>
      <c r="J1713">
        <v>85</v>
      </c>
      <c r="K1713">
        <v>95</v>
      </c>
      <c r="L1713" t="s">
        <v>962</v>
      </c>
    </row>
    <row r="1714" spans="1:12" x14ac:dyDescent="0.2">
      <c r="A1714">
        <v>308</v>
      </c>
      <c r="B1714" t="s">
        <v>3582</v>
      </c>
      <c r="C1714" t="s">
        <v>13</v>
      </c>
      <c r="D1714" t="s">
        <v>3583</v>
      </c>
      <c r="F1714">
        <v>14</v>
      </c>
      <c r="G1714">
        <v>75</v>
      </c>
      <c r="H1714">
        <v>7</v>
      </c>
      <c r="I1714">
        <v>0</v>
      </c>
      <c r="J1714">
        <v>90.09</v>
      </c>
      <c r="K1714">
        <v>100</v>
      </c>
      <c r="L1714" t="s">
        <v>962</v>
      </c>
    </row>
    <row r="1715" spans="1:12" x14ac:dyDescent="0.2">
      <c r="A1715">
        <v>310</v>
      </c>
      <c r="B1715" t="s">
        <v>3584</v>
      </c>
      <c r="C1715" t="s">
        <v>13</v>
      </c>
      <c r="D1715" t="s">
        <v>3585</v>
      </c>
      <c r="F1715">
        <v>14</v>
      </c>
      <c r="G1715">
        <v>75</v>
      </c>
      <c r="H1715">
        <v>6</v>
      </c>
      <c r="I1715">
        <v>0</v>
      </c>
      <c r="J1715">
        <v>90</v>
      </c>
      <c r="K1715">
        <v>100</v>
      </c>
      <c r="L1715" t="s">
        <v>962</v>
      </c>
    </row>
    <row r="1716" spans="1:12" x14ac:dyDescent="0.2">
      <c r="A1716">
        <v>1859</v>
      </c>
      <c r="B1716" t="s">
        <v>3586</v>
      </c>
      <c r="C1716" t="s">
        <v>13</v>
      </c>
      <c r="D1716" t="s">
        <v>3587</v>
      </c>
      <c r="F1716">
        <v>14</v>
      </c>
      <c r="G1716">
        <v>75</v>
      </c>
      <c r="H1716">
        <v>0</v>
      </c>
      <c r="I1716">
        <v>0</v>
      </c>
      <c r="J1716">
        <v>85</v>
      </c>
      <c r="K1716">
        <v>95</v>
      </c>
      <c r="L1716" t="s">
        <v>962</v>
      </c>
    </row>
    <row r="1717" spans="1:12" x14ac:dyDescent="0.2">
      <c r="A1717">
        <v>1858</v>
      </c>
      <c r="B1717" t="s">
        <v>3588</v>
      </c>
      <c r="C1717" t="s">
        <v>13</v>
      </c>
      <c r="D1717" t="s">
        <v>3589</v>
      </c>
      <c r="F1717">
        <v>14</v>
      </c>
      <c r="G1717">
        <v>75</v>
      </c>
      <c r="H1717">
        <v>0</v>
      </c>
      <c r="I1717">
        <v>0</v>
      </c>
      <c r="J1717">
        <v>85</v>
      </c>
      <c r="K1717">
        <v>95</v>
      </c>
      <c r="L1717" t="s">
        <v>962</v>
      </c>
    </row>
    <row r="1718" spans="1:12" x14ac:dyDescent="0.2">
      <c r="A1718">
        <v>309</v>
      </c>
      <c r="B1718" t="s">
        <v>3590</v>
      </c>
      <c r="C1718" t="s">
        <v>13</v>
      </c>
      <c r="D1718" t="s">
        <v>3591</v>
      </c>
      <c r="F1718">
        <v>14</v>
      </c>
      <c r="G1718">
        <v>75</v>
      </c>
      <c r="H1718">
        <v>10</v>
      </c>
      <c r="I1718">
        <v>0</v>
      </c>
      <c r="J1718">
        <v>90.09</v>
      </c>
      <c r="K1718">
        <v>100</v>
      </c>
      <c r="L1718" t="s">
        <v>962</v>
      </c>
    </row>
    <row r="1719" spans="1:12" x14ac:dyDescent="0.2">
      <c r="A1719">
        <v>925</v>
      </c>
      <c r="B1719" t="s">
        <v>3592</v>
      </c>
      <c r="C1719" t="s">
        <v>13</v>
      </c>
      <c r="D1719" t="s">
        <v>3593</v>
      </c>
      <c r="F1719">
        <v>74</v>
      </c>
      <c r="G1719">
        <v>52</v>
      </c>
      <c r="H1719">
        <v>-50</v>
      </c>
      <c r="I1719">
        <v>0</v>
      </c>
      <c r="J1719">
        <v>39</v>
      </c>
      <c r="K1719">
        <v>51</v>
      </c>
      <c r="L1719" t="s">
        <v>1036</v>
      </c>
    </row>
    <row r="1720" spans="1:12" x14ac:dyDescent="0.2">
      <c r="A1720">
        <v>114</v>
      </c>
      <c r="B1720" t="s">
        <v>3594</v>
      </c>
      <c r="C1720" t="s">
        <v>13</v>
      </c>
      <c r="D1720" t="s">
        <v>3595</v>
      </c>
      <c r="F1720">
        <v>1</v>
      </c>
      <c r="G1720">
        <v>118</v>
      </c>
      <c r="H1720">
        <v>-2</v>
      </c>
      <c r="I1720">
        <v>0</v>
      </c>
      <c r="J1720">
        <v>22.6</v>
      </c>
      <c r="K1720">
        <v>30</v>
      </c>
      <c r="L1720" t="s">
        <v>829</v>
      </c>
    </row>
    <row r="1721" spans="1:12" x14ac:dyDescent="0.2">
      <c r="A1721">
        <v>319</v>
      </c>
      <c r="B1721" t="s">
        <v>3596</v>
      </c>
      <c r="C1721" t="s">
        <v>13</v>
      </c>
      <c r="D1721" t="s">
        <v>3597</v>
      </c>
      <c r="F1721">
        <v>34</v>
      </c>
      <c r="G1721">
        <v>4</v>
      </c>
      <c r="H1721">
        <v>25</v>
      </c>
      <c r="I1721">
        <v>0</v>
      </c>
      <c r="J1721">
        <v>50.62</v>
      </c>
      <c r="K1721">
        <v>58</v>
      </c>
      <c r="L1721" t="s">
        <v>22</v>
      </c>
    </row>
    <row r="1722" spans="1:12" x14ac:dyDescent="0.2">
      <c r="A1722">
        <v>1988</v>
      </c>
      <c r="B1722" t="s">
        <v>3598</v>
      </c>
      <c r="C1722" t="s">
        <v>13</v>
      </c>
      <c r="D1722" t="s">
        <v>3599</v>
      </c>
      <c r="F1722">
        <v>1</v>
      </c>
      <c r="G1722">
        <v>65</v>
      </c>
      <c r="H1722">
        <v>1</v>
      </c>
      <c r="I1722">
        <v>0</v>
      </c>
      <c r="J1722">
        <v>104.4</v>
      </c>
      <c r="K1722">
        <v>120</v>
      </c>
      <c r="L1722" t="s">
        <v>97</v>
      </c>
    </row>
    <row r="1723" spans="1:12" x14ac:dyDescent="0.2">
      <c r="A1723">
        <v>1884</v>
      </c>
      <c r="B1723" t="s">
        <v>3600</v>
      </c>
      <c r="C1723" t="s">
        <v>13</v>
      </c>
      <c r="D1723" t="s">
        <v>3601</v>
      </c>
      <c r="F1723">
        <v>105</v>
      </c>
      <c r="G1723">
        <v>22</v>
      </c>
      <c r="H1723">
        <v>12</v>
      </c>
      <c r="I1723">
        <v>0</v>
      </c>
      <c r="J1723">
        <v>52.8</v>
      </c>
      <c r="K1723">
        <v>65</v>
      </c>
      <c r="L1723" t="s">
        <v>37</v>
      </c>
    </row>
    <row r="1724" spans="1:12" x14ac:dyDescent="0.2">
      <c r="A1724">
        <v>1386</v>
      </c>
      <c r="B1724" t="s">
        <v>3602</v>
      </c>
      <c r="C1724" t="s">
        <v>13</v>
      </c>
      <c r="D1724" t="s">
        <v>3603</v>
      </c>
      <c r="F1724">
        <v>74</v>
      </c>
      <c r="G1724">
        <v>52</v>
      </c>
      <c r="H1724">
        <v>-6</v>
      </c>
      <c r="I1724">
        <v>0</v>
      </c>
      <c r="J1724">
        <v>47.3</v>
      </c>
      <c r="K1724">
        <v>65</v>
      </c>
      <c r="L1724" t="s">
        <v>1036</v>
      </c>
    </row>
    <row r="1725" spans="1:12" x14ac:dyDescent="0.2">
      <c r="A1725">
        <v>978</v>
      </c>
      <c r="B1725" t="s">
        <v>3604</v>
      </c>
      <c r="C1725" t="s">
        <v>13</v>
      </c>
      <c r="D1725" t="s">
        <v>3605</v>
      </c>
      <c r="F1725">
        <v>75</v>
      </c>
      <c r="G1725">
        <v>157</v>
      </c>
      <c r="H1725">
        <v>52</v>
      </c>
      <c r="I1725">
        <v>0</v>
      </c>
      <c r="J1725">
        <v>62.5</v>
      </c>
      <c r="K1725">
        <v>85</v>
      </c>
      <c r="L1725" t="s">
        <v>842</v>
      </c>
    </row>
    <row r="1726" spans="1:12" x14ac:dyDescent="0.2">
      <c r="A1726">
        <v>1173</v>
      </c>
      <c r="B1726" t="s">
        <v>3606</v>
      </c>
      <c r="C1726" t="s">
        <v>13</v>
      </c>
      <c r="D1726" t="s">
        <v>3607</v>
      </c>
      <c r="F1726">
        <v>17</v>
      </c>
      <c r="G1726">
        <v>65</v>
      </c>
      <c r="H1726">
        <v>24</v>
      </c>
      <c r="I1726">
        <v>0</v>
      </c>
      <c r="J1726">
        <v>9.26</v>
      </c>
      <c r="K1726">
        <v>10</v>
      </c>
      <c r="L1726" t="s">
        <v>97</v>
      </c>
    </row>
    <row r="1727" spans="1:12" x14ac:dyDescent="0.2">
      <c r="A1727">
        <v>1304</v>
      </c>
      <c r="B1727" t="s">
        <v>3608</v>
      </c>
      <c r="C1727" t="s">
        <v>13</v>
      </c>
      <c r="D1727" t="s">
        <v>3609</v>
      </c>
      <c r="F1727">
        <v>94</v>
      </c>
      <c r="G1727">
        <v>188</v>
      </c>
      <c r="H1727">
        <v>4</v>
      </c>
      <c r="I1727">
        <v>0</v>
      </c>
      <c r="J1727">
        <v>160</v>
      </c>
      <c r="K1727">
        <v>230</v>
      </c>
      <c r="L1727" t="s">
        <v>3609</v>
      </c>
    </row>
    <row r="1728" spans="1:12" x14ac:dyDescent="0.2">
      <c r="A1728">
        <v>2101</v>
      </c>
      <c r="B1728" t="s">
        <v>3610</v>
      </c>
      <c r="C1728" t="s">
        <v>13</v>
      </c>
      <c r="D1728" t="s">
        <v>3611</v>
      </c>
      <c r="F1728">
        <v>13</v>
      </c>
      <c r="G1728">
        <v>19</v>
      </c>
      <c r="H1728">
        <v>25</v>
      </c>
      <c r="I1728">
        <v>0</v>
      </c>
      <c r="J1728">
        <v>17.05</v>
      </c>
      <c r="K1728">
        <v>18</v>
      </c>
      <c r="L1728" t="s">
        <v>878</v>
      </c>
    </row>
    <row r="1729" spans="1:12" x14ac:dyDescent="0.2">
      <c r="A1729">
        <v>1037</v>
      </c>
      <c r="B1729" t="s">
        <v>3612</v>
      </c>
      <c r="C1729" t="s">
        <v>13</v>
      </c>
      <c r="D1729" t="s">
        <v>3613</v>
      </c>
      <c r="F1729">
        <v>13</v>
      </c>
      <c r="G1729">
        <v>19</v>
      </c>
      <c r="H1729">
        <v>10</v>
      </c>
      <c r="I1729">
        <v>0</v>
      </c>
      <c r="J1729">
        <v>122.82</v>
      </c>
      <c r="K1729">
        <v>130</v>
      </c>
      <c r="L1729" t="s">
        <v>878</v>
      </c>
    </row>
    <row r="1730" spans="1:12" x14ac:dyDescent="0.2">
      <c r="A1730">
        <v>206</v>
      </c>
      <c r="B1730" t="s">
        <v>3614</v>
      </c>
      <c r="C1730" t="s">
        <v>13</v>
      </c>
      <c r="D1730" t="s">
        <v>3615</v>
      </c>
      <c r="F1730">
        <v>13</v>
      </c>
      <c r="G1730">
        <v>19</v>
      </c>
      <c r="H1730">
        <v>4</v>
      </c>
      <c r="I1730">
        <v>0</v>
      </c>
      <c r="J1730">
        <v>764.91</v>
      </c>
      <c r="K1730">
        <v>810</v>
      </c>
      <c r="L1730" t="s">
        <v>878</v>
      </c>
    </row>
    <row r="1731" spans="1:12" x14ac:dyDescent="0.2">
      <c r="A1731">
        <v>210</v>
      </c>
      <c r="B1731" t="s">
        <v>3616</v>
      </c>
      <c r="C1731" t="s">
        <v>13</v>
      </c>
      <c r="D1731" t="s">
        <v>3617</v>
      </c>
      <c r="F1731">
        <v>13</v>
      </c>
      <c r="G1731">
        <v>19</v>
      </c>
      <c r="H1731">
        <v>7</v>
      </c>
      <c r="I1731">
        <v>0</v>
      </c>
      <c r="J1731">
        <v>192.06</v>
      </c>
      <c r="K1731">
        <v>203</v>
      </c>
      <c r="L1731" t="s">
        <v>878</v>
      </c>
    </row>
    <row r="1732" spans="1:12" x14ac:dyDescent="0.2">
      <c r="A1732">
        <v>209</v>
      </c>
      <c r="B1732" t="s">
        <v>3618</v>
      </c>
      <c r="C1732" t="s">
        <v>13</v>
      </c>
      <c r="D1732" t="s">
        <v>3619</v>
      </c>
      <c r="F1732">
        <v>13</v>
      </c>
      <c r="G1732">
        <v>19</v>
      </c>
      <c r="H1732">
        <v>32</v>
      </c>
      <c r="I1732">
        <v>0</v>
      </c>
      <c r="J1732">
        <v>306.89999999999998</v>
      </c>
      <c r="K1732">
        <v>325</v>
      </c>
      <c r="L1732" t="s">
        <v>878</v>
      </c>
    </row>
    <row r="1733" spans="1:12" x14ac:dyDescent="0.2">
      <c r="A1733">
        <v>739</v>
      </c>
      <c r="B1733" t="s">
        <v>3620</v>
      </c>
      <c r="C1733" t="s">
        <v>13</v>
      </c>
      <c r="D1733" t="s">
        <v>3621</v>
      </c>
      <c r="F1733">
        <v>13</v>
      </c>
      <c r="G1733">
        <v>19</v>
      </c>
      <c r="H1733">
        <v>36</v>
      </c>
      <c r="I1733">
        <v>0</v>
      </c>
      <c r="J1733">
        <v>56.69</v>
      </c>
      <c r="K1733">
        <v>60</v>
      </c>
      <c r="L1733" t="s">
        <v>878</v>
      </c>
    </row>
    <row r="1734" spans="1:12" x14ac:dyDescent="0.2">
      <c r="A1734">
        <v>1678</v>
      </c>
      <c r="B1734" t="s">
        <v>3622</v>
      </c>
      <c r="C1734" t="s">
        <v>13</v>
      </c>
      <c r="D1734" t="s">
        <v>3623</v>
      </c>
      <c r="F1734">
        <v>1</v>
      </c>
      <c r="G1734">
        <v>2</v>
      </c>
      <c r="H1734">
        <v>51</v>
      </c>
      <c r="I1734">
        <v>0</v>
      </c>
      <c r="J1734">
        <v>12.15</v>
      </c>
      <c r="K1734">
        <v>15</v>
      </c>
      <c r="L1734" t="s">
        <v>28</v>
      </c>
    </row>
    <row r="1735" spans="1:12" x14ac:dyDescent="0.2">
      <c r="A1735">
        <v>112</v>
      </c>
      <c r="B1735" t="s">
        <v>3624</v>
      </c>
      <c r="C1735" t="s">
        <v>13</v>
      </c>
      <c r="D1735" t="s">
        <v>3625</v>
      </c>
      <c r="F1735">
        <v>1</v>
      </c>
      <c r="G1735">
        <v>2</v>
      </c>
      <c r="H1735">
        <v>8</v>
      </c>
      <c r="I1735">
        <v>0</v>
      </c>
      <c r="J1735">
        <v>24.3</v>
      </c>
      <c r="K1735">
        <v>30</v>
      </c>
      <c r="L1735" t="s">
        <v>28</v>
      </c>
    </row>
    <row r="1736" spans="1:12" x14ac:dyDescent="0.2">
      <c r="A1736">
        <v>594</v>
      </c>
      <c r="B1736" t="s">
        <v>3626</v>
      </c>
      <c r="C1736" t="s">
        <v>13</v>
      </c>
      <c r="D1736" t="s">
        <v>3627</v>
      </c>
      <c r="F1736">
        <v>21</v>
      </c>
      <c r="G1736">
        <v>95</v>
      </c>
      <c r="H1736">
        <v>33</v>
      </c>
      <c r="I1736">
        <v>0</v>
      </c>
      <c r="J1736">
        <v>258.95999999999998</v>
      </c>
      <c r="K1736">
        <v>320</v>
      </c>
      <c r="L1736" t="s">
        <v>3628</v>
      </c>
    </row>
    <row r="1737" spans="1:12" x14ac:dyDescent="0.2">
      <c r="A1737">
        <v>1546</v>
      </c>
      <c r="B1737" t="s">
        <v>3629</v>
      </c>
      <c r="C1737" t="s">
        <v>13</v>
      </c>
      <c r="D1737" t="s">
        <v>3630</v>
      </c>
      <c r="F1737">
        <v>74</v>
      </c>
      <c r="G1737">
        <v>138</v>
      </c>
      <c r="H1737">
        <v>46</v>
      </c>
      <c r="I1737">
        <v>199</v>
      </c>
      <c r="J1737">
        <v>272.43</v>
      </c>
      <c r="K1737">
        <v>350</v>
      </c>
      <c r="L1737" t="s">
        <v>1124</v>
      </c>
    </row>
    <row r="1738" spans="1:12" x14ac:dyDescent="0.2">
      <c r="A1738">
        <v>1244</v>
      </c>
      <c r="B1738" t="s">
        <v>3631</v>
      </c>
      <c r="C1738" t="s">
        <v>13</v>
      </c>
      <c r="D1738" t="s">
        <v>3632</v>
      </c>
      <c r="F1738">
        <v>89</v>
      </c>
      <c r="G1738">
        <v>185</v>
      </c>
      <c r="H1738">
        <v>3</v>
      </c>
      <c r="I1738">
        <v>0</v>
      </c>
      <c r="J1738">
        <v>950</v>
      </c>
      <c r="K1738">
        <v>1300</v>
      </c>
      <c r="L1738" t="s">
        <v>2066</v>
      </c>
    </row>
    <row r="1739" spans="1:12" x14ac:dyDescent="0.2">
      <c r="A1739">
        <v>1726</v>
      </c>
      <c r="B1739" t="s">
        <v>3633</v>
      </c>
      <c r="C1739" t="s">
        <v>13</v>
      </c>
      <c r="D1739" t="s">
        <v>3634</v>
      </c>
      <c r="F1739">
        <v>89</v>
      </c>
      <c r="G1739">
        <v>185</v>
      </c>
      <c r="H1739">
        <v>-1</v>
      </c>
      <c r="I1739">
        <v>0</v>
      </c>
      <c r="J1739">
        <v>950</v>
      </c>
      <c r="K1739">
        <v>1330</v>
      </c>
      <c r="L1739" t="s">
        <v>2066</v>
      </c>
    </row>
    <row r="1740" spans="1:12" x14ac:dyDescent="0.2">
      <c r="A1740">
        <v>1243</v>
      </c>
      <c r="B1740" t="s">
        <v>3635</v>
      </c>
      <c r="C1740" t="s">
        <v>13</v>
      </c>
      <c r="D1740" t="s">
        <v>3636</v>
      </c>
      <c r="F1740">
        <v>89</v>
      </c>
      <c r="G1740">
        <v>185</v>
      </c>
      <c r="H1740">
        <v>14</v>
      </c>
      <c r="I1740">
        <v>0</v>
      </c>
      <c r="J1740">
        <v>475</v>
      </c>
      <c r="K1740">
        <v>665</v>
      </c>
      <c r="L1740" t="s">
        <v>2066</v>
      </c>
    </row>
    <row r="1741" spans="1:12" x14ac:dyDescent="0.2">
      <c r="A1741">
        <v>135</v>
      </c>
      <c r="B1741" t="s">
        <v>3637</v>
      </c>
      <c r="C1741" t="s">
        <v>13</v>
      </c>
      <c r="D1741" t="s">
        <v>3638</v>
      </c>
      <c r="F1741">
        <v>1</v>
      </c>
      <c r="G1741">
        <v>2</v>
      </c>
      <c r="H1741">
        <v>0</v>
      </c>
      <c r="I1741">
        <v>0</v>
      </c>
      <c r="J1741">
        <v>226.8</v>
      </c>
      <c r="K1741">
        <v>280</v>
      </c>
      <c r="L1741" t="s">
        <v>28</v>
      </c>
    </row>
    <row r="1742" spans="1:12" x14ac:dyDescent="0.2">
      <c r="A1742">
        <v>139</v>
      </c>
      <c r="B1742" t="s">
        <v>3639</v>
      </c>
      <c r="C1742" t="s">
        <v>13</v>
      </c>
      <c r="D1742" t="s">
        <v>3640</v>
      </c>
      <c r="F1742">
        <v>1</v>
      </c>
      <c r="G1742">
        <v>2</v>
      </c>
      <c r="H1742">
        <v>0</v>
      </c>
      <c r="I1742">
        <v>0</v>
      </c>
      <c r="J1742">
        <v>307.8</v>
      </c>
      <c r="K1742">
        <v>380</v>
      </c>
      <c r="L1742" t="s">
        <v>28</v>
      </c>
    </row>
    <row r="1743" spans="1:12" x14ac:dyDescent="0.2">
      <c r="A1743">
        <v>133</v>
      </c>
      <c r="B1743" t="s">
        <v>3641</v>
      </c>
      <c r="C1743" t="s">
        <v>13</v>
      </c>
      <c r="D1743" t="s">
        <v>3642</v>
      </c>
      <c r="F1743">
        <v>1</v>
      </c>
      <c r="G1743">
        <v>2</v>
      </c>
      <c r="H1743">
        <v>-1</v>
      </c>
      <c r="I1743">
        <v>0</v>
      </c>
      <c r="J1743">
        <v>162</v>
      </c>
      <c r="K1743">
        <v>200</v>
      </c>
      <c r="L1743" t="s">
        <v>28</v>
      </c>
    </row>
    <row r="1744" spans="1:12" x14ac:dyDescent="0.2">
      <c r="A1744">
        <v>137</v>
      </c>
      <c r="B1744" t="s">
        <v>3643</v>
      </c>
      <c r="C1744" t="s">
        <v>13</v>
      </c>
      <c r="D1744" t="s">
        <v>3644</v>
      </c>
      <c r="F1744">
        <v>1</v>
      </c>
      <c r="G1744">
        <v>2</v>
      </c>
      <c r="H1744">
        <v>0</v>
      </c>
      <c r="I1744">
        <v>0</v>
      </c>
      <c r="J1744">
        <v>283.5</v>
      </c>
      <c r="K1744">
        <v>350</v>
      </c>
      <c r="L1744" t="s">
        <v>28</v>
      </c>
    </row>
    <row r="1745" spans="1:12" x14ac:dyDescent="0.2">
      <c r="A1745">
        <v>1814</v>
      </c>
      <c r="B1745" t="s">
        <v>3645</v>
      </c>
      <c r="C1745" t="s">
        <v>13</v>
      </c>
      <c r="D1745" t="s">
        <v>3646</v>
      </c>
      <c r="F1745">
        <v>1</v>
      </c>
      <c r="G1745">
        <v>2</v>
      </c>
      <c r="H1745">
        <v>0</v>
      </c>
      <c r="I1745">
        <v>0</v>
      </c>
      <c r="J1745">
        <v>121.5</v>
      </c>
      <c r="K1745">
        <v>150</v>
      </c>
      <c r="L1745" t="s">
        <v>28</v>
      </c>
    </row>
    <row r="1746" spans="1:12" x14ac:dyDescent="0.2">
      <c r="A1746">
        <v>1813</v>
      </c>
      <c r="B1746" t="s">
        <v>3647</v>
      </c>
      <c r="C1746" t="s">
        <v>13</v>
      </c>
      <c r="D1746" t="s">
        <v>3648</v>
      </c>
      <c r="F1746">
        <v>1</v>
      </c>
      <c r="G1746">
        <v>2</v>
      </c>
      <c r="H1746">
        <v>1</v>
      </c>
      <c r="I1746">
        <v>0</v>
      </c>
      <c r="J1746">
        <v>137.69999999999999</v>
      </c>
      <c r="K1746">
        <v>170</v>
      </c>
      <c r="L1746" t="s">
        <v>28</v>
      </c>
    </row>
    <row r="1747" spans="1:12" x14ac:dyDescent="0.2">
      <c r="A1747">
        <v>109</v>
      </c>
      <c r="B1747" t="s">
        <v>3649</v>
      </c>
      <c r="C1747" t="s">
        <v>13</v>
      </c>
      <c r="D1747" t="s">
        <v>3650</v>
      </c>
      <c r="F1747">
        <v>1</v>
      </c>
      <c r="G1747">
        <v>2</v>
      </c>
      <c r="H1747">
        <v>0</v>
      </c>
      <c r="I1747">
        <v>0</v>
      </c>
      <c r="J1747">
        <v>105.3</v>
      </c>
      <c r="K1747">
        <v>130</v>
      </c>
      <c r="L1747" t="s">
        <v>28</v>
      </c>
    </row>
    <row r="1748" spans="1:12" x14ac:dyDescent="0.2">
      <c r="A1748">
        <v>127</v>
      </c>
      <c r="B1748" t="s">
        <v>3651</v>
      </c>
      <c r="C1748" t="s">
        <v>13</v>
      </c>
      <c r="D1748" t="s">
        <v>3652</v>
      </c>
      <c r="F1748">
        <v>1</v>
      </c>
      <c r="G1748">
        <v>2</v>
      </c>
      <c r="H1748">
        <v>0</v>
      </c>
      <c r="I1748">
        <v>0</v>
      </c>
      <c r="J1748">
        <v>267.3</v>
      </c>
      <c r="K1748">
        <v>330</v>
      </c>
      <c r="L1748" t="s">
        <v>28</v>
      </c>
    </row>
    <row r="1749" spans="1:12" x14ac:dyDescent="0.2">
      <c r="A1749">
        <v>108</v>
      </c>
      <c r="B1749" t="s">
        <v>3653</v>
      </c>
      <c r="C1749" t="s">
        <v>13</v>
      </c>
      <c r="D1749" t="s">
        <v>3654</v>
      </c>
      <c r="F1749">
        <v>1</v>
      </c>
      <c r="G1749">
        <v>2</v>
      </c>
      <c r="H1749">
        <v>-3</v>
      </c>
      <c r="I1749">
        <v>0</v>
      </c>
      <c r="J1749">
        <v>89.1</v>
      </c>
      <c r="K1749">
        <v>110</v>
      </c>
      <c r="L1749" t="s">
        <v>28</v>
      </c>
    </row>
    <row r="1750" spans="1:12" x14ac:dyDescent="0.2">
      <c r="A1750">
        <v>126</v>
      </c>
      <c r="B1750" t="s">
        <v>3655</v>
      </c>
      <c r="C1750" t="s">
        <v>13</v>
      </c>
      <c r="D1750" t="s">
        <v>3656</v>
      </c>
      <c r="F1750">
        <v>1</v>
      </c>
      <c r="G1750">
        <v>2</v>
      </c>
      <c r="H1750">
        <v>0</v>
      </c>
      <c r="I1750">
        <v>0</v>
      </c>
      <c r="J1750">
        <v>89.1</v>
      </c>
      <c r="K1750">
        <v>100</v>
      </c>
      <c r="L1750" t="s">
        <v>28</v>
      </c>
    </row>
    <row r="1751" spans="1:12" x14ac:dyDescent="0.2">
      <c r="A1751">
        <v>136</v>
      </c>
      <c r="B1751" t="s">
        <v>3657</v>
      </c>
      <c r="C1751" t="s">
        <v>13</v>
      </c>
      <c r="D1751" t="s">
        <v>3658</v>
      </c>
      <c r="F1751">
        <v>1</v>
      </c>
      <c r="G1751">
        <v>2</v>
      </c>
      <c r="H1751">
        <v>0</v>
      </c>
      <c r="I1751">
        <v>0</v>
      </c>
      <c r="J1751">
        <v>210.6</v>
      </c>
      <c r="K1751">
        <v>260</v>
      </c>
      <c r="L1751" t="s">
        <v>28</v>
      </c>
    </row>
    <row r="1752" spans="1:12" x14ac:dyDescent="0.2">
      <c r="A1752">
        <v>141</v>
      </c>
      <c r="B1752" t="s">
        <v>3659</v>
      </c>
      <c r="C1752" t="s">
        <v>13</v>
      </c>
      <c r="D1752" t="s">
        <v>3660</v>
      </c>
      <c r="F1752">
        <v>1</v>
      </c>
      <c r="G1752">
        <v>2</v>
      </c>
      <c r="H1752">
        <v>0</v>
      </c>
      <c r="I1752">
        <v>0</v>
      </c>
      <c r="J1752">
        <v>299.7</v>
      </c>
      <c r="K1752">
        <v>370</v>
      </c>
      <c r="L1752" t="s">
        <v>28</v>
      </c>
    </row>
    <row r="1753" spans="1:12" x14ac:dyDescent="0.2">
      <c r="A1753">
        <v>138</v>
      </c>
      <c r="B1753" t="s">
        <v>3661</v>
      </c>
      <c r="C1753" t="s">
        <v>13</v>
      </c>
      <c r="D1753" t="s">
        <v>3662</v>
      </c>
      <c r="F1753">
        <v>1</v>
      </c>
      <c r="G1753">
        <v>2</v>
      </c>
      <c r="H1753">
        <v>0</v>
      </c>
      <c r="I1753">
        <v>0</v>
      </c>
      <c r="J1753">
        <v>421.2</v>
      </c>
      <c r="K1753">
        <v>520</v>
      </c>
      <c r="L1753" t="s">
        <v>28</v>
      </c>
    </row>
    <row r="1754" spans="1:12" x14ac:dyDescent="0.2">
      <c r="A1754">
        <v>129</v>
      </c>
      <c r="B1754" t="s">
        <v>3663</v>
      </c>
      <c r="C1754" t="s">
        <v>13</v>
      </c>
      <c r="D1754" t="s">
        <v>3664</v>
      </c>
      <c r="F1754">
        <v>1</v>
      </c>
      <c r="G1754">
        <v>2</v>
      </c>
      <c r="H1754">
        <v>15</v>
      </c>
      <c r="I1754">
        <v>0</v>
      </c>
      <c r="J1754">
        <v>89.1</v>
      </c>
      <c r="K1754">
        <v>110</v>
      </c>
      <c r="L1754" t="s">
        <v>28</v>
      </c>
    </row>
    <row r="1755" spans="1:12" x14ac:dyDescent="0.2">
      <c r="A1755">
        <v>757</v>
      </c>
      <c r="B1755" t="s">
        <v>3665</v>
      </c>
      <c r="C1755" t="s">
        <v>13</v>
      </c>
      <c r="D1755" t="s">
        <v>3666</v>
      </c>
      <c r="F1755">
        <v>3</v>
      </c>
      <c r="G1755">
        <v>113</v>
      </c>
      <c r="H1755">
        <v>3</v>
      </c>
      <c r="I1755">
        <v>0</v>
      </c>
      <c r="J1755">
        <v>167.5</v>
      </c>
      <c r="K1755">
        <v>200</v>
      </c>
      <c r="L1755" t="s">
        <v>3667</v>
      </c>
    </row>
    <row r="1756" spans="1:12" x14ac:dyDescent="0.2">
      <c r="A1756">
        <v>756</v>
      </c>
      <c r="B1756" t="s">
        <v>3668</v>
      </c>
      <c r="C1756" t="s">
        <v>13</v>
      </c>
      <c r="D1756" t="s">
        <v>3669</v>
      </c>
      <c r="F1756">
        <v>3</v>
      </c>
      <c r="G1756">
        <v>113</v>
      </c>
      <c r="H1756">
        <v>5</v>
      </c>
      <c r="I1756">
        <v>0</v>
      </c>
      <c r="J1756">
        <v>167.5</v>
      </c>
      <c r="K1756">
        <v>200</v>
      </c>
      <c r="L1756" t="s">
        <v>3667</v>
      </c>
    </row>
    <row r="1757" spans="1:12" x14ac:dyDescent="0.2">
      <c r="A1757">
        <v>1367</v>
      </c>
      <c r="B1757" t="s">
        <v>3670</v>
      </c>
      <c r="C1757" t="s">
        <v>13</v>
      </c>
      <c r="D1757" t="s">
        <v>3671</v>
      </c>
      <c r="F1757">
        <v>63</v>
      </c>
      <c r="G1757">
        <v>43</v>
      </c>
      <c r="H1757">
        <v>0</v>
      </c>
      <c r="I1757">
        <v>500</v>
      </c>
      <c r="J1757">
        <v>80</v>
      </c>
      <c r="K1757">
        <v>95</v>
      </c>
      <c r="L1757" t="s">
        <v>763</v>
      </c>
    </row>
    <row r="1758" spans="1:12" x14ac:dyDescent="0.2">
      <c r="A1758">
        <v>1766</v>
      </c>
      <c r="B1758" t="s">
        <v>3672</v>
      </c>
      <c r="C1758" t="s">
        <v>13</v>
      </c>
      <c r="D1758" t="s">
        <v>3673</v>
      </c>
      <c r="F1758">
        <v>16</v>
      </c>
      <c r="G1758">
        <v>43</v>
      </c>
      <c r="H1758">
        <v>17</v>
      </c>
      <c r="I1758">
        <v>0</v>
      </c>
      <c r="J1758">
        <v>52.57</v>
      </c>
      <c r="K1758">
        <v>60</v>
      </c>
      <c r="L1758" t="s">
        <v>763</v>
      </c>
    </row>
    <row r="1759" spans="1:12" x14ac:dyDescent="0.2">
      <c r="A1759">
        <v>27</v>
      </c>
      <c r="B1759" t="s">
        <v>3674</v>
      </c>
      <c r="C1759" t="s">
        <v>13</v>
      </c>
      <c r="D1759" t="s">
        <v>3675</v>
      </c>
      <c r="F1759">
        <v>3</v>
      </c>
      <c r="G1759">
        <v>5</v>
      </c>
      <c r="H1759">
        <v>37</v>
      </c>
      <c r="I1759">
        <v>0</v>
      </c>
      <c r="J1759">
        <v>160</v>
      </c>
      <c r="K1759">
        <v>220</v>
      </c>
      <c r="L1759" t="s">
        <v>1029</v>
      </c>
    </row>
    <row r="1760" spans="1:12" x14ac:dyDescent="0.2">
      <c r="A1760">
        <v>25</v>
      </c>
      <c r="B1760" t="s">
        <v>3676</v>
      </c>
      <c r="C1760" t="s">
        <v>13</v>
      </c>
      <c r="D1760" t="s">
        <v>3677</v>
      </c>
      <c r="F1760">
        <v>3</v>
      </c>
      <c r="G1760">
        <v>5</v>
      </c>
      <c r="H1760">
        <v>34</v>
      </c>
      <c r="I1760">
        <v>0</v>
      </c>
      <c r="J1760">
        <v>50</v>
      </c>
      <c r="K1760">
        <v>55</v>
      </c>
      <c r="L1760" t="s">
        <v>1029</v>
      </c>
    </row>
    <row r="1761" spans="1:12" x14ac:dyDescent="0.2">
      <c r="A1761">
        <v>531</v>
      </c>
      <c r="B1761" t="s">
        <v>3678</v>
      </c>
      <c r="C1761" t="s">
        <v>13</v>
      </c>
      <c r="D1761" t="s">
        <v>3679</v>
      </c>
      <c r="F1761">
        <v>3</v>
      </c>
      <c r="G1761">
        <v>5</v>
      </c>
      <c r="H1761">
        <v>-2</v>
      </c>
      <c r="I1761">
        <v>0</v>
      </c>
      <c r="J1761">
        <v>6.36</v>
      </c>
      <c r="K1761">
        <v>7</v>
      </c>
      <c r="L1761" t="s">
        <v>1029</v>
      </c>
    </row>
    <row r="1762" spans="1:12" x14ac:dyDescent="0.2">
      <c r="A1762">
        <v>2227</v>
      </c>
      <c r="B1762" t="s">
        <v>3680</v>
      </c>
      <c r="C1762" t="s">
        <v>13</v>
      </c>
      <c r="D1762" t="s">
        <v>3681</v>
      </c>
      <c r="F1762">
        <v>3</v>
      </c>
      <c r="G1762">
        <v>5</v>
      </c>
      <c r="H1762">
        <v>34</v>
      </c>
      <c r="I1762">
        <v>0</v>
      </c>
      <c r="J1762">
        <v>9.09</v>
      </c>
      <c r="K1762">
        <v>10</v>
      </c>
      <c r="L1762" t="s">
        <v>1029</v>
      </c>
    </row>
    <row r="1763" spans="1:12" x14ac:dyDescent="0.2">
      <c r="A1763">
        <v>26</v>
      </c>
      <c r="B1763" t="s">
        <v>3682</v>
      </c>
      <c r="C1763" t="s">
        <v>13</v>
      </c>
      <c r="D1763" t="s">
        <v>3683</v>
      </c>
      <c r="F1763">
        <v>3</v>
      </c>
      <c r="G1763">
        <v>5</v>
      </c>
      <c r="H1763">
        <v>85</v>
      </c>
      <c r="I1763">
        <v>0</v>
      </c>
      <c r="J1763">
        <v>95.46</v>
      </c>
      <c r="K1763">
        <v>105</v>
      </c>
      <c r="L1763" t="s">
        <v>1029</v>
      </c>
    </row>
    <row r="1764" spans="1:12" x14ac:dyDescent="0.2">
      <c r="A1764">
        <v>1877</v>
      </c>
      <c r="B1764" t="s">
        <v>3684</v>
      </c>
      <c r="C1764" t="s">
        <v>13</v>
      </c>
      <c r="D1764" t="s">
        <v>3685</v>
      </c>
      <c r="F1764">
        <v>98</v>
      </c>
      <c r="G1764">
        <v>31</v>
      </c>
      <c r="H1764">
        <v>2</v>
      </c>
      <c r="I1764">
        <v>0</v>
      </c>
      <c r="J1764">
        <v>110.5</v>
      </c>
      <c r="K1764">
        <v>130</v>
      </c>
      <c r="L1764" t="s">
        <v>786</v>
      </c>
    </row>
    <row r="1765" spans="1:12" x14ac:dyDescent="0.2">
      <c r="A1765">
        <v>1262</v>
      </c>
      <c r="B1765" t="s">
        <v>3686</v>
      </c>
      <c r="C1765" t="s">
        <v>13</v>
      </c>
      <c r="D1765" t="s">
        <v>3687</v>
      </c>
      <c r="F1765">
        <v>24</v>
      </c>
      <c r="G1765">
        <v>31</v>
      </c>
      <c r="H1765">
        <v>8</v>
      </c>
      <c r="I1765">
        <v>0</v>
      </c>
      <c r="J1765">
        <v>63</v>
      </c>
      <c r="K1765">
        <v>84</v>
      </c>
      <c r="L1765" t="s">
        <v>786</v>
      </c>
    </row>
    <row r="1766" spans="1:12" x14ac:dyDescent="0.2">
      <c r="A1766">
        <v>1709</v>
      </c>
      <c r="B1766" t="s">
        <v>3688</v>
      </c>
      <c r="C1766" t="s">
        <v>13</v>
      </c>
      <c r="D1766" t="s">
        <v>3689</v>
      </c>
      <c r="F1766">
        <v>24</v>
      </c>
      <c r="G1766">
        <v>31</v>
      </c>
      <c r="H1766">
        <v>24</v>
      </c>
      <c r="I1766">
        <v>0</v>
      </c>
      <c r="J1766">
        <v>168</v>
      </c>
      <c r="K1766">
        <v>210</v>
      </c>
      <c r="L1766" t="s">
        <v>786</v>
      </c>
    </row>
    <row r="1767" spans="1:12" x14ac:dyDescent="0.2">
      <c r="A1767">
        <v>1260</v>
      </c>
      <c r="B1767" t="s">
        <v>3690</v>
      </c>
      <c r="C1767" t="s">
        <v>13</v>
      </c>
      <c r="D1767" t="s">
        <v>3691</v>
      </c>
      <c r="F1767">
        <v>24</v>
      </c>
      <c r="G1767">
        <v>31</v>
      </c>
      <c r="H1767">
        <v>-4</v>
      </c>
      <c r="I1767">
        <v>0</v>
      </c>
      <c r="J1767">
        <v>296</v>
      </c>
      <c r="K1767">
        <v>370</v>
      </c>
      <c r="L1767" t="s">
        <v>786</v>
      </c>
    </row>
    <row r="1768" spans="1:12" x14ac:dyDescent="0.2">
      <c r="A1768">
        <v>746</v>
      </c>
      <c r="B1768" t="s">
        <v>3692</v>
      </c>
      <c r="C1768" t="s">
        <v>13</v>
      </c>
      <c r="D1768" t="s">
        <v>3693</v>
      </c>
      <c r="F1768">
        <v>19</v>
      </c>
      <c r="G1768">
        <v>31</v>
      </c>
      <c r="H1768">
        <v>18</v>
      </c>
      <c r="I1768">
        <v>0</v>
      </c>
      <c r="J1768">
        <v>292.5</v>
      </c>
      <c r="K1768">
        <v>375</v>
      </c>
      <c r="L1768" t="s">
        <v>786</v>
      </c>
    </row>
    <row r="1769" spans="1:12" x14ac:dyDescent="0.2">
      <c r="A1769">
        <v>1261</v>
      </c>
      <c r="B1769" t="s">
        <v>3694</v>
      </c>
      <c r="C1769" t="s">
        <v>13</v>
      </c>
      <c r="D1769" t="s">
        <v>3695</v>
      </c>
      <c r="F1769">
        <v>24</v>
      </c>
      <c r="G1769">
        <v>31</v>
      </c>
      <c r="H1769">
        <v>31</v>
      </c>
      <c r="I1769">
        <v>0</v>
      </c>
      <c r="J1769">
        <v>31.5</v>
      </c>
      <c r="K1769">
        <v>42</v>
      </c>
      <c r="L1769" t="s">
        <v>786</v>
      </c>
    </row>
    <row r="1770" spans="1:12" x14ac:dyDescent="0.2">
      <c r="A1770">
        <v>1320</v>
      </c>
      <c r="B1770" t="s">
        <v>3696</v>
      </c>
      <c r="C1770" t="s">
        <v>13</v>
      </c>
      <c r="D1770" t="s">
        <v>3697</v>
      </c>
      <c r="F1770">
        <v>19</v>
      </c>
      <c r="G1770">
        <v>31</v>
      </c>
      <c r="H1770">
        <v>0</v>
      </c>
      <c r="I1770">
        <v>0</v>
      </c>
      <c r="J1770">
        <v>35.200000000000003</v>
      </c>
      <c r="K1770">
        <v>44</v>
      </c>
      <c r="L1770" t="s">
        <v>786</v>
      </c>
    </row>
    <row r="1771" spans="1:12" x14ac:dyDescent="0.2">
      <c r="A1771">
        <v>2156</v>
      </c>
      <c r="B1771" t="s">
        <v>3698</v>
      </c>
      <c r="C1771" t="s">
        <v>13</v>
      </c>
      <c r="D1771" t="s">
        <v>3699</v>
      </c>
      <c r="F1771">
        <v>23</v>
      </c>
      <c r="G1771">
        <v>93</v>
      </c>
      <c r="H1771">
        <v>1</v>
      </c>
      <c r="I1771">
        <v>0</v>
      </c>
      <c r="J1771">
        <v>450</v>
      </c>
      <c r="K1771">
        <v>517.5</v>
      </c>
      <c r="L1771" t="s">
        <v>3700</v>
      </c>
    </row>
    <row r="1772" spans="1:12" x14ac:dyDescent="0.2">
      <c r="A1772">
        <v>1393</v>
      </c>
      <c r="B1772" t="s">
        <v>3701</v>
      </c>
      <c r="C1772" t="s">
        <v>13</v>
      </c>
      <c r="D1772" t="s">
        <v>3702</v>
      </c>
      <c r="F1772">
        <v>46</v>
      </c>
      <c r="G1772">
        <v>93</v>
      </c>
      <c r="H1772">
        <v>0</v>
      </c>
      <c r="I1772">
        <v>0</v>
      </c>
      <c r="J1772">
        <v>1020</v>
      </c>
      <c r="K1772">
        <v>1250</v>
      </c>
      <c r="L1772" t="s">
        <v>3700</v>
      </c>
    </row>
    <row r="1773" spans="1:12" x14ac:dyDescent="0.2">
      <c r="A1773">
        <v>2066</v>
      </c>
      <c r="B1773" t="s">
        <v>3703</v>
      </c>
      <c r="C1773" t="s">
        <v>13</v>
      </c>
      <c r="D1773" t="s">
        <v>3704</v>
      </c>
      <c r="F1773">
        <v>23</v>
      </c>
      <c r="G1773">
        <v>93</v>
      </c>
      <c r="H1773">
        <v>17</v>
      </c>
      <c r="I1773">
        <v>0</v>
      </c>
      <c r="J1773">
        <v>100</v>
      </c>
      <c r="K1773">
        <v>115</v>
      </c>
      <c r="L1773" t="s">
        <v>3700</v>
      </c>
    </row>
    <row r="1774" spans="1:12" x14ac:dyDescent="0.2">
      <c r="A1774">
        <v>2048</v>
      </c>
      <c r="B1774" t="s">
        <v>3705</v>
      </c>
      <c r="C1774" t="s">
        <v>13</v>
      </c>
      <c r="D1774" t="s">
        <v>3706</v>
      </c>
      <c r="F1774">
        <v>23</v>
      </c>
      <c r="G1774">
        <v>93</v>
      </c>
      <c r="H1774">
        <v>0</v>
      </c>
      <c r="I1774">
        <v>0</v>
      </c>
      <c r="J1774">
        <v>90</v>
      </c>
      <c r="K1774">
        <v>103</v>
      </c>
      <c r="L1774" t="s">
        <v>3700</v>
      </c>
    </row>
    <row r="1775" spans="1:12" x14ac:dyDescent="0.2">
      <c r="A1775">
        <v>1290</v>
      </c>
      <c r="B1775" t="s">
        <v>3707</v>
      </c>
      <c r="C1775" t="s">
        <v>13</v>
      </c>
      <c r="D1775" t="s">
        <v>3708</v>
      </c>
      <c r="F1775">
        <v>4</v>
      </c>
      <c r="G1775">
        <v>187</v>
      </c>
      <c r="H1775">
        <v>0</v>
      </c>
      <c r="I1775">
        <v>0</v>
      </c>
      <c r="J1775">
        <v>195</v>
      </c>
      <c r="K1775">
        <v>260</v>
      </c>
      <c r="L1775" t="s">
        <v>3232</v>
      </c>
    </row>
    <row r="1776" spans="1:12" x14ac:dyDescent="0.2">
      <c r="A1776">
        <v>1240</v>
      </c>
      <c r="B1776" t="s">
        <v>3709</v>
      </c>
      <c r="C1776" t="s">
        <v>13</v>
      </c>
      <c r="D1776" t="s">
        <v>3710</v>
      </c>
      <c r="F1776">
        <v>89</v>
      </c>
      <c r="G1776">
        <v>185</v>
      </c>
      <c r="H1776">
        <v>16</v>
      </c>
      <c r="I1776">
        <v>0</v>
      </c>
      <c r="J1776">
        <v>60</v>
      </c>
      <c r="K1776">
        <v>80</v>
      </c>
      <c r="L1776" t="s">
        <v>2066</v>
      </c>
    </row>
    <row r="1777" spans="1:12" x14ac:dyDescent="0.2">
      <c r="A1777">
        <v>2052</v>
      </c>
      <c r="B1777" t="s">
        <v>3711</v>
      </c>
      <c r="C1777" t="s">
        <v>13</v>
      </c>
      <c r="D1777" t="s">
        <v>3712</v>
      </c>
      <c r="F1777">
        <v>75</v>
      </c>
      <c r="G1777">
        <v>161</v>
      </c>
      <c r="H1777">
        <v>2</v>
      </c>
      <c r="I1777">
        <v>0</v>
      </c>
      <c r="J1777">
        <v>400</v>
      </c>
      <c r="K1777">
        <v>600</v>
      </c>
      <c r="L1777" t="s">
        <v>2454</v>
      </c>
    </row>
    <row r="1778" spans="1:12" x14ac:dyDescent="0.2">
      <c r="A1778">
        <v>915</v>
      </c>
      <c r="B1778" t="s">
        <v>3713</v>
      </c>
      <c r="C1778" t="s">
        <v>13</v>
      </c>
      <c r="D1778" t="s">
        <v>3714</v>
      </c>
      <c r="F1778">
        <v>74</v>
      </c>
      <c r="G1778">
        <v>142</v>
      </c>
      <c r="H1778">
        <v>8</v>
      </c>
      <c r="I1778">
        <v>200</v>
      </c>
      <c r="J1778">
        <v>160</v>
      </c>
      <c r="K1778">
        <v>240</v>
      </c>
      <c r="L1778" t="s">
        <v>847</v>
      </c>
    </row>
    <row r="1779" spans="1:12" x14ac:dyDescent="0.2">
      <c r="A1779">
        <v>398</v>
      </c>
      <c r="B1779" t="s">
        <v>3715</v>
      </c>
      <c r="C1779" t="s">
        <v>13</v>
      </c>
      <c r="D1779" t="s">
        <v>3716</v>
      </c>
      <c r="F1779">
        <v>16</v>
      </c>
      <c r="G1779">
        <v>4</v>
      </c>
      <c r="H1779">
        <v>0</v>
      </c>
      <c r="I1779">
        <v>0</v>
      </c>
      <c r="J1779">
        <v>244.98</v>
      </c>
      <c r="K1779">
        <v>280</v>
      </c>
      <c r="L1779" t="s">
        <v>22</v>
      </c>
    </row>
    <row r="1780" spans="1:12" x14ac:dyDescent="0.2">
      <c r="A1780">
        <v>1075</v>
      </c>
      <c r="B1780" t="s">
        <v>3717</v>
      </c>
      <c r="C1780" t="s">
        <v>13</v>
      </c>
      <c r="D1780" t="s">
        <v>3718</v>
      </c>
      <c r="F1780">
        <v>4</v>
      </c>
      <c r="G1780">
        <v>35</v>
      </c>
      <c r="H1780">
        <v>11</v>
      </c>
      <c r="I1780">
        <v>0</v>
      </c>
      <c r="J1780">
        <v>466.4</v>
      </c>
      <c r="K1780">
        <v>530</v>
      </c>
      <c r="L1780" t="s">
        <v>63</v>
      </c>
    </row>
    <row r="1781" spans="1:12" x14ac:dyDescent="0.2">
      <c r="A1781">
        <v>1413</v>
      </c>
      <c r="B1781" t="s">
        <v>3719</v>
      </c>
      <c r="C1781" t="s">
        <v>13</v>
      </c>
      <c r="D1781" t="s">
        <v>3720</v>
      </c>
      <c r="F1781">
        <v>67</v>
      </c>
      <c r="G1781">
        <v>190</v>
      </c>
      <c r="H1781">
        <v>4</v>
      </c>
      <c r="I1781">
        <v>0</v>
      </c>
      <c r="J1781">
        <v>30.3</v>
      </c>
      <c r="K1781">
        <v>40</v>
      </c>
      <c r="L1781" t="s">
        <v>1053</v>
      </c>
    </row>
    <row r="1782" spans="1:12" x14ac:dyDescent="0.2">
      <c r="A1782">
        <v>1412</v>
      </c>
      <c r="B1782" t="s">
        <v>3721</v>
      </c>
      <c r="C1782" t="s">
        <v>13</v>
      </c>
      <c r="D1782" t="s">
        <v>3722</v>
      </c>
      <c r="F1782">
        <v>67</v>
      </c>
      <c r="G1782">
        <v>190</v>
      </c>
      <c r="H1782">
        <v>-1</v>
      </c>
      <c r="I1782">
        <v>0</v>
      </c>
      <c r="J1782">
        <v>50.75</v>
      </c>
      <c r="K1782">
        <v>65</v>
      </c>
      <c r="L1782" t="s">
        <v>1053</v>
      </c>
    </row>
    <row r="1783" spans="1:12" x14ac:dyDescent="0.2">
      <c r="A1783">
        <v>1042</v>
      </c>
      <c r="B1783" t="s">
        <v>3723</v>
      </c>
      <c r="C1783" t="s">
        <v>13</v>
      </c>
      <c r="D1783" t="s">
        <v>3724</v>
      </c>
      <c r="F1783">
        <v>74</v>
      </c>
      <c r="G1783">
        <v>40</v>
      </c>
      <c r="H1783">
        <v>203</v>
      </c>
      <c r="I1783">
        <v>0</v>
      </c>
      <c r="J1783">
        <v>42.5</v>
      </c>
      <c r="K1783">
        <v>70</v>
      </c>
      <c r="L1783" t="s">
        <v>3724</v>
      </c>
    </row>
    <row r="1784" spans="1:12" x14ac:dyDescent="0.2">
      <c r="A1784">
        <v>164</v>
      </c>
      <c r="B1784" t="s">
        <v>3725</v>
      </c>
      <c r="C1784" t="s">
        <v>13</v>
      </c>
      <c r="D1784" t="s">
        <v>3726</v>
      </c>
      <c r="F1784">
        <v>39</v>
      </c>
      <c r="G1784">
        <v>57</v>
      </c>
      <c r="H1784">
        <v>626</v>
      </c>
      <c r="I1784">
        <v>0</v>
      </c>
      <c r="J1784">
        <v>16.25</v>
      </c>
      <c r="K1784">
        <v>20</v>
      </c>
      <c r="L1784" t="s">
        <v>3727</v>
      </c>
    </row>
    <row r="1785" spans="1:12" x14ac:dyDescent="0.2">
      <c r="A1785">
        <v>845</v>
      </c>
      <c r="B1785" t="s">
        <v>3728</v>
      </c>
      <c r="C1785" t="s">
        <v>13</v>
      </c>
      <c r="D1785" t="s">
        <v>3729</v>
      </c>
      <c r="F1785">
        <v>1</v>
      </c>
      <c r="G1785">
        <v>122</v>
      </c>
      <c r="H1785">
        <v>18</v>
      </c>
      <c r="I1785">
        <v>0</v>
      </c>
      <c r="J1785">
        <v>51.93</v>
      </c>
      <c r="K1785">
        <v>60</v>
      </c>
      <c r="L1785" t="s">
        <v>3730</v>
      </c>
    </row>
    <row r="1786" spans="1:12" x14ac:dyDescent="0.2">
      <c r="A1786">
        <v>380</v>
      </c>
      <c r="B1786" t="s">
        <v>3731</v>
      </c>
      <c r="C1786" t="s">
        <v>13</v>
      </c>
      <c r="D1786" t="s">
        <v>3732</v>
      </c>
      <c r="F1786">
        <v>1</v>
      </c>
      <c r="G1786">
        <v>1</v>
      </c>
      <c r="H1786">
        <v>0</v>
      </c>
      <c r="I1786">
        <v>0</v>
      </c>
      <c r="J1786">
        <v>38.880000000000003</v>
      </c>
      <c r="K1786">
        <v>45</v>
      </c>
      <c r="L1786" t="s">
        <v>15</v>
      </c>
    </row>
    <row r="1787" spans="1:12" x14ac:dyDescent="0.2">
      <c r="A1787">
        <v>971</v>
      </c>
      <c r="B1787" t="s">
        <v>3733</v>
      </c>
      <c r="C1787" t="s">
        <v>13</v>
      </c>
      <c r="D1787" t="s">
        <v>3734</v>
      </c>
      <c r="F1787">
        <v>75</v>
      </c>
      <c r="G1787">
        <v>157</v>
      </c>
      <c r="H1787">
        <v>49</v>
      </c>
      <c r="I1787">
        <v>0</v>
      </c>
      <c r="J1787">
        <v>42</v>
      </c>
      <c r="K1787">
        <v>65</v>
      </c>
      <c r="L1787" t="s">
        <v>842</v>
      </c>
    </row>
    <row r="1788" spans="1:12" x14ac:dyDescent="0.2">
      <c r="A1788">
        <v>1189</v>
      </c>
      <c r="B1788" t="s">
        <v>3735</v>
      </c>
      <c r="C1788" t="s">
        <v>13</v>
      </c>
      <c r="D1788" t="s">
        <v>3736</v>
      </c>
      <c r="F1788">
        <v>74</v>
      </c>
      <c r="G1788">
        <v>118</v>
      </c>
      <c r="H1788">
        <v>26</v>
      </c>
      <c r="I1788">
        <v>0</v>
      </c>
      <c r="J1788">
        <v>11</v>
      </c>
      <c r="K1788">
        <v>15</v>
      </c>
      <c r="L1788" t="s">
        <v>829</v>
      </c>
    </row>
    <row r="1789" spans="1:12" x14ac:dyDescent="0.2">
      <c r="A1789">
        <v>879</v>
      </c>
      <c r="B1789" t="s">
        <v>3737</v>
      </c>
      <c r="C1789" t="s">
        <v>13</v>
      </c>
      <c r="D1789" t="s">
        <v>3738</v>
      </c>
      <c r="F1789">
        <v>71</v>
      </c>
      <c r="G1789">
        <v>129</v>
      </c>
      <c r="H1789">
        <v>56</v>
      </c>
      <c r="I1789">
        <v>0</v>
      </c>
      <c r="J1789">
        <v>27.08</v>
      </c>
      <c r="K1789">
        <v>40</v>
      </c>
      <c r="L1789" t="s">
        <v>160</v>
      </c>
    </row>
    <row r="1790" spans="1:12" x14ac:dyDescent="0.2">
      <c r="A1790">
        <v>983</v>
      </c>
      <c r="B1790" t="s">
        <v>3739</v>
      </c>
      <c r="C1790" t="s">
        <v>13</v>
      </c>
      <c r="D1790" t="s">
        <v>3740</v>
      </c>
      <c r="F1790">
        <v>75</v>
      </c>
      <c r="G1790">
        <v>129</v>
      </c>
      <c r="H1790">
        <v>55</v>
      </c>
      <c r="I1790">
        <v>0</v>
      </c>
      <c r="J1790">
        <v>40</v>
      </c>
      <c r="K1790">
        <v>80</v>
      </c>
      <c r="L1790" t="s">
        <v>160</v>
      </c>
    </row>
    <row r="1791" spans="1:12" x14ac:dyDescent="0.2">
      <c r="A1791">
        <v>1169</v>
      </c>
      <c r="B1791" t="s">
        <v>3741</v>
      </c>
      <c r="C1791" t="s">
        <v>13</v>
      </c>
      <c r="D1791" t="s">
        <v>3742</v>
      </c>
      <c r="F1791">
        <v>75</v>
      </c>
      <c r="G1791">
        <v>129</v>
      </c>
      <c r="H1791">
        <v>6</v>
      </c>
      <c r="I1791">
        <v>0</v>
      </c>
      <c r="J1791">
        <v>40</v>
      </c>
      <c r="K1791">
        <v>60</v>
      </c>
      <c r="L1791" t="s">
        <v>160</v>
      </c>
    </row>
    <row r="1792" spans="1:12" x14ac:dyDescent="0.2">
      <c r="A1792">
        <v>976</v>
      </c>
      <c r="B1792" t="s">
        <v>3743</v>
      </c>
      <c r="C1792" t="s">
        <v>13</v>
      </c>
      <c r="D1792" t="s">
        <v>3744</v>
      </c>
      <c r="F1792">
        <v>75</v>
      </c>
      <c r="G1792">
        <v>159</v>
      </c>
      <c r="H1792">
        <v>3</v>
      </c>
      <c r="I1792">
        <v>400</v>
      </c>
      <c r="J1792">
        <v>360</v>
      </c>
      <c r="K1792">
        <v>470</v>
      </c>
      <c r="L1792" t="s">
        <v>3745</v>
      </c>
    </row>
    <row r="1793" spans="1:12" x14ac:dyDescent="0.2">
      <c r="A1793">
        <v>2098</v>
      </c>
      <c r="B1793" t="s">
        <v>3746</v>
      </c>
      <c r="C1793" t="s">
        <v>13</v>
      </c>
      <c r="D1793" t="s">
        <v>3747</v>
      </c>
      <c r="F1793">
        <v>23</v>
      </c>
      <c r="G1793">
        <v>43</v>
      </c>
      <c r="H1793">
        <v>3</v>
      </c>
      <c r="I1793">
        <v>0</v>
      </c>
      <c r="J1793">
        <v>225</v>
      </c>
      <c r="K1793">
        <v>260</v>
      </c>
      <c r="L1793" t="s">
        <v>763</v>
      </c>
    </row>
    <row r="1794" spans="1:12" x14ac:dyDescent="0.2">
      <c r="A1794">
        <v>981</v>
      </c>
      <c r="B1794" t="s">
        <v>3748</v>
      </c>
      <c r="C1794" t="s">
        <v>13</v>
      </c>
      <c r="D1794" t="s">
        <v>3749</v>
      </c>
      <c r="F1794">
        <v>75</v>
      </c>
      <c r="G1794">
        <v>129</v>
      </c>
      <c r="H1794">
        <v>7</v>
      </c>
      <c r="I1794">
        <v>0</v>
      </c>
      <c r="J1794">
        <v>170</v>
      </c>
      <c r="K1794">
        <v>230</v>
      </c>
      <c r="L1794" t="s">
        <v>160</v>
      </c>
    </row>
    <row r="1795" spans="1:12" x14ac:dyDescent="0.2">
      <c r="A1795">
        <v>2185</v>
      </c>
      <c r="B1795" t="s">
        <v>3750</v>
      </c>
      <c r="C1795" t="s">
        <v>13</v>
      </c>
      <c r="D1795" t="s">
        <v>3751</v>
      </c>
      <c r="F1795">
        <v>75</v>
      </c>
      <c r="G1795">
        <v>162</v>
      </c>
      <c r="H1795">
        <v>351</v>
      </c>
      <c r="I1795">
        <v>0</v>
      </c>
      <c r="J1795">
        <v>0.94</v>
      </c>
      <c r="K1795">
        <v>2</v>
      </c>
      <c r="L1795" t="s">
        <v>1675</v>
      </c>
    </row>
    <row r="1796" spans="1:12" x14ac:dyDescent="0.2">
      <c r="A1796">
        <v>1374</v>
      </c>
      <c r="B1796" t="s">
        <v>3752</v>
      </c>
      <c r="C1796" t="s">
        <v>13</v>
      </c>
      <c r="D1796" t="s">
        <v>3753</v>
      </c>
      <c r="F1796">
        <v>75</v>
      </c>
      <c r="G1796">
        <v>162</v>
      </c>
      <c r="H1796">
        <v>4</v>
      </c>
      <c r="I1796">
        <v>0</v>
      </c>
      <c r="J1796">
        <v>4</v>
      </c>
      <c r="K1796">
        <v>10</v>
      </c>
      <c r="L1796" t="s">
        <v>1675</v>
      </c>
    </row>
    <row r="1797" spans="1:12" x14ac:dyDescent="0.2">
      <c r="A1797">
        <v>1482</v>
      </c>
      <c r="B1797" t="s">
        <v>3754</v>
      </c>
      <c r="C1797" t="s">
        <v>13</v>
      </c>
      <c r="D1797" t="s">
        <v>3755</v>
      </c>
      <c r="F1797">
        <v>96</v>
      </c>
      <c r="G1797">
        <v>168</v>
      </c>
      <c r="H1797">
        <v>0</v>
      </c>
      <c r="I1797">
        <v>0</v>
      </c>
      <c r="J1797">
        <v>230</v>
      </c>
      <c r="K1797">
        <v>265</v>
      </c>
      <c r="L1797" t="s">
        <v>789</v>
      </c>
    </row>
    <row r="1798" spans="1:12" x14ac:dyDescent="0.2">
      <c r="A1798">
        <v>1933</v>
      </c>
      <c r="B1798" t="s">
        <v>3756</v>
      </c>
      <c r="C1798" t="s">
        <v>13</v>
      </c>
      <c r="D1798" t="s">
        <v>3757</v>
      </c>
      <c r="F1798">
        <v>8</v>
      </c>
      <c r="G1798">
        <v>10</v>
      </c>
      <c r="H1798">
        <v>0</v>
      </c>
      <c r="I1798">
        <v>0</v>
      </c>
      <c r="J1798">
        <v>518</v>
      </c>
      <c r="K1798">
        <v>650</v>
      </c>
      <c r="L1798" t="s">
        <v>3565</v>
      </c>
    </row>
    <row r="1799" spans="1:12" x14ac:dyDescent="0.2">
      <c r="A1799">
        <v>582</v>
      </c>
      <c r="B1799" t="s">
        <v>3758</v>
      </c>
      <c r="C1799" t="s">
        <v>13</v>
      </c>
      <c r="D1799" t="s">
        <v>3759</v>
      </c>
      <c r="F1799">
        <v>46</v>
      </c>
      <c r="G1799">
        <v>10</v>
      </c>
      <c r="H1799">
        <v>4</v>
      </c>
      <c r="I1799">
        <v>0</v>
      </c>
      <c r="J1799">
        <v>171.6</v>
      </c>
      <c r="K1799">
        <v>195</v>
      </c>
      <c r="L1799" t="s">
        <v>3565</v>
      </c>
    </row>
    <row r="1800" spans="1:12" x14ac:dyDescent="0.2">
      <c r="A1800">
        <v>585</v>
      </c>
      <c r="B1800" t="s">
        <v>3760</v>
      </c>
      <c r="C1800" t="s">
        <v>13</v>
      </c>
      <c r="D1800" t="s">
        <v>3761</v>
      </c>
      <c r="F1800">
        <v>46</v>
      </c>
      <c r="G1800">
        <v>10</v>
      </c>
      <c r="H1800">
        <v>58</v>
      </c>
      <c r="I1800">
        <v>0</v>
      </c>
      <c r="J1800">
        <v>218.18</v>
      </c>
      <c r="K1800">
        <v>326</v>
      </c>
      <c r="L1800" t="s">
        <v>3565</v>
      </c>
    </row>
    <row r="1801" spans="1:12" x14ac:dyDescent="0.2">
      <c r="A1801">
        <v>56</v>
      </c>
      <c r="B1801" t="s">
        <v>3762</v>
      </c>
      <c r="C1801" t="s">
        <v>13</v>
      </c>
      <c r="D1801" t="s">
        <v>3763</v>
      </c>
      <c r="F1801">
        <v>7</v>
      </c>
      <c r="G1801">
        <v>10</v>
      </c>
      <c r="H1801">
        <v>10</v>
      </c>
      <c r="I1801">
        <v>0.5</v>
      </c>
      <c r="J1801">
        <v>444</v>
      </c>
      <c r="K1801">
        <v>615</v>
      </c>
      <c r="L1801" t="s">
        <v>3565</v>
      </c>
    </row>
    <row r="1802" spans="1:12" x14ac:dyDescent="0.2">
      <c r="A1802">
        <v>586</v>
      </c>
      <c r="B1802" t="s">
        <v>3764</v>
      </c>
      <c r="C1802" t="s">
        <v>13</v>
      </c>
      <c r="D1802" t="s">
        <v>3765</v>
      </c>
      <c r="F1802">
        <v>46</v>
      </c>
      <c r="G1802">
        <v>10</v>
      </c>
      <c r="H1802">
        <v>10</v>
      </c>
      <c r="I1802">
        <v>0</v>
      </c>
      <c r="J1802">
        <v>272.8</v>
      </c>
      <c r="K1802">
        <v>310</v>
      </c>
      <c r="L1802" t="s">
        <v>3565</v>
      </c>
    </row>
    <row r="1803" spans="1:12" x14ac:dyDescent="0.2">
      <c r="A1803">
        <v>1895</v>
      </c>
      <c r="B1803" t="s">
        <v>3766</v>
      </c>
      <c r="C1803" t="s">
        <v>13</v>
      </c>
      <c r="D1803" t="s">
        <v>3767</v>
      </c>
      <c r="F1803">
        <v>7</v>
      </c>
      <c r="G1803">
        <v>10</v>
      </c>
      <c r="H1803">
        <v>-5</v>
      </c>
      <c r="I1803">
        <v>0</v>
      </c>
      <c r="J1803">
        <v>180</v>
      </c>
      <c r="K1803">
        <v>295</v>
      </c>
      <c r="L1803" t="s">
        <v>3565</v>
      </c>
    </row>
    <row r="1804" spans="1:12" x14ac:dyDescent="0.2">
      <c r="A1804">
        <v>1685</v>
      </c>
      <c r="B1804" t="s">
        <v>3768</v>
      </c>
      <c r="C1804" t="s">
        <v>13</v>
      </c>
      <c r="D1804" t="s">
        <v>3769</v>
      </c>
      <c r="F1804">
        <v>63</v>
      </c>
      <c r="G1804">
        <v>10</v>
      </c>
      <c r="H1804">
        <v>-1</v>
      </c>
      <c r="I1804">
        <v>0</v>
      </c>
      <c r="J1804">
        <v>236</v>
      </c>
      <c r="K1804">
        <v>315</v>
      </c>
      <c r="L1804" t="s">
        <v>3565</v>
      </c>
    </row>
    <row r="1805" spans="1:12" x14ac:dyDescent="0.2">
      <c r="A1805">
        <v>583</v>
      </c>
      <c r="B1805" t="s">
        <v>3770</v>
      </c>
      <c r="C1805" t="s">
        <v>13</v>
      </c>
      <c r="D1805" t="s">
        <v>3771</v>
      </c>
      <c r="F1805">
        <v>46</v>
      </c>
      <c r="G1805">
        <v>10</v>
      </c>
      <c r="H1805">
        <v>5</v>
      </c>
      <c r="I1805">
        <v>0</v>
      </c>
      <c r="J1805">
        <v>52.8</v>
      </c>
      <c r="K1805">
        <v>60</v>
      </c>
      <c r="L1805" t="s">
        <v>3565</v>
      </c>
    </row>
    <row r="1806" spans="1:12" x14ac:dyDescent="0.2">
      <c r="A1806">
        <v>1611</v>
      </c>
      <c r="B1806" t="s">
        <v>3772</v>
      </c>
      <c r="C1806" t="s">
        <v>13</v>
      </c>
      <c r="D1806" t="s">
        <v>3773</v>
      </c>
      <c r="F1806">
        <v>93</v>
      </c>
      <c r="G1806">
        <v>10</v>
      </c>
      <c r="H1806">
        <v>0</v>
      </c>
      <c r="I1806">
        <v>0</v>
      </c>
      <c r="J1806">
        <v>192</v>
      </c>
      <c r="K1806">
        <v>285</v>
      </c>
      <c r="L1806" t="s">
        <v>3565</v>
      </c>
    </row>
    <row r="1807" spans="1:12" x14ac:dyDescent="0.2">
      <c r="A1807">
        <v>1612</v>
      </c>
      <c r="B1807" t="s">
        <v>3774</v>
      </c>
      <c r="C1807" t="s">
        <v>13</v>
      </c>
      <c r="D1807" t="s">
        <v>3775</v>
      </c>
      <c r="F1807">
        <v>46</v>
      </c>
      <c r="G1807">
        <v>10</v>
      </c>
      <c r="H1807">
        <v>0</v>
      </c>
      <c r="I1807">
        <v>0</v>
      </c>
      <c r="J1807">
        <v>326</v>
      </c>
      <c r="K1807">
        <v>400</v>
      </c>
      <c r="L1807" t="s">
        <v>3565</v>
      </c>
    </row>
    <row r="1808" spans="1:12" x14ac:dyDescent="0.2">
      <c r="A1808">
        <v>584</v>
      </c>
      <c r="B1808" t="s">
        <v>3776</v>
      </c>
      <c r="C1808" t="s">
        <v>13</v>
      </c>
      <c r="D1808" t="s">
        <v>3777</v>
      </c>
      <c r="F1808">
        <v>46</v>
      </c>
      <c r="G1808">
        <v>10</v>
      </c>
      <c r="H1808">
        <v>0</v>
      </c>
      <c r="I1808">
        <v>0</v>
      </c>
      <c r="J1808">
        <v>308</v>
      </c>
      <c r="K1808">
        <v>350</v>
      </c>
      <c r="L1808" t="s">
        <v>3565</v>
      </c>
    </row>
    <row r="1809" spans="1:12" x14ac:dyDescent="0.2">
      <c r="A1809">
        <v>57</v>
      </c>
      <c r="B1809" t="s">
        <v>3778</v>
      </c>
      <c r="C1809" t="s">
        <v>13</v>
      </c>
      <c r="D1809" t="s">
        <v>3779</v>
      </c>
      <c r="F1809">
        <v>7</v>
      </c>
      <c r="G1809">
        <v>10</v>
      </c>
      <c r="H1809">
        <v>14</v>
      </c>
      <c r="I1809">
        <v>0</v>
      </c>
      <c r="J1809">
        <v>585</v>
      </c>
      <c r="K1809">
        <v>770</v>
      </c>
      <c r="L1809" t="s">
        <v>3565</v>
      </c>
    </row>
    <row r="1810" spans="1:12" x14ac:dyDescent="0.2">
      <c r="A1810">
        <v>2183</v>
      </c>
      <c r="B1810" t="s">
        <v>3780</v>
      </c>
      <c r="C1810" t="s">
        <v>13</v>
      </c>
      <c r="D1810" t="s">
        <v>3781</v>
      </c>
      <c r="F1810">
        <v>46</v>
      </c>
      <c r="G1810">
        <v>10</v>
      </c>
      <c r="H1810">
        <v>1</v>
      </c>
      <c r="I1810">
        <v>0</v>
      </c>
      <c r="J1810">
        <v>513.04</v>
      </c>
      <c r="K1810">
        <v>583</v>
      </c>
      <c r="L1810" t="s">
        <v>3565</v>
      </c>
    </row>
    <row r="1811" spans="1:12" x14ac:dyDescent="0.2">
      <c r="A1811">
        <v>1627</v>
      </c>
      <c r="B1811" t="s">
        <v>3782</v>
      </c>
      <c r="C1811" t="s">
        <v>13</v>
      </c>
      <c r="D1811" t="s">
        <v>3781</v>
      </c>
      <c r="F1811">
        <v>46</v>
      </c>
      <c r="G1811">
        <v>10</v>
      </c>
      <c r="H1811">
        <v>6</v>
      </c>
      <c r="I1811">
        <v>0</v>
      </c>
      <c r="J1811">
        <v>475.2</v>
      </c>
      <c r="K1811">
        <v>540</v>
      </c>
      <c r="L1811" t="s">
        <v>3565</v>
      </c>
    </row>
    <row r="1812" spans="1:12" x14ac:dyDescent="0.2">
      <c r="A1812">
        <v>1865</v>
      </c>
      <c r="B1812" t="s">
        <v>3783</v>
      </c>
      <c r="C1812" t="s">
        <v>13</v>
      </c>
      <c r="D1812" t="s">
        <v>3784</v>
      </c>
      <c r="F1812">
        <v>82</v>
      </c>
      <c r="G1812">
        <v>10</v>
      </c>
      <c r="H1812">
        <v>0</v>
      </c>
      <c r="I1812">
        <v>0</v>
      </c>
      <c r="J1812">
        <v>385</v>
      </c>
      <c r="K1812">
        <v>529</v>
      </c>
      <c r="L1812" t="s">
        <v>3565</v>
      </c>
    </row>
    <row r="1813" spans="1:12" x14ac:dyDescent="0.2">
      <c r="A1813">
        <v>1436</v>
      </c>
      <c r="B1813" t="s">
        <v>3785</v>
      </c>
      <c r="C1813" t="s">
        <v>13</v>
      </c>
      <c r="D1813" t="s">
        <v>3786</v>
      </c>
      <c r="F1813">
        <v>82</v>
      </c>
      <c r="G1813">
        <v>10</v>
      </c>
      <c r="H1813">
        <v>-4</v>
      </c>
      <c r="I1813">
        <v>0</v>
      </c>
      <c r="J1813">
        <v>180</v>
      </c>
      <c r="K1813">
        <v>295</v>
      </c>
      <c r="L1813" t="s">
        <v>3565</v>
      </c>
    </row>
    <row r="1814" spans="1:12" x14ac:dyDescent="0.2">
      <c r="A1814">
        <v>1250</v>
      </c>
      <c r="B1814" t="s">
        <v>3787</v>
      </c>
      <c r="C1814" t="s">
        <v>13</v>
      </c>
      <c r="D1814" t="s">
        <v>3788</v>
      </c>
      <c r="F1814">
        <v>93</v>
      </c>
      <c r="G1814">
        <v>10</v>
      </c>
      <c r="H1814">
        <v>0</v>
      </c>
      <c r="I1814">
        <v>0</v>
      </c>
      <c r="J1814">
        <v>217.24</v>
      </c>
      <c r="K1814">
        <v>310</v>
      </c>
      <c r="L1814" t="s">
        <v>3565</v>
      </c>
    </row>
    <row r="1815" spans="1:12" x14ac:dyDescent="0.2">
      <c r="A1815">
        <v>1355</v>
      </c>
      <c r="B1815" t="s">
        <v>3789</v>
      </c>
      <c r="C1815" t="s">
        <v>13</v>
      </c>
      <c r="D1815" t="s">
        <v>3790</v>
      </c>
      <c r="F1815">
        <v>50</v>
      </c>
      <c r="G1815">
        <v>131</v>
      </c>
      <c r="H1815">
        <v>0</v>
      </c>
      <c r="I1815">
        <v>0</v>
      </c>
      <c r="J1815">
        <v>108</v>
      </c>
      <c r="K1815">
        <v>120</v>
      </c>
      <c r="L1815" t="s">
        <v>273</v>
      </c>
    </row>
    <row r="1816" spans="1:12" x14ac:dyDescent="0.2">
      <c r="A1816">
        <v>1353</v>
      </c>
      <c r="B1816" t="s">
        <v>3791</v>
      </c>
      <c r="C1816" t="s">
        <v>13</v>
      </c>
      <c r="D1816" t="s">
        <v>3792</v>
      </c>
      <c r="F1816">
        <v>9</v>
      </c>
      <c r="G1816">
        <v>131</v>
      </c>
      <c r="H1816">
        <v>0</v>
      </c>
      <c r="I1816">
        <v>0</v>
      </c>
      <c r="J1816">
        <v>292.5</v>
      </c>
      <c r="K1816">
        <v>325</v>
      </c>
      <c r="L1816" t="s">
        <v>273</v>
      </c>
    </row>
    <row r="1817" spans="1:12" x14ac:dyDescent="0.2">
      <c r="A1817">
        <v>2003</v>
      </c>
      <c r="B1817" t="s">
        <v>3793</v>
      </c>
      <c r="C1817" t="s">
        <v>13</v>
      </c>
      <c r="D1817" t="s">
        <v>3794</v>
      </c>
      <c r="F1817">
        <v>81</v>
      </c>
      <c r="G1817">
        <v>131</v>
      </c>
      <c r="H1817">
        <v>1</v>
      </c>
      <c r="I1817">
        <v>0</v>
      </c>
      <c r="J1817">
        <v>545</v>
      </c>
      <c r="K1817">
        <v>550</v>
      </c>
      <c r="L1817" t="s">
        <v>273</v>
      </c>
    </row>
    <row r="1818" spans="1:12" x14ac:dyDescent="0.2">
      <c r="A1818">
        <v>381</v>
      </c>
      <c r="B1818" t="s">
        <v>3795</v>
      </c>
      <c r="C1818" t="s">
        <v>13</v>
      </c>
      <c r="D1818" t="s">
        <v>3796</v>
      </c>
      <c r="F1818">
        <v>1</v>
      </c>
      <c r="G1818">
        <v>1</v>
      </c>
      <c r="H1818">
        <v>141</v>
      </c>
      <c r="I1818">
        <v>0</v>
      </c>
      <c r="J1818">
        <v>17.28</v>
      </c>
      <c r="K1818">
        <v>20</v>
      </c>
      <c r="L1818" t="s">
        <v>15</v>
      </c>
    </row>
    <row r="1819" spans="1:12" x14ac:dyDescent="0.2">
      <c r="A1819">
        <v>2175</v>
      </c>
      <c r="B1819" t="s">
        <v>3797</v>
      </c>
      <c r="C1819" t="s">
        <v>13</v>
      </c>
      <c r="D1819" t="s">
        <v>3798</v>
      </c>
      <c r="F1819">
        <v>1</v>
      </c>
      <c r="G1819">
        <v>1</v>
      </c>
      <c r="H1819">
        <v>14</v>
      </c>
      <c r="I1819">
        <v>0</v>
      </c>
      <c r="J1819">
        <v>43.2</v>
      </c>
      <c r="K1819">
        <v>50</v>
      </c>
      <c r="L1819" t="s">
        <v>15</v>
      </c>
    </row>
    <row r="1820" spans="1:12" x14ac:dyDescent="0.2">
      <c r="A1820">
        <v>931</v>
      </c>
      <c r="B1820" t="s">
        <v>3799</v>
      </c>
      <c r="C1820" t="s">
        <v>13</v>
      </c>
      <c r="D1820" t="s">
        <v>3800</v>
      </c>
      <c r="F1820">
        <v>107</v>
      </c>
      <c r="G1820">
        <v>43</v>
      </c>
      <c r="H1820">
        <v>10</v>
      </c>
      <c r="I1820">
        <v>600</v>
      </c>
      <c r="J1820">
        <v>105</v>
      </c>
      <c r="K1820">
        <v>140</v>
      </c>
      <c r="L1820" t="s">
        <v>763</v>
      </c>
    </row>
    <row r="1821" spans="1:12" x14ac:dyDescent="0.2">
      <c r="A1821">
        <v>1137</v>
      </c>
      <c r="B1821" t="s">
        <v>3801</v>
      </c>
      <c r="C1821" t="s">
        <v>13</v>
      </c>
      <c r="D1821" t="s">
        <v>3802</v>
      </c>
      <c r="F1821">
        <v>43</v>
      </c>
      <c r="G1821">
        <v>9</v>
      </c>
      <c r="H1821">
        <v>1</v>
      </c>
      <c r="I1821">
        <v>0</v>
      </c>
      <c r="J1821">
        <v>171.45</v>
      </c>
      <c r="K1821">
        <v>205</v>
      </c>
      <c r="L1821" t="s">
        <v>108</v>
      </c>
    </row>
    <row r="1822" spans="1:12" x14ac:dyDescent="0.2">
      <c r="A1822">
        <v>1543</v>
      </c>
      <c r="B1822" t="s">
        <v>3803</v>
      </c>
      <c r="C1822" t="s">
        <v>13</v>
      </c>
      <c r="D1822" t="s">
        <v>3804</v>
      </c>
      <c r="F1822">
        <v>41</v>
      </c>
      <c r="G1822">
        <v>59</v>
      </c>
      <c r="H1822">
        <v>-2</v>
      </c>
      <c r="I1822">
        <v>0</v>
      </c>
      <c r="J1822">
        <v>75</v>
      </c>
      <c r="K1822">
        <v>100</v>
      </c>
      <c r="L1822" t="s">
        <v>1981</v>
      </c>
    </row>
    <row r="1823" spans="1:12" x14ac:dyDescent="0.2">
      <c r="A1823">
        <v>1951</v>
      </c>
      <c r="B1823" t="s">
        <v>3805</v>
      </c>
      <c r="C1823" t="s">
        <v>13</v>
      </c>
      <c r="D1823" t="s">
        <v>3806</v>
      </c>
      <c r="F1823">
        <v>117</v>
      </c>
      <c r="G1823">
        <v>35</v>
      </c>
      <c r="H1823">
        <v>0</v>
      </c>
      <c r="I1823">
        <v>0</v>
      </c>
      <c r="J1823">
        <v>350</v>
      </c>
      <c r="K1823">
        <v>475</v>
      </c>
      <c r="L1823" t="s">
        <v>63</v>
      </c>
    </row>
    <row r="1824" spans="1:12" x14ac:dyDescent="0.2">
      <c r="A1824">
        <v>1699</v>
      </c>
      <c r="B1824" t="s">
        <v>3807</v>
      </c>
      <c r="C1824" t="s">
        <v>13</v>
      </c>
      <c r="D1824" t="s">
        <v>3808</v>
      </c>
      <c r="F1824">
        <v>87</v>
      </c>
      <c r="G1824">
        <v>131</v>
      </c>
      <c r="H1824">
        <v>0</v>
      </c>
      <c r="I1824">
        <v>0</v>
      </c>
      <c r="J1824">
        <v>962.8</v>
      </c>
      <c r="K1824">
        <v>350</v>
      </c>
      <c r="L1824" t="s">
        <v>273</v>
      </c>
    </row>
    <row r="1825" spans="1:12" x14ac:dyDescent="0.2">
      <c r="A1825">
        <v>1547</v>
      </c>
      <c r="B1825" t="s">
        <v>3809</v>
      </c>
      <c r="C1825" t="s">
        <v>13</v>
      </c>
      <c r="D1825" t="s">
        <v>3810</v>
      </c>
      <c r="F1825">
        <v>45</v>
      </c>
      <c r="G1825">
        <v>80</v>
      </c>
      <c r="H1825">
        <v>0</v>
      </c>
      <c r="I1825">
        <v>0</v>
      </c>
      <c r="J1825">
        <v>450</v>
      </c>
      <c r="K1825">
        <v>500</v>
      </c>
      <c r="L1825" t="s">
        <v>1690</v>
      </c>
    </row>
    <row r="1826" spans="1:12" x14ac:dyDescent="0.2">
      <c r="A1826">
        <v>91</v>
      </c>
      <c r="B1826" t="s">
        <v>3811</v>
      </c>
      <c r="C1826" t="s">
        <v>13</v>
      </c>
      <c r="D1826" t="s">
        <v>3812</v>
      </c>
      <c r="F1826">
        <v>26</v>
      </c>
      <c r="G1826">
        <v>25</v>
      </c>
      <c r="H1826">
        <v>5979</v>
      </c>
      <c r="I1826">
        <v>0</v>
      </c>
      <c r="J1826">
        <v>0.9</v>
      </c>
      <c r="K1826">
        <v>2</v>
      </c>
      <c r="L1826" t="s">
        <v>1048</v>
      </c>
    </row>
    <row r="1827" spans="1:12" x14ac:dyDescent="0.2">
      <c r="A1827">
        <v>94</v>
      </c>
      <c r="B1827" t="s">
        <v>3813</v>
      </c>
      <c r="C1827" t="s">
        <v>13</v>
      </c>
      <c r="D1827" t="s">
        <v>3814</v>
      </c>
      <c r="F1827">
        <v>26</v>
      </c>
      <c r="G1827">
        <v>25</v>
      </c>
      <c r="H1827">
        <v>4088</v>
      </c>
      <c r="I1827">
        <v>0</v>
      </c>
      <c r="J1827">
        <v>2.9</v>
      </c>
      <c r="K1827">
        <v>5</v>
      </c>
      <c r="L1827" t="s">
        <v>1048</v>
      </c>
    </row>
    <row r="1828" spans="1:12" x14ac:dyDescent="0.2">
      <c r="A1828">
        <v>95</v>
      </c>
      <c r="B1828" t="s">
        <v>3815</v>
      </c>
      <c r="C1828" t="s">
        <v>13</v>
      </c>
      <c r="D1828" t="s">
        <v>3816</v>
      </c>
      <c r="F1828">
        <v>26</v>
      </c>
      <c r="G1828">
        <v>25</v>
      </c>
      <c r="H1828">
        <v>407</v>
      </c>
      <c r="I1828">
        <v>0</v>
      </c>
      <c r="J1828">
        <v>5.4</v>
      </c>
      <c r="K1828">
        <v>10</v>
      </c>
      <c r="L1828" t="s">
        <v>1048</v>
      </c>
    </row>
    <row r="1829" spans="1:12" x14ac:dyDescent="0.2">
      <c r="A1829">
        <v>93</v>
      </c>
      <c r="B1829" t="s">
        <v>3817</v>
      </c>
      <c r="C1829" t="s">
        <v>13</v>
      </c>
      <c r="D1829" t="s">
        <v>3818</v>
      </c>
      <c r="F1829">
        <v>26</v>
      </c>
      <c r="G1829">
        <v>25</v>
      </c>
      <c r="H1829">
        <v>4282</v>
      </c>
      <c r="I1829">
        <v>0</v>
      </c>
      <c r="J1829">
        <v>2.8</v>
      </c>
      <c r="K1829">
        <v>5</v>
      </c>
      <c r="L1829" t="s">
        <v>1048</v>
      </c>
    </row>
    <row r="1830" spans="1:12" x14ac:dyDescent="0.2">
      <c r="A1830">
        <v>92</v>
      </c>
      <c r="B1830" t="s">
        <v>3819</v>
      </c>
      <c r="C1830" t="s">
        <v>13</v>
      </c>
      <c r="D1830" t="s">
        <v>3820</v>
      </c>
      <c r="F1830">
        <v>26</v>
      </c>
      <c r="G1830">
        <v>25</v>
      </c>
      <c r="H1830">
        <v>7753</v>
      </c>
      <c r="I1830">
        <v>0</v>
      </c>
      <c r="J1830">
        <v>1.45</v>
      </c>
      <c r="K1830">
        <v>3</v>
      </c>
      <c r="L1830" t="s">
        <v>1048</v>
      </c>
    </row>
    <row r="1831" spans="1:12" x14ac:dyDescent="0.2">
      <c r="A1831">
        <v>543</v>
      </c>
      <c r="B1831" t="s">
        <v>3821</v>
      </c>
      <c r="C1831" t="s">
        <v>13</v>
      </c>
      <c r="D1831" t="s">
        <v>3822</v>
      </c>
      <c r="F1831">
        <v>3</v>
      </c>
      <c r="G1831">
        <v>9</v>
      </c>
      <c r="H1831">
        <v>0</v>
      </c>
      <c r="I1831">
        <v>0</v>
      </c>
      <c r="J1831">
        <v>100</v>
      </c>
      <c r="K1831">
        <v>110</v>
      </c>
      <c r="L1831" t="s">
        <v>108</v>
      </c>
    </row>
    <row r="1832" spans="1:12" x14ac:dyDescent="0.2">
      <c r="A1832">
        <v>1362</v>
      </c>
      <c r="B1832" t="s">
        <v>3823</v>
      </c>
      <c r="C1832" t="s">
        <v>13</v>
      </c>
      <c r="D1832" t="s">
        <v>3824</v>
      </c>
      <c r="F1832">
        <v>25</v>
      </c>
      <c r="G1832">
        <v>53</v>
      </c>
      <c r="H1832">
        <v>0</v>
      </c>
      <c r="I1832">
        <v>0</v>
      </c>
      <c r="J1832">
        <v>481</v>
      </c>
      <c r="K1832">
        <v>535</v>
      </c>
      <c r="L1832" t="s">
        <v>506</v>
      </c>
    </row>
    <row r="1833" spans="1:12" x14ac:dyDescent="0.2">
      <c r="A1833">
        <v>385</v>
      </c>
      <c r="B1833" t="s">
        <v>3825</v>
      </c>
      <c r="C1833" t="s">
        <v>13</v>
      </c>
      <c r="D1833" t="s">
        <v>3826</v>
      </c>
      <c r="F1833">
        <v>1</v>
      </c>
      <c r="G1833">
        <v>1</v>
      </c>
      <c r="H1833">
        <v>0</v>
      </c>
      <c r="I1833">
        <v>0</v>
      </c>
      <c r="J1833">
        <v>86.4</v>
      </c>
      <c r="K1833">
        <v>100</v>
      </c>
      <c r="L1833" t="s">
        <v>15</v>
      </c>
    </row>
    <row r="1834" spans="1:12" x14ac:dyDescent="0.2">
      <c r="A1834">
        <v>2021</v>
      </c>
      <c r="B1834" t="s">
        <v>3827</v>
      </c>
      <c r="C1834" t="s">
        <v>13</v>
      </c>
      <c r="D1834" t="s">
        <v>3828</v>
      </c>
      <c r="F1834">
        <v>75</v>
      </c>
      <c r="G1834">
        <v>161</v>
      </c>
      <c r="H1834">
        <v>0</v>
      </c>
      <c r="I1834">
        <v>0</v>
      </c>
      <c r="J1834">
        <v>120</v>
      </c>
      <c r="K1834">
        <v>200</v>
      </c>
      <c r="L1834" t="s">
        <v>2454</v>
      </c>
    </row>
    <row r="1835" spans="1:12" x14ac:dyDescent="0.2">
      <c r="A1835">
        <v>991</v>
      </c>
      <c r="B1835" t="s">
        <v>3829</v>
      </c>
      <c r="C1835" t="s">
        <v>13</v>
      </c>
      <c r="D1835" t="s">
        <v>3830</v>
      </c>
      <c r="F1835">
        <v>75</v>
      </c>
      <c r="G1835">
        <v>161</v>
      </c>
      <c r="H1835">
        <v>2</v>
      </c>
      <c r="I1835">
        <v>0</v>
      </c>
      <c r="J1835">
        <v>240</v>
      </c>
      <c r="K1835">
        <v>395</v>
      </c>
      <c r="L1835" t="s">
        <v>2454</v>
      </c>
    </row>
    <row r="1836" spans="1:12" x14ac:dyDescent="0.2">
      <c r="A1836">
        <v>1251</v>
      </c>
      <c r="B1836" t="s">
        <v>3831</v>
      </c>
      <c r="C1836" t="s">
        <v>13</v>
      </c>
      <c r="D1836" t="s">
        <v>2915</v>
      </c>
      <c r="F1836">
        <v>74</v>
      </c>
      <c r="G1836">
        <v>144</v>
      </c>
      <c r="H1836">
        <v>19</v>
      </c>
      <c r="I1836">
        <v>825</v>
      </c>
      <c r="J1836">
        <v>66</v>
      </c>
      <c r="K1836">
        <v>90</v>
      </c>
      <c r="L1836" t="s">
        <v>2915</v>
      </c>
    </row>
    <row r="1837" spans="1:12" x14ac:dyDescent="0.2">
      <c r="A1837">
        <v>424</v>
      </c>
      <c r="B1837" t="s">
        <v>3832</v>
      </c>
      <c r="C1837" t="s">
        <v>13</v>
      </c>
      <c r="D1837" t="s">
        <v>3833</v>
      </c>
      <c r="F1837">
        <v>15</v>
      </c>
      <c r="G1837">
        <v>24</v>
      </c>
      <c r="H1837">
        <v>41</v>
      </c>
      <c r="I1837">
        <v>0</v>
      </c>
      <c r="J1837">
        <v>138.75</v>
      </c>
      <c r="K1837">
        <v>150</v>
      </c>
      <c r="L1837" t="s">
        <v>818</v>
      </c>
    </row>
    <row r="1838" spans="1:12" x14ac:dyDescent="0.2">
      <c r="A1838">
        <v>703</v>
      </c>
      <c r="B1838" t="s">
        <v>3834</v>
      </c>
      <c r="C1838" t="s">
        <v>13</v>
      </c>
      <c r="D1838" t="s">
        <v>3835</v>
      </c>
      <c r="F1838">
        <v>6</v>
      </c>
      <c r="G1838">
        <v>24</v>
      </c>
      <c r="H1838">
        <v>-2</v>
      </c>
      <c r="I1838">
        <v>0</v>
      </c>
      <c r="J1838">
        <v>129.5</v>
      </c>
      <c r="K1838">
        <v>140</v>
      </c>
      <c r="L1838" t="s">
        <v>818</v>
      </c>
    </row>
    <row r="1839" spans="1:12" x14ac:dyDescent="0.2">
      <c r="A1839">
        <v>428</v>
      </c>
      <c r="B1839" t="s">
        <v>3836</v>
      </c>
      <c r="C1839" t="s">
        <v>13</v>
      </c>
      <c r="D1839" t="s">
        <v>3837</v>
      </c>
      <c r="F1839">
        <v>15</v>
      </c>
      <c r="G1839">
        <v>24</v>
      </c>
      <c r="H1839">
        <v>45</v>
      </c>
      <c r="I1839">
        <v>0</v>
      </c>
      <c r="J1839">
        <v>64.17</v>
      </c>
      <c r="K1839">
        <v>70</v>
      </c>
      <c r="L1839" t="s">
        <v>818</v>
      </c>
    </row>
    <row r="1840" spans="1:12" x14ac:dyDescent="0.2">
      <c r="A1840">
        <v>702</v>
      </c>
      <c r="B1840" t="s">
        <v>3838</v>
      </c>
      <c r="C1840" t="s">
        <v>13</v>
      </c>
      <c r="D1840" t="s">
        <v>3839</v>
      </c>
      <c r="F1840">
        <v>6</v>
      </c>
      <c r="G1840">
        <v>24</v>
      </c>
      <c r="H1840">
        <v>0</v>
      </c>
      <c r="I1840">
        <v>0</v>
      </c>
      <c r="J1840">
        <v>62.75</v>
      </c>
      <c r="K1840">
        <v>70</v>
      </c>
      <c r="L1840" t="s">
        <v>818</v>
      </c>
    </row>
    <row r="1841" spans="1:12" x14ac:dyDescent="0.2">
      <c r="A1841">
        <v>1119</v>
      </c>
      <c r="B1841" t="s">
        <v>3840</v>
      </c>
      <c r="C1841" t="s">
        <v>13</v>
      </c>
      <c r="D1841" t="s">
        <v>3841</v>
      </c>
      <c r="F1841">
        <v>87</v>
      </c>
      <c r="G1841">
        <v>151</v>
      </c>
      <c r="H1841">
        <v>70</v>
      </c>
      <c r="I1841">
        <v>0</v>
      </c>
      <c r="J1841">
        <v>225.85</v>
      </c>
      <c r="K1841">
        <v>310</v>
      </c>
      <c r="L1841" t="s">
        <v>804</v>
      </c>
    </row>
    <row r="1842" spans="1:12" x14ac:dyDescent="0.2">
      <c r="A1842">
        <v>3</v>
      </c>
      <c r="B1842" t="s">
        <v>3842</v>
      </c>
      <c r="C1842" t="s">
        <v>13</v>
      </c>
      <c r="D1842" t="s">
        <v>3843</v>
      </c>
      <c r="F1842">
        <v>27</v>
      </c>
      <c r="G1842">
        <v>38</v>
      </c>
      <c r="H1842">
        <v>126</v>
      </c>
      <c r="I1842">
        <v>0</v>
      </c>
      <c r="J1842">
        <v>20.09</v>
      </c>
      <c r="K1842">
        <v>30</v>
      </c>
      <c r="L1842" t="s">
        <v>3538</v>
      </c>
    </row>
    <row r="1843" spans="1:12" x14ac:dyDescent="0.2">
      <c r="A1843">
        <v>846</v>
      </c>
      <c r="B1843" t="s">
        <v>3844</v>
      </c>
      <c r="C1843" t="s">
        <v>13</v>
      </c>
      <c r="D1843" t="s">
        <v>3845</v>
      </c>
      <c r="F1843">
        <v>1</v>
      </c>
      <c r="G1843">
        <v>38</v>
      </c>
      <c r="H1843">
        <v>22</v>
      </c>
      <c r="I1843">
        <v>0</v>
      </c>
      <c r="J1843">
        <v>50</v>
      </c>
      <c r="K1843">
        <v>70</v>
      </c>
      <c r="L1843" t="s">
        <v>3538</v>
      </c>
    </row>
    <row r="1844" spans="1:12" x14ac:dyDescent="0.2">
      <c r="A1844">
        <v>847</v>
      </c>
      <c r="B1844" t="s">
        <v>3846</v>
      </c>
      <c r="C1844" t="s">
        <v>13</v>
      </c>
      <c r="D1844" t="s">
        <v>3847</v>
      </c>
      <c r="F1844">
        <v>1</v>
      </c>
      <c r="G1844">
        <v>38</v>
      </c>
      <c r="H1844">
        <v>51</v>
      </c>
      <c r="I1844">
        <v>0</v>
      </c>
      <c r="J1844">
        <v>49.06</v>
      </c>
      <c r="K1844">
        <v>60</v>
      </c>
      <c r="L1844" t="s">
        <v>3538</v>
      </c>
    </row>
    <row r="1845" spans="1:12" x14ac:dyDescent="0.2">
      <c r="A1845">
        <v>4</v>
      </c>
      <c r="B1845" t="s">
        <v>3848</v>
      </c>
      <c r="C1845" t="s">
        <v>13</v>
      </c>
      <c r="D1845" t="s">
        <v>3849</v>
      </c>
      <c r="F1845">
        <v>27</v>
      </c>
      <c r="G1845">
        <v>38</v>
      </c>
      <c r="H1845">
        <v>-1</v>
      </c>
      <c r="I1845">
        <v>0</v>
      </c>
      <c r="J1845">
        <v>50</v>
      </c>
      <c r="K1845">
        <v>70</v>
      </c>
      <c r="L1845" t="s">
        <v>3538</v>
      </c>
    </row>
    <row r="1846" spans="1:12" x14ac:dyDescent="0.2">
      <c r="A1846">
        <v>2</v>
      </c>
      <c r="B1846" t="s">
        <v>3850</v>
      </c>
      <c r="C1846" t="s">
        <v>13</v>
      </c>
      <c r="D1846" t="s">
        <v>3851</v>
      </c>
      <c r="F1846">
        <v>27</v>
      </c>
      <c r="G1846">
        <v>38</v>
      </c>
      <c r="H1846">
        <v>-21</v>
      </c>
      <c r="I1846">
        <v>-90</v>
      </c>
      <c r="J1846">
        <v>180</v>
      </c>
      <c r="K1846">
        <v>260</v>
      </c>
      <c r="L1846" t="s">
        <v>3538</v>
      </c>
    </row>
    <row r="1847" spans="1:12" x14ac:dyDescent="0.2">
      <c r="A1847" s="10">
        <v>1549</v>
      </c>
      <c r="B1847" s="10" t="s">
        <v>3852</v>
      </c>
      <c r="C1847" s="10" t="s">
        <v>13</v>
      </c>
      <c r="D1847" s="10" t="s">
        <v>3853</v>
      </c>
      <c r="E1847" s="10">
        <v>49</v>
      </c>
      <c r="F1847" s="10">
        <v>61</v>
      </c>
      <c r="G1847" s="10">
        <v>67</v>
      </c>
      <c r="H1847" s="10">
        <v>52</v>
      </c>
      <c r="I1847">
        <v>0</v>
      </c>
      <c r="J1847">
        <v>446.25</v>
      </c>
      <c r="K1847">
        <v>595</v>
      </c>
      <c r="L1847" t="s">
        <v>894</v>
      </c>
    </row>
    <row r="1848" spans="1:12" x14ac:dyDescent="0.2">
      <c r="A1848">
        <v>1755</v>
      </c>
      <c r="B1848" t="s">
        <v>3854</v>
      </c>
      <c r="C1848" t="s">
        <v>13</v>
      </c>
      <c r="D1848" t="s">
        <v>3855</v>
      </c>
      <c r="F1848">
        <v>4</v>
      </c>
      <c r="G1848">
        <v>39</v>
      </c>
      <c r="H1848">
        <v>1</v>
      </c>
      <c r="I1848">
        <v>0</v>
      </c>
      <c r="J1848">
        <v>124.67</v>
      </c>
      <c r="K1848">
        <v>170</v>
      </c>
      <c r="L1848" t="s">
        <v>132</v>
      </c>
    </row>
    <row r="1849" spans="1:12" x14ac:dyDescent="0.2">
      <c r="A1849">
        <v>1146</v>
      </c>
      <c r="B1849" t="s">
        <v>3856</v>
      </c>
      <c r="C1849" t="s">
        <v>13</v>
      </c>
      <c r="D1849" t="s">
        <v>3855</v>
      </c>
      <c r="F1849">
        <v>4</v>
      </c>
      <c r="G1849">
        <v>39</v>
      </c>
      <c r="H1849">
        <v>13</v>
      </c>
      <c r="I1849">
        <v>0</v>
      </c>
      <c r="J1849">
        <v>100</v>
      </c>
      <c r="K1849">
        <v>125</v>
      </c>
      <c r="L1849" t="s">
        <v>132</v>
      </c>
    </row>
    <row r="1850" spans="1:12" x14ac:dyDescent="0.2">
      <c r="A1850">
        <v>1144</v>
      </c>
      <c r="B1850" t="s">
        <v>3857</v>
      </c>
      <c r="C1850" t="s">
        <v>13</v>
      </c>
      <c r="D1850" t="s">
        <v>3858</v>
      </c>
      <c r="F1850">
        <v>4</v>
      </c>
      <c r="G1850">
        <v>39</v>
      </c>
      <c r="H1850">
        <v>12</v>
      </c>
      <c r="I1850">
        <v>0</v>
      </c>
      <c r="J1850">
        <v>624.23</v>
      </c>
      <c r="K1850">
        <v>790</v>
      </c>
      <c r="L1850" t="s">
        <v>132</v>
      </c>
    </row>
    <row r="1851" spans="1:12" x14ac:dyDescent="0.2">
      <c r="A1851">
        <v>5</v>
      </c>
      <c r="B1851" t="s">
        <v>3859</v>
      </c>
      <c r="C1851" t="s">
        <v>13</v>
      </c>
      <c r="D1851" t="s">
        <v>3860</v>
      </c>
      <c r="F1851">
        <v>27</v>
      </c>
      <c r="G1851">
        <v>39</v>
      </c>
      <c r="H1851">
        <v>0</v>
      </c>
      <c r="I1851">
        <v>0</v>
      </c>
      <c r="J1851">
        <v>95.54</v>
      </c>
      <c r="K1851">
        <v>115</v>
      </c>
      <c r="L1851" t="s">
        <v>132</v>
      </c>
    </row>
    <row r="1852" spans="1:12" x14ac:dyDescent="0.2">
      <c r="A1852">
        <v>1050</v>
      </c>
      <c r="B1852" t="s">
        <v>3861</v>
      </c>
      <c r="C1852" t="s">
        <v>13</v>
      </c>
      <c r="D1852" t="s">
        <v>3862</v>
      </c>
      <c r="F1852">
        <v>74</v>
      </c>
      <c r="G1852">
        <v>172</v>
      </c>
      <c r="H1852">
        <v>200</v>
      </c>
      <c r="I1852">
        <v>0</v>
      </c>
      <c r="J1852">
        <v>11.25</v>
      </c>
      <c r="K1852">
        <v>35</v>
      </c>
      <c r="L1852" t="s">
        <v>3862</v>
      </c>
    </row>
    <row r="1853" spans="1:12" x14ac:dyDescent="0.2">
      <c r="A1853">
        <v>885</v>
      </c>
      <c r="B1853" t="s">
        <v>3863</v>
      </c>
      <c r="C1853" t="s">
        <v>13</v>
      </c>
      <c r="D1853" t="s">
        <v>3864</v>
      </c>
      <c r="F1853">
        <v>73</v>
      </c>
      <c r="G1853">
        <v>133</v>
      </c>
      <c r="H1853">
        <v>150</v>
      </c>
      <c r="I1853">
        <v>0</v>
      </c>
      <c r="J1853">
        <v>2.6</v>
      </c>
      <c r="K1853">
        <v>5</v>
      </c>
      <c r="L1853" t="s">
        <v>2032</v>
      </c>
    </row>
    <row r="1854" spans="1:12" x14ac:dyDescent="0.2">
      <c r="A1854">
        <v>884</v>
      </c>
      <c r="B1854" t="s">
        <v>3865</v>
      </c>
      <c r="C1854" t="s">
        <v>13</v>
      </c>
      <c r="D1854" t="s">
        <v>3866</v>
      </c>
      <c r="F1854">
        <v>73</v>
      </c>
      <c r="G1854">
        <v>133</v>
      </c>
      <c r="H1854">
        <v>1050</v>
      </c>
      <c r="I1854">
        <v>0</v>
      </c>
      <c r="J1854">
        <v>2.2000000000000002</v>
      </c>
      <c r="K1854">
        <v>4</v>
      </c>
      <c r="L1854" t="s">
        <v>2032</v>
      </c>
    </row>
    <row r="1855" spans="1:12" x14ac:dyDescent="0.2">
      <c r="A1855">
        <v>905</v>
      </c>
      <c r="B1855" t="s">
        <v>3867</v>
      </c>
      <c r="C1855" t="s">
        <v>13</v>
      </c>
      <c r="D1855" t="s">
        <v>3868</v>
      </c>
      <c r="F1855">
        <v>74</v>
      </c>
      <c r="G1855">
        <v>92</v>
      </c>
      <c r="H1855">
        <v>50</v>
      </c>
      <c r="I1855">
        <v>50</v>
      </c>
      <c r="J1855">
        <v>440</v>
      </c>
      <c r="K1855">
        <v>700</v>
      </c>
      <c r="L1855" t="s">
        <v>1116</v>
      </c>
    </row>
    <row r="1856" spans="1:12" x14ac:dyDescent="0.2">
      <c r="A1856">
        <v>494</v>
      </c>
      <c r="B1856" t="s">
        <v>3869</v>
      </c>
      <c r="C1856" t="s">
        <v>13</v>
      </c>
      <c r="D1856" t="s">
        <v>3870</v>
      </c>
      <c r="F1856">
        <v>8</v>
      </c>
      <c r="G1856">
        <v>86</v>
      </c>
      <c r="H1856">
        <v>10</v>
      </c>
      <c r="I1856">
        <v>0</v>
      </c>
      <c r="J1856">
        <v>351</v>
      </c>
      <c r="K1856">
        <v>495</v>
      </c>
      <c r="L1856" t="s">
        <v>203</v>
      </c>
    </row>
    <row r="1857" spans="1:12" x14ac:dyDescent="0.2">
      <c r="A1857">
        <v>2155</v>
      </c>
      <c r="B1857" t="s">
        <v>3871</v>
      </c>
      <c r="C1857" t="s">
        <v>13</v>
      </c>
      <c r="D1857" t="s">
        <v>3872</v>
      </c>
      <c r="F1857">
        <v>23</v>
      </c>
      <c r="G1857">
        <v>198</v>
      </c>
      <c r="H1857">
        <v>10</v>
      </c>
      <c r="I1857">
        <v>0</v>
      </c>
      <c r="J1857">
        <v>260</v>
      </c>
      <c r="K1857">
        <v>300</v>
      </c>
      <c r="L1857" t="s">
        <v>1826</v>
      </c>
    </row>
    <row r="1858" spans="1:12" x14ac:dyDescent="0.2">
      <c r="A1858">
        <v>1812</v>
      </c>
      <c r="B1858" t="s">
        <v>3873</v>
      </c>
      <c r="C1858" t="s">
        <v>13</v>
      </c>
      <c r="D1858" t="s">
        <v>3874</v>
      </c>
      <c r="F1858">
        <v>85</v>
      </c>
      <c r="G1858">
        <v>30</v>
      </c>
      <c r="H1858">
        <v>0</v>
      </c>
      <c r="I1858">
        <v>0</v>
      </c>
      <c r="J1858">
        <v>685</v>
      </c>
      <c r="K1858">
        <v>850</v>
      </c>
      <c r="L1858" t="s">
        <v>237</v>
      </c>
    </row>
    <row r="1859" spans="1:12" x14ac:dyDescent="0.2">
      <c r="A1859">
        <v>1965</v>
      </c>
      <c r="B1859" t="s">
        <v>3875</v>
      </c>
      <c r="C1859" t="s">
        <v>13</v>
      </c>
      <c r="D1859" t="s">
        <v>3876</v>
      </c>
      <c r="F1859">
        <v>6</v>
      </c>
      <c r="G1859">
        <v>24</v>
      </c>
      <c r="H1859">
        <v>0</v>
      </c>
      <c r="I1859">
        <v>0</v>
      </c>
      <c r="J1859">
        <v>159</v>
      </c>
      <c r="K1859">
        <v>170</v>
      </c>
      <c r="L1859" t="s">
        <v>818</v>
      </c>
    </row>
    <row r="1860" spans="1:12" x14ac:dyDescent="0.2">
      <c r="A1860">
        <v>85</v>
      </c>
      <c r="B1860" t="s">
        <v>3877</v>
      </c>
      <c r="C1860" t="s">
        <v>13</v>
      </c>
      <c r="D1860" t="s">
        <v>3878</v>
      </c>
      <c r="F1860">
        <v>6</v>
      </c>
      <c r="G1860">
        <v>24</v>
      </c>
      <c r="H1860">
        <v>6</v>
      </c>
      <c r="I1860">
        <v>0</v>
      </c>
      <c r="J1860">
        <v>195.53</v>
      </c>
      <c r="K1860">
        <v>210</v>
      </c>
      <c r="L1860" t="s">
        <v>818</v>
      </c>
    </row>
    <row r="1861" spans="1:12" x14ac:dyDescent="0.2">
      <c r="A1861">
        <v>1492</v>
      </c>
      <c r="B1861" t="s">
        <v>3879</v>
      </c>
      <c r="C1861" t="s">
        <v>13</v>
      </c>
      <c r="D1861" t="s">
        <v>3880</v>
      </c>
      <c r="F1861">
        <v>6</v>
      </c>
      <c r="G1861">
        <v>24</v>
      </c>
      <c r="H1861">
        <v>19</v>
      </c>
      <c r="I1861">
        <v>0</v>
      </c>
      <c r="J1861">
        <v>63</v>
      </c>
      <c r="K1861">
        <v>70</v>
      </c>
      <c r="L1861" t="s">
        <v>818</v>
      </c>
    </row>
    <row r="1862" spans="1:12" x14ac:dyDescent="0.2">
      <c r="A1862">
        <v>82</v>
      </c>
      <c r="B1862" t="s">
        <v>3881</v>
      </c>
      <c r="C1862" t="s">
        <v>13</v>
      </c>
      <c r="D1862" t="s">
        <v>3882</v>
      </c>
      <c r="F1862">
        <v>6</v>
      </c>
      <c r="G1862">
        <v>24</v>
      </c>
      <c r="H1862">
        <v>9</v>
      </c>
      <c r="I1862">
        <v>0</v>
      </c>
      <c r="J1862">
        <v>105</v>
      </c>
      <c r="K1862">
        <v>120</v>
      </c>
      <c r="L1862" t="s">
        <v>818</v>
      </c>
    </row>
    <row r="1863" spans="1:12" x14ac:dyDescent="0.2">
      <c r="A1863">
        <v>1051</v>
      </c>
      <c r="B1863" t="s">
        <v>3883</v>
      </c>
      <c r="C1863" t="s">
        <v>13</v>
      </c>
      <c r="D1863" t="s">
        <v>3884</v>
      </c>
      <c r="F1863">
        <v>74</v>
      </c>
      <c r="G1863">
        <v>172</v>
      </c>
      <c r="H1863">
        <v>56</v>
      </c>
      <c r="I1863">
        <v>0</v>
      </c>
      <c r="J1863">
        <v>8.33</v>
      </c>
      <c r="K1863">
        <v>15</v>
      </c>
      <c r="L1863" t="s">
        <v>3862</v>
      </c>
    </row>
    <row r="1864" spans="1:12" x14ac:dyDescent="0.2">
      <c r="A1864">
        <v>1931</v>
      </c>
      <c r="B1864" t="s">
        <v>3885</v>
      </c>
      <c r="C1864" t="s">
        <v>13</v>
      </c>
      <c r="D1864" t="s">
        <v>3886</v>
      </c>
      <c r="F1864">
        <v>94</v>
      </c>
      <c r="G1864">
        <v>34</v>
      </c>
      <c r="H1864">
        <v>-14</v>
      </c>
      <c r="I1864">
        <v>0</v>
      </c>
      <c r="J1864">
        <v>24</v>
      </c>
      <c r="K1864">
        <v>40</v>
      </c>
      <c r="L1864" t="s">
        <v>117</v>
      </c>
    </row>
    <row r="1865" spans="1:12" x14ac:dyDescent="0.2">
      <c r="A1865">
        <v>2057</v>
      </c>
      <c r="B1865" t="s">
        <v>3887</v>
      </c>
      <c r="C1865" t="s">
        <v>13</v>
      </c>
      <c r="D1865" t="s">
        <v>3888</v>
      </c>
      <c r="F1865">
        <v>1</v>
      </c>
      <c r="G1865">
        <v>1</v>
      </c>
      <c r="H1865">
        <v>3</v>
      </c>
      <c r="I1865">
        <v>0</v>
      </c>
      <c r="J1865">
        <v>84.48</v>
      </c>
      <c r="K1865">
        <v>100</v>
      </c>
      <c r="L1865" t="s">
        <v>15</v>
      </c>
    </row>
    <row r="1866" spans="1:12" x14ac:dyDescent="0.2">
      <c r="A1866">
        <v>2056</v>
      </c>
      <c r="B1866" t="s">
        <v>3889</v>
      </c>
      <c r="C1866" t="s">
        <v>13</v>
      </c>
      <c r="D1866" t="s">
        <v>3890</v>
      </c>
      <c r="F1866">
        <v>1</v>
      </c>
      <c r="G1866">
        <v>1</v>
      </c>
      <c r="H1866">
        <v>-3</v>
      </c>
      <c r="I1866">
        <v>0</v>
      </c>
      <c r="J1866">
        <v>42.24</v>
      </c>
      <c r="K1866">
        <v>50</v>
      </c>
      <c r="L1866" t="s">
        <v>15</v>
      </c>
    </row>
    <row r="1867" spans="1:12" x14ac:dyDescent="0.2">
      <c r="A1867">
        <v>890</v>
      </c>
      <c r="B1867" t="s">
        <v>3891</v>
      </c>
      <c r="C1867" t="s">
        <v>13</v>
      </c>
      <c r="D1867" t="s">
        <v>3892</v>
      </c>
      <c r="F1867">
        <v>73</v>
      </c>
      <c r="G1867">
        <v>134</v>
      </c>
      <c r="H1867">
        <v>69</v>
      </c>
      <c r="I1867">
        <v>0</v>
      </c>
      <c r="J1867">
        <v>48</v>
      </c>
      <c r="K1867">
        <v>150</v>
      </c>
      <c r="L1867" t="s">
        <v>3893</v>
      </c>
    </row>
    <row r="1868" spans="1:12" x14ac:dyDescent="0.2">
      <c r="A1868">
        <v>891</v>
      </c>
      <c r="B1868" t="s">
        <v>3894</v>
      </c>
      <c r="C1868" t="s">
        <v>13</v>
      </c>
      <c r="D1868" t="s">
        <v>3895</v>
      </c>
      <c r="F1868">
        <v>73</v>
      </c>
      <c r="G1868">
        <v>134</v>
      </c>
      <c r="H1868">
        <v>63</v>
      </c>
      <c r="I1868">
        <v>0</v>
      </c>
      <c r="J1868">
        <v>9</v>
      </c>
      <c r="K1868">
        <v>15</v>
      </c>
      <c r="L1868" t="s">
        <v>3893</v>
      </c>
    </row>
    <row r="1869" spans="1:12" x14ac:dyDescent="0.2">
      <c r="A1869">
        <v>1896</v>
      </c>
      <c r="B1869" t="s">
        <v>3896</v>
      </c>
      <c r="C1869" t="s">
        <v>13</v>
      </c>
      <c r="D1869" t="s">
        <v>3897</v>
      </c>
      <c r="F1869">
        <v>63</v>
      </c>
      <c r="G1869">
        <v>43</v>
      </c>
      <c r="H1869">
        <v>-8</v>
      </c>
      <c r="I1869">
        <v>0</v>
      </c>
      <c r="J1869">
        <v>114.24</v>
      </c>
      <c r="K1869">
        <v>140</v>
      </c>
      <c r="L1869" t="s">
        <v>763</v>
      </c>
    </row>
    <row r="1870" spans="1:12" x14ac:dyDescent="0.2">
      <c r="A1870">
        <v>1570</v>
      </c>
      <c r="B1870" t="s">
        <v>3898</v>
      </c>
      <c r="C1870" t="s">
        <v>13</v>
      </c>
      <c r="D1870" t="s">
        <v>3899</v>
      </c>
      <c r="F1870">
        <v>65</v>
      </c>
      <c r="G1870">
        <v>32</v>
      </c>
      <c r="H1870">
        <v>0</v>
      </c>
      <c r="I1870">
        <v>0</v>
      </c>
      <c r="J1870">
        <v>135</v>
      </c>
      <c r="K1870">
        <v>155</v>
      </c>
      <c r="L1870" t="s">
        <v>1051</v>
      </c>
    </row>
    <row r="1871" spans="1:12" x14ac:dyDescent="0.2">
      <c r="A1871">
        <v>837</v>
      </c>
      <c r="B1871" t="s">
        <v>3900</v>
      </c>
      <c r="C1871" t="s">
        <v>13</v>
      </c>
      <c r="D1871" t="s">
        <v>3901</v>
      </c>
      <c r="F1871">
        <v>65</v>
      </c>
      <c r="G1871">
        <v>32</v>
      </c>
      <c r="H1871">
        <v>-3</v>
      </c>
      <c r="I1871">
        <v>0</v>
      </c>
      <c r="J1871">
        <v>125</v>
      </c>
      <c r="K1871">
        <v>145</v>
      </c>
      <c r="L1871" t="s">
        <v>1051</v>
      </c>
    </row>
    <row r="1872" spans="1:12" x14ac:dyDescent="0.2">
      <c r="A1872">
        <v>1890</v>
      </c>
      <c r="B1872" t="s">
        <v>3902</v>
      </c>
      <c r="C1872" t="s">
        <v>13</v>
      </c>
      <c r="D1872" t="s">
        <v>3903</v>
      </c>
      <c r="F1872">
        <v>23</v>
      </c>
      <c r="G1872">
        <v>32</v>
      </c>
      <c r="H1872">
        <v>49</v>
      </c>
      <c r="I1872">
        <v>0</v>
      </c>
      <c r="J1872">
        <v>125</v>
      </c>
      <c r="K1872">
        <v>143</v>
      </c>
      <c r="L1872" t="s">
        <v>1051</v>
      </c>
    </row>
    <row r="1873" spans="1:12" x14ac:dyDescent="0.2">
      <c r="A1873">
        <v>1891</v>
      </c>
      <c r="B1873" t="s">
        <v>3904</v>
      </c>
      <c r="C1873" t="s">
        <v>13</v>
      </c>
      <c r="D1873" t="s">
        <v>3905</v>
      </c>
      <c r="F1873">
        <v>23</v>
      </c>
      <c r="G1873">
        <v>32</v>
      </c>
      <c r="H1873">
        <v>96</v>
      </c>
      <c r="I1873">
        <v>0</v>
      </c>
      <c r="J1873">
        <v>112</v>
      </c>
      <c r="K1873">
        <v>128</v>
      </c>
      <c r="L1873" t="s">
        <v>1051</v>
      </c>
    </row>
    <row r="1874" spans="1:12" x14ac:dyDescent="0.2">
      <c r="A1874">
        <v>1325</v>
      </c>
      <c r="B1874" t="s">
        <v>3906</v>
      </c>
      <c r="C1874" t="s">
        <v>13</v>
      </c>
      <c r="D1874" t="s">
        <v>3907</v>
      </c>
      <c r="F1874">
        <v>23</v>
      </c>
      <c r="G1874">
        <v>32</v>
      </c>
      <c r="H1874">
        <v>0</v>
      </c>
      <c r="I1874">
        <v>0</v>
      </c>
      <c r="J1874">
        <v>124</v>
      </c>
      <c r="K1874">
        <v>141</v>
      </c>
      <c r="L1874" t="s">
        <v>1051</v>
      </c>
    </row>
    <row r="1875" spans="1:12" x14ac:dyDescent="0.2">
      <c r="A1875">
        <v>1595</v>
      </c>
      <c r="B1875" t="s">
        <v>3908</v>
      </c>
      <c r="C1875" t="s">
        <v>13</v>
      </c>
      <c r="D1875" t="s">
        <v>3909</v>
      </c>
      <c r="F1875">
        <v>39</v>
      </c>
      <c r="G1875">
        <v>9</v>
      </c>
      <c r="H1875">
        <v>0</v>
      </c>
      <c r="I1875">
        <v>0</v>
      </c>
      <c r="J1875">
        <v>101.25</v>
      </c>
      <c r="K1875">
        <v>120</v>
      </c>
      <c r="L1875" t="s">
        <v>108</v>
      </c>
    </row>
    <row r="1876" spans="1:12" x14ac:dyDescent="0.2">
      <c r="A1876">
        <v>160</v>
      </c>
      <c r="B1876" t="s">
        <v>3910</v>
      </c>
      <c r="C1876" t="s">
        <v>13</v>
      </c>
      <c r="D1876" t="s">
        <v>3911</v>
      </c>
      <c r="F1876">
        <v>39</v>
      </c>
      <c r="G1876">
        <v>9</v>
      </c>
      <c r="H1876">
        <v>18</v>
      </c>
      <c r="I1876">
        <v>0</v>
      </c>
      <c r="J1876">
        <v>49.84</v>
      </c>
      <c r="K1876">
        <v>60</v>
      </c>
      <c r="L1876" t="s">
        <v>108</v>
      </c>
    </row>
    <row r="1877" spans="1:12" x14ac:dyDescent="0.2">
      <c r="A1877">
        <v>161</v>
      </c>
      <c r="B1877" t="s">
        <v>3912</v>
      </c>
      <c r="C1877" t="s">
        <v>13</v>
      </c>
      <c r="D1877" t="s">
        <v>3913</v>
      </c>
      <c r="F1877">
        <v>39</v>
      </c>
      <c r="G1877">
        <v>9</v>
      </c>
      <c r="H1877">
        <v>13</v>
      </c>
      <c r="I1877">
        <v>0</v>
      </c>
      <c r="J1877">
        <v>74.760000000000005</v>
      </c>
      <c r="K1877">
        <v>90</v>
      </c>
      <c r="L1877" t="s">
        <v>108</v>
      </c>
    </row>
    <row r="1878" spans="1:12" x14ac:dyDescent="0.2">
      <c r="A1878">
        <v>646</v>
      </c>
      <c r="B1878" t="s">
        <v>3914</v>
      </c>
      <c r="C1878" t="s">
        <v>13</v>
      </c>
      <c r="D1878" t="s">
        <v>3915</v>
      </c>
      <c r="F1878">
        <v>51</v>
      </c>
      <c r="G1878">
        <v>105</v>
      </c>
      <c r="H1878">
        <v>1300</v>
      </c>
      <c r="I1878">
        <v>0</v>
      </c>
      <c r="J1878">
        <v>2.1</v>
      </c>
      <c r="K1878">
        <v>3.5</v>
      </c>
      <c r="L1878" t="s">
        <v>801</v>
      </c>
    </row>
    <row r="1879" spans="1:12" x14ac:dyDescent="0.2">
      <c r="A1879">
        <v>928</v>
      </c>
      <c r="B1879" t="s">
        <v>3916</v>
      </c>
      <c r="C1879" t="s">
        <v>13</v>
      </c>
      <c r="D1879" t="s">
        <v>804</v>
      </c>
      <c r="F1879">
        <v>74</v>
      </c>
      <c r="G1879">
        <v>151</v>
      </c>
      <c r="H1879">
        <v>600</v>
      </c>
      <c r="I1879">
        <v>199</v>
      </c>
      <c r="J1879">
        <v>96.5</v>
      </c>
      <c r="K1879">
        <v>110</v>
      </c>
      <c r="L1879" t="s">
        <v>804</v>
      </c>
    </row>
    <row r="1880" spans="1:12" x14ac:dyDescent="0.2">
      <c r="A1880">
        <v>929</v>
      </c>
      <c r="B1880" t="s">
        <v>3917</v>
      </c>
      <c r="C1880" t="s">
        <v>13</v>
      </c>
      <c r="D1880" t="s">
        <v>3918</v>
      </c>
      <c r="F1880">
        <v>74</v>
      </c>
      <c r="G1880">
        <v>151</v>
      </c>
      <c r="H1880">
        <v>-154</v>
      </c>
      <c r="I1880">
        <v>0</v>
      </c>
      <c r="J1880">
        <v>100</v>
      </c>
      <c r="K1880">
        <v>115</v>
      </c>
      <c r="L1880" t="s">
        <v>804</v>
      </c>
    </row>
    <row r="1881" spans="1:12" x14ac:dyDescent="0.2">
      <c r="A1881">
        <v>964</v>
      </c>
      <c r="B1881" t="s">
        <v>3919</v>
      </c>
      <c r="C1881" t="s">
        <v>13</v>
      </c>
      <c r="D1881" t="s">
        <v>3920</v>
      </c>
      <c r="F1881">
        <v>75</v>
      </c>
      <c r="G1881">
        <v>91</v>
      </c>
      <c r="H1881">
        <v>0</v>
      </c>
      <c r="I1881">
        <v>0</v>
      </c>
      <c r="J1881">
        <v>91.6</v>
      </c>
      <c r="K1881">
        <v>120</v>
      </c>
      <c r="L1881" t="s">
        <v>1070</v>
      </c>
    </row>
    <row r="1882" spans="1:12" x14ac:dyDescent="0.2">
      <c r="A1882">
        <v>861</v>
      </c>
      <c r="B1882" t="s">
        <v>3921</v>
      </c>
      <c r="C1882" t="s">
        <v>13</v>
      </c>
      <c r="D1882" t="s">
        <v>3922</v>
      </c>
      <c r="F1882">
        <v>66</v>
      </c>
      <c r="G1882">
        <v>125</v>
      </c>
      <c r="H1882">
        <v>0</v>
      </c>
      <c r="I1882">
        <v>0</v>
      </c>
      <c r="J1882">
        <v>13.5</v>
      </c>
      <c r="K1882">
        <v>15</v>
      </c>
      <c r="L1882" t="s">
        <v>114</v>
      </c>
    </row>
    <row r="1883" spans="1:12" x14ac:dyDescent="0.2">
      <c r="A1883">
        <v>1927</v>
      </c>
      <c r="B1883" t="s">
        <v>3923</v>
      </c>
      <c r="C1883" t="s">
        <v>13</v>
      </c>
      <c r="D1883" t="s">
        <v>3924</v>
      </c>
      <c r="F1883">
        <v>45</v>
      </c>
      <c r="G1883">
        <v>83</v>
      </c>
      <c r="H1883">
        <v>4</v>
      </c>
      <c r="I1883">
        <v>0</v>
      </c>
      <c r="J1883">
        <v>41.92</v>
      </c>
      <c r="K1883">
        <v>50</v>
      </c>
      <c r="L1883" t="s">
        <v>94</v>
      </c>
    </row>
    <row r="1884" spans="1:12" x14ac:dyDescent="0.2">
      <c r="A1884">
        <v>530</v>
      </c>
      <c r="B1884" t="s">
        <v>3925</v>
      </c>
      <c r="C1884" t="s">
        <v>13</v>
      </c>
      <c r="D1884" t="s">
        <v>3926</v>
      </c>
      <c r="F1884">
        <v>3</v>
      </c>
      <c r="G1884">
        <v>5</v>
      </c>
      <c r="H1884">
        <v>9</v>
      </c>
      <c r="I1884">
        <v>0</v>
      </c>
      <c r="J1884">
        <v>127.27</v>
      </c>
      <c r="K1884">
        <v>140</v>
      </c>
      <c r="L1884" t="s">
        <v>1029</v>
      </c>
    </row>
    <row r="1885" spans="1:12" x14ac:dyDescent="0.2">
      <c r="A1885">
        <v>528</v>
      </c>
      <c r="B1885" t="s">
        <v>3927</v>
      </c>
      <c r="C1885" t="s">
        <v>13</v>
      </c>
      <c r="D1885" t="s">
        <v>3928</v>
      </c>
      <c r="F1885">
        <v>3</v>
      </c>
      <c r="G1885">
        <v>5</v>
      </c>
      <c r="H1885">
        <v>10</v>
      </c>
      <c r="I1885">
        <v>0</v>
      </c>
      <c r="J1885">
        <v>31.81</v>
      </c>
      <c r="K1885">
        <v>35</v>
      </c>
      <c r="L1885" t="s">
        <v>1029</v>
      </c>
    </row>
    <row r="1886" spans="1:12" x14ac:dyDescent="0.2">
      <c r="A1886">
        <v>529</v>
      </c>
      <c r="B1886" t="s">
        <v>3929</v>
      </c>
      <c r="C1886" t="s">
        <v>13</v>
      </c>
      <c r="D1886" t="s">
        <v>3930</v>
      </c>
      <c r="F1886">
        <v>3</v>
      </c>
      <c r="G1886">
        <v>5</v>
      </c>
      <c r="H1886">
        <v>9</v>
      </c>
      <c r="I1886">
        <v>0</v>
      </c>
      <c r="J1886">
        <v>63.63</v>
      </c>
      <c r="K1886">
        <v>70</v>
      </c>
      <c r="L1886" t="s">
        <v>1029</v>
      </c>
    </row>
    <row r="1887" spans="1:12" x14ac:dyDescent="0.2">
      <c r="A1887">
        <v>526</v>
      </c>
      <c r="B1887" t="s">
        <v>3931</v>
      </c>
      <c r="C1887" t="s">
        <v>13</v>
      </c>
      <c r="D1887" t="s">
        <v>3932</v>
      </c>
      <c r="F1887">
        <v>3</v>
      </c>
      <c r="G1887">
        <v>5</v>
      </c>
      <c r="H1887">
        <v>92</v>
      </c>
      <c r="I1887">
        <v>0</v>
      </c>
      <c r="J1887">
        <v>8.4</v>
      </c>
      <c r="K1887">
        <v>10</v>
      </c>
      <c r="L1887" t="s">
        <v>1029</v>
      </c>
    </row>
    <row r="1888" spans="1:12" x14ac:dyDescent="0.2">
      <c r="A1888">
        <v>1279</v>
      </c>
      <c r="B1888" t="s">
        <v>3933</v>
      </c>
      <c r="C1888" t="s">
        <v>13</v>
      </c>
      <c r="D1888" t="s">
        <v>3934</v>
      </c>
      <c r="F1888">
        <v>80</v>
      </c>
      <c r="G1888">
        <v>80</v>
      </c>
      <c r="H1888">
        <v>10</v>
      </c>
      <c r="I1888">
        <v>0</v>
      </c>
      <c r="J1888">
        <v>324</v>
      </c>
      <c r="K1888">
        <v>360</v>
      </c>
      <c r="L1888" t="s">
        <v>1690</v>
      </c>
    </row>
    <row r="1889" spans="1:12" x14ac:dyDescent="0.2">
      <c r="A1889">
        <v>2240</v>
      </c>
      <c r="B1889" t="s">
        <v>3935</v>
      </c>
      <c r="C1889" t="s">
        <v>13</v>
      </c>
      <c r="D1889" t="s">
        <v>3936</v>
      </c>
      <c r="F1889">
        <v>80</v>
      </c>
      <c r="G1889">
        <v>80</v>
      </c>
      <c r="H1889">
        <v>6</v>
      </c>
      <c r="I1889">
        <v>0</v>
      </c>
      <c r="J1889">
        <v>515.97</v>
      </c>
      <c r="K1889">
        <v>585</v>
      </c>
      <c r="L1889" t="s">
        <v>1690</v>
      </c>
    </row>
    <row r="1890" spans="1:12" x14ac:dyDescent="0.2">
      <c r="A1890">
        <v>1278</v>
      </c>
      <c r="B1890" t="s">
        <v>3937</v>
      </c>
      <c r="C1890" t="s">
        <v>13</v>
      </c>
      <c r="D1890" t="s">
        <v>3938</v>
      </c>
      <c r="F1890">
        <v>80</v>
      </c>
      <c r="G1890">
        <v>80</v>
      </c>
      <c r="H1890">
        <v>5</v>
      </c>
      <c r="I1890">
        <v>0</v>
      </c>
      <c r="J1890">
        <v>621</v>
      </c>
      <c r="K1890">
        <v>690</v>
      </c>
      <c r="L1890" t="s">
        <v>1690</v>
      </c>
    </row>
    <row r="1891" spans="1:12" x14ac:dyDescent="0.2">
      <c r="A1891">
        <v>1853</v>
      </c>
      <c r="B1891" t="s">
        <v>3939</v>
      </c>
      <c r="C1891" t="s">
        <v>13</v>
      </c>
      <c r="D1891" t="s">
        <v>3940</v>
      </c>
      <c r="F1891">
        <v>80</v>
      </c>
      <c r="G1891">
        <v>80</v>
      </c>
      <c r="H1891">
        <v>5</v>
      </c>
      <c r="I1891">
        <v>0</v>
      </c>
      <c r="J1891">
        <v>1300.95</v>
      </c>
      <c r="K1891">
        <v>1475</v>
      </c>
      <c r="L1891" t="s">
        <v>1690</v>
      </c>
    </row>
    <row r="1892" spans="1:12" x14ac:dyDescent="0.2">
      <c r="A1892">
        <v>1277</v>
      </c>
      <c r="B1892" t="s">
        <v>3941</v>
      </c>
      <c r="C1892" t="s">
        <v>13</v>
      </c>
      <c r="D1892" t="s">
        <v>3942</v>
      </c>
      <c r="F1892">
        <v>80</v>
      </c>
      <c r="G1892">
        <v>80</v>
      </c>
      <c r="H1892">
        <v>5</v>
      </c>
      <c r="I1892">
        <v>0</v>
      </c>
      <c r="J1892">
        <v>1318.59</v>
      </c>
      <c r="K1892">
        <v>1495</v>
      </c>
      <c r="L1892" t="s">
        <v>1690</v>
      </c>
    </row>
    <row r="1893" spans="1:12" x14ac:dyDescent="0.2">
      <c r="A1893">
        <v>1664</v>
      </c>
      <c r="B1893" t="s">
        <v>3943</v>
      </c>
      <c r="C1893" t="s">
        <v>13</v>
      </c>
      <c r="D1893" t="s">
        <v>3944</v>
      </c>
      <c r="F1893">
        <v>80</v>
      </c>
      <c r="G1893">
        <v>80</v>
      </c>
      <c r="H1893">
        <v>-1</v>
      </c>
      <c r="I1893">
        <v>0</v>
      </c>
      <c r="J1893">
        <v>1627.29</v>
      </c>
      <c r="K1893">
        <v>1845</v>
      </c>
      <c r="L1893" t="s">
        <v>1690</v>
      </c>
    </row>
    <row r="1894" spans="1:12" x14ac:dyDescent="0.2">
      <c r="A1894">
        <v>550</v>
      </c>
      <c r="B1894" t="s">
        <v>3945</v>
      </c>
      <c r="C1894" t="s">
        <v>13</v>
      </c>
      <c r="D1894" t="s">
        <v>3946</v>
      </c>
      <c r="F1894">
        <v>3</v>
      </c>
      <c r="G1894">
        <v>7</v>
      </c>
      <c r="H1894">
        <v>5</v>
      </c>
      <c r="I1894">
        <v>0</v>
      </c>
      <c r="J1894">
        <v>228.7</v>
      </c>
      <c r="K1894">
        <v>255</v>
      </c>
      <c r="L1894" t="s">
        <v>1000</v>
      </c>
    </row>
    <row r="1895" spans="1:12" x14ac:dyDescent="0.2">
      <c r="A1895">
        <v>2230</v>
      </c>
      <c r="B1895" t="s">
        <v>3947</v>
      </c>
      <c r="C1895" t="s">
        <v>13</v>
      </c>
      <c r="D1895" t="s">
        <v>3948</v>
      </c>
      <c r="F1895">
        <v>3</v>
      </c>
      <c r="G1895">
        <v>7</v>
      </c>
      <c r="H1895">
        <v>3</v>
      </c>
      <c r="I1895">
        <v>0</v>
      </c>
      <c r="J1895">
        <v>582.96</v>
      </c>
      <c r="K1895">
        <v>650</v>
      </c>
      <c r="L1895" t="s">
        <v>1000</v>
      </c>
    </row>
    <row r="1896" spans="1:12" x14ac:dyDescent="0.2">
      <c r="A1896">
        <v>33</v>
      </c>
      <c r="B1896" t="s">
        <v>3949</v>
      </c>
      <c r="C1896" t="s">
        <v>13</v>
      </c>
      <c r="D1896" t="s">
        <v>3950</v>
      </c>
      <c r="F1896">
        <v>3</v>
      </c>
      <c r="G1896">
        <v>7</v>
      </c>
      <c r="H1896">
        <v>29</v>
      </c>
      <c r="I1896">
        <v>0</v>
      </c>
      <c r="J1896">
        <v>130.04</v>
      </c>
      <c r="K1896">
        <v>145</v>
      </c>
      <c r="L1896" t="s">
        <v>1000</v>
      </c>
    </row>
    <row r="1897" spans="1:12" x14ac:dyDescent="0.2">
      <c r="A1897">
        <v>34</v>
      </c>
      <c r="B1897" t="s">
        <v>3951</v>
      </c>
      <c r="C1897" t="s">
        <v>13</v>
      </c>
      <c r="D1897" t="s">
        <v>3952</v>
      </c>
      <c r="F1897">
        <v>3</v>
      </c>
      <c r="G1897">
        <v>7</v>
      </c>
      <c r="H1897">
        <v>6</v>
      </c>
      <c r="I1897">
        <v>0</v>
      </c>
      <c r="J1897">
        <v>139.01</v>
      </c>
      <c r="K1897">
        <v>155</v>
      </c>
      <c r="L1897" t="s">
        <v>1000</v>
      </c>
    </row>
    <row r="1898" spans="1:12" x14ac:dyDescent="0.2">
      <c r="A1898">
        <v>1335</v>
      </c>
      <c r="B1898" t="s">
        <v>3953</v>
      </c>
      <c r="C1898" t="s">
        <v>13</v>
      </c>
      <c r="D1898" t="s">
        <v>3954</v>
      </c>
      <c r="F1898">
        <v>3</v>
      </c>
      <c r="G1898">
        <v>71</v>
      </c>
      <c r="H1898">
        <v>5</v>
      </c>
      <c r="I1898">
        <v>0</v>
      </c>
      <c r="J1898">
        <v>228.7</v>
      </c>
      <c r="K1898">
        <v>255</v>
      </c>
      <c r="L1898" t="s">
        <v>2499</v>
      </c>
    </row>
    <row r="1899" spans="1:12" x14ac:dyDescent="0.2">
      <c r="A1899">
        <v>1975</v>
      </c>
      <c r="B1899" t="s">
        <v>3955</v>
      </c>
      <c r="C1899" t="s">
        <v>13</v>
      </c>
      <c r="D1899" t="s">
        <v>3956</v>
      </c>
      <c r="F1899">
        <v>3</v>
      </c>
      <c r="G1899">
        <v>7</v>
      </c>
      <c r="H1899">
        <v>-1</v>
      </c>
      <c r="I1899">
        <v>0</v>
      </c>
      <c r="J1899">
        <v>139.01</v>
      </c>
      <c r="K1899">
        <v>155</v>
      </c>
      <c r="L1899" t="s">
        <v>1000</v>
      </c>
    </row>
    <row r="1900" spans="1:12" x14ac:dyDescent="0.2">
      <c r="A1900">
        <v>2170</v>
      </c>
      <c r="B1900" t="s">
        <v>3957</v>
      </c>
      <c r="C1900" t="s">
        <v>13</v>
      </c>
      <c r="D1900" t="s">
        <v>3956</v>
      </c>
      <c r="F1900">
        <v>3</v>
      </c>
      <c r="G1900">
        <v>7</v>
      </c>
      <c r="H1900">
        <v>0</v>
      </c>
      <c r="I1900">
        <v>0</v>
      </c>
      <c r="J1900">
        <v>147.97999999999999</v>
      </c>
      <c r="K1900">
        <v>165</v>
      </c>
      <c r="L1900" t="s">
        <v>1000</v>
      </c>
    </row>
    <row r="1901" spans="1:12" x14ac:dyDescent="0.2">
      <c r="A1901">
        <v>1439</v>
      </c>
      <c r="B1901" t="s">
        <v>3958</v>
      </c>
      <c r="C1901" t="s">
        <v>13</v>
      </c>
      <c r="D1901" t="s">
        <v>3959</v>
      </c>
      <c r="F1901">
        <v>3</v>
      </c>
      <c r="G1901">
        <v>71</v>
      </c>
      <c r="H1901">
        <v>35</v>
      </c>
      <c r="I1901">
        <v>0</v>
      </c>
      <c r="J1901">
        <v>7.17</v>
      </c>
      <c r="K1901">
        <v>8</v>
      </c>
      <c r="L1901" t="s">
        <v>2499</v>
      </c>
    </row>
    <row r="1902" spans="1:12" x14ac:dyDescent="0.2">
      <c r="A1902">
        <v>2083</v>
      </c>
      <c r="B1902" t="s">
        <v>3960</v>
      </c>
      <c r="C1902" t="s">
        <v>13</v>
      </c>
      <c r="D1902" t="s">
        <v>3961</v>
      </c>
      <c r="F1902">
        <v>3</v>
      </c>
      <c r="G1902">
        <v>7</v>
      </c>
      <c r="H1902">
        <v>1</v>
      </c>
      <c r="I1902">
        <v>0</v>
      </c>
      <c r="J1902">
        <v>237.67</v>
      </c>
      <c r="K1902">
        <v>265</v>
      </c>
      <c r="L1902" t="s">
        <v>1000</v>
      </c>
    </row>
    <row r="1903" spans="1:12" x14ac:dyDescent="0.2">
      <c r="A1903">
        <v>1861</v>
      </c>
      <c r="B1903" t="s">
        <v>3962</v>
      </c>
      <c r="C1903" t="s">
        <v>13</v>
      </c>
      <c r="D1903" t="s">
        <v>3963</v>
      </c>
      <c r="F1903">
        <v>3</v>
      </c>
      <c r="G1903">
        <v>7</v>
      </c>
      <c r="H1903">
        <v>17</v>
      </c>
      <c r="I1903">
        <v>0</v>
      </c>
      <c r="J1903">
        <v>7.17</v>
      </c>
      <c r="K1903">
        <v>8</v>
      </c>
      <c r="L1903" t="s">
        <v>1000</v>
      </c>
    </row>
    <row r="1904" spans="1:12" x14ac:dyDescent="0.2">
      <c r="A1904">
        <v>1271</v>
      </c>
      <c r="B1904" t="s">
        <v>3964</v>
      </c>
      <c r="C1904" t="s">
        <v>13</v>
      </c>
      <c r="D1904" t="s">
        <v>3965</v>
      </c>
      <c r="F1904">
        <v>11</v>
      </c>
      <c r="G1904">
        <v>2</v>
      </c>
      <c r="H1904">
        <v>4</v>
      </c>
      <c r="I1904">
        <v>0</v>
      </c>
      <c r="J1904">
        <v>259.2</v>
      </c>
      <c r="K1904">
        <v>340</v>
      </c>
      <c r="L1904" t="s">
        <v>28</v>
      </c>
    </row>
    <row r="1905" spans="1:12" x14ac:dyDescent="0.2">
      <c r="A1905">
        <v>1533</v>
      </c>
      <c r="B1905" t="s">
        <v>3966</v>
      </c>
      <c r="C1905" t="s">
        <v>13</v>
      </c>
      <c r="D1905" t="s">
        <v>3967</v>
      </c>
      <c r="F1905">
        <v>67</v>
      </c>
      <c r="G1905">
        <v>193</v>
      </c>
      <c r="H1905">
        <v>3</v>
      </c>
      <c r="I1905">
        <v>0</v>
      </c>
      <c r="J1905">
        <v>28</v>
      </c>
      <c r="K1905">
        <v>50</v>
      </c>
      <c r="L1905" t="s">
        <v>3968</v>
      </c>
    </row>
    <row r="1906" spans="1:12" x14ac:dyDescent="0.2">
      <c r="A1906">
        <v>635</v>
      </c>
      <c r="B1906" t="s">
        <v>3969</v>
      </c>
      <c r="C1906" t="s">
        <v>13</v>
      </c>
      <c r="D1906" t="s">
        <v>3970</v>
      </c>
      <c r="F1906">
        <v>48</v>
      </c>
      <c r="G1906">
        <v>9</v>
      </c>
      <c r="H1906">
        <v>8</v>
      </c>
      <c r="I1906">
        <v>0</v>
      </c>
      <c r="J1906">
        <v>96.5</v>
      </c>
      <c r="K1906">
        <v>110</v>
      </c>
      <c r="L1906" t="s">
        <v>108</v>
      </c>
    </row>
    <row r="1907" spans="1:12" x14ac:dyDescent="0.2">
      <c r="A1907">
        <v>633</v>
      </c>
      <c r="B1907" t="s">
        <v>3971</v>
      </c>
      <c r="C1907" t="s">
        <v>13</v>
      </c>
      <c r="D1907" t="s">
        <v>3972</v>
      </c>
      <c r="F1907">
        <v>48</v>
      </c>
      <c r="G1907">
        <v>9</v>
      </c>
      <c r="H1907">
        <v>13</v>
      </c>
      <c r="I1907">
        <v>0</v>
      </c>
      <c r="J1907">
        <v>40.15</v>
      </c>
      <c r="K1907">
        <v>50</v>
      </c>
      <c r="L1907" t="s">
        <v>108</v>
      </c>
    </row>
    <row r="1908" spans="1:12" x14ac:dyDescent="0.2">
      <c r="A1908">
        <v>634</v>
      </c>
      <c r="B1908" t="s">
        <v>3973</v>
      </c>
      <c r="C1908" t="s">
        <v>13</v>
      </c>
      <c r="D1908" t="s">
        <v>3974</v>
      </c>
      <c r="F1908">
        <v>48</v>
      </c>
      <c r="G1908">
        <v>9</v>
      </c>
      <c r="H1908">
        <v>6</v>
      </c>
      <c r="I1908">
        <v>0</v>
      </c>
      <c r="J1908">
        <v>69.42</v>
      </c>
      <c r="K1908">
        <v>80</v>
      </c>
      <c r="L1908" t="s">
        <v>108</v>
      </c>
    </row>
    <row r="1909" spans="1:12" x14ac:dyDescent="0.2">
      <c r="A1909">
        <v>1057</v>
      </c>
      <c r="B1909" t="s">
        <v>3975</v>
      </c>
      <c r="C1909" t="s">
        <v>13</v>
      </c>
      <c r="D1909" t="s">
        <v>3976</v>
      </c>
      <c r="F1909">
        <v>48</v>
      </c>
      <c r="G1909">
        <v>173</v>
      </c>
      <c r="H1909">
        <v>11</v>
      </c>
      <c r="I1909">
        <v>0</v>
      </c>
      <c r="J1909">
        <v>35</v>
      </c>
      <c r="K1909">
        <v>40</v>
      </c>
      <c r="L1909" t="s">
        <v>1845</v>
      </c>
    </row>
    <row r="1910" spans="1:12" x14ac:dyDescent="0.2">
      <c r="A1910">
        <v>28</v>
      </c>
      <c r="B1910" t="s">
        <v>3977</v>
      </c>
      <c r="C1910" t="s">
        <v>13</v>
      </c>
      <c r="D1910" t="s">
        <v>3978</v>
      </c>
      <c r="F1910">
        <v>3</v>
      </c>
      <c r="G1910">
        <v>5</v>
      </c>
      <c r="H1910">
        <v>1</v>
      </c>
      <c r="I1910">
        <v>0</v>
      </c>
      <c r="J1910">
        <v>340.91</v>
      </c>
      <c r="K1910">
        <v>375</v>
      </c>
      <c r="L1910" t="s">
        <v>1029</v>
      </c>
    </row>
    <row r="1911" spans="1:12" x14ac:dyDescent="0.2">
      <c r="A1911">
        <v>535</v>
      </c>
      <c r="B1911" t="s">
        <v>3979</v>
      </c>
      <c r="C1911" t="s">
        <v>13</v>
      </c>
      <c r="D1911" t="s">
        <v>3980</v>
      </c>
      <c r="F1911">
        <v>3</v>
      </c>
      <c r="G1911">
        <v>5</v>
      </c>
      <c r="H1911">
        <v>20</v>
      </c>
      <c r="I1911">
        <v>0</v>
      </c>
      <c r="J1911">
        <v>45.45</v>
      </c>
      <c r="K1911">
        <v>50</v>
      </c>
      <c r="L1911" t="s">
        <v>1029</v>
      </c>
    </row>
    <row r="1912" spans="1:12" x14ac:dyDescent="0.2">
      <c r="A1912">
        <v>538</v>
      </c>
      <c r="B1912" t="s">
        <v>3981</v>
      </c>
      <c r="C1912" t="s">
        <v>13</v>
      </c>
      <c r="D1912" t="s">
        <v>3982</v>
      </c>
      <c r="F1912">
        <v>3</v>
      </c>
      <c r="G1912">
        <v>5</v>
      </c>
      <c r="H1912">
        <v>13</v>
      </c>
      <c r="I1912">
        <v>0.5</v>
      </c>
      <c r="J1912">
        <v>243.94</v>
      </c>
      <c r="K1912">
        <v>305</v>
      </c>
      <c r="L1912" t="s">
        <v>1029</v>
      </c>
    </row>
    <row r="1913" spans="1:12" x14ac:dyDescent="0.2">
      <c r="A1913">
        <v>539</v>
      </c>
      <c r="B1913" t="s">
        <v>3983</v>
      </c>
      <c r="C1913" t="s">
        <v>13</v>
      </c>
      <c r="D1913" t="s">
        <v>3984</v>
      </c>
      <c r="F1913">
        <v>3</v>
      </c>
      <c r="G1913">
        <v>5</v>
      </c>
      <c r="H1913">
        <v>8</v>
      </c>
      <c r="I1913">
        <v>0</v>
      </c>
      <c r="J1913">
        <v>437.5</v>
      </c>
      <c r="K1913">
        <v>550</v>
      </c>
      <c r="L1913" t="s">
        <v>1029</v>
      </c>
    </row>
    <row r="1914" spans="1:12" x14ac:dyDescent="0.2">
      <c r="A1914">
        <v>536</v>
      </c>
      <c r="B1914" t="s">
        <v>3985</v>
      </c>
      <c r="C1914" t="s">
        <v>13</v>
      </c>
      <c r="D1914" t="s">
        <v>3986</v>
      </c>
      <c r="F1914">
        <v>3</v>
      </c>
      <c r="G1914">
        <v>5</v>
      </c>
      <c r="H1914">
        <v>41</v>
      </c>
      <c r="I1914">
        <v>0</v>
      </c>
      <c r="J1914">
        <v>104.54</v>
      </c>
      <c r="K1914">
        <v>115</v>
      </c>
      <c r="L1914" t="s">
        <v>1029</v>
      </c>
    </row>
    <row r="1915" spans="1:12" x14ac:dyDescent="0.2">
      <c r="A1915">
        <v>537</v>
      </c>
      <c r="B1915" t="s">
        <v>3987</v>
      </c>
      <c r="C1915" t="s">
        <v>13</v>
      </c>
      <c r="D1915" t="s">
        <v>3988</v>
      </c>
      <c r="F1915">
        <v>3</v>
      </c>
      <c r="G1915">
        <v>5</v>
      </c>
      <c r="H1915">
        <v>16</v>
      </c>
      <c r="I1915">
        <v>0</v>
      </c>
      <c r="J1915">
        <v>140.91</v>
      </c>
      <c r="K1915">
        <v>155</v>
      </c>
      <c r="L1915" t="s">
        <v>1029</v>
      </c>
    </row>
    <row r="1916" spans="1:12" x14ac:dyDescent="0.2">
      <c r="A1916">
        <v>534</v>
      </c>
      <c r="B1916" t="s">
        <v>3989</v>
      </c>
      <c r="C1916" t="s">
        <v>13</v>
      </c>
      <c r="D1916" t="s">
        <v>3990</v>
      </c>
      <c r="F1916">
        <v>3</v>
      </c>
      <c r="G1916">
        <v>5</v>
      </c>
      <c r="H1916">
        <v>13</v>
      </c>
      <c r="I1916">
        <v>0</v>
      </c>
      <c r="J1916">
        <v>18.18</v>
      </c>
      <c r="K1916">
        <v>20</v>
      </c>
      <c r="L1916" t="s">
        <v>1029</v>
      </c>
    </row>
    <row r="1917" spans="1:12" x14ac:dyDescent="0.2">
      <c r="A1917">
        <v>1098</v>
      </c>
      <c r="B1917" t="s">
        <v>3991</v>
      </c>
      <c r="C1917" t="s">
        <v>13</v>
      </c>
      <c r="D1917" t="s">
        <v>3992</v>
      </c>
      <c r="F1917">
        <v>3</v>
      </c>
      <c r="G1917">
        <v>5</v>
      </c>
      <c r="H1917">
        <v>0</v>
      </c>
      <c r="I1917">
        <v>0</v>
      </c>
      <c r="J1917">
        <v>27.27</v>
      </c>
      <c r="K1917">
        <v>30</v>
      </c>
      <c r="L1917" t="s">
        <v>1029</v>
      </c>
    </row>
    <row r="1918" spans="1:12" x14ac:dyDescent="0.2">
      <c r="A1918">
        <v>533</v>
      </c>
      <c r="B1918" t="s">
        <v>3993</v>
      </c>
      <c r="C1918" t="s">
        <v>13</v>
      </c>
      <c r="D1918" t="s">
        <v>3994</v>
      </c>
      <c r="F1918">
        <v>3</v>
      </c>
      <c r="G1918">
        <v>5</v>
      </c>
      <c r="H1918">
        <v>-1</v>
      </c>
      <c r="I1918">
        <v>0</v>
      </c>
      <c r="J1918">
        <v>6.36</v>
      </c>
      <c r="K1918">
        <v>7</v>
      </c>
      <c r="L1918" t="s">
        <v>1029</v>
      </c>
    </row>
    <row r="1919" spans="1:12" x14ac:dyDescent="0.2">
      <c r="A1919">
        <v>2194</v>
      </c>
      <c r="B1919" t="s">
        <v>3995</v>
      </c>
      <c r="C1919" t="s">
        <v>13</v>
      </c>
      <c r="D1919" t="s">
        <v>3996</v>
      </c>
      <c r="F1919">
        <v>3</v>
      </c>
      <c r="G1919">
        <v>5</v>
      </c>
      <c r="H1919">
        <v>11</v>
      </c>
      <c r="I1919">
        <v>0</v>
      </c>
      <c r="J1919">
        <v>8.92</v>
      </c>
      <c r="K1919">
        <v>10</v>
      </c>
      <c r="L1919" t="s">
        <v>1029</v>
      </c>
    </row>
    <row r="1920" spans="1:12" x14ac:dyDescent="0.2">
      <c r="A1920">
        <v>532</v>
      </c>
      <c r="B1920" t="s">
        <v>3997</v>
      </c>
      <c r="C1920" t="s">
        <v>13</v>
      </c>
      <c r="D1920" t="s">
        <v>3998</v>
      </c>
      <c r="F1920">
        <v>3</v>
      </c>
      <c r="G1920">
        <v>5</v>
      </c>
      <c r="H1920">
        <v>-1</v>
      </c>
      <c r="I1920">
        <v>0</v>
      </c>
      <c r="J1920">
        <v>190.91</v>
      </c>
      <c r="K1920">
        <v>210</v>
      </c>
      <c r="L1920" t="s">
        <v>1029</v>
      </c>
    </row>
    <row r="1921" spans="1:12" x14ac:dyDescent="0.2">
      <c r="A1921">
        <v>1263</v>
      </c>
      <c r="B1921" t="s">
        <v>3999</v>
      </c>
      <c r="C1921" t="s">
        <v>13</v>
      </c>
      <c r="D1921" t="s">
        <v>4000</v>
      </c>
      <c r="F1921">
        <v>57</v>
      </c>
      <c r="G1921">
        <v>84</v>
      </c>
      <c r="H1921">
        <v>442</v>
      </c>
      <c r="I1921">
        <v>600</v>
      </c>
      <c r="J1921">
        <v>148</v>
      </c>
      <c r="K1921">
        <v>165</v>
      </c>
      <c r="L1921" t="s">
        <v>931</v>
      </c>
    </row>
    <row r="1922" spans="1:12" x14ac:dyDescent="0.2">
      <c r="A1922">
        <v>811</v>
      </c>
      <c r="B1922" t="s">
        <v>4001</v>
      </c>
      <c r="C1922" t="s">
        <v>13</v>
      </c>
      <c r="D1922" t="s">
        <v>4002</v>
      </c>
      <c r="F1922">
        <v>11</v>
      </c>
      <c r="G1922">
        <v>2</v>
      </c>
      <c r="H1922">
        <v>0</v>
      </c>
      <c r="I1922">
        <v>0</v>
      </c>
      <c r="J1922">
        <v>299.7</v>
      </c>
      <c r="K1922">
        <v>370</v>
      </c>
      <c r="L1922" t="s">
        <v>28</v>
      </c>
    </row>
    <row r="1923" spans="1:12" x14ac:dyDescent="0.2">
      <c r="A1923">
        <v>819</v>
      </c>
      <c r="B1923" t="s">
        <v>4003</v>
      </c>
      <c r="C1923" t="s">
        <v>13</v>
      </c>
      <c r="D1923" t="s">
        <v>4004</v>
      </c>
      <c r="F1923">
        <v>61</v>
      </c>
      <c r="G1923">
        <v>19</v>
      </c>
      <c r="H1923">
        <v>3</v>
      </c>
      <c r="I1923">
        <v>0</v>
      </c>
      <c r="J1923">
        <v>1376.15</v>
      </c>
      <c r="K1923">
        <v>1500</v>
      </c>
      <c r="L1923" t="s">
        <v>878</v>
      </c>
    </row>
    <row r="1924" spans="1:12" x14ac:dyDescent="0.2">
      <c r="A1924">
        <v>1274</v>
      </c>
      <c r="B1924" t="s">
        <v>4005</v>
      </c>
      <c r="C1924" t="s">
        <v>13</v>
      </c>
      <c r="D1924" t="s">
        <v>4006</v>
      </c>
      <c r="F1924">
        <v>74</v>
      </c>
      <c r="G1924">
        <v>84</v>
      </c>
      <c r="H1924">
        <v>86</v>
      </c>
      <c r="I1924">
        <v>500</v>
      </c>
      <c r="J1924">
        <v>194</v>
      </c>
      <c r="K1924">
        <v>228</v>
      </c>
      <c r="L1924" t="s">
        <v>931</v>
      </c>
    </row>
    <row r="1925" spans="1:12" x14ac:dyDescent="0.2">
      <c r="A1925">
        <v>1498</v>
      </c>
      <c r="B1925" t="s">
        <v>4007</v>
      </c>
      <c r="C1925" t="s">
        <v>13</v>
      </c>
      <c r="D1925" t="s">
        <v>4008</v>
      </c>
      <c r="F1925">
        <v>45</v>
      </c>
      <c r="G1925">
        <v>84</v>
      </c>
      <c r="H1925">
        <v>0</v>
      </c>
      <c r="I1925">
        <v>0</v>
      </c>
      <c r="J1925">
        <v>272.5</v>
      </c>
      <c r="K1925">
        <v>287</v>
      </c>
      <c r="L1925" t="s">
        <v>931</v>
      </c>
    </row>
    <row r="1926" spans="1:12" x14ac:dyDescent="0.2">
      <c r="A1926">
        <v>2210</v>
      </c>
      <c r="B1926" t="s">
        <v>4009</v>
      </c>
      <c r="C1926" t="s">
        <v>13</v>
      </c>
      <c r="D1926" t="s">
        <v>4010</v>
      </c>
      <c r="F1926">
        <v>45</v>
      </c>
      <c r="G1926">
        <v>39</v>
      </c>
      <c r="H1926">
        <v>1</v>
      </c>
      <c r="I1926">
        <v>0</v>
      </c>
      <c r="J1926">
        <v>283.97000000000003</v>
      </c>
      <c r="K1926">
        <v>330</v>
      </c>
      <c r="L1926" t="s">
        <v>132</v>
      </c>
    </row>
    <row r="1927" spans="1:12" x14ac:dyDescent="0.2">
      <c r="A1927">
        <v>938</v>
      </c>
      <c r="B1927" t="s">
        <v>4011</v>
      </c>
      <c r="C1927" t="s">
        <v>13</v>
      </c>
      <c r="D1927" t="s">
        <v>4012</v>
      </c>
      <c r="F1927">
        <v>74</v>
      </c>
      <c r="G1927">
        <v>150</v>
      </c>
      <c r="H1927">
        <v>22</v>
      </c>
      <c r="I1927">
        <v>950</v>
      </c>
      <c r="J1927">
        <v>270</v>
      </c>
      <c r="K1927">
        <v>400</v>
      </c>
      <c r="L1927" t="s">
        <v>78</v>
      </c>
    </row>
    <row r="1928" spans="1:12" x14ac:dyDescent="0.2">
      <c r="A1928">
        <v>1258</v>
      </c>
      <c r="B1928" t="s">
        <v>4013</v>
      </c>
      <c r="C1928" t="s">
        <v>13</v>
      </c>
      <c r="D1928" t="s">
        <v>4014</v>
      </c>
      <c r="F1928">
        <v>24</v>
      </c>
      <c r="G1928">
        <v>150</v>
      </c>
      <c r="H1928">
        <v>5</v>
      </c>
      <c r="I1928">
        <v>0</v>
      </c>
      <c r="J1928">
        <v>64</v>
      </c>
      <c r="K1928">
        <v>90</v>
      </c>
      <c r="L1928" t="s">
        <v>78</v>
      </c>
    </row>
    <row r="1929" spans="1:12" x14ac:dyDescent="0.2">
      <c r="A1929">
        <v>1043</v>
      </c>
      <c r="B1929" t="s">
        <v>4015</v>
      </c>
      <c r="C1929" t="s">
        <v>13</v>
      </c>
      <c r="D1929" t="s">
        <v>4016</v>
      </c>
      <c r="F1929">
        <v>74</v>
      </c>
      <c r="G1929">
        <v>40</v>
      </c>
      <c r="H1929">
        <v>119</v>
      </c>
      <c r="I1929">
        <v>0</v>
      </c>
      <c r="J1929">
        <v>67.5</v>
      </c>
      <c r="K1929">
        <v>100</v>
      </c>
      <c r="L1929" t="s">
        <v>3724</v>
      </c>
    </row>
    <row r="1930" spans="1:12" x14ac:dyDescent="0.2">
      <c r="A1930">
        <v>1476</v>
      </c>
      <c r="B1930" t="s">
        <v>4017</v>
      </c>
      <c r="C1930" t="s">
        <v>13</v>
      </c>
      <c r="D1930" t="s">
        <v>4018</v>
      </c>
      <c r="F1930">
        <v>74</v>
      </c>
      <c r="G1930">
        <v>40</v>
      </c>
      <c r="H1930">
        <v>189</v>
      </c>
      <c r="I1930">
        <v>0</v>
      </c>
      <c r="J1930">
        <v>24</v>
      </c>
      <c r="K1930">
        <v>55</v>
      </c>
      <c r="L1930" t="s">
        <v>3724</v>
      </c>
    </row>
    <row r="1931" spans="1:12" x14ac:dyDescent="0.2">
      <c r="A1931">
        <v>619</v>
      </c>
      <c r="B1931" t="s">
        <v>4019</v>
      </c>
      <c r="C1931" t="s">
        <v>13</v>
      </c>
      <c r="D1931" t="s">
        <v>4020</v>
      </c>
      <c r="F1931">
        <v>8</v>
      </c>
      <c r="G1931">
        <v>39</v>
      </c>
      <c r="H1931">
        <v>3</v>
      </c>
      <c r="I1931">
        <v>0</v>
      </c>
      <c r="J1931">
        <v>305</v>
      </c>
      <c r="K1931">
        <v>450</v>
      </c>
      <c r="L1931" t="s">
        <v>132</v>
      </c>
    </row>
    <row r="1932" spans="1:12" x14ac:dyDescent="0.2">
      <c r="A1932">
        <v>1270</v>
      </c>
      <c r="B1932" t="s">
        <v>4021</v>
      </c>
      <c r="C1932" t="s">
        <v>13</v>
      </c>
      <c r="D1932" t="s">
        <v>4022</v>
      </c>
      <c r="F1932">
        <v>74</v>
      </c>
      <c r="G1932">
        <v>145</v>
      </c>
      <c r="H1932">
        <v>27</v>
      </c>
      <c r="I1932">
        <v>930</v>
      </c>
      <c r="J1932">
        <v>160</v>
      </c>
      <c r="K1932">
        <v>500</v>
      </c>
      <c r="L1932" t="s">
        <v>2041</v>
      </c>
    </row>
    <row r="1933" spans="1:12" x14ac:dyDescent="0.2">
      <c r="A1933">
        <v>1502</v>
      </c>
      <c r="B1933" t="s">
        <v>4023</v>
      </c>
      <c r="C1933" t="s">
        <v>13</v>
      </c>
      <c r="D1933" t="s">
        <v>4024</v>
      </c>
      <c r="F1933">
        <v>97</v>
      </c>
      <c r="G1933">
        <v>163</v>
      </c>
      <c r="H1933">
        <v>0</v>
      </c>
      <c r="I1933">
        <v>0</v>
      </c>
      <c r="J1933">
        <v>12</v>
      </c>
      <c r="K1933">
        <v>15</v>
      </c>
      <c r="L1933" t="s">
        <v>654</v>
      </c>
    </row>
    <row r="1934" spans="1:12" x14ac:dyDescent="0.2">
      <c r="A1934">
        <v>967</v>
      </c>
      <c r="B1934" t="s">
        <v>4025</v>
      </c>
      <c r="C1934" t="s">
        <v>13</v>
      </c>
      <c r="D1934" t="s">
        <v>4026</v>
      </c>
      <c r="F1934">
        <v>75</v>
      </c>
      <c r="G1934">
        <v>157</v>
      </c>
      <c r="H1934">
        <v>7</v>
      </c>
      <c r="I1934">
        <v>0</v>
      </c>
      <c r="J1934">
        <v>250</v>
      </c>
      <c r="K1934">
        <v>325</v>
      </c>
      <c r="L1934" t="s">
        <v>842</v>
      </c>
    </row>
    <row r="1935" spans="1:12" x14ac:dyDescent="0.2">
      <c r="A1935">
        <v>1764</v>
      </c>
      <c r="B1935" t="s">
        <v>4027</v>
      </c>
      <c r="C1935" t="s">
        <v>13</v>
      </c>
      <c r="D1935" t="s">
        <v>4028</v>
      </c>
      <c r="F1935">
        <v>75</v>
      </c>
      <c r="G1935">
        <v>157</v>
      </c>
      <c r="H1935">
        <v>1</v>
      </c>
      <c r="I1935">
        <v>0</v>
      </c>
      <c r="J1935">
        <v>150</v>
      </c>
      <c r="K1935">
        <v>195</v>
      </c>
      <c r="L1935" t="s">
        <v>842</v>
      </c>
    </row>
    <row r="1936" spans="1:12" x14ac:dyDescent="0.2">
      <c r="A1936">
        <v>1650</v>
      </c>
      <c r="B1936" t="s">
        <v>4029</v>
      </c>
      <c r="C1936" t="s">
        <v>13</v>
      </c>
      <c r="D1936" t="s">
        <v>4030</v>
      </c>
      <c r="F1936">
        <v>98</v>
      </c>
      <c r="G1936">
        <v>157</v>
      </c>
      <c r="H1936">
        <v>0</v>
      </c>
      <c r="I1936">
        <v>0</v>
      </c>
      <c r="J1936">
        <v>110.5</v>
      </c>
      <c r="K1936">
        <v>130</v>
      </c>
      <c r="L1936" t="s">
        <v>842</v>
      </c>
    </row>
    <row r="1937" spans="1:12" x14ac:dyDescent="0.2">
      <c r="A1937">
        <v>2130</v>
      </c>
      <c r="B1937" t="s">
        <v>4031</v>
      </c>
      <c r="C1937" t="s">
        <v>13</v>
      </c>
      <c r="D1937" t="s">
        <v>4032</v>
      </c>
      <c r="F1937">
        <v>45</v>
      </c>
      <c r="G1937">
        <v>108</v>
      </c>
      <c r="H1937">
        <v>1</v>
      </c>
      <c r="I1937">
        <v>0</v>
      </c>
      <c r="J1937">
        <v>431.2</v>
      </c>
      <c r="K1937">
        <v>575</v>
      </c>
      <c r="L1937" t="s">
        <v>174</v>
      </c>
    </row>
    <row r="1938" spans="1:12" x14ac:dyDescent="0.2">
      <c r="A1938">
        <v>1273</v>
      </c>
      <c r="B1938" t="s">
        <v>4033</v>
      </c>
      <c r="C1938" t="s">
        <v>13</v>
      </c>
      <c r="D1938" t="s">
        <v>4034</v>
      </c>
      <c r="F1938">
        <v>3</v>
      </c>
      <c r="G1938">
        <v>6</v>
      </c>
      <c r="H1938">
        <v>6</v>
      </c>
      <c r="I1938">
        <v>0</v>
      </c>
      <c r="J1938">
        <v>118.18</v>
      </c>
      <c r="K1938">
        <v>130</v>
      </c>
      <c r="L1938" t="s">
        <v>2434</v>
      </c>
    </row>
    <row r="1939" spans="1:12" x14ac:dyDescent="0.2">
      <c r="A1939">
        <v>1742</v>
      </c>
      <c r="B1939" t="s">
        <v>4035</v>
      </c>
      <c r="C1939" t="s">
        <v>13</v>
      </c>
      <c r="D1939" t="s">
        <v>4036</v>
      </c>
      <c r="F1939">
        <v>3</v>
      </c>
      <c r="G1939">
        <v>6</v>
      </c>
      <c r="H1939">
        <v>5</v>
      </c>
      <c r="I1939">
        <v>0</v>
      </c>
      <c r="J1939">
        <v>59.09</v>
      </c>
      <c r="K1939">
        <v>65</v>
      </c>
      <c r="L1939" t="s">
        <v>2434</v>
      </c>
    </row>
    <row r="1940" spans="1:12" x14ac:dyDescent="0.2">
      <c r="A1940">
        <v>553</v>
      </c>
      <c r="B1940" t="s">
        <v>4037</v>
      </c>
      <c r="C1940" t="s">
        <v>13</v>
      </c>
      <c r="D1940" t="s">
        <v>4038</v>
      </c>
      <c r="F1940">
        <v>3</v>
      </c>
      <c r="G1940">
        <v>6</v>
      </c>
      <c r="H1940">
        <v>20</v>
      </c>
      <c r="I1940">
        <v>0</v>
      </c>
      <c r="J1940">
        <v>54.54</v>
      </c>
      <c r="K1940">
        <v>60</v>
      </c>
      <c r="L1940" t="s">
        <v>2434</v>
      </c>
    </row>
    <row r="1941" spans="1:12" x14ac:dyDescent="0.2">
      <c r="A1941">
        <v>2162</v>
      </c>
      <c r="B1941" t="s">
        <v>4039</v>
      </c>
      <c r="C1941" t="s">
        <v>13</v>
      </c>
      <c r="D1941" t="s">
        <v>4040</v>
      </c>
      <c r="F1941">
        <v>74</v>
      </c>
      <c r="G1941">
        <v>6</v>
      </c>
      <c r="H1941">
        <v>-4</v>
      </c>
      <c r="I1941">
        <v>0</v>
      </c>
      <c r="J1941">
        <v>800</v>
      </c>
      <c r="K1941">
        <v>900</v>
      </c>
      <c r="L1941" t="s">
        <v>2434</v>
      </c>
    </row>
    <row r="1942" spans="1:12" x14ac:dyDescent="0.2">
      <c r="A1942">
        <v>1034</v>
      </c>
      <c r="B1942" t="s">
        <v>4041</v>
      </c>
      <c r="C1942" t="s">
        <v>13</v>
      </c>
      <c r="D1942" t="s">
        <v>4042</v>
      </c>
      <c r="F1942">
        <v>3</v>
      </c>
      <c r="G1942">
        <v>6</v>
      </c>
      <c r="H1942">
        <v>25</v>
      </c>
      <c r="I1942">
        <v>0</v>
      </c>
      <c r="J1942">
        <v>277.55</v>
      </c>
      <c r="K1942">
        <v>330</v>
      </c>
      <c r="L1942" t="s">
        <v>2434</v>
      </c>
    </row>
    <row r="1943" spans="1:12" x14ac:dyDescent="0.2">
      <c r="A1943">
        <v>1837</v>
      </c>
      <c r="B1943" t="s">
        <v>4043</v>
      </c>
      <c r="C1943" t="s">
        <v>13</v>
      </c>
      <c r="D1943" t="s">
        <v>4044</v>
      </c>
      <c r="F1943">
        <v>3</v>
      </c>
      <c r="G1943">
        <v>6</v>
      </c>
      <c r="H1943">
        <v>-1</v>
      </c>
      <c r="I1943">
        <v>0</v>
      </c>
      <c r="J1943">
        <v>336.36</v>
      </c>
      <c r="K1943">
        <v>370</v>
      </c>
      <c r="L1943" t="s">
        <v>2434</v>
      </c>
    </row>
    <row r="1944" spans="1:12" x14ac:dyDescent="0.2">
      <c r="A1944">
        <v>2213</v>
      </c>
      <c r="B1944" t="s">
        <v>4045</v>
      </c>
      <c r="C1944" t="s">
        <v>13</v>
      </c>
      <c r="D1944" t="s">
        <v>4046</v>
      </c>
      <c r="F1944">
        <v>3</v>
      </c>
      <c r="G1944">
        <v>6</v>
      </c>
      <c r="H1944">
        <v>3</v>
      </c>
      <c r="I1944">
        <v>0</v>
      </c>
      <c r="J1944">
        <v>81</v>
      </c>
      <c r="K1944">
        <v>90</v>
      </c>
      <c r="L1944" t="s">
        <v>2434</v>
      </c>
    </row>
    <row r="1945" spans="1:12" x14ac:dyDescent="0.2">
      <c r="A1945">
        <v>31</v>
      </c>
      <c r="B1945" t="s">
        <v>4047</v>
      </c>
      <c r="C1945" t="s">
        <v>13</v>
      </c>
      <c r="D1945" t="s">
        <v>4048</v>
      </c>
      <c r="F1945">
        <v>3</v>
      </c>
      <c r="G1945">
        <v>6</v>
      </c>
      <c r="H1945">
        <v>-1</v>
      </c>
      <c r="I1945">
        <v>0</v>
      </c>
      <c r="J1945">
        <v>175.5</v>
      </c>
      <c r="K1945">
        <v>195</v>
      </c>
      <c r="L1945" t="s">
        <v>2434</v>
      </c>
    </row>
    <row r="1946" spans="1:12" x14ac:dyDescent="0.2">
      <c r="A1946">
        <v>30</v>
      </c>
      <c r="B1946" t="s">
        <v>4049</v>
      </c>
      <c r="C1946" t="s">
        <v>13</v>
      </c>
      <c r="D1946" t="s">
        <v>4050</v>
      </c>
      <c r="F1946">
        <v>3</v>
      </c>
      <c r="G1946">
        <v>6</v>
      </c>
      <c r="H1946">
        <v>8</v>
      </c>
      <c r="I1946">
        <v>0</v>
      </c>
      <c r="J1946">
        <v>163.63</v>
      </c>
      <c r="K1946">
        <v>200</v>
      </c>
      <c r="L1946" t="s">
        <v>2434</v>
      </c>
    </row>
    <row r="1947" spans="1:12" x14ac:dyDescent="0.2">
      <c r="A1947">
        <v>2001</v>
      </c>
      <c r="B1947" t="s">
        <v>4051</v>
      </c>
      <c r="C1947" t="s">
        <v>13</v>
      </c>
      <c r="D1947" t="s">
        <v>4052</v>
      </c>
      <c r="F1947">
        <v>111</v>
      </c>
      <c r="G1947">
        <v>6</v>
      </c>
      <c r="H1947">
        <v>0</v>
      </c>
      <c r="I1947">
        <v>0</v>
      </c>
      <c r="J1947">
        <v>128</v>
      </c>
      <c r="K1947">
        <v>150</v>
      </c>
      <c r="L1947" t="s">
        <v>2434</v>
      </c>
    </row>
    <row r="1948" spans="1:12" x14ac:dyDescent="0.2">
      <c r="A1948">
        <v>1749</v>
      </c>
      <c r="B1948" t="s">
        <v>4053</v>
      </c>
      <c r="C1948" t="s">
        <v>13</v>
      </c>
      <c r="D1948" t="s">
        <v>4054</v>
      </c>
      <c r="F1948">
        <v>50</v>
      </c>
      <c r="G1948">
        <v>6</v>
      </c>
      <c r="H1948">
        <v>0</v>
      </c>
      <c r="I1948">
        <v>0</v>
      </c>
      <c r="J1948">
        <v>212.42</v>
      </c>
      <c r="K1948">
        <v>285</v>
      </c>
      <c r="L1948" t="s">
        <v>2434</v>
      </c>
    </row>
    <row r="1949" spans="1:12" x14ac:dyDescent="0.2">
      <c r="A1949">
        <v>2073</v>
      </c>
      <c r="B1949" t="s">
        <v>4055</v>
      </c>
      <c r="C1949" t="s">
        <v>13</v>
      </c>
      <c r="D1949" t="s">
        <v>4056</v>
      </c>
      <c r="F1949">
        <v>50</v>
      </c>
      <c r="G1949">
        <v>6</v>
      </c>
      <c r="H1949">
        <v>0</v>
      </c>
      <c r="I1949">
        <v>0</v>
      </c>
      <c r="J1949">
        <v>200</v>
      </c>
      <c r="K1949">
        <v>240</v>
      </c>
      <c r="L1949" t="s">
        <v>2434</v>
      </c>
    </row>
    <row r="1950" spans="1:12" x14ac:dyDescent="0.2">
      <c r="A1950">
        <v>1898</v>
      </c>
      <c r="B1950" t="s">
        <v>4057</v>
      </c>
      <c r="C1950" t="s">
        <v>13</v>
      </c>
      <c r="D1950" t="s">
        <v>4058</v>
      </c>
      <c r="F1950">
        <v>111</v>
      </c>
      <c r="G1950">
        <v>6</v>
      </c>
      <c r="H1950">
        <v>0</v>
      </c>
      <c r="I1950">
        <v>0</v>
      </c>
      <c r="J1950">
        <v>200</v>
      </c>
      <c r="K1950">
        <v>340</v>
      </c>
      <c r="L1950" t="s">
        <v>2434</v>
      </c>
    </row>
    <row r="1951" spans="1:12" x14ac:dyDescent="0.2">
      <c r="A1951">
        <v>1897</v>
      </c>
      <c r="B1951" t="s">
        <v>4059</v>
      </c>
      <c r="C1951" t="s">
        <v>13</v>
      </c>
      <c r="D1951" t="s">
        <v>4060</v>
      </c>
      <c r="F1951">
        <v>111</v>
      </c>
      <c r="G1951">
        <v>6</v>
      </c>
      <c r="H1951">
        <v>0</v>
      </c>
      <c r="I1951">
        <v>0</v>
      </c>
      <c r="J1951">
        <v>180</v>
      </c>
      <c r="K1951">
        <v>250</v>
      </c>
      <c r="L1951" t="s">
        <v>2434</v>
      </c>
    </row>
    <row r="1952" spans="1:12" x14ac:dyDescent="0.2">
      <c r="A1952">
        <v>1747</v>
      </c>
      <c r="B1952" t="s">
        <v>4061</v>
      </c>
      <c r="C1952" t="s">
        <v>13</v>
      </c>
      <c r="D1952" t="s">
        <v>4062</v>
      </c>
      <c r="F1952">
        <v>74</v>
      </c>
      <c r="G1952">
        <v>6</v>
      </c>
      <c r="H1952">
        <v>4</v>
      </c>
      <c r="I1952">
        <v>650</v>
      </c>
      <c r="J1952">
        <v>710</v>
      </c>
      <c r="K1952">
        <v>900</v>
      </c>
      <c r="L1952" t="s">
        <v>2434</v>
      </c>
    </row>
    <row r="1953" spans="1:12" x14ac:dyDescent="0.2">
      <c r="A1953">
        <v>1805</v>
      </c>
      <c r="B1953" t="s">
        <v>4063</v>
      </c>
      <c r="C1953" t="s">
        <v>13</v>
      </c>
      <c r="D1953" t="s">
        <v>4064</v>
      </c>
      <c r="F1953">
        <v>80</v>
      </c>
      <c r="G1953">
        <v>6</v>
      </c>
      <c r="H1953">
        <v>0</v>
      </c>
      <c r="I1953">
        <v>0</v>
      </c>
      <c r="J1953">
        <v>765</v>
      </c>
      <c r="K1953">
        <v>900</v>
      </c>
      <c r="L1953" t="s">
        <v>2434</v>
      </c>
    </row>
    <row r="1954" spans="1:12" x14ac:dyDescent="0.2">
      <c r="A1954">
        <v>1647</v>
      </c>
      <c r="B1954" t="s">
        <v>4065</v>
      </c>
      <c r="C1954" t="s">
        <v>13</v>
      </c>
      <c r="D1954" t="s">
        <v>4066</v>
      </c>
      <c r="F1954">
        <v>80</v>
      </c>
      <c r="G1954">
        <v>6</v>
      </c>
      <c r="H1954">
        <v>0</v>
      </c>
      <c r="I1954">
        <v>0</v>
      </c>
      <c r="J1954">
        <v>347.76</v>
      </c>
      <c r="K1954">
        <v>420</v>
      </c>
      <c r="L1954" t="s">
        <v>2434</v>
      </c>
    </row>
    <row r="1955" spans="1:12" x14ac:dyDescent="0.2">
      <c r="A1955">
        <v>1573</v>
      </c>
      <c r="B1955" t="s">
        <v>4067</v>
      </c>
      <c r="C1955" t="s">
        <v>13</v>
      </c>
      <c r="D1955" t="s">
        <v>4068</v>
      </c>
      <c r="F1955">
        <v>3</v>
      </c>
      <c r="G1955">
        <v>6</v>
      </c>
      <c r="H1955">
        <v>2</v>
      </c>
      <c r="I1955">
        <v>0</v>
      </c>
      <c r="J1955">
        <v>153.75</v>
      </c>
      <c r="K1955">
        <v>205</v>
      </c>
      <c r="L1955" t="s">
        <v>2434</v>
      </c>
    </row>
    <row r="1956" spans="1:12" x14ac:dyDescent="0.2">
      <c r="A1956">
        <v>1038</v>
      </c>
      <c r="B1956" t="s">
        <v>4069</v>
      </c>
      <c r="C1956" t="s">
        <v>13</v>
      </c>
      <c r="D1956" t="s">
        <v>4070</v>
      </c>
      <c r="F1956">
        <v>74</v>
      </c>
      <c r="G1956">
        <v>6</v>
      </c>
      <c r="H1956">
        <v>7</v>
      </c>
      <c r="I1956">
        <v>250</v>
      </c>
      <c r="J1956">
        <v>720</v>
      </c>
      <c r="K1956">
        <v>800</v>
      </c>
      <c r="L1956" t="s">
        <v>2434</v>
      </c>
    </row>
    <row r="1957" spans="1:12" x14ac:dyDescent="0.2">
      <c r="A1957">
        <v>1718</v>
      </c>
      <c r="B1957" t="s">
        <v>4071</v>
      </c>
      <c r="C1957" t="s">
        <v>13</v>
      </c>
      <c r="D1957" t="s">
        <v>4072</v>
      </c>
      <c r="F1957">
        <v>74</v>
      </c>
      <c r="G1957">
        <v>6</v>
      </c>
      <c r="H1957">
        <v>46</v>
      </c>
      <c r="I1957">
        <v>380</v>
      </c>
      <c r="J1957">
        <v>680</v>
      </c>
      <c r="K1957">
        <v>840</v>
      </c>
      <c r="L1957" t="s">
        <v>2434</v>
      </c>
    </row>
    <row r="1958" spans="1:12" x14ac:dyDescent="0.2">
      <c r="A1958">
        <v>391</v>
      </c>
      <c r="B1958" t="s">
        <v>4073</v>
      </c>
      <c r="C1958" t="s">
        <v>13</v>
      </c>
      <c r="D1958" t="s">
        <v>4074</v>
      </c>
      <c r="F1958">
        <v>1</v>
      </c>
      <c r="G1958">
        <v>1</v>
      </c>
      <c r="H1958">
        <v>0</v>
      </c>
      <c r="I1958">
        <v>0</v>
      </c>
      <c r="J1958">
        <v>120.96</v>
      </c>
      <c r="K1958">
        <v>140</v>
      </c>
      <c r="L1958" t="s">
        <v>15</v>
      </c>
    </row>
    <row r="1959" spans="1:12" x14ac:dyDescent="0.2">
      <c r="A1959">
        <v>1734</v>
      </c>
      <c r="B1959" t="s">
        <v>4075</v>
      </c>
      <c r="C1959" t="s">
        <v>13</v>
      </c>
      <c r="D1959" t="s">
        <v>4076</v>
      </c>
      <c r="F1959">
        <v>74</v>
      </c>
      <c r="G1959">
        <v>6</v>
      </c>
      <c r="H1959">
        <v>-6</v>
      </c>
      <c r="I1959">
        <v>0</v>
      </c>
      <c r="J1959">
        <v>95</v>
      </c>
      <c r="K1959">
        <v>110</v>
      </c>
      <c r="L1959" t="s">
        <v>2434</v>
      </c>
    </row>
    <row r="1960" spans="1:12" x14ac:dyDescent="0.2">
      <c r="A1960">
        <v>1276</v>
      </c>
      <c r="B1960" t="s">
        <v>4077</v>
      </c>
      <c r="C1960" t="s">
        <v>13</v>
      </c>
      <c r="D1960" t="s">
        <v>4078</v>
      </c>
      <c r="F1960">
        <v>80</v>
      </c>
      <c r="G1960">
        <v>6</v>
      </c>
      <c r="H1960">
        <v>0</v>
      </c>
      <c r="I1960">
        <v>0</v>
      </c>
      <c r="J1960">
        <v>22.5</v>
      </c>
      <c r="K1960">
        <v>25</v>
      </c>
      <c r="L1960" t="s">
        <v>2434</v>
      </c>
    </row>
    <row r="1961" spans="1:12" x14ac:dyDescent="0.2">
      <c r="A1961">
        <v>1777</v>
      </c>
      <c r="B1961" t="s">
        <v>4079</v>
      </c>
      <c r="C1961" t="s">
        <v>13</v>
      </c>
      <c r="D1961" t="s">
        <v>4080</v>
      </c>
      <c r="F1961">
        <v>1</v>
      </c>
      <c r="G1961">
        <v>118</v>
      </c>
      <c r="H1961">
        <v>-10</v>
      </c>
      <c r="I1961">
        <v>0</v>
      </c>
      <c r="J1961">
        <v>32</v>
      </c>
      <c r="K1961">
        <v>40</v>
      </c>
      <c r="L1961" t="s">
        <v>829</v>
      </c>
    </row>
    <row r="1962" spans="1:12" x14ac:dyDescent="0.2">
      <c r="A1962">
        <v>1956</v>
      </c>
      <c r="B1962" t="s">
        <v>4081</v>
      </c>
      <c r="C1962" t="s">
        <v>13</v>
      </c>
      <c r="D1962" t="s">
        <v>4082</v>
      </c>
      <c r="F1962">
        <v>125</v>
      </c>
      <c r="G1962">
        <v>39</v>
      </c>
      <c r="H1962">
        <v>0</v>
      </c>
      <c r="I1962">
        <v>0</v>
      </c>
      <c r="J1962">
        <v>2260</v>
      </c>
      <c r="K1962">
        <v>2599</v>
      </c>
      <c r="L1962" t="s">
        <v>132</v>
      </c>
    </row>
    <row r="1963" spans="1:12" x14ac:dyDescent="0.2">
      <c r="A1963">
        <v>1597</v>
      </c>
      <c r="B1963" t="s">
        <v>4083</v>
      </c>
      <c r="C1963" t="s">
        <v>13</v>
      </c>
      <c r="D1963" t="s">
        <v>4084</v>
      </c>
      <c r="F1963">
        <v>64</v>
      </c>
      <c r="G1963">
        <v>84</v>
      </c>
      <c r="H1963">
        <v>527</v>
      </c>
      <c r="I1963">
        <v>824</v>
      </c>
      <c r="J1963">
        <v>85</v>
      </c>
      <c r="K1963">
        <v>90</v>
      </c>
      <c r="L1963" t="s">
        <v>931</v>
      </c>
    </row>
    <row r="1964" spans="1:12" x14ac:dyDescent="0.2">
      <c r="A1964">
        <v>835</v>
      </c>
      <c r="B1964" t="s">
        <v>4085</v>
      </c>
      <c r="C1964" t="s">
        <v>13</v>
      </c>
      <c r="D1964" t="s">
        <v>4086</v>
      </c>
      <c r="F1964">
        <v>64</v>
      </c>
      <c r="G1964">
        <v>84</v>
      </c>
      <c r="H1964">
        <v>-1</v>
      </c>
      <c r="I1964">
        <v>0</v>
      </c>
      <c r="J1964">
        <v>85</v>
      </c>
      <c r="K1964">
        <v>90</v>
      </c>
      <c r="L1964" t="s">
        <v>931</v>
      </c>
    </row>
    <row r="1965" spans="1:12" x14ac:dyDescent="0.2">
      <c r="A1965">
        <v>179</v>
      </c>
      <c r="B1965" t="s">
        <v>4087</v>
      </c>
      <c r="C1965" t="s">
        <v>13</v>
      </c>
      <c r="D1965" t="s">
        <v>4088</v>
      </c>
      <c r="F1965">
        <v>16</v>
      </c>
      <c r="G1965">
        <v>32</v>
      </c>
      <c r="H1965">
        <v>72</v>
      </c>
      <c r="I1965">
        <v>0</v>
      </c>
      <c r="J1965">
        <v>133.26</v>
      </c>
      <c r="K1965">
        <v>160</v>
      </c>
      <c r="L1965" t="s">
        <v>1051</v>
      </c>
    </row>
    <row r="1966" spans="1:12" x14ac:dyDescent="0.2">
      <c r="A1966">
        <v>508</v>
      </c>
      <c r="B1966" t="s">
        <v>4089</v>
      </c>
      <c r="C1966" t="s">
        <v>13</v>
      </c>
      <c r="D1966" t="s">
        <v>4090</v>
      </c>
      <c r="F1966">
        <v>8</v>
      </c>
      <c r="G1966">
        <v>87</v>
      </c>
      <c r="H1966">
        <v>0</v>
      </c>
      <c r="I1966">
        <v>0</v>
      </c>
      <c r="J1966">
        <v>248.5</v>
      </c>
      <c r="K1966">
        <v>350</v>
      </c>
      <c r="L1966" t="s">
        <v>153</v>
      </c>
    </row>
    <row r="1967" spans="1:12" x14ac:dyDescent="0.2">
      <c r="A1967">
        <v>394</v>
      </c>
      <c r="B1967" t="s">
        <v>4091</v>
      </c>
      <c r="C1967" t="s">
        <v>13</v>
      </c>
      <c r="D1967" t="s">
        <v>4092</v>
      </c>
      <c r="F1967">
        <v>1</v>
      </c>
      <c r="G1967">
        <v>1</v>
      </c>
      <c r="H1967">
        <v>-198</v>
      </c>
      <c r="I1967">
        <v>0</v>
      </c>
      <c r="J1967">
        <v>24.67</v>
      </c>
      <c r="K1967">
        <v>30</v>
      </c>
      <c r="L1967" t="s">
        <v>15</v>
      </c>
    </row>
    <row r="1968" spans="1:12" x14ac:dyDescent="0.2">
      <c r="A1968">
        <v>1510</v>
      </c>
      <c r="B1968" t="s">
        <v>4093</v>
      </c>
      <c r="C1968" t="s">
        <v>13</v>
      </c>
      <c r="D1968" t="s">
        <v>4094</v>
      </c>
      <c r="F1968">
        <v>88</v>
      </c>
      <c r="G1968">
        <v>118</v>
      </c>
      <c r="H1968">
        <v>27</v>
      </c>
      <c r="I1968">
        <v>0</v>
      </c>
      <c r="J1968">
        <v>41</v>
      </c>
      <c r="K1968">
        <v>50</v>
      </c>
      <c r="L1968" t="s">
        <v>829</v>
      </c>
    </row>
    <row r="1969" spans="1:12" x14ac:dyDescent="0.2">
      <c r="A1969">
        <v>1133</v>
      </c>
      <c r="B1969" t="s">
        <v>4095</v>
      </c>
      <c r="C1969" t="s">
        <v>13</v>
      </c>
      <c r="D1969" t="s">
        <v>4094</v>
      </c>
      <c r="F1969">
        <v>88</v>
      </c>
      <c r="G1969">
        <v>118</v>
      </c>
      <c r="H1969">
        <v>87</v>
      </c>
      <c r="I1969">
        <v>0</v>
      </c>
      <c r="J1969">
        <v>24</v>
      </c>
      <c r="K1969">
        <v>30</v>
      </c>
      <c r="L1969" t="s">
        <v>829</v>
      </c>
    </row>
    <row r="1970" spans="1:12" x14ac:dyDescent="0.2">
      <c r="A1970">
        <v>1060</v>
      </c>
      <c r="B1970" t="s">
        <v>4096</v>
      </c>
      <c r="C1970" t="s">
        <v>13</v>
      </c>
      <c r="D1970" t="s">
        <v>4097</v>
      </c>
      <c r="F1970">
        <v>41</v>
      </c>
      <c r="G1970">
        <v>59</v>
      </c>
      <c r="H1970">
        <v>145</v>
      </c>
      <c r="I1970">
        <v>0</v>
      </c>
      <c r="J1970">
        <v>47</v>
      </c>
      <c r="K1970">
        <v>66</v>
      </c>
      <c r="L1970" t="s">
        <v>1981</v>
      </c>
    </row>
    <row r="1971" spans="1:12" x14ac:dyDescent="0.2">
      <c r="A1971">
        <v>188</v>
      </c>
      <c r="B1971" t="s">
        <v>4098</v>
      </c>
      <c r="C1971" t="s">
        <v>13</v>
      </c>
      <c r="D1971" t="s">
        <v>4099</v>
      </c>
      <c r="F1971">
        <v>18</v>
      </c>
      <c r="G1971">
        <v>59</v>
      </c>
      <c r="H1971">
        <v>59</v>
      </c>
      <c r="I1971">
        <v>0</v>
      </c>
      <c r="J1971">
        <v>70.3</v>
      </c>
      <c r="K1971">
        <v>86</v>
      </c>
      <c r="L1971" t="s">
        <v>1981</v>
      </c>
    </row>
    <row r="1972" spans="1:12" x14ac:dyDescent="0.2">
      <c r="A1972">
        <v>789</v>
      </c>
      <c r="B1972" t="s">
        <v>4100</v>
      </c>
      <c r="C1972" t="s">
        <v>13</v>
      </c>
      <c r="D1972" t="s">
        <v>4101</v>
      </c>
      <c r="F1972">
        <v>59</v>
      </c>
      <c r="G1972">
        <v>39</v>
      </c>
      <c r="H1972">
        <v>0</v>
      </c>
      <c r="I1972">
        <v>0</v>
      </c>
      <c r="J1972">
        <v>163.75</v>
      </c>
      <c r="K1972">
        <v>180</v>
      </c>
      <c r="L1972" t="s">
        <v>132</v>
      </c>
    </row>
    <row r="1973" spans="1:12" x14ac:dyDescent="0.2">
      <c r="A1973">
        <v>1788</v>
      </c>
      <c r="B1973" t="s">
        <v>4102</v>
      </c>
      <c r="C1973" t="s">
        <v>13</v>
      </c>
      <c r="D1973" t="s">
        <v>4103</v>
      </c>
      <c r="F1973">
        <v>59</v>
      </c>
      <c r="G1973">
        <v>39</v>
      </c>
      <c r="H1973">
        <v>5</v>
      </c>
      <c r="I1973">
        <v>0</v>
      </c>
      <c r="J1973">
        <v>229.5</v>
      </c>
      <c r="K1973">
        <v>325</v>
      </c>
      <c r="L1973" t="s">
        <v>132</v>
      </c>
    </row>
    <row r="1974" spans="1:12" x14ac:dyDescent="0.2">
      <c r="A1974">
        <v>1615</v>
      </c>
      <c r="B1974" t="s">
        <v>4104</v>
      </c>
      <c r="C1974" t="s">
        <v>13</v>
      </c>
      <c r="D1974" t="s">
        <v>4105</v>
      </c>
      <c r="F1974">
        <v>28</v>
      </c>
      <c r="G1974">
        <v>22</v>
      </c>
      <c r="H1974">
        <v>0</v>
      </c>
      <c r="I1974">
        <v>0</v>
      </c>
      <c r="J1974">
        <v>385</v>
      </c>
      <c r="K1974">
        <v>445</v>
      </c>
      <c r="L1974" t="s">
        <v>37</v>
      </c>
    </row>
    <row r="1975" spans="1:12" x14ac:dyDescent="0.2">
      <c r="A1975">
        <v>608</v>
      </c>
      <c r="B1975" t="s">
        <v>4106</v>
      </c>
      <c r="C1975" t="s">
        <v>13</v>
      </c>
      <c r="D1975" t="s">
        <v>4107</v>
      </c>
      <c r="F1975">
        <v>8</v>
      </c>
      <c r="G1975">
        <v>81</v>
      </c>
      <c r="H1975">
        <v>2</v>
      </c>
      <c r="I1975">
        <v>0</v>
      </c>
      <c r="J1975">
        <v>1588</v>
      </c>
      <c r="K1975">
        <v>2220</v>
      </c>
      <c r="L1975" t="s">
        <v>244</v>
      </c>
    </row>
    <row r="1976" spans="1:12" x14ac:dyDescent="0.2">
      <c r="A1976">
        <v>496</v>
      </c>
      <c r="B1976" t="s">
        <v>4108</v>
      </c>
      <c r="C1976" t="s">
        <v>13</v>
      </c>
      <c r="D1976" t="s">
        <v>4109</v>
      </c>
      <c r="F1976">
        <v>8</v>
      </c>
      <c r="G1976">
        <v>81</v>
      </c>
      <c r="H1976">
        <v>0</v>
      </c>
      <c r="I1976">
        <v>0</v>
      </c>
      <c r="J1976">
        <v>326.25</v>
      </c>
      <c r="K1976">
        <v>435</v>
      </c>
      <c r="L1976" t="s">
        <v>244</v>
      </c>
    </row>
    <row r="1977" spans="1:12" x14ac:dyDescent="0.2">
      <c r="A1977">
        <v>1539</v>
      </c>
      <c r="B1977" t="s">
        <v>4110</v>
      </c>
      <c r="C1977" t="s">
        <v>13</v>
      </c>
      <c r="D1977" t="s">
        <v>4111</v>
      </c>
      <c r="F1977">
        <v>3</v>
      </c>
      <c r="G1977">
        <v>81</v>
      </c>
      <c r="H1977">
        <v>0</v>
      </c>
      <c r="I1977">
        <v>900</v>
      </c>
      <c r="J1977">
        <v>1548.8</v>
      </c>
      <c r="K1977">
        <v>1782</v>
      </c>
      <c r="L1977" t="s">
        <v>244</v>
      </c>
    </row>
    <row r="1978" spans="1:12" x14ac:dyDescent="0.2">
      <c r="A1978">
        <v>9</v>
      </c>
      <c r="B1978" t="s">
        <v>4112</v>
      </c>
      <c r="C1978" t="s">
        <v>13</v>
      </c>
      <c r="D1978" t="s">
        <v>4113</v>
      </c>
      <c r="F1978">
        <v>27</v>
      </c>
      <c r="G1978">
        <v>39</v>
      </c>
      <c r="H1978">
        <v>201</v>
      </c>
      <c r="I1978">
        <v>0</v>
      </c>
      <c r="J1978">
        <v>6.66</v>
      </c>
      <c r="K1978">
        <v>10</v>
      </c>
      <c r="L1978" t="s">
        <v>132</v>
      </c>
    </row>
    <row r="1979" spans="1:12" x14ac:dyDescent="0.2">
      <c r="A1979">
        <v>419</v>
      </c>
      <c r="B1979" t="s">
        <v>4114</v>
      </c>
      <c r="C1979" t="s">
        <v>13</v>
      </c>
      <c r="D1979" t="s">
        <v>4115</v>
      </c>
      <c r="F1979">
        <v>4</v>
      </c>
      <c r="G1979">
        <v>39</v>
      </c>
      <c r="H1979">
        <v>3</v>
      </c>
      <c r="I1979">
        <v>0</v>
      </c>
      <c r="J1979">
        <v>192.49</v>
      </c>
      <c r="K1979">
        <v>230</v>
      </c>
      <c r="L1979" t="s">
        <v>132</v>
      </c>
    </row>
    <row r="1980" spans="1:12" x14ac:dyDescent="0.2">
      <c r="A1980">
        <v>420</v>
      </c>
      <c r="B1980" t="s">
        <v>4116</v>
      </c>
      <c r="C1980" t="s">
        <v>13</v>
      </c>
      <c r="D1980" t="s">
        <v>4117</v>
      </c>
      <c r="F1980">
        <v>4</v>
      </c>
      <c r="G1980">
        <v>39</v>
      </c>
      <c r="H1980">
        <v>0</v>
      </c>
      <c r="I1980">
        <v>0</v>
      </c>
      <c r="J1980">
        <v>394.3</v>
      </c>
      <c r="K1980">
        <v>470</v>
      </c>
      <c r="L1980" t="s">
        <v>132</v>
      </c>
    </row>
    <row r="1981" spans="1:12" x14ac:dyDescent="0.2">
      <c r="A1981">
        <v>11</v>
      </c>
      <c r="B1981" t="s">
        <v>4118</v>
      </c>
      <c r="C1981" t="s">
        <v>13</v>
      </c>
      <c r="D1981" t="s">
        <v>4119</v>
      </c>
      <c r="F1981">
        <v>27</v>
      </c>
      <c r="G1981">
        <v>39</v>
      </c>
      <c r="H1981">
        <v>0</v>
      </c>
      <c r="I1981">
        <v>0</v>
      </c>
      <c r="J1981">
        <v>216</v>
      </c>
      <c r="K1981">
        <v>260</v>
      </c>
      <c r="L1981" t="s">
        <v>132</v>
      </c>
    </row>
    <row r="1982" spans="1:12" x14ac:dyDescent="0.2">
      <c r="A1982">
        <v>463</v>
      </c>
      <c r="B1982" t="s">
        <v>4120</v>
      </c>
      <c r="C1982" t="s">
        <v>13</v>
      </c>
      <c r="D1982" t="s">
        <v>4121</v>
      </c>
      <c r="F1982">
        <v>45</v>
      </c>
      <c r="G1982">
        <v>39</v>
      </c>
      <c r="H1982">
        <v>-1</v>
      </c>
      <c r="I1982">
        <v>0</v>
      </c>
      <c r="J1982">
        <v>146.83000000000001</v>
      </c>
      <c r="K1982">
        <v>170</v>
      </c>
      <c r="L1982" t="s">
        <v>132</v>
      </c>
    </row>
    <row r="1983" spans="1:12" x14ac:dyDescent="0.2">
      <c r="A1983">
        <v>784</v>
      </c>
      <c r="B1983" t="s">
        <v>4122</v>
      </c>
      <c r="C1983" t="s">
        <v>13</v>
      </c>
      <c r="D1983" t="s">
        <v>4123</v>
      </c>
      <c r="F1983">
        <v>59</v>
      </c>
      <c r="G1983">
        <v>39</v>
      </c>
      <c r="H1983">
        <v>10</v>
      </c>
      <c r="I1983">
        <v>0</v>
      </c>
      <c r="J1983">
        <v>151.07</v>
      </c>
      <c r="K1983">
        <v>180</v>
      </c>
      <c r="L1983" t="s">
        <v>132</v>
      </c>
    </row>
    <row r="1984" spans="1:12" x14ac:dyDescent="0.2">
      <c r="A1984">
        <v>417</v>
      </c>
      <c r="B1984" t="s">
        <v>4124</v>
      </c>
      <c r="C1984" t="s">
        <v>13</v>
      </c>
      <c r="D1984" t="s">
        <v>4125</v>
      </c>
      <c r="F1984">
        <v>4</v>
      </c>
      <c r="G1984">
        <v>39</v>
      </c>
      <c r="H1984">
        <v>1</v>
      </c>
      <c r="I1984">
        <v>0</v>
      </c>
      <c r="J1984">
        <v>126.72</v>
      </c>
      <c r="K1984">
        <v>160</v>
      </c>
      <c r="L1984" t="s">
        <v>132</v>
      </c>
    </row>
    <row r="1985" spans="1:12" x14ac:dyDescent="0.2">
      <c r="A1985">
        <v>1110</v>
      </c>
      <c r="B1985" t="s">
        <v>4126</v>
      </c>
      <c r="C1985" t="s">
        <v>13</v>
      </c>
      <c r="D1985" t="s">
        <v>4127</v>
      </c>
      <c r="F1985">
        <v>45</v>
      </c>
      <c r="G1985">
        <v>39</v>
      </c>
      <c r="H1985">
        <v>0</v>
      </c>
      <c r="I1985">
        <v>0</v>
      </c>
      <c r="J1985">
        <v>451.96</v>
      </c>
      <c r="K1985">
        <v>535</v>
      </c>
      <c r="L1985" t="s">
        <v>132</v>
      </c>
    </row>
    <row r="1986" spans="1:12" x14ac:dyDescent="0.2">
      <c r="A1986">
        <v>940</v>
      </c>
      <c r="B1986" t="s">
        <v>4128</v>
      </c>
      <c r="C1986" t="s">
        <v>13</v>
      </c>
      <c r="D1986" t="s">
        <v>4129</v>
      </c>
      <c r="F1986">
        <v>59</v>
      </c>
      <c r="G1986">
        <v>39</v>
      </c>
      <c r="H1986">
        <v>13</v>
      </c>
      <c r="I1986">
        <v>0.66</v>
      </c>
      <c r="J1986">
        <v>675</v>
      </c>
      <c r="K1986">
        <v>700</v>
      </c>
      <c r="L1986" t="s">
        <v>132</v>
      </c>
    </row>
    <row r="1987" spans="1:12" x14ac:dyDescent="0.2">
      <c r="A1987">
        <v>1087</v>
      </c>
      <c r="B1987" t="s">
        <v>4130</v>
      </c>
      <c r="C1987" t="s">
        <v>13</v>
      </c>
      <c r="D1987" t="s">
        <v>4131</v>
      </c>
      <c r="F1987">
        <v>45</v>
      </c>
      <c r="G1987">
        <v>39</v>
      </c>
      <c r="H1987">
        <v>0</v>
      </c>
      <c r="I1987">
        <v>0</v>
      </c>
      <c r="J1987">
        <v>237.6</v>
      </c>
      <c r="K1987">
        <v>275</v>
      </c>
      <c r="L1987" t="s">
        <v>132</v>
      </c>
    </row>
    <row r="1988" spans="1:12" x14ac:dyDescent="0.2">
      <c r="A1988">
        <v>464</v>
      </c>
      <c r="B1988" t="s">
        <v>4132</v>
      </c>
      <c r="C1988" t="s">
        <v>13</v>
      </c>
      <c r="D1988" t="s">
        <v>4133</v>
      </c>
      <c r="F1988">
        <v>45</v>
      </c>
      <c r="G1988">
        <v>39</v>
      </c>
      <c r="H1988">
        <v>9</v>
      </c>
      <c r="I1988">
        <v>0</v>
      </c>
      <c r="J1988">
        <v>228.46</v>
      </c>
      <c r="K1988">
        <v>275</v>
      </c>
      <c r="L1988" t="s">
        <v>132</v>
      </c>
    </row>
    <row r="1989" spans="1:12" x14ac:dyDescent="0.2">
      <c r="A1989">
        <v>10</v>
      </c>
      <c r="B1989" t="s">
        <v>4134</v>
      </c>
      <c r="C1989" t="s">
        <v>13</v>
      </c>
      <c r="D1989" t="s">
        <v>4135</v>
      </c>
      <c r="F1989">
        <v>27</v>
      </c>
      <c r="G1989">
        <v>39</v>
      </c>
      <c r="H1989">
        <v>8</v>
      </c>
      <c r="I1989">
        <v>0</v>
      </c>
      <c r="J1989">
        <v>116.31</v>
      </c>
      <c r="K1989">
        <v>140</v>
      </c>
      <c r="L1989" t="s">
        <v>132</v>
      </c>
    </row>
    <row r="1990" spans="1:12" x14ac:dyDescent="0.2">
      <c r="A1990">
        <v>785</v>
      </c>
      <c r="B1990" t="s">
        <v>4136</v>
      </c>
      <c r="C1990" t="s">
        <v>13</v>
      </c>
      <c r="D1990" t="s">
        <v>4137</v>
      </c>
      <c r="F1990">
        <v>59</v>
      </c>
      <c r="G1990">
        <v>39</v>
      </c>
      <c r="H1990">
        <v>2</v>
      </c>
      <c r="I1990">
        <v>0</v>
      </c>
      <c r="J1990">
        <v>272.72000000000003</v>
      </c>
      <c r="K1990">
        <v>325</v>
      </c>
      <c r="L1990" t="s">
        <v>132</v>
      </c>
    </row>
    <row r="1991" spans="1:12" x14ac:dyDescent="0.2">
      <c r="A1991">
        <v>2236</v>
      </c>
      <c r="B1991" t="s">
        <v>4138</v>
      </c>
      <c r="C1991" t="s">
        <v>13</v>
      </c>
      <c r="D1991" t="s">
        <v>4139</v>
      </c>
      <c r="F1991">
        <v>4</v>
      </c>
      <c r="G1991">
        <v>39</v>
      </c>
      <c r="H1991">
        <v>10</v>
      </c>
      <c r="I1991">
        <v>0</v>
      </c>
      <c r="J1991">
        <v>227.93</v>
      </c>
      <c r="K1991">
        <v>290</v>
      </c>
      <c r="L1991" t="s">
        <v>132</v>
      </c>
    </row>
    <row r="1992" spans="1:12" x14ac:dyDescent="0.2">
      <c r="A1992">
        <v>12</v>
      </c>
      <c r="B1992" t="s">
        <v>4140</v>
      </c>
      <c r="C1992" t="s">
        <v>13</v>
      </c>
      <c r="D1992" t="s">
        <v>4141</v>
      </c>
      <c r="F1992">
        <v>27</v>
      </c>
      <c r="G1992">
        <v>39</v>
      </c>
      <c r="H1992">
        <v>11</v>
      </c>
      <c r="I1992">
        <v>0</v>
      </c>
      <c r="J1992">
        <v>189.23</v>
      </c>
      <c r="K1992">
        <v>250</v>
      </c>
      <c r="L1992" t="s">
        <v>132</v>
      </c>
    </row>
    <row r="1993" spans="1:12" x14ac:dyDescent="0.2">
      <c r="A1993">
        <v>659</v>
      </c>
      <c r="B1993" t="s">
        <v>4142</v>
      </c>
      <c r="C1993" t="s">
        <v>13</v>
      </c>
      <c r="D1993" t="s">
        <v>4143</v>
      </c>
      <c r="F1993">
        <v>45</v>
      </c>
      <c r="G1993">
        <v>39</v>
      </c>
      <c r="H1993">
        <v>11</v>
      </c>
      <c r="I1993">
        <v>0</v>
      </c>
      <c r="J1993">
        <v>640.92999999999995</v>
      </c>
      <c r="K1993">
        <v>840</v>
      </c>
      <c r="L1993" t="s">
        <v>132</v>
      </c>
    </row>
    <row r="1994" spans="1:12" x14ac:dyDescent="0.2">
      <c r="A1994">
        <v>1282</v>
      </c>
      <c r="B1994" t="s">
        <v>4144</v>
      </c>
      <c r="C1994" t="s">
        <v>13</v>
      </c>
      <c r="D1994" t="s">
        <v>4145</v>
      </c>
      <c r="F1994">
        <v>59</v>
      </c>
      <c r="G1994">
        <v>39</v>
      </c>
      <c r="H1994">
        <v>0</v>
      </c>
      <c r="I1994">
        <v>0</v>
      </c>
      <c r="J1994">
        <v>981.92</v>
      </c>
      <c r="K1994">
        <v>1200</v>
      </c>
      <c r="L1994" t="s">
        <v>132</v>
      </c>
    </row>
    <row r="1995" spans="1:12" x14ac:dyDescent="0.2">
      <c r="A1995">
        <v>418</v>
      </c>
      <c r="B1995" t="s">
        <v>4146</v>
      </c>
      <c r="C1995" t="s">
        <v>13</v>
      </c>
      <c r="D1995" t="s">
        <v>4147</v>
      </c>
      <c r="F1995">
        <v>4</v>
      </c>
      <c r="G1995">
        <v>39</v>
      </c>
      <c r="H1995">
        <v>9</v>
      </c>
      <c r="I1995">
        <v>0</v>
      </c>
      <c r="J1995">
        <v>1177.8399999999999</v>
      </c>
      <c r="K1995">
        <v>1450</v>
      </c>
      <c r="L1995" t="s">
        <v>132</v>
      </c>
    </row>
    <row r="1996" spans="1:12" x14ac:dyDescent="0.2">
      <c r="A1996">
        <v>1528</v>
      </c>
      <c r="B1996" t="s">
        <v>4148</v>
      </c>
      <c r="C1996" t="s">
        <v>13</v>
      </c>
      <c r="D1996" t="s">
        <v>4149</v>
      </c>
      <c r="F1996">
        <v>4</v>
      </c>
      <c r="G1996">
        <v>39</v>
      </c>
      <c r="H1996">
        <v>0</v>
      </c>
      <c r="I1996">
        <v>0</v>
      </c>
      <c r="J1996">
        <v>751.78</v>
      </c>
      <c r="K1996">
        <v>990</v>
      </c>
      <c r="L1996" t="s">
        <v>132</v>
      </c>
    </row>
    <row r="1997" spans="1:12" x14ac:dyDescent="0.2">
      <c r="A1997">
        <v>462</v>
      </c>
      <c r="B1997" t="s">
        <v>4150</v>
      </c>
      <c r="C1997" t="s">
        <v>13</v>
      </c>
      <c r="D1997" t="s">
        <v>4151</v>
      </c>
      <c r="F1997">
        <v>45</v>
      </c>
      <c r="G1997">
        <v>39</v>
      </c>
      <c r="H1997">
        <v>0</v>
      </c>
      <c r="I1997">
        <v>0</v>
      </c>
      <c r="J1997">
        <v>540</v>
      </c>
      <c r="K1997">
        <v>600</v>
      </c>
      <c r="L1997" t="s">
        <v>132</v>
      </c>
    </row>
    <row r="1998" spans="1:12" x14ac:dyDescent="0.2">
      <c r="A1998">
        <v>13</v>
      </c>
      <c r="B1998" t="s">
        <v>4152</v>
      </c>
      <c r="C1998" t="s">
        <v>13</v>
      </c>
      <c r="D1998" t="s">
        <v>4153</v>
      </c>
      <c r="F1998">
        <v>27</v>
      </c>
      <c r="G1998">
        <v>39</v>
      </c>
      <c r="H1998">
        <v>0</v>
      </c>
      <c r="I1998">
        <v>0</v>
      </c>
      <c r="J1998">
        <v>589.5</v>
      </c>
      <c r="K1998">
        <v>800</v>
      </c>
      <c r="L1998" t="s">
        <v>132</v>
      </c>
    </row>
    <row r="1999" spans="1:12" x14ac:dyDescent="0.2">
      <c r="A1999">
        <v>431</v>
      </c>
      <c r="B1999" t="s">
        <v>4154</v>
      </c>
      <c r="C1999" t="s">
        <v>13</v>
      </c>
      <c r="D1999" t="s">
        <v>4155</v>
      </c>
      <c r="F1999">
        <v>15</v>
      </c>
      <c r="G1999">
        <v>24</v>
      </c>
      <c r="H1999">
        <v>11</v>
      </c>
      <c r="I1999">
        <v>0</v>
      </c>
      <c r="J1999">
        <v>111.6</v>
      </c>
      <c r="K1999">
        <v>120</v>
      </c>
      <c r="L1999" t="s">
        <v>818</v>
      </c>
    </row>
    <row r="2000" spans="1:12" x14ac:dyDescent="0.2">
      <c r="A2000">
        <v>982</v>
      </c>
      <c r="B2000" t="s">
        <v>4156</v>
      </c>
      <c r="C2000" t="s">
        <v>13</v>
      </c>
      <c r="D2000" t="s">
        <v>4157</v>
      </c>
      <c r="F2000">
        <v>75</v>
      </c>
      <c r="G2000">
        <v>136</v>
      </c>
      <c r="H2000">
        <v>23</v>
      </c>
      <c r="I2000">
        <v>550</v>
      </c>
      <c r="J2000">
        <v>360</v>
      </c>
      <c r="K2000">
        <v>480</v>
      </c>
      <c r="L2000" t="s">
        <v>465</v>
      </c>
    </row>
    <row r="2001" spans="1:12" x14ac:dyDescent="0.2">
      <c r="A2001">
        <v>201</v>
      </c>
      <c r="B2001" t="s">
        <v>4158</v>
      </c>
      <c r="C2001" t="s">
        <v>13</v>
      </c>
      <c r="D2001" t="s">
        <v>4159</v>
      </c>
      <c r="F2001">
        <v>42</v>
      </c>
      <c r="G2001">
        <v>8</v>
      </c>
      <c r="H2001">
        <v>30</v>
      </c>
      <c r="I2001">
        <v>0</v>
      </c>
      <c r="J2001">
        <v>45.25</v>
      </c>
      <c r="K2001">
        <v>60</v>
      </c>
      <c r="L2001" t="s">
        <v>4160</v>
      </c>
    </row>
    <row r="2002" spans="1:12" x14ac:dyDescent="0.2">
      <c r="A2002">
        <v>1517</v>
      </c>
      <c r="B2002" t="s">
        <v>4161</v>
      </c>
      <c r="C2002" t="s">
        <v>13</v>
      </c>
      <c r="D2002" t="s">
        <v>4162</v>
      </c>
      <c r="F2002">
        <v>3</v>
      </c>
      <c r="G2002">
        <v>8</v>
      </c>
      <c r="H2002">
        <v>0</v>
      </c>
      <c r="I2002">
        <v>0</v>
      </c>
      <c r="J2002">
        <v>72.72</v>
      </c>
      <c r="K2002">
        <v>80</v>
      </c>
      <c r="L2002" t="s">
        <v>4160</v>
      </c>
    </row>
    <row r="2003" spans="1:12" x14ac:dyDescent="0.2">
      <c r="A2003">
        <v>841</v>
      </c>
      <c r="B2003" t="s">
        <v>4163</v>
      </c>
      <c r="C2003" t="s">
        <v>13</v>
      </c>
      <c r="D2003" t="s">
        <v>4164</v>
      </c>
      <c r="F2003">
        <v>25</v>
      </c>
      <c r="G2003">
        <v>8</v>
      </c>
      <c r="H2003">
        <v>20</v>
      </c>
      <c r="I2003">
        <v>0</v>
      </c>
      <c r="J2003">
        <v>40.869999999999997</v>
      </c>
      <c r="K2003">
        <v>45</v>
      </c>
      <c r="L2003" t="s">
        <v>4160</v>
      </c>
    </row>
    <row r="2004" spans="1:12" x14ac:dyDescent="0.2">
      <c r="A2004">
        <v>1519</v>
      </c>
      <c r="B2004" t="s">
        <v>4165</v>
      </c>
      <c r="C2004" t="s">
        <v>13</v>
      </c>
      <c r="D2004" t="s">
        <v>4166</v>
      </c>
      <c r="F2004">
        <v>25</v>
      </c>
      <c r="G2004">
        <v>8</v>
      </c>
      <c r="H2004">
        <v>70</v>
      </c>
      <c r="I2004">
        <v>0</v>
      </c>
      <c r="J2004">
        <v>35.03</v>
      </c>
      <c r="K2004">
        <v>47</v>
      </c>
      <c r="L2004" t="s">
        <v>4160</v>
      </c>
    </row>
    <row r="2005" spans="1:12" x14ac:dyDescent="0.2">
      <c r="A2005">
        <v>562</v>
      </c>
      <c r="B2005" t="s">
        <v>4167</v>
      </c>
      <c r="C2005" t="s">
        <v>13</v>
      </c>
      <c r="D2005" t="s">
        <v>4168</v>
      </c>
      <c r="F2005">
        <v>3</v>
      </c>
      <c r="G2005">
        <v>8</v>
      </c>
      <c r="H2005">
        <v>4</v>
      </c>
      <c r="I2005">
        <v>0</v>
      </c>
      <c r="J2005">
        <v>40.35</v>
      </c>
      <c r="K2005">
        <v>45</v>
      </c>
      <c r="L2005" t="s">
        <v>4160</v>
      </c>
    </row>
    <row r="2006" spans="1:12" x14ac:dyDescent="0.2">
      <c r="A2006">
        <v>561</v>
      </c>
      <c r="B2006" t="s">
        <v>4169</v>
      </c>
      <c r="C2006" t="s">
        <v>13</v>
      </c>
      <c r="D2006" t="s">
        <v>4170</v>
      </c>
      <c r="F2006">
        <v>3</v>
      </c>
      <c r="G2006">
        <v>8</v>
      </c>
      <c r="H2006">
        <v>-5</v>
      </c>
      <c r="I2006">
        <v>0</v>
      </c>
      <c r="J2006">
        <v>36.42</v>
      </c>
      <c r="K2006">
        <v>50</v>
      </c>
      <c r="L2006" t="s">
        <v>4160</v>
      </c>
    </row>
    <row r="2007" spans="1:12" x14ac:dyDescent="0.2">
      <c r="A2007">
        <v>2077</v>
      </c>
      <c r="B2007" t="s">
        <v>4171</v>
      </c>
      <c r="C2007" t="s">
        <v>13</v>
      </c>
      <c r="D2007" t="s">
        <v>4172</v>
      </c>
      <c r="F2007">
        <v>3</v>
      </c>
      <c r="G2007">
        <v>8</v>
      </c>
      <c r="H2007">
        <v>11</v>
      </c>
      <c r="I2007">
        <v>0</v>
      </c>
      <c r="J2007">
        <v>32.78</v>
      </c>
      <c r="K2007">
        <v>45</v>
      </c>
      <c r="L2007" t="s">
        <v>4160</v>
      </c>
    </row>
    <row r="2008" spans="1:12" x14ac:dyDescent="0.2">
      <c r="A2008">
        <v>1387</v>
      </c>
      <c r="B2008" t="s">
        <v>4173</v>
      </c>
      <c r="C2008" t="s">
        <v>13</v>
      </c>
      <c r="D2008" t="s">
        <v>991</v>
      </c>
      <c r="F2008">
        <v>18</v>
      </c>
      <c r="G2008">
        <v>60</v>
      </c>
      <c r="H2008">
        <v>6</v>
      </c>
      <c r="I2008">
        <v>0</v>
      </c>
      <c r="J2008">
        <v>20</v>
      </c>
      <c r="K2008">
        <v>25</v>
      </c>
      <c r="L2008" t="s">
        <v>991</v>
      </c>
    </row>
    <row r="2009" spans="1:12" x14ac:dyDescent="0.2">
      <c r="A2009">
        <v>186</v>
      </c>
      <c r="B2009" t="s">
        <v>4174</v>
      </c>
      <c r="C2009" t="s">
        <v>13</v>
      </c>
      <c r="D2009" t="s">
        <v>991</v>
      </c>
      <c r="F2009">
        <v>73</v>
      </c>
      <c r="G2009">
        <v>60</v>
      </c>
      <c r="H2009">
        <v>74</v>
      </c>
      <c r="I2009">
        <v>0</v>
      </c>
      <c r="J2009">
        <v>60</v>
      </c>
      <c r="K2009">
        <v>95</v>
      </c>
      <c r="L2009" t="s">
        <v>991</v>
      </c>
    </row>
    <row r="2010" spans="1:12" x14ac:dyDescent="0.2">
      <c r="A2010">
        <v>1383</v>
      </c>
      <c r="B2010" t="s">
        <v>4175</v>
      </c>
      <c r="C2010" t="s">
        <v>13</v>
      </c>
      <c r="D2010" t="s">
        <v>4176</v>
      </c>
      <c r="F2010">
        <v>7</v>
      </c>
      <c r="G2010">
        <v>20</v>
      </c>
      <c r="H2010">
        <v>-1</v>
      </c>
      <c r="I2010">
        <v>0</v>
      </c>
      <c r="J2010">
        <v>54</v>
      </c>
      <c r="K2010">
        <v>60</v>
      </c>
      <c r="L2010" t="s">
        <v>75</v>
      </c>
    </row>
    <row r="2011" spans="1:12" x14ac:dyDescent="0.2">
      <c r="A2011">
        <v>1955</v>
      </c>
      <c r="B2011" t="s">
        <v>4177</v>
      </c>
      <c r="C2011" t="s">
        <v>13</v>
      </c>
      <c r="D2011" t="s">
        <v>4178</v>
      </c>
      <c r="F2011">
        <v>3</v>
      </c>
      <c r="G2011">
        <v>177</v>
      </c>
      <c r="H2011">
        <v>0</v>
      </c>
      <c r="I2011">
        <v>0</v>
      </c>
      <c r="J2011">
        <v>1610</v>
      </c>
      <c r="K2011">
        <v>1851</v>
      </c>
      <c r="L2011" t="s">
        <v>228</v>
      </c>
    </row>
    <row r="2012" spans="1:12" x14ac:dyDescent="0.2">
      <c r="A2012">
        <v>1331</v>
      </c>
      <c r="B2012" t="s">
        <v>4179</v>
      </c>
      <c r="C2012" t="s">
        <v>13</v>
      </c>
      <c r="D2012" t="s">
        <v>4180</v>
      </c>
      <c r="F2012">
        <v>25</v>
      </c>
      <c r="G2012">
        <v>46</v>
      </c>
      <c r="H2012">
        <v>5</v>
      </c>
      <c r="I2012">
        <v>0</v>
      </c>
      <c r="J2012">
        <v>347.6</v>
      </c>
      <c r="K2012">
        <v>395</v>
      </c>
      <c r="L2012" t="s">
        <v>200</v>
      </c>
    </row>
    <row r="2013" spans="1:12" x14ac:dyDescent="0.2">
      <c r="A2013">
        <v>1006</v>
      </c>
      <c r="B2013" t="s">
        <v>4181</v>
      </c>
      <c r="C2013" t="s">
        <v>13</v>
      </c>
      <c r="D2013" t="s">
        <v>4182</v>
      </c>
      <c r="F2013">
        <v>78</v>
      </c>
      <c r="G2013">
        <v>18</v>
      </c>
      <c r="H2013">
        <v>256</v>
      </c>
      <c r="I2013">
        <v>0</v>
      </c>
      <c r="J2013">
        <v>8</v>
      </c>
      <c r="K2013">
        <v>20</v>
      </c>
      <c r="L2013" t="s">
        <v>4183</v>
      </c>
    </row>
    <row r="2014" spans="1:12" x14ac:dyDescent="0.2">
      <c r="A2014">
        <v>1005</v>
      </c>
      <c r="B2014" t="s">
        <v>4184</v>
      </c>
      <c r="C2014" t="s">
        <v>13</v>
      </c>
      <c r="D2014" t="s">
        <v>4185</v>
      </c>
      <c r="F2014">
        <v>78</v>
      </c>
      <c r="G2014">
        <v>18</v>
      </c>
      <c r="H2014">
        <v>280</v>
      </c>
      <c r="I2014">
        <v>0</v>
      </c>
      <c r="J2014">
        <v>1.8</v>
      </c>
      <c r="K2014">
        <v>5</v>
      </c>
      <c r="L2014" t="s">
        <v>4183</v>
      </c>
    </row>
    <row r="2015" spans="1:12" x14ac:dyDescent="0.2">
      <c r="A2015">
        <v>1154</v>
      </c>
      <c r="B2015" t="s">
        <v>4186</v>
      </c>
      <c r="C2015" t="s">
        <v>13</v>
      </c>
      <c r="D2015" t="s">
        <v>4187</v>
      </c>
      <c r="F2015">
        <v>26</v>
      </c>
      <c r="G2015">
        <v>182</v>
      </c>
      <c r="H2015">
        <v>183</v>
      </c>
      <c r="I2015">
        <v>0</v>
      </c>
      <c r="J2015">
        <v>5.5</v>
      </c>
      <c r="K2015">
        <v>10</v>
      </c>
      <c r="L2015" t="s">
        <v>4188</v>
      </c>
    </row>
    <row r="2016" spans="1:12" x14ac:dyDescent="0.2">
      <c r="A2016">
        <v>1153</v>
      </c>
      <c r="B2016" t="s">
        <v>4189</v>
      </c>
      <c r="C2016" t="s">
        <v>13</v>
      </c>
      <c r="D2016" t="s">
        <v>4190</v>
      </c>
      <c r="F2016">
        <v>26</v>
      </c>
      <c r="G2016">
        <v>182</v>
      </c>
      <c r="H2016">
        <v>2</v>
      </c>
      <c r="I2016">
        <v>0</v>
      </c>
      <c r="J2016">
        <v>2.5</v>
      </c>
      <c r="K2016">
        <v>5</v>
      </c>
      <c r="L2016" t="s">
        <v>4188</v>
      </c>
    </row>
    <row r="2017" spans="1:12" x14ac:dyDescent="0.2">
      <c r="A2017">
        <v>2079</v>
      </c>
      <c r="B2017" t="s">
        <v>4191</v>
      </c>
      <c r="C2017" t="s">
        <v>13</v>
      </c>
      <c r="D2017" t="s">
        <v>4192</v>
      </c>
      <c r="F2017">
        <v>19</v>
      </c>
      <c r="G2017">
        <v>157</v>
      </c>
      <c r="H2017">
        <v>9</v>
      </c>
      <c r="I2017">
        <v>0</v>
      </c>
      <c r="J2017">
        <v>67</v>
      </c>
      <c r="K2017">
        <v>84</v>
      </c>
      <c r="L2017" t="s">
        <v>842</v>
      </c>
    </row>
    <row r="2018" spans="1:12" x14ac:dyDescent="0.2">
      <c r="A2018">
        <v>2138</v>
      </c>
      <c r="B2018" t="s">
        <v>4193</v>
      </c>
      <c r="C2018" t="s">
        <v>13</v>
      </c>
      <c r="D2018" t="s">
        <v>4194</v>
      </c>
      <c r="F2018">
        <v>24</v>
      </c>
      <c r="G2018">
        <v>31</v>
      </c>
      <c r="H2018">
        <v>-2</v>
      </c>
      <c r="I2018">
        <v>0</v>
      </c>
      <c r="J2018">
        <v>160</v>
      </c>
      <c r="K2018">
        <v>200</v>
      </c>
      <c r="L2018" t="s">
        <v>786</v>
      </c>
    </row>
    <row r="2019" spans="1:12" x14ac:dyDescent="0.2">
      <c r="A2019">
        <v>1619</v>
      </c>
      <c r="B2019" t="s">
        <v>4195</v>
      </c>
      <c r="C2019" t="s">
        <v>13</v>
      </c>
      <c r="D2019" t="s">
        <v>4196</v>
      </c>
      <c r="F2019">
        <v>19</v>
      </c>
      <c r="G2019">
        <v>52</v>
      </c>
      <c r="H2019">
        <v>-1</v>
      </c>
      <c r="I2019">
        <v>0</v>
      </c>
      <c r="J2019">
        <v>225</v>
      </c>
      <c r="K2019">
        <v>350</v>
      </c>
      <c r="L2019" t="s">
        <v>1036</v>
      </c>
    </row>
    <row r="2020" spans="1:12" x14ac:dyDescent="0.2">
      <c r="A2020">
        <v>412</v>
      </c>
      <c r="B2020" t="s">
        <v>4197</v>
      </c>
      <c r="C2020" t="s">
        <v>13</v>
      </c>
      <c r="D2020" t="s">
        <v>4198</v>
      </c>
      <c r="F2020">
        <v>24</v>
      </c>
      <c r="G2020">
        <v>31</v>
      </c>
      <c r="H2020">
        <v>84</v>
      </c>
      <c r="I2020">
        <v>0</v>
      </c>
      <c r="J2020">
        <v>64</v>
      </c>
      <c r="K2020">
        <v>80</v>
      </c>
      <c r="L2020" t="s">
        <v>786</v>
      </c>
    </row>
    <row r="2021" spans="1:12" x14ac:dyDescent="0.2">
      <c r="A2021">
        <v>410</v>
      </c>
      <c r="B2021" t="s">
        <v>4199</v>
      </c>
      <c r="C2021" t="s">
        <v>13</v>
      </c>
      <c r="D2021" t="s">
        <v>4200</v>
      </c>
      <c r="F2021">
        <v>24</v>
      </c>
      <c r="G2021">
        <v>31</v>
      </c>
      <c r="H2021">
        <v>21</v>
      </c>
      <c r="I2021">
        <v>0</v>
      </c>
      <c r="J2021">
        <v>225</v>
      </c>
      <c r="K2021">
        <v>350</v>
      </c>
      <c r="L2021" t="s">
        <v>786</v>
      </c>
    </row>
    <row r="2022" spans="1:12" x14ac:dyDescent="0.2">
      <c r="A2022">
        <v>413</v>
      </c>
      <c r="B2022" t="s">
        <v>4201</v>
      </c>
      <c r="C2022" t="s">
        <v>13</v>
      </c>
      <c r="D2022" t="s">
        <v>4202</v>
      </c>
      <c r="F2022">
        <v>24</v>
      </c>
      <c r="G2022">
        <v>31</v>
      </c>
      <c r="H2022">
        <v>150</v>
      </c>
      <c r="I2022">
        <v>0</v>
      </c>
      <c r="J2022">
        <v>32</v>
      </c>
      <c r="K2022">
        <v>40</v>
      </c>
      <c r="L2022" t="s">
        <v>786</v>
      </c>
    </row>
    <row r="2023" spans="1:12" x14ac:dyDescent="0.2">
      <c r="A2023">
        <v>1053</v>
      </c>
      <c r="B2023" t="s">
        <v>4203</v>
      </c>
      <c r="C2023" t="s">
        <v>13</v>
      </c>
      <c r="D2023" t="s">
        <v>4204</v>
      </c>
      <c r="F2023">
        <v>75</v>
      </c>
      <c r="G2023">
        <v>160</v>
      </c>
      <c r="H2023">
        <v>4</v>
      </c>
      <c r="I2023">
        <v>0</v>
      </c>
      <c r="J2023">
        <v>110</v>
      </c>
      <c r="K2023">
        <v>145</v>
      </c>
      <c r="L2023" t="s">
        <v>396</v>
      </c>
    </row>
    <row r="2024" spans="1:12" x14ac:dyDescent="0.2">
      <c r="A2024">
        <v>987</v>
      </c>
      <c r="B2024" t="s">
        <v>4205</v>
      </c>
      <c r="C2024" t="s">
        <v>13</v>
      </c>
      <c r="D2024" t="s">
        <v>4206</v>
      </c>
      <c r="F2024">
        <v>75</v>
      </c>
      <c r="G2024">
        <v>160</v>
      </c>
      <c r="H2024">
        <v>7</v>
      </c>
      <c r="I2024">
        <v>0</v>
      </c>
      <c r="J2024">
        <v>37.5</v>
      </c>
      <c r="K2024">
        <v>65</v>
      </c>
      <c r="L2024" t="s">
        <v>396</v>
      </c>
    </row>
    <row r="2025" spans="1:12" x14ac:dyDescent="0.2">
      <c r="A2025">
        <v>2044</v>
      </c>
      <c r="B2025" t="s">
        <v>4207</v>
      </c>
      <c r="C2025" t="s">
        <v>13</v>
      </c>
      <c r="D2025" t="s">
        <v>4208</v>
      </c>
      <c r="F2025">
        <v>75</v>
      </c>
      <c r="G2025">
        <v>135</v>
      </c>
      <c r="H2025">
        <v>236</v>
      </c>
      <c r="I2025">
        <v>0</v>
      </c>
      <c r="J2025">
        <v>280</v>
      </c>
      <c r="K2025">
        <v>450</v>
      </c>
      <c r="L2025" t="s">
        <v>166</v>
      </c>
    </row>
    <row r="2026" spans="1:12" x14ac:dyDescent="0.2">
      <c r="A2026">
        <v>1623</v>
      </c>
      <c r="B2026" t="s">
        <v>4209</v>
      </c>
      <c r="C2026" t="s">
        <v>13</v>
      </c>
      <c r="D2026" t="s">
        <v>4210</v>
      </c>
      <c r="F2026">
        <v>74</v>
      </c>
      <c r="G2026">
        <v>150</v>
      </c>
      <c r="H2026">
        <v>16</v>
      </c>
      <c r="I2026">
        <v>0</v>
      </c>
      <c r="J2026">
        <v>240</v>
      </c>
      <c r="K2026">
        <v>520</v>
      </c>
      <c r="L2026" t="s">
        <v>78</v>
      </c>
    </row>
    <row r="2027" spans="1:12" x14ac:dyDescent="0.2">
      <c r="A2027">
        <v>1765</v>
      </c>
      <c r="B2027" t="s">
        <v>4211</v>
      </c>
      <c r="C2027" t="s">
        <v>13</v>
      </c>
      <c r="D2027" t="s">
        <v>4212</v>
      </c>
      <c r="F2027">
        <v>16</v>
      </c>
      <c r="G2027">
        <v>43</v>
      </c>
      <c r="H2027">
        <v>2</v>
      </c>
      <c r="I2027">
        <v>0</v>
      </c>
      <c r="J2027">
        <v>137.05000000000001</v>
      </c>
      <c r="K2027">
        <v>165</v>
      </c>
      <c r="L2027" t="s">
        <v>763</v>
      </c>
    </row>
    <row r="2028" spans="1:12" x14ac:dyDescent="0.2">
      <c r="A2028">
        <v>916</v>
      </c>
      <c r="B2028" t="s">
        <v>4213</v>
      </c>
      <c r="C2028" t="s">
        <v>13</v>
      </c>
      <c r="D2028" t="s">
        <v>4214</v>
      </c>
      <c r="F2028">
        <v>74</v>
      </c>
      <c r="G2028">
        <v>135</v>
      </c>
      <c r="H2028">
        <v>123</v>
      </c>
      <c r="I2028">
        <v>800</v>
      </c>
      <c r="J2028">
        <v>255</v>
      </c>
      <c r="K2028">
        <v>320</v>
      </c>
      <c r="L2028" t="s">
        <v>166</v>
      </c>
    </row>
    <row r="2029" spans="1:12" x14ac:dyDescent="0.2">
      <c r="A2029">
        <v>2222</v>
      </c>
      <c r="B2029" t="s">
        <v>4215</v>
      </c>
      <c r="C2029" t="s">
        <v>13</v>
      </c>
      <c r="D2029" t="s">
        <v>4216</v>
      </c>
      <c r="F2029">
        <v>87</v>
      </c>
      <c r="G2029">
        <v>187</v>
      </c>
      <c r="H2029">
        <v>2</v>
      </c>
      <c r="I2029">
        <v>0</v>
      </c>
      <c r="J2029">
        <v>136</v>
      </c>
      <c r="K2029">
        <v>160</v>
      </c>
      <c r="L2029" t="s">
        <v>3232</v>
      </c>
    </row>
    <row r="2030" spans="1:12" x14ac:dyDescent="0.2">
      <c r="A2030">
        <v>1289</v>
      </c>
      <c r="B2030" t="s">
        <v>4217</v>
      </c>
      <c r="C2030" t="s">
        <v>13</v>
      </c>
      <c r="D2030" t="s">
        <v>4218</v>
      </c>
      <c r="F2030">
        <v>76</v>
      </c>
      <c r="G2030">
        <v>46</v>
      </c>
      <c r="H2030">
        <v>12</v>
      </c>
      <c r="I2030">
        <v>0</v>
      </c>
      <c r="J2030">
        <v>47</v>
      </c>
      <c r="K2030">
        <v>65</v>
      </c>
      <c r="L2030" t="s">
        <v>200</v>
      </c>
    </row>
    <row r="2031" spans="1:12" x14ac:dyDescent="0.2">
      <c r="A2031">
        <v>1818</v>
      </c>
      <c r="B2031" t="s">
        <v>4219</v>
      </c>
      <c r="C2031" t="s">
        <v>13</v>
      </c>
      <c r="D2031" t="s">
        <v>4220</v>
      </c>
      <c r="F2031">
        <v>3</v>
      </c>
      <c r="G2031">
        <v>46</v>
      </c>
      <c r="H2031">
        <v>3</v>
      </c>
      <c r="I2031">
        <v>0</v>
      </c>
      <c r="J2031">
        <v>262.01</v>
      </c>
      <c r="K2031">
        <v>300</v>
      </c>
      <c r="L2031" t="s">
        <v>200</v>
      </c>
    </row>
    <row r="2032" spans="1:12" x14ac:dyDescent="0.2">
      <c r="A2032">
        <v>559</v>
      </c>
      <c r="B2032" t="s">
        <v>4221</v>
      </c>
      <c r="C2032" t="s">
        <v>13</v>
      </c>
      <c r="D2032" t="s">
        <v>4222</v>
      </c>
      <c r="F2032">
        <v>3</v>
      </c>
      <c r="G2032">
        <v>46</v>
      </c>
      <c r="H2032">
        <v>3</v>
      </c>
      <c r="I2032">
        <v>0</v>
      </c>
      <c r="J2032">
        <v>165.94</v>
      </c>
      <c r="K2032">
        <v>190</v>
      </c>
      <c r="L2032" t="s">
        <v>200</v>
      </c>
    </row>
    <row r="2033" spans="1:12" x14ac:dyDescent="0.2">
      <c r="A2033">
        <v>560</v>
      </c>
      <c r="B2033" t="s">
        <v>4223</v>
      </c>
      <c r="C2033" t="s">
        <v>13</v>
      </c>
      <c r="D2033" t="s">
        <v>4224</v>
      </c>
      <c r="F2033">
        <v>3</v>
      </c>
      <c r="G2033">
        <v>46</v>
      </c>
      <c r="H2033">
        <v>1</v>
      </c>
      <c r="I2033">
        <v>0</v>
      </c>
      <c r="J2033">
        <v>423.58</v>
      </c>
      <c r="K2033">
        <v>485</v>
      </c>
      <c r="L2033" t="s">
        <v>200</v>
      </c>
    </row>
    <row r="2034" spans="1:12" x14ac:dyDescent="0.2">
      <c r="A2034">
        <v>575</v>
      </c>
      <c r="B2034" t="s">
        <v>4225</v>
      </c>
      <c r="C2034" t="s">
        <v>13</v>
      </c>
      <c r="D2034" t="s">
        <v>4226</v>
      </c>
      <c r="F2034">
        <v>3</v>
      </c>
      <c r="G2034">
        <v>46</v>
      </c>
      <c r="H2034">
        <v>3</v>
      </c>
      <c r="I2034">
        <v>0</v>
      </c>
      <c r="J2034">
        <v>187.77</v>
      </c>
      <c r="K2034">
        <v>215</v>
      </c>
      <c r="L2034" t="s">
        <v>200</v>
      </c>
    </row>
    <row r="2035" spans="1:12" x14ac:dyDescent="0.2">
      <c r="A2035">
        <v>576</v>
      </c>
      <c r="B2035" t="s">
        <v>4227</v>
      </c>
      <c r="C2035" t="s">
        <v>13</v>
      </c>
      <c r="D2035" t="s">
        <v>4228</v>
      </c>
      <c r="F2035">
        <v>3</v>
      </c>
      <c r="G2035">
        <v>46</v>
      </c>
      <c r="H2035">
        <v>1</v>
      </c>
      <c r="I2035">
        <v>0</v>
      </c>
      <c r="J2035">
        <v>480.35</v>
      </c>
      <c r="K2035">
        <v>550</v>
      </c>
      <c r="L2035" t="s">
        <v>200</v>
      </c>
    </row>
    <row r="2036" spans="1:12" x14ac:dyDescent="0.2">
      <c r="A2036">
        <v>2197</v>
      </c>
      <c r="B2036" t="s">
        <v>4229</v>
      </c>
      <c r="C2036" t="s">
        <v>13</v>
      </c>
      <c r="D2036" t="s">
        <v>4230</v>
      </c>
      <c r="F2036">
        <v>3</v>
      </c>
      <c r="G2036">
        <v>46</v>
      </c>
      <c r="H2036">
        <v>2</v>
      </c>
      <c r="I2036">
        <v>0</v>
      </c>
      <c r="J2036">
        <v>698.69</v>
      </c>
      <c r="K2036">
        <v>800</v>
      </c>
      <c r="L2036" t="s">
        <v>200</v>
      </c>
    </row>
    <row r="2037" spans="1:12" x14ac:dyDescent="0.2">
      <c r="A2037">
        <v>442</v>
      </c>
      <c r="B2037" t="s">
        <v>4231</v>
      </c>
      <c r="C2037" t="s">
        <v>13</v>
      </c>
      <c r="D2037" t="s">
        <v>4232</v>
      </c>
      <c r="F2037">
        <v>25</v>
      </c>
      <c r="G2037">
        <v>4</v>
      </c>
      <c r="H2037">
        <v>13</v>
      </c>
      <c r="I2037">
        <v>0</v>
      </c>
      <c r="J2037">
        <v>122.37</v>
      </c>
      <c r="K2037">
        <v>134</v>
      </c>
      <c r="L2037" t="s">
        <v>22</v>
      </c>
    </row>
    <row r="2038" spans="1:12" x14ac:dyDescent="0.2">
      <c r="A2038">
        <v>1544</v>
      </c>
      <c r="B2038" t="s">
        <v>4233</v>
      </c>
      <c r="C2038" t="s">
        <v>13</v>
      </c>
      <c r="D2038" t="s">
        <v>4234</v>
      </c>
      <c r="F2038">
        <v>25</v>
      </c>
      <c r="G2038">
        <v>4</v>
      </c>
      <c r="H2038">
        <v>6</v>
      </c>
      <c r="I2038">
        <v>0</v>
      </c>
      <c r="J2038">
        <v>47.59</v>
      </c>
      <c r="K2038">
        <v>55</v>
      </c>
      <c r="L2038" t="s">
        <v>22</v>
      </c>
    </row>
    <row r="2039" spans="1:12" x14ac:dyDescent="0.2">
      <c r="A2039">
        <v>650</v>
      </c>
      <c r="B2039" t="s">
        <v>4235</v>
      </c>
      <c r="C2039" t="s">
        <v>13</v>
      </c>
      <c r="D2039" t="s">
        <v>4236</v>
      </c>
      <c r="F2039">
        <v>53</v>
      </c>
      <c r="G2039">
        <v>4</v>
      </c>
      <c r="H2039">
        <v>3</v>
      </c>
      <c r="I2039">
        <v>0</v>
      </c>
      <c r="J2039">
        <v>49.5</v>
      </c>
      <c r="K2039">
        <v>55</v>
      </c>
      <c r="L2039" t="s">
        <v>22</v>
      </c>
    </row>
    <row r="2040" spans="1:12" x14ac:dyDescent="0.2">
      <c r="A2040">
        <v>1748</v>
      </c>
      <c r="B2040" t="s">
        <v>4237</v>
      </c>
      <c r="C2040" t="s">
        <v>13</v>
      </c>
      <c r="D2040" t="s">
        <v>4238</v>
      </c>
      <c r="F2040">
        <v>74</v>
      </c>
      <c r="G2040">
        <v>91</v>
      </c>
      <c r="H2040">
        <v>1</v>
      </c>
      <c r="I2040">
        <v>0</v>
      </c>
      <c r="J2040">
        <v>30</v>
      </c>
      <c r="K2040">
        <v>60</v>
      </c>
      <c r="L2040" t="s">
        <v>1070</v>
      </c>
    </row>
    <row r="2041" spans="1:12" x14ac:dyDescent="0.2">
      <c r="A2041">
        <v>2223</v>
      </c>
      <c r="B2041" t="s">
        <v>4239</v>
      </c>
      <c r="C2041" t="s">
        <v>13</v>
      </c>
      <c r="D2041" t="s">
        <v>4240</v>
      </c>
      <c r="F2041">
        <v>74</v>
      </c>
      <c r="G2041">
        <v>91</v>
      </c>
      <c r="H2041">
        <v>42</v>
      </c>
      <c r="I2041">
        <v>0</v>
      </c>
      <c r="J2041">
        <v>8</v>
      </c>
      <c r="K2041">
        <v>15</v>
      </c>
      <c r="L2041" t="s">
        <v>1070</v>
      </c>
    </row>
    <row r="2042" spans="1:12" x14ac:dyDescent="0.2">
      <c r="A2042">
        <v>1824</v>
      </c>
      <c r="B2042" t="s">
        <v>4241</v>
      </c>
      <c r="C2042" t="s">
        <v>13</v>
      </c>
      <c r="D2042" t="s">
        <v>4242</v>
      </c>
      <c r="F2042">
        <v>75</v>
      </c>
      <c r="G2042">
        <v>102</v>
      </c>
      <c r="H2042">
        <v>0</v>
      </c>
      <c r="I2042">
        <v>0</v>
      </c>
      <c r="J2042">
        <v>198.9</v>
      </c>
      <c r="K2042">
        <v>221</v>
      </c>
      <c r="L2042" t="s">
        <v>85</v>
      </c>
    </row>
    <row r="2043" spans="1:12" x14ac:dyDescent="0.2">
      <c r="A2043">
        <v>22</v>
      </c>
      <c r="B2043" t="s">
        <v>4243</v>
      </c>
      <c r="C2043" t="s">
        <v>13</v>
      </c>
      <c r="D2043" t="s">
        <v>4244</v>
      </c>
      <c r="F2043">
        <v>3</v>
      </c>
      <c r="G2043">
        <v>4</v>
      </c>
      <c r="H2043">
        <v>16</v>
      </c>
      <c r="I2043">
        <v>0</v>
      </c>
      <c r="J2043">
        <v>72.72</v>
      </c>
      <c r="K2043">
        <v>80</v>
      </c>
      <c r="L2043" t="s">
        <v>22</v>
      </c>
    </row>
    <row r="2044" spans="1:12" x14ac:dyDescent="0.2">
      <c r="A2044">
        <v>1348</v>
      </c>
      <c r="B2044" t="s">
        <v>4245</v>
      </c>
      <c r="C2044" t="s">
        <v>13</v>
      </c>
      <c r="D2044" t="s">
        <v>4246</v>
      </c>
      <c r="F2044">
        <v>3</v>
      </c>
      <c r="G2044">
        <v>90</v>
      </c>
      <c r="H2044">
        <v>2</v>
      </c>
      <c r="I2044">
        <v>0</v>
      </c>
      <c r="J2044">
        <v>177.27</v>
      </c>
      <c r="K2044">
        <v>195</v>
      </c>
      <c r="L2044" t="s">
        <v>25</v>
      </c>
    </row>
    <row r="2045" spans="1:12" x14ac:dyDescent="0.2">
      <c r="A2045">
        <v>569</v>
      </c>
      <c r="B2045" t="s">
        <v>4247</v>
      </c>
      <c r="C2045" t="s">
        <v>13</v>
      </c>
      <c r="D2045" t="s">
        <v>4248</v>
      </c>
      <c r="F2045">
        <v>3</v>
      </c>
      <c r="G2045">
        <v>90</v>
      </c>
      <c r="H2045">
        <v>29</v>
      </c>
      <c r="I2045">
        <v>0</v>
      </c>
      <c r="J2045">
        <v>154.54</v>
      </c>
      <c r="K2045">
        <v>170</v>
      </c>
      <c r="L2045" t="s">
        <v>25</v>
      </c>
    </row>
    <row r="2046" spans="1:12" x14ac:dyDescent="0.2">
      <c r="A2046">
        <v>29</v>
      </c>
      <c r="B2046" t="s">
        <v>4249</v>
      </c>
      <c r="C2046" t="s">
        <v>13</v>
      </c>
      <c r="D2046" t="s">
        <v>4250</v>
      </c>
      <c r="F2046">
        <v>3</v>
      </c>
      <c r="G2046">
        <v>5</v>
      </c>
      <c r="H2046">
        <v>24</v>
      </c>
      <c r="I2046">
        <v>0</v>
      </c>
      <c r="J2046">
        <v>81.81</v>
      </c>
      <c r="K2046">
        <v>90</v>
      </c>
      <c r="L2046" t="s">
        <v>1029</v>
      </c>
    </row>
    <row r="2047" spans="1:12" x14ac:dyDescent="0.2">
      <c r="A2047">
        <v>2189</v>
      </c>
      <c r="B2047" t="s">
        <v>4251</v>
      </c>
      <c r="C2047" t="s">
        <v>13</v>
      </c>
      <c r="D2047" t="s">
        <v>4252</v>
      </c>
      <c r="F2047">
        <v>124</v>
      </c>
      <c r="G2047">
        <v>102</v>
      </c>
      <c r="H2047">
        <v>49</v>
      </c>
      <c r="I2047">
        <v>0</v>
      </c>
      <c r="J2047">
        <v>35</v>
      </c>
      <c r="K2047">
        <v>40</v>
      </c>
      <c r="L2047" t="s">
        <v>85</v>
      </c>
    </row>
    <row r="2048" spans="1:12" x14ac:dyDescent="0.2">
      <c r="A2048">
        <v>638</v>
      </c>
      <c r="B2048" t="s">
        <v>4253</v>
      </c>
      <c r="C2048" t="s">
        <v>13</v>
      </c>
      <c r="D2048" t="s">
        <v>4254</v>
      </c>
      <c r="F2048">
        <v>48</v>
      </c>
      <c r="G2048">
        <v>4</v>
      </c>
      <c r="H2048">
        <v>12</v>
      </c>
      <c r="I2048">
        <v>0</v>
      </c>
      <c r="J2048">
        <v>35</v>
      </c>
      <c r="K2048">
        <v>40</v>
      </c>
      <c r="L2048" t="s">
        <v>22</v>
      </c>
    </row>
    <row r="2049" spans="1:12" x14ac:dyDescent="0.2">
      <c r="A2049">
        <v>1371</v>
      </c>
      <c r="B2049" t="s">
        <v>4255</v>
      </c>
      <c r="C2049" t="s">
        <v>13</v>
      </c>
      <c r="D2049" t="s">
        <v>4256</v>
      </c>
      <c r="F2049">
        <v>43</v>
      </c>
      <c r="G2049">
        <v>19</v>
      </c>
      <c r="H2049">
        <v>0</v>
      </c>
      <c r="I2049">
        <v>0</v>
      </c>
      <c r="J2049">
        <v>23.5</v>
      </c>
      <c r="K2049">
        <v>25</v>
      </c>
      <c r="L2049" t="s">
        <v>878</v>
      </c>
    </row>
    <row r="2050" spans="1:12" x14ac:dyDescent="0.2">
      <c r="A2050">
        <v>1268</v>
      </c>
      <c r="B2050" t="s">
        <v>4257</v>
      </c>
      <c r="C2050" t="s">
        <v>13</v>
      </c>
      <c r="D2050" t="s">
        <v>4258</v>
      </c>
      <c r="F2050">
        <v>43</v>
      </c>
      <c r="G2050">
        <v>19</v>
      </c>
      <c r="H2050">
        <v>6</v>
      </c>
      <c r="I2050">
        <v>0</v>
      </c>
      <c r="J2050">
        <v>275.37</v>
      </c>
      <c r="K2050">
        <v>310</v>
      </c>
      <c r="L2050" t="s">
        <v>878</v>
      </c>
    </row>
    <row r="2051" spans="1:12" x14ac:dyDescent="0.2">
      <c r="A2051">
        <v>264</v>
      </c>
      <c r="B2051" t="s">
        <v>4259</v>
      </c>
      <c r="C2051" t="s">
        <v>13</v>
      </c>
      <c r="D2051" t="s">
        <v>4260</v>
      </c>
      <c r="F2051">
        <v>43</v>
      </c>
      <c r="G2051">
        <v>19</v>
      </c>
      <c r="H2051">
        <v>0</v>
      </c>
      <c r="I2051">
        <v>0</v>
      </c>
      <c r="J2051">
        <v>349.06</v>
      </c>
      <c r="K2051">
        <v>370</v>
      </c>
      <c r="L2051" t="s">
        <v>878</v>
      </c>
    </row>
    <row r="2052" spans="1:12" x14ac:dyDescent="0.2">
      <c r="A2052">
        <v>2135</v>
      </c>
      <c r="B2052" t="s">
        <v>4261</v>
      </c>
      <c r="C2052" t="s">
        <v>13</v>
      </c>
      <c r="D2052" t="s">
        <v>4262</v>
      </c>
      <c r="F2052">
        <v>88</v>
      </c>
      <c r="G2052">
        <v>1</v>
      </c>
      <c r="H2052">
        <v>0</v>
      </c>
      <c r="I2052">
        <v>0</v>
      </c>
      <c r="J2052">
        <v>8.5</v>
      </c>
      <c r="K2052">
        <v>10</v>
      </c>
      <c r="L2052" t="s">
        <v>15</v>
      </c>
    </row>
    <row r="2053" spans="1:12" x14ac:dyDescent="0.2">
      <c r="A2053">
        <v>2119</v>
      </c>
      <c r="B2053" t="s">
        <v>4263</v>
      </c>
      <c r="C2053" t="s">
        <v>13</v>
      </c>
      <c r="D2053" t="s">
        <v>4264</v>
      </c>
      <c r="F2053">
        <v>49</v>
      </c>
      <c r="G2053">
        <v>1</v>
      </c>
      <c r="H2053">
        <v>4</v>
      </c>
      <c r="I2053">
        <v>0</v>
      </c>
      <c r="J2053">
        <v>53</v>
      </c>
      <c r="K2053">
        <v>60</v>
      </c>
      <c r="L2053" t="s">
        <v>15</v>
      </c>
    </row>
    <row r="2054" spans="1:12" x14ac:dyDescent="0.2">
      <c r="A2054">
        <v>921</v>
      </c>
      <c r="B2054" t="s">
        <v>4265</v>
      </c>
      <c r="C2054" t="s">
        <v>13</v>
      </c>
      <c r="D2054" t="s">
        <v>4266</v>
      </c>
      <c r="F2054">
        <v>74</v>
      </c>
      <c r="G2054">
        <v>136</v>
      </c>
      <c r="H2054">
        <v>-19</v>
      </c>
      <c r="I2054">
        <v>0</v>
      </c>
      <c r="J2054">
        <v>98</v>
      </c>
      <c r="K2054">
        <v>120</v>
      </c>
      <c r="L2054" t="s">
        <v>465</v>
      </c>
    </row>
    <row r="2055" spans="1:12" x14ac:dyDescent="0.2">
      <c r="A2055">
        <v>189</v>
      </c>
      <c r="B2055" t="s">
        <v>4267</v>
      </c>
      <c r="C2055" t="s">
        <v>13</v>
      </c>
      <c r="D2055" t="s">
        <v>4268</v>
      </c>
      <c r="F2055">
        <v>41</v>
      </c>
      <c r="G2055">
        <v>61</v>
      </c>
      <c r="H2055">
        <v>8</v>
      </c>
      <c r="I2055">
        <v>0</v>
      </c>
      <c r="J2055">
        <v>100</v>
      </c>
      <c r="K2055">
        <v>160</v>
      </c>
      <c r="L2055" t="s">
        <v>4269</v>
      </c>
    </row>
    <row r="2056" spans="1:12" x14ac:dyDescent="0.2">
      <c r="A2056">
        <v>1048</v>
      </c>
      <c r="B2056" t="s">
        <v>4270</v>
      </c>
      <c r="C2056" t="s">
        <v>13</v>
      </c>
      <c r="D2056" t="s">
        <v>4271</v>
      </c>
      <c r="F2056">
        <v>41</v>
      </c>
      <c r="G2056">
        <v>61</v>
      </c>
      <c r="H2056">
        <v>124</v>
      </c>
      <c r="I2056">
        <v>0</v>
      </c>
      <c r="J2056">
        <v>32</v>
      </c>
      <c r="K2056">
        <v>80</v>
      </c>
      <c r="L2056" t="s">
        <v>4269</v>
      </c>
    </row>
    <row r="2057" spans="1:12" x14ac:dyDescent="0.2">
      <c r="A2057">
        <v>1047</v>
      </c>
      <c r="B2057" t="s">
        <v>4272</v>
      </c>
      <c r="C2057" t="s">
        <v>13</v>
      </c>
      <c r="D2057" t="s">
        <v>4273</v>
      </c>
      <c r="F2057">
        <v>41</v>
      </c>
      <c r="G2057">
        <v>61</v>
      </c>
      <c r="H2057">
        <v>91</v>
      </c>
      <c r="I2057">
        <v>0</v>
      </c>
      <c r="J2057">
        <v>20</v>
      </c>
      <c r="K2057">
        <v>70</v>
      </c>
      <c r="L2057" t="s">
        <v>4269</v>
      </c>
    </row>
    <row r="2058" spans="1:12" x14ac:dyDescent="0.2">
      <c r="A2058">
        <v>1462</v>
      </c>
      <c r="B2058" t="s">
        <v>4274</v>
      </c>
      <c r="C2058" t="s">
        <v>13</v>
      </c>
      <c r="D2058" t="s">
        <v>4275</v>
      </c>
      <c r="F2058">
        <v>41</v>
      </c>
      <c r="G2058">
        <v>61</v>
      </c>
      <c r="H2058">
        <v>20</v>
      </c>
      <c r="I2058">
        <v>0</v>
      </c>
      <c r="J2058">
        <v>160</v>
      </c>
      <c r="K2058">
        <v>300</v>
      </c>
      <c r="L2058" t="s">
        <v>4269</v>
      </c>
    </row>
    <row r="2059" spans="1:12" x14ac:dyDescent="0.2">
      <c r="A2059">
        <v>1049</v>
      </c>
      <c r="B2059" t="s">
        <v>4276</v>
      </c>
      <c r="C2059" t="s">
        <v>13</v>
      </c>
      <c r="D2059" t="s">
        <v>4277</v>
      </c>
      <c r="F2059">
        <v>41</v>
      </c>
      <c r="G2059">
        <v>61</v>
      </c>
      <c r="H2059">
        <v>64</v>
      </c>
      <c r="I2059">
        <v>0</v>
      </c>
      <c r="J2059">
        <v>17</v>
      </c>
      <c r="K2059">
        <v>40</v>
      </c>
      <c r="L2059" t="s">
        <v>4269</v>
      </c>
    </row>
    <row r="2060" spans="1:12" x14ac:dyDescent="0.2">
      <c r="A2060">
        <v>1463</v>
      </c>
      <c r="B2060" t="s">
        <v>4278</v>
      </c>
      <c r="C2060" t="s">
        <v>13</v>
      </c>
      <c r="D2060" t="s">
        <v>4279</v>
      </c>
      <c r="F2060">
        <v>41</v>
      </c>
      <c r="G2060">
        <v>61</v>
      </c>
      <c r="H2060">
        <v>1</v>
      </c>
      <c r="I2060">
        <v>0</v>
      </c>
      <c r="J2060">
        <v>700</v>
      </c>
      <c r="K2060">
        <v>750</v>
      </c>
      <c r="L2060" t="s">
        <v>4269</v>
      </c>
    </row>
    <row r="2061" spans="1:12" x14ac:dyDescent="0.2">
      <c r="A2061">
        <v>1267</v>
      </c>
      <c r="B2061" t="s">
        <v>4280</v>
      </c>
      <c r="C2061" t="s">
        <v>13</v>
      </c>
      <c r="D2061" t="s">
        <v>4281</v>
      </c>
      <c r="F2061">
        <v>74</v>
      </c>
      <c r="G2061">
        <v>143</v>
      </c>
      <c r="H2061">
        <v>23</v>
      </c>
      <c r="I2061">
        <v>808</v>
      </c>
      <c r="J2061">
        <v>140.5</v>
      </c>
      <c r="K2061">
        <v>180</v>
      </c>
      <c r="L2061" t="s">
        <v>2794</v>
      </c>
    </row>
    <row r="2062" spans="1:12" x14ac:dyDescent="0.2">
      <c r="A2062">
        <v>605</v>
      </c>
      <c r="B2062" t="s">
        <v>4282</v>
      </c>
      <c r="C2062" t="s">
        <v>13</v>
      </c>
      <c r="D2062" t="s">
        <v>4283</v>
      </c>
      <c r="F2062">
        <v>8</v>
      </c>
      <c r="G2062">
        <v>63</v>
      </c>
      <c r="H2062">
        <v>9</v>
      </c>
      <c r="I2062">
        <v>0</v>
      </c>
      <c r="J2062">
        <v>633</v>
      </c>
      <c r="K2062">
        <v>875</v>
      </c>
      <c r="L2062" t="s">
        <v>889</v>
      </c>
    </row>
    <row r="2063" spans="1:12" x14ac:dyDescent="0.2">
      <c r="A2063">
        <v>490</v>
      </c>
      <c r="B2063" t="s">
        <v>4284</v>
      </c>
      <c r="C2063" t="s">
        <v>13</v>
      </c>
      <c r="D2063" t="s">
        <v>4285</v>
      </c>
      <c r="F2063">
        <v>8</v>
      </c>
      <c r="G2063">
        <v>63</v>
      </c>
      <c r="H2063">
        <v>2</v>
      </c>
      <c r="I2063">
        <v>0</v>
      </c>
      <c r="J2063">
        <v>662</v>
      </c>
      <c r="K2063">
        <v>925</v>
      </c>
      <c r="L2063" t="s">
        <v>889</v>
      </c>
    </row>
    <row r="2064" spans="1:12" x14ac:dyDescent="0.2">
      <c r="A2064">
        <v>1431</v>
      </c>
      <c r="B2064" t="s">
        <v>4286</v>
      </c>
      <c r="C2064" t="s">
        <v>13</v>
      </c>
      <c r="D2064" t="s">
        <v>4287</v>
      </c>
      <c r="F2064">
        <v>43</v>
      </c>
      <c r="G2064">
        <v>199</v>
      </c>
      <c r="H2064">
        <v>3</v>
      </c>
      <c r="I2064">
        <v>0</v>
      </c>
      <c r="J2064">
        <v>213.57</v>
      </c>
      <c r="K2064">
        <v>256</v>
      </c>
      <c r="L2064" t="s">
        <v>1954</v>
      </c>
    </row>
    <row r="2065" spans="1:12" x14ac:dyDescent="0.2">
      <c r="A2065">
        <v>2167</v>
      </c>
      <c r="B2065" t="s">
        <v>4288</v>
      </c>
      <c r="C2065" t="s">
        <v>13</v>
      </c>
      <c r="D2065" t="s">
        <v>4289</v>
      </c>
      <c r="F2065">
        <v>43</v>
      </c>
      <c r="G2065">
        <v>199</v>
      </c>
      <c r="H2065">
        <v>16</v>
      </c>
      <c r="I2065">
        <v>0</v>
      </c>
      <c r="J2065">
        <v>138.62</v>
      </c>
      <c r="K2065">
        <v>165</v>
      </c>
      <c r="L2065" t="s">
        <v>1954</v>
      </c>
    </row>
    <row r="2066" spans="1:12" x14ac:dyDescent="0.2">
      <c r="A2066">
        <v>1874</v>
      </c>
      <c r="B2066" t="s">
        <v>4290</v>
      </c>
      <c r="C2066" t="s">
        <v>13</v>
      </c>
      <c r="D2066" t="s">
        <v>4291</v>
      </c>
      <c r="F2066">
        <v>98</v>
      </c>
      <c r="G2066">
        <v>31</v>
      </c>
      <c r="H2066">
        <v>4</v>
      </c>
      <c r="I2066">
        <v>0</v>
      </c>
      <c r="J2066">
        <v>340</v>
      </c>
      <c r="K2066">
        <v>400</v>
      </c>
      <c r="L2066" t="s">
        <v>786</v>
      </c>
    </row>
    <row r="2067" spans="1:12" x14ac:dyDescent="0.2">
      <c r="A2067">
        <v>2013</v>
      </c>
      <c r="B2067" t="s">
        <v>4292</v>
      </c>
      <c r="C2067" t="s">
        <v>13</v>
      </c>
      <c r="D2067" t="s">
        <v>4293</v>
      </c>
      <c r="F2067">
        <v>74</v>
      </c>
      <c r="G2067">
        <v>84</v>
      </c>
      <c r="H2067">
        <v>238</v>
      </c>
      <c r="I2067">
        <v>200</v>
      </c>
      <c r="J2067">
        <v>72</v>
      </c>
      <c r="K2067">
        <v>80</v>
      </c>
      <c r="L2067" t="s">
        <v>931</v>
      </c>
    </row>
    <row r="2068" spans="1:12" x14ac:dyDescent="0.2">
      <c r="A2068">
        <v>1514</v>
      </c>
      <c r="B2068" t="s">
        <v>4294</v>
      </c>
      <c r="C2068" t="s">
        <v>13</v>
      </c>
      <c r="D2068" t="s">
        <v>4295</v>
      </c>
      <c r="F2068">
        <v>75</v>
      </c>
      <c r="G2068">
        <v>46</v>
      </c>
      <c r="H2068">
        <v>2</v>
      </c>
      <c r="I2068">
        <v>0</v>
      </c>
      <c r="J2068">
        <v>55</v>
      </c>
      <c r="K2068">
        <v>125</v>
      </c>
      <c r="L2068" t="s">
        <v>200</v>
      </c>
    </row>
    <row r="2069" spans="1:12" x14ac:dyDescent="0.2">
      <c r="A2069">
        <v>2187</v>
      </c>
      <c r="B2069" t="s">
        <v>4296</v>
      </c>
      <c r="C2069" t="s">
        <v>13</v>
      </c>
      <c r="D2069" t="s">
        <v>4297</v>
      </c>
      <c r="F2069">
        <v>4</v>
      </c>
      <c r="G2069">
        <v>12</v>
      </c>
      <c r="H2069">
        <v>-2</v>
      </c>
      <c r="I2069">
        <v>0</v>
      </c>
      <c r="J2069">
        <v>480</v>
      </c>
      <c r="K2069">
        <v>590</v>
      </c>
      <c r="L2069" t="s">
        <v>928</v>
      </c>
    </row>
    <row r="2070" spans="1:12" x14ac:dyDescent="0.2">
      <c r="A2070">
        <v>1572</v>
      </c>
      <c r="B2070" t="s">
        <v>4298</v>
      </c>
      <c r="C2070" t="s">
        <v>13</v>
      </c>
      <c r="D2070" t="s">
        <v>4299</v>
      </c>
      <c r="F2070">
        <v>14</v>
      </c>
      <c r="G2070">
        <v>102</v>
      </c>
      <c r="H2070">
        <v>8</v>
      </c>
      <c r="I2070">
        <v>0</v>
      </c>
      <c r="J2070">
        <v>75</v>
      </c>
      <c r="K2070">
        <v>100</v>
      </c>
      <c r="L2070" t="s">
        <v>85</v>
      </c>
    </row>
    <row r="2071" spans="1:12" x14ac:dyDescent="0.2">
      <c r="A2071">
        <v>525</v>
      </c>
      <c r="B2071" t="s">
        <v>4300</v>
      </c>
      <c r="C2071" t="s">
        <v>13</v>
      </c>
      <c r="D2071" t="s">
        <v>4301</v>
      </c>
      <c r="F2071">
        <v>3</v>
      </c>
      <c r="G2071">
        <v>4</v>
      </c>
      <c r="H2071">
        <v>0</v>
      </c>
      <c r="I2071">
        <v>0</v>
      </c>
      <c r="J2071">
        <v>165.63</v>
      </c>
      <c r="K2071">
        <v>180</v>
      </c>
      <c r="L2071" t="s">
        <v>22</v>
      </c>
    </row>
    <row r="2072" spans="1:12" x14ac:dyDescent="0.2">
      <c r="A2072">
        <v>1073</v>
      </c>
      <c r="B2072" t="s">
        <v>4302</v>
      </c>
      <c r="C2072" t="s">
        <v>13</v>
      </c>
      <c r="D2072" t="s">
        <v>4303</v>
      </c>
      <c r="F2072">
        <v>4</v>
      </c>
      <c r="G2072">
        <v>39</v>
      </c>
      <c r="H2072">
        <v>0</v>
      </c>
      <c r="I2072">
        <v>0</v>
      </c>
      <c r="J2072">
        <v>101.2</v>
      </c>
      <c r="K2072">
        <v>115</v>
      </c>
      <c r="L2072" t="s">
        <v>132</v>
      </c>
    </row>
    <row r="2073" spans="1:12" x14ac:dyDescent="0.2">
      <c r="A2073">
        <v>1488</v>
      </c>
      <c r="B2073" t="s">
        <v>4304</v>
      </c>
      <c r="C2073" t="s">
        <v>13</v>
      </c>
      <c r="D2073" t="s">
        <v>4305</v>
      </c>
      <c r="F2073">
        <v>85</v>
      </c>
      <c r="G2073">
        <v>175</v>
      </c>
      <c r="H2073">
        <v>15</v>
      </c>
      <c r="I2073">
        <v>0</v>
      </c>
      <c r="J2073">
        <v>38.700000000000003</v>
      </c>
      <c r="K2073">
        <v>43</v>
      </c>
      <c r="L2073" t="s">
        <v>4306</v>
      </c>
    </row>
    <row r="2074" spans="1:12" x14ac:dyDescent="0.2">
      <c r="A2074">
        <v>1067</v>
      </c>
      <c r="B2074" t="s">
        <v>4307</v>
      </c>
      <c r="C2074" t="s">
        <v>13</v>
      </c>
      <c r="D2074" t="s">
        <v>4308</v>
      </c>
      <c r="F2074">
        <v>85</v>
      </c>
      <c r="G2074">
        <v>175</v>
      </c>
      <c r="H2074">
        <v>1</v>
      </c>
      <c r="I2074">
        <v>0</v>
      </c>
      <c r="J2074">
        <v>305</v>
      </c>
      <c r="K2074">
        <v>375</v>
      </c>
      <c r="L2074" t="s">
        <v>4306</v>
      </c>
    </row>
    <row r="2075" spans="1:12" x14ac:dyDescent="0.2">
      <c r="A2075">
        <v>1066</v>
      </c>
      <c r="B2075" t="s">
        <v>4309</v>
      </c>
      <c r="C2075" t="s">
        <v>13</v>
      </c>
      <c r="D2075" t="s">
        <v>4310</v>
      </c>
      <c r="F2075">
        <v>85</v>
      </c>
      <c r="G2075">
        <v>175</v>
      </c>
      <c r="H2075">
        <v>0</v>
      </c>
      <c r="I2075">
        <v>0</v>
      </c>
      <c r="J2075">
        <v>335</v>
      </c>
      <c r="K2075">
        <v>390</v>
      </c>
      <c r="L2075" t="s">
        <v>4306</v>
      </c>
    </row>
    <row r="2076" spans="1:12" x14ac:dyDescent="0.2">
      <c r="A2076">
        <v>914</v>
      </c>
      <c r="B2076" t="s">
        <v>4311</v>
      </c>
      <c r="C2076" t="s">
        <v>13</v>
      </c>
      <c r="D2076" t="s">
        <v>4312</v>
      </c>
      <c r="F2076">
        <v>74</v>
      </c>
      <c r="G2076">
        <v>136</v>
      </c>
      <c r="H2076">
        <v>-17</v>
      </c>
      <c r="I2076">
        <v>-500</v>
      </c>
      <c r="J2076">
        <v>200</v>
      </c>
      <c r="K2076">
        <v>240</v>
      </c>
      <c r="L2076" t="s">
        <v>465</v>
      </c>
    </row>
    <row r="2077" spans="1:12" x14ac:dyDescent="0.2">
      <c r="A2077">
        <v>1651</v>
      </c>
      <c r="B2077" t="s">
        <v>4313</v>
      </c>
      <c r="C2077" t="s">
        <v>13</v>
      </c>
      <c r="D2077" t="s">
        <v>4314</v>
      </c>
      <c r="F2077">
        <v>98</v>
      </c>
      <c r="G2077">
        <v>22</v>
      </c>
      <c r="H2077">
        <v>8</v>
      </c>
      <c r="I2077">
        <v>0</v>
      </c>
      <c r="J2077">
        <v>106.25</v>
      </c>
      <c r="K2077">
        <v>125</v>
      </c>
      <c r="L2077" t="s">
        <v>37</v>
      </c>
    </row>
    <row r="2078" spans="1:12" x14ac:dyDescent="0.2">
      <c r="A2078">
        <v>2039</v>
      </c>
      <c r="B2078" t="s">
        <v>4315</v>
      </c>
      <c r="C2078" t="s">
        <v>13</v>
      </c>
      <c r="D2078" t="s">
        <v>4316</v>
      </c>
      <c r="F2078">
        <v>83</v>
      </c>
      <c r="G2078">
        <v>16</v>
      </c>
      <c r="H2078">
        <v>0</v>
      </c>
      <c r="I2078">
        <v>0</v>
      </c>
      <c r="J2078">
        <v>245</v>
      </c>
      <c r="K2078">
        <v>290</v>
      </c>
      <c r="L2078" t="s">
        <v>4317</v>
      </c>
    </row>
    <row r="2079" spans="1:12" x14ac:dyDescent="0.2">
      <c r="A2079">
        <v>592</v>
      </c>
      <c r="B2079" t="s">
        <v>4318</v>
      </c>
      <c r="C2079" t="s">
        <v>13</v>
      </c>
      <c r="D2079" t="s">
        <v>4319</v>
      </c>
      <c r="F2079">
        <v>47</v>
      </c>
      <c r="G2079">
        <v>16</v>
      </c>
      <c r="H2079">
        <v>134</v>
      </c>
      <c r="I2079">
        <v>0</v>
      </c>
      <c r="J2079">
        <v>25.46</v>
      </c>
      <c r="K2079">
        <v>35</v>
      </c>
      <c r="L2079" t="s">
        <v>4317</v>
      </c>
    </row>
    <row r="2080" spans="1:12" x14ac:dyDescent="0.2">
      <c r="A2080">
        <v>212</v>
      </c>
      <c r="B2080" t="s">
        <v>4320</v>
      </c>
      <c r="C2080" t="s">
        <v>13</v>
      </c>
      <c r="D2080" t="s">
        <v>4321</v>
      </c>
      <c r="F2080">
        <v>13</v>
      </c>
      <c r="G2080">
        <v>16</v>
      </c>
      <c r="H2080">
        <v>14</v>
      </c>
      <c r="I2080">
        <v>0</v>
      </c>
      <c r="J2080">
        <v>27.32</v>
      </c>
      <c r="K2080">
        <v>35</v>
      </c>
      <c r="L2080" t="s">
        <v>4317</v>
      </c>
    </row>
    <row r="2081" spans="1:12" x14ac:dyDescent="0.2">
      <c r="A2081">
        <v>79</v>
      </c>
      <c r="B2081" t="s">
        <v>4322</v>
      </c>
      <c r="C2081" t="s">
        <v>13</v>
      </c>
      <c r="D2081" t="s">
        <v>4323</v>
      </c>
      <c r="F2081">
        <v>5</v>
      </c>
      <c r="G2081">
        <v>16</v>
      </c>
      <c r="H2081">
        <v>0</v>
      </c>
      <c r="I2081">
        <v>0</v>
      </c>
      <c r="J2081">
        <v>25.99</v>
      </c>
      <c r="K2081">
        <v>35</v>
      </c>
      <c r="L2081" t="s">
        <v>4317</v>
      </c>
    </row>
    <row r="2082" spans="1:12" x14ac:dyDescent="0.2">
      <c r="A2082">
        <v>892</v>
      </c>
      <c r="B2082" t="s">
        <v>4324</v>
      </c>
      <c r="C2082" t="s">
        <v>13</v>
      </c>
      <c r="D2082" t="s">
        <v>4325</v>
      </c>
      <c r="F2082">
        <v>73</v>
      </c>
      <c r="G2082">
        <v>88</v>
      </c>
      <c r="H2082">
        <v>1000</v>
      </c>
      <c r="I2082">
        <v>0</v>
      </c>
      <c r="J2082">
        <v>2.4</v>
      </c>
      <c r="K2082">
        <v>3.9</v>
      </c>
      <c r="L2082" t="s">
        <v>1191</v>
      </c>
    </row>
    <row r="2083" spans="1:12" x14ac:dyDescent="0.2">
      <c r="A2083">
        <v>1511</v>
      </c>
      <c r="B2083" t="s">
        <v>4326</v>
      </c>
      <c r="C2083" t="s">
        <v>13</v>
      </c>
      <c r="D2083" t="s">
        <v>4327</v>
      </c>
      <c r="F2083">
        <v>44</v>
      </c>
      <c r="G2083">
        <v>16</v>
      </c>
      <c r="H2083">
        <v>0</v>
      </c>
      <c r="I2083">
        <v>0</v>
      </c>
      <c r="J2083">
        <v>50.14</v>
      </c>
      <c r="K2083">
        <v>65</v>
      </c>
      <c r="L2083" t="s">
        <v>4317</v>
      </c>
    </row>
    <row r="2084" spans="1:12" x14ac:dyDescent="0.2">
      <c r="A2084">
        <v>1288</v>
      </c>
      <c r="B2084" t="s">
        <v>4328</v>
      </c>
      <c r="C2084" t="s">
        <v>13</v>
      </c>
      <c r="D2084" t="s">
        <v>4329</v>
      </c>
      <c r="F2084">
        <v>60</v>
      </c>
      <c r="G2084">
        <v>16</v>
      </c>
      <c r="H2084">
        <v>0</v>
      </c>
      <c r="I2084">
        <v>0</v>
      </c>
      <c r="J2084">
        <v>26</v>
      </c>
      <c r="K2084">
        <v>35</v>
      </c>
      <c r="L2084" t="s">
        <v>4317</v>
      </c>
    </row>
    <row r="2085" spans="1:12" x14ac:dyDescent="0.2">
      <c r="A2085">
        <v>1735</v>
      </c>
      <c r="B2085" t="s">
        <v>4330</v>
      </c>
      <c r="C2085" t="s">
        <v>13</v>
      </c>
      <c r="D2085" t="s">
        <v>4331</v>
      </c>
      <c r="F2085">
        <v>73</v>
      </c>
      <c r="G2085">
        <v>191</v>
      </c>
      <c r="H2085">
        <v>1500</v>
      </c>
      <c r="I2085">
        <v>0</v>
      </c>
      <c r="J2085">
        <v>0.05</v>
      </c>
      <c r="K2085">
        <v>0.2</v>
      </c>
      <c r="L2085" t="s">
        <v>2556</v>
      </c>
    </row>
  </sheetData>
  <autoFilter ref="A1:L2085">
    <sortState ref="A2:L2084">
      <sortCondition ref="E2053"/>
    </sortState>
  </autoFilter>
  <pageMargins left="0.75" right="0.75" top="1" bottom="1" header="0.5" footer="0.5"/>
  <pageSetup paperSize="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>
        <f>120+23+2579+70+360+130</f>
        <v>3282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9"/>
  <sheetViews>
    <sheetView topLeftCell="A27" workbookViewId="0">
      <selection activeCell="F35" sqref="F35"/>
    </sheetView>
  </sheetViews>
  <sheetFormatPr defaultRowHeight="12.75" x14ac:dyDescent="0.2"/>
  <cols>
    <col min="1" max="1" width="5.5703125" customWidth="1"/>
    <col min="2" max="2" width="6" customWidth="1"/>
    <col min="3" max="3" width="45.28515625" customWidth="1"/>
    <col min="7" max="7" width="11.7109375" customWidth="1"/>
  </cols>
  <sheetData>
    <row r="1" spans="1:7" x14ac:dyDescent="0.2">
      <c r="A1">
        <v>887</v>
      </c>
      <c r="B1" t="s">
        <v>2054</v>
      </c>
      <c r="C1" t="s">
        <v>2055</v>
      </c>
      <c r="D1">
        <v>73</v>
      </c>
      <c r="E1">
        <v>25</v>
      </c>
      <c r="F1">
        <v>-343</v>
      </c>
      <c r="G1">
        <v>0</v>
      </c>
    </row>
    <row r="2" spans="1:7" x14ac:dyDescent="0.2">
      <c r="A2">
        <v>881</v>
      </c>
      <c r="B2" t="s">
        <v>2972</v>
      </c>
      <c r="C2" t="s">
        <v>2973</v>
      </c>
      <c r="D2">
        <v>73</v>
      </c>
      <c r="E2">
        <v>130</v>
      </c>
      <c r="F2">
        <v>-233</v>
      </c>
      <c r="G2">
        <v>0</v>
      </c>
    </row>
    <row r="3" spans="1:7" x14ac:dyDescent="0.2">
      <c r="A3">
        <v>2163</v>
      </c>
      <c r="B3" t="s">
        <v>3522</v>
      </c>
      <c r="C3" t="s">
        <v>3523</v>
      </c>
      <c r="D3">
        <v>74</v>
      </c>
      <c r="E3">
        <v>137</v>
      </c>
      <c r="F3">
        <v>-176</v>
      </c>
      <c r="G3">
        <v>0</v>
      </c>
    </row>
    <row r="4" spans="1:7" x14ac:dyDescent="0.2">
      <c r="A4">
        <v>1451</v>
      </c>
      <c r="B4" t="s">
        <v>3192</v>
      </c>
      <c r="C4" t="s">
        <v>3193</v>
      </c>
      <c r="D4">
        <v>75</v>
      </c>
      <c r="E4">
        <v>58</v>
      </c>
      <c r="F4">
        <v>-164</v>
      </c>
      <c r="G4">
        <v>0</v>
      </c>
    </row>
    <row r="5" spans="1:7" x14ac:dyDescent="0.2">
      <c r="A5">
        <v>889</v>
      </c>
      <c r="B5" t="s">
        <v>2050</v>
      </c>
      <c r="C5" t="s">
        <v>2051</v>
      </c>
      <c r="D5">
        <v>73</v>
      </c>
      <c r="E5">
        <v>25</v>
      </c>
      <c r="F5">
        <v>-74</v>
      </c>
      <c r="G5">
        <v>0</v>
      </c>
    </row>
    <row r="6" spans="1:7" x14ac:dyDescent="0.2">
      <c r="A6">
        <v>433</v>
      </c>
      <c r="B6" t="s">
        <v>2852</v>
      </c>
      <c r="C6" t="s">
        <v>2853</v>
      </c>
      <c r="D6">
        <v>25</v>
      </c>
      <c r="E6">
        <v>7</v>
      </c>
      <c r="F6">
        <v>-64</v>
      </c>
      <c r="G6">
        <v>0</v>
      </c>
    </row>
    <row r="7" spans="1:7" x14ac:dyDescent="0.2">
      <c r="A7">
        <v>925</v>
      </c>
      <c r="B7" t="s">
        <v>3592</v>
      </c>
      <c r="C7" t="s">
        <v>3593</v>
      </c>
      <c r="D7">
        <v>74</v>
      </c>
      <c r="E7">
        <v>52</v>
      </c>
      <c r="F7">
        <v>-50</v>
      </c>
      <c r="G7">
        <v>0</v>
      </c>
    </row>
    <row r="8" spans="1:7" x14ac:dyDescent="0.2">
      <c r="A8">
        <v>570</v>
      </c>
      <c r="B8" t="s">
        <v>977</v>
      </c>
      <c r="C8" t="s">
        <v>978</v>
      </c>
      <c r="D8">
        <v>3</v>
      </c>
      <c r="E8">
        <v>48</v>
      </c>
      <c r="F8">
        <v>-45</v>
      </c>
      <c r="G8">
        <v>0</v>
      </c>
    </row>
    <row r="9" spans="1:7" x14ac:dyDescent="0.2">
      <c r="A9">
        <v>886</v>
      </c>
      <c r="B9" t="s">
        <v>2056</v>
      </c>
      <c r="C9" t="s">
        <v>2057</v>
      </c>
      <c r="D9">
        <v>73</v>
      </c>
      <c r="E9">
        <v>25</v>
      </c>
      <c r="F9">
        <v>-43</v>
      </c>
      <c r="G9">
        <v>0</v>
      </c>
    </row>
    <row r="10" spans="1:7" x14ac:dyDescent="0.2">
      <c r="A10">
        <v>1705</v>
      </c>
      <c r="B10" t="s">
        <v>3121</v>
      </c>
      <c r="C10" t="s">
        <v>3122</v>
      </c>
      <c r="D10">
        <v>74</v>
      </c>
      <c r="E10">
        <v>25</v>
      </c>
      <c r="F10">
        <v>-33</v>
      </c>
      <c r="G10">
        <v>0</v>
      </c>
    </row>
    <row r="11" spans="1:7" x14ac:dyDescent="0.2">
      <c r="A11">
        <v>1979</v>
      </c>
      <c r="B11" t="s">
        <v>3370</v>
      </c>
      <c r="C11" t="s">
        <v>3371</v>
      </c>
      <c r="D11">
        <v>75</v>
      </c>
      <c r="E11">
        <v>44</v>
      </c>
      <c r="F11">
        <v>-26</v>
      </c>
      <c r="G11">
        <v>0</v>
      </c>
    </row>
    <row r="12" spans="1:7" x14ac:dyDescent="0.2">
      <c r="A12">
        <v>1944</v>
      </c>
      <c r="B12" t="s">
        <v>2381</v>
      </c>
      <c r="C12" t="s">
        <v>2382</v>
      </c>
      <c r="D12">
        <v>115</v>
      </c>
      <c r="E12">
        <v>81</v>
      </c>
      <c r="F12">
        <v>-23</v>
      </c>
      <c r="G12">
        <v>0</v>
      </c>
    </row>
    <row r="13" spans="1:7" x14ac:dyDescent="0.2">
      <c r="A13">
        <v>115</v>
      </c>
      <c r="B13" t="s">
        <v>1457</v>
      </c>
      <c r="C13" t="s">
        <v>1458</v>
      </c>
      <c r="D13">
        <v>1</v>
      </c>
      <c r="E13">
        <v>2</v>
      </c>
      <c r="F13">
        <v>-22</v>
      </c>
      <c r="G13">
        <v>0</v>
      </c>
    </row>
    <row r="14" spans="1:7" x14ac:dyDescent="0.2">
      <c r="A14">
        <v>246</v>
      </c>
      <c r="B14" t="s">
        <v>2996</v>
      </c>
      <c r="C14" t="s">
        <v>2997</v>
      </c>
      <c r="D14">
        <v>17</v>
      </c>
      <c r="E14">
        <v>65</v>
      </c>
      <c r="F14">
        <v>-17</v>
      </c>
      <c r="G14">
        <v>0</v>
      </c>
    </row>
    <row r="15" spans="1:7" x14ac:dyDescent="0.2">
      <c r="A15">
        <v>968</v>
      </c>
      <c r="B15" t="s">
        <v>1469</v>
      </c>
      <c r="C15" t="s">
        <v>1470</v>
      </c>
      <c r="D15">
        <v>1</v>
      </c>
      <c r="E15">
        <v>2</v>
      </c>
      <c r="F15">
        <v>-14</v>
      </c>
      <c r="G15">
        <v>0</v>
      </c>
    </row>
    <row r="16" spans="1:7" x14ac:dyDescent="0.2">
      <c r="A16">
        <v>2</v>
      </c>
      <c r="B16" t="s">
        <v>3850</v>
      </c>
      <c r="C16" t="s">
        <v>3851</v>
      </c>
      <c r="D16">
        <v>27</v>
      </c>
      <c r="E16">
        <v>38</v>
      </c>
      <c r="F16">
        <v>-21</v>
      </c>
      <c r="G16">
        <v>1.9</v>
      </c>
    </row>
    <row r="17" spans="1:9" x14ac:dyDescent="0.2">
      <c r="A17">
        <v>394</v>
      </c>
      <c r="B17" t="s">
        <v>4091</v>
      </c>
      <c r="C17" t="s">
        <v>4092</v>
      </c>
      <c r="D17">
        <v>1</v>
      </c>
      <c r="E17">
        <v>1</v>
      </c>
      <c r="F17">
        <v>-198</v>
      </c>
      <c r="G17">
        <v>3</v>
      </c>
      <c r="H17" t="s">
        <v>4332</v>
      </c>
    </row>
    <row r="18" spans="1:9" x14ac:dyDescent="0.2">
      <c r="A18">
        <v>1378</v>
      </c>
      <c r="B18" t="s">
        <v>2647</v>
      </c>
      <c r="C18" t="s">
        <v>2648</v>
      </c>
      <c r="D18">
        <v>43</v>
      </c>
      <c r="E18">
        <v>102</v>
      </c>
      <c r="F18">
        <v>0</v>
      </c>
      <c r="G18">
        <v>3</v>
      </c>
    </row>
    <row r="19" spans="1:9" x14ac:dyDescent="0.2">
      <c r="A19">
        <v>946</v>
      </c>
      <c r="B19" t="s">
        <v>350</v>
      </c>
      <c r="C19" t="s">
        <v>351</v>
      </c>
      <c r="D19">
        <v>20</v>
      </c>
      <c r="E19">
        <v>195</v>
      </c>
      <c r="F19">
        <v>-23</v>
      </c>
      <c r="G19">
        <v>4</v>
      </c>
    </row>
    <row r="20" spans="1:9" x14ac:dyDescent="0.2">
      <c r="A20">
        <v>445</v>
      </c>
      <c r="B20" t="s">
        <v>1001</v>
      </c>
      <c r="C20" t="s">
        <v>1002</v>
      </c>
      <c r="D20">
        <v>25</v>
      </c>
      <c r="E20">
        <v>47</v>
      </c>
      <c r="F20">
        <v>-12</v>
      </c>
      <c r="G20">
        <v>4</v>
      </c>
      <c r="H20" t="s">
        <v>4333</v>
      </c>
    </row>
    <row r="21" spans="1:9" x14ac:dyDescent="0.2">
      <c r="A21">
        <v>907</v>
      </c>
      <c r="B21" t="s">
        <v>3335</v>
      </c>
      <c r="C21" t="s">
        <v>3336</v>
      </c>
      <c r="D21">
        <v>4</v>
      </c>
      <c r="E21">
        <v>39</v>
      </c>
      <c r="F21">
        <v>-737</v>
      </c>
      <c r="G21">
        <v>8</v>
      </c>
    </row>
    <row r="23" spans="1:9" x14ac:dyDescent="0.2">
      <c r="A23">
        <v>921</v>
      </c>
      <c r="B23" t="s">
        <v>4265</v>
      </c>
      <c r="C23" t="s">
        <v>4266</v>
      </c>
      <c r="D23">
        <v>74</v>
      </c>
      <c r="E23">
        <v>136</v>
      </c>
      <c r="F23">
        <v>-19</v>
      </c>
      <c r="G23">
        <v>17.3</v>
      </c>
    </row>
    <row r="24" spans="1:9" x14ac:dyDescent="0.2">
      <c r="A24">
        <v>372</v>
      </c>
      <c r="B24" t="s">
        <v>642</v>
      </c>
      <c r="C24" t="s">
        <v>643</v>
      </c>
      <c r="D24">
        <v>1</v>
      </c>
      <c r="E24">
        <v>1</v>
      </c>
      <c r="F24">
        <v>-34</v>
      </c>
      <c r="G24">
        <v>22</v>
      </c>
    </row>
    <row r="25" spans="1:9" x14ac:dyDescent="0.2">
      <c r="A25">
        <v>190</v>
      </c>
      <c r="B25" t="s">
        <v>1421</v>
      </c>
      <c r="C25" t="s">
        <v>1422</v>
      </c>
      <c r="D25">
        <v>19</v>
      </c>
      <c r="E25">
        <v>31</v>
      </c>
      <c r="F25">
        <v>-19</v>
      </c>
      <c r="G25">
        <v>22</v>
      </c>
    </row>
    <row r="26" spans="1:9" x14ac:dyDescent="0.2">
      <c r="A26">
        <v>261</v>
      </c>
      <c r="B26" t="s">
        <v>2644</v>
      </c>
      <c r="C26" t="s">
        <v>2645</v>
      </c>
      <c r="D26">
        <v>43</v>
      </c>
      <c r="E26">
        <v>70</v>
      </c>
      <c r="F26">
        <v>-5</v>
      </c>
      <c r="G26">
        <v>23</v>
      </c>
    </row>
    <row r="27" spans="1:9" x14ac:dyDescent="0.2">
      <c r="A27">
        <v>914</v>
      </c>
      <c r="B27" t="s">
        <v>4311</v>
      </c>
      <c r="C27" t="s">
        <v>4312</v>
      </c>
      <c r="D27">
        <v>74</v>
      </c>
      <c r="E27">
        <v>136</v>
      </c>
      <c r="F27">
        <v>-17</v>
      </c>
      <c r="G27">
        <v>14.5</v>
      </c>
    </row>
    <row r="28" spans="1:9" x14ac:dyDescent="0.2">
      <c r="A28">
        <v>929</v>
      </c>
      <c r="B28" t="s">
        <v>3917</v>
      </c>
      <c r="C28" t="s">
        <v>4334</v>
      </c>
      <c r="D28">
        <v>74</v>
      </c>
      <c r="E28">
        <v>151</v>
      </c>
      <c r="F28">
        <v>-154</v>
      </c>
      <c r="G28">
        <f>8 + 42</f>
        <v>50</v>
      </c>
    </row>
    <row r="29" spans="1:9" x14ac:dyDescent="0.2">
      <c r="A29">
        <v>1023</v>
      </c>
      <c r="B29" t="s">
        <v>3235</v>
      </c>
      <c r="C29" t="s">
        <v>3236</v>
      </c>
      <c r="D29">
        <v>32</v>
      </c>
      <c r="E29">
        <v>20</v>
      </c>
      <c r="F29">
        <v>-164</v>
      </c>
      <c r="G29">
        <v>52</v>
      </c>
    </row>
    <row r="30" spans="1:9" x14ac:dyDescent="0.2">
      <c r="A30">
        <v>909</v>
      </c>
      <c r="B30" t="s">
        <v>2058</v>
      </c>
      <c r="C30" t="s">
        <v>2059</v>
      </c>
      <c r="D30">
        <v>74</v>
      </c>
      <c r="E30">
        <v>139</v>
      </c>
      <c r="F30">
        <v>-23</v>
      </c>
      <c r="G30">
        <v>62.7</v>
      </c>
      <c r="H30">
        <v>23.4</v>
      </c>
      <c r="I30">
        <v>85.6</v>
      </c>
    </row>
    <row r="31" spans="1:9" x14ac:dyDescent="0.2">
      <c r="A31">
        <v>858</v>
      </c>
      <c r="B31" t="s">
        <v>1221</v>
      </c>
      <c r="C31" t="s">
        <v>1222</v>
      </c>
      <c r="D31">
        <v>66</v>
      </c>
      <c r="E31">
        <v>124</v>
      </c>
      <c r="F31">
        <v>-24</v>
      </c>
      <c r="G31">
        <v>75</v>
      </c>
    </row>
    <row r="32" spans="1:9" x14ac:dyDescent="0.2">
      <c r="A32">
        <v>965</v>
      </c>
      <c r="B32" t="s">
        <v>3378</v>
      </c>
      <c r="C32" t="s">
        <v>3379</v>
      </c>
      <c r="D32">
        <v>75</v>
      </c>
      <c r="E32">
        <v>44</v>
      </c>
      <c r="F32">
        <v>-55</v>
      </c>
      <c r="G32">
        <v>144</v>
      </c>
    </row>
    <row r="33" spans="1:8" x14ac:dyDescent="0.2">
      <c r="A33" t="s">
        <v>0</v>
      </c>
      <c r="B33" t="s">
        <v>1</v>
      </c>
      <c r="C33" t="s">
        <v>3</v>
      </c>
      <c r="D33" t="s">
        <v>5</v>
      </c>
      <c r="E33" t="s">
        <v>6</v>
      </c>
      <c r="F33" t="s">
        <v>7</v>
      </c>
      <c r="G33" t="s">
        <v>4</v>
      </c>
    </row>
    <row r="34" spans="1:8" x14ac:dyDescent="0.2">
      <c r="A34">
        <v>1264</v>
      </c>
      <c r="B34" t="s">
        <v>1064</v>
      </c>
      <c r="C34" s="1" t="s">
        <v>1065</v>
      </c>
      <c r="D34">
        <v>74</v>
      </c>
      <c r="E34">
        <v>84</v>
      </c>
      <c r="F34">
        <v>-140</v>
      </c>
    </row>
    <row r="35" spans="1:8" x14ac:dyDescent="0.2">
      <c r="A35">
        <v>2250</v>
      </c>
      <c r="B35" t="s">
        <v>1046</v>
      </c>
      <c r="C35" s="1" t="s">
        <v>1047</v>
      </c>
      <c r="D35">
        <v>94</v>
      </c>
      <c r="E35">
        <v>25</v>
      </c>
      <c r="F35">
        <v>-33</v>
      </c>
      <c r="G35">
        <f>477 + 1129</f>
        <v>1606</v>
      </c>
    </row>
    <row r="36" spans="1:8" x14ac:dyDescent="0.2">
      <c r="A36">
        <v>1931</v>
      </c>
      <c r="B36" t="s">
        <v>3885</v>
      </c>
      <c r="C36" t="s">
        <v>3886</v>
      </c>
      <c r="D36">
        <v>94</v>
      </c>
      <c r="E36">
        <v>34</v>
      </c>
      <c r="F36">
        <v>-14</v>
      </c>
      <c r="H36" t="s">
        <v>4335</v>
      </c>
    </row>
    <row r="37" spans="1:8" x14ac:dyDescent="0.2">
      <c r="A37">
        <v>1970</v>
      </c>
      <c r="B37" t="s">
        <v>699</v>
      </c>
      <c r="C37" t="s">
        <v>700</v>
      </c>
      <c r="D37">
        <v>1</v>
      </c>
      <c r="E37">
        <v>1</v>
      </c>
      <c r="F37">
        <v>-11</v>
      </c>
      <c r="G37">
        <v>36</v>
      </c>
    </row>
    <row r="38" spans="1:8" x14ac:dyDescent="0.2">
      <c r="A38">
        <v>408</v>
      </c>
      <c r="B38" t="s">
        <v>1794</v>
      </c>
      <c r="C38" t="s">
        <v>1795</v>
      </c>
      <c r="D38">
        <v>24</v>
      </c>
      <c r="E38">
        <v>31</v>
      </c>
      <c r="F38">
        <v>-11</v>
      </c>
    </row>
    <row r="39" spans="1:8" x14ac:dyDescent="0.2">
      <c r="A39">
        <v>1777</v>
      </c>
      <c r="B39" t="s">
        <v>4079</v>
      </c>
      <c r="C39" t="s">
        <v>4080</v>
      </c>
      <c r="D39">
        <v>1</v>
      </c>
      <c r="E39">
        <v>118</v>
      </c>
      <c r="F39">
        <v>-10</v>
      </c>
    </row>
    <row r="40" spans="1:8" x14ac:dyDescent="0.2">
      <c r="A40">
        <v>1131</v>
      </c>
      <c r="B40" t="s">
        <v>2752</v>
      </c>
      <c r="C40" t="s">
        <v>2753</v>
      </c>
      <c r="D40">
        <v>88</v>
      </c>
      <c r="E40">
        <v>28</v>
      </c>
      <c r="F40">
        <v>-9</v>
      </c>
    </row>
    <row r="41" spans="1:8" x14ac:dyDescent="0.2">
      <c r="A41">
        <v>1656</v>
      </c>
      <c r="B41" t="s">
        <v>1737</v>
      </c>
      <c r="C41" t="s">
        <v>1738</v>
      </c>
      <c r="D41">
        <v>59</v>
      </c>
      <c r="E41">
        <v>32</v>
      </c>
      <c r="F41">
        <v>-8</v>
      </c>
    </row>
    <row r="42" spans="1:8" x14ac:dyDescent="0.2">
      <c r="A42">
        <v>1896</v>
      </c>
      <c r="B42" t="s">
        <v>3896</v>
      </c>
      <c r="C42" t="s">
        <v>3897</v>
      </c>
      <c r="D42">
        <v>63</v>
      </c>
      <c r="E42">
        <v>43</v>
      </c>
      <c r="F42">
        <v>-8</v>
      </c>
    </row>
    <row r="43" spans="1:8" x14ac:dyDescent="0.2">
      <c r="A43">
        <v>1464</v>
      </c>
      <c r="B43" t="s">
        <v>2213</v>
      </c>
      <c r="C43" t="s">
        <v>2214</v>
      </c>
      <c r="D43">
        <v>89</v>
      </c>
      <c r="E43">
        <v>185</v>
      </c>
      <c r="F43">
        <v>-8</v>
      </c>
    </row>
    <row r="44" spans="1:8" x14ac:dyDescent="0.2">
      <c r="A44">
        <v>221</v>
      </c>
      <c r="B44" t="s">
        <v>1571</v>
      </c>
      <c r="C44" t="s">
        <v>1572</v>
      </c>
      <c r="D44">
        <v>22</v>
      </c>
      <c r="E44">
        <v>35</v>
      </c>
      <c r="F44">
        <v>-7</v>
      </c>
    </row>
    <row r="45" spans="1:8" x14ac:dyDescent="0.2">
      <c r="A45">
        <v>1248</v>
      </c>
      <c r="B45" t="s">
        <v>934</v>
      </c>
      <c r="C45" t="s">
        <v>935</v>
      </c>
      <c r="D45">
        <v>35</v>
      </c>
      <c r="E45">
        <v>84</v>
      </c>
      <c r="F45">
        <v>-7</v>
      </c>
    </row>
    <row r="46" spans="1:8" x14ac:dyDescent="0.2">
      <c r="A46">
        <v>549</v>
      </c>
      <c r="B46" t="s">
        <v>2920</v>
      </c>
      <c r="C46" t="s">
        <v>2921</v>
      </c>
      <c r="D46">
        <v>3</v>
      </c>
      <c r="E46">
        <v>7</v>
      </c>
      <c r="F46">
        <v>-6</v>
      </c>
    </row>
    <row r="47" spans="1:8" x14ac:dyDescent="0.2">
      <c r="A47">
        <v>1710</v>
      </c>
      <c r="B47" t="s">
        <v>1852</v>
      </c>
      <c r="C47" t="s">
        <v>1853</v>
      </c>
      <c r="D47">
        <v>63</v>
      </c>
      <c r="E47">
        <v>84</v>
      </c>
      <c r="F47">
        <v>-6</v>
      </c>
    </row>
    <row r="48" spans="1:8" x14ac:dyDescent="0.2">
      <c r="A48">
        <v>1734</v>
      </c>
      <c r="B48" t="s">
        <v>4075</v>
      </c>
      <c r="C48" t="s">
        <v>4076</v>
      </c>
      <c r="D48">
        <v>74</v>
      </c>
      <c r="E48">
        <v>6</v>
      </c>
      <c r="F48">
        <v>-6</v>
      </c>
    </row>
    <row r="49" spans="1:6" x14ac:dyDescent="0.2">
      <c r="A49">
        <v>1386</v>
      </c>
      <c r="B49" t="s">
        <v>3602</v>
      </c>
      <c r="C49" t="s">
        <v>3603</v>
      </c>
      <c r="D49">
        <v>74</v>
      </c>
      <c r="E49">
        <v>52</v>
      </c>
      <c r="F49">
        <v>-6</v>
      </c>
    </row>
    <row r="50" spans="1:6" x14ac:dyDescent="0.2">
      <c r="A50">
        <v>561</v>
      </c>
      <c r="B50" t="s">
        <v>4169</v>
      </c>
      <c r="C50" t="s">
        <v>4170</v>
      </c>
      <c r="D50">
        <v>3</v>
      </c>
      <c r="E50">
        <v>8</v>
      </c>
      <c r="F50">
        <v>-5</v>
      </c>
    </row>
    <row r="51" spans="1:6" x14ac:dyDescent="0.2">
      <c r="A51">
        <v>701</v>
      </c>
      <c r="B51" t="s">
        <v>1753</v>
      </c>
      <c r="C51" t="s">
        <v>1754</v>
      </c>
      <c r="D51">
        <v>6</v>
      </c>
      <c r="E51">
        <v>24</v>
      </c>
      <c r="F51">
        <v>-5</v>
      </c>
    </row>
    <row r="52" spans="1:6" x14ac:dyDescent="0.2">
      <c r="A52">
        <v>1895</v>
      </c>
      <c r="B52" t="s">
        <v>3766</v>
      </c>
      <c r="C52" t="s">
        <v>3767</v>
      </c>
      <c r="D52">
        <v>7</v>
      </c>
      <c r="E52">
        <v>10</v>
      </c>
      <c r="F52">
        <v>-5</v>
      </c>
    </row>
    <row r="53" spans="1:6" x14ac:dyDescent="0.2">
      <c r="A53">
        <v>1717</v>
      </c>
      <c r="B53" t="s">
        <v>2325</v>
      </c>
      <c r="C53" t="s">
        <v>2326</v>
      </c>
      <c r="D53">
        <v>76</v>
      </c>
      <c r="E53">
        <v>36</v>
      </c>
      <c r="F53">
        <v>-5</v>
      </c>
    </row>
    <row r="54" spans="1:6" x14ac:dyDescent="0.2">
      <c r="A54">
        <v>1830</v>
      </c>
      <c r="B54" t="s">
        <v>4336</v>
      </c>
      <c r="C54" t="s">
        <v>4337</v>
      </c>
      <c r="D54">
        <v>9</v>
      </c>
      <c r="E54">
        <v>77</v>
      </c>
      <c r="F54">
        <v>-4</v>
      </c>
    </row>
    <row r="55" spans="1:6" x14ac:dyDescent="0.2">
      <c r="A55">
        <v>1253</v>
      </c>
      <c r="B55" t="s">
        <v>1443</v>
      </c>
      <c r="C55" t="s">
        <v>1444</v>
      </c>
      <c r="D55">
        <v>11</v>
      </c>
      <c r="E55">
        <v>2</v>
      </c>
      <c r="F55">
        <v>-4</v>
      </c>
    </row>
    <row r="56" spans="1:6" x14ac:dyDescent="0.2">
      <c r="A56">
        <v>2099</v>
      </c>
      <c r="B56" t="s">
        <v>2634</v>
      </c>
      <c r="C56" t="s">
        <v>2635</v>
      </c>
      <c r="D56">
        <v>23</v>
      </c>
      <c r="E56">
        <v>43</v>
      </c>
      <c r="F56">
        <v>-4</v>
      </c>
    </row>
    <row r="57" spans="1:6" x14ac:dyDescent="0.2">
      <c r="A57">
        <v>403</v>
      </c>
      <c r="B57" t="s">
        <v>1391</v>
      </c>
      <c r="C57" t="s">
        <v>1392</v>
      </c>
      <c r="D57">
        <v>24</v>
      </c>
      <c r="E57">
        <v>31</v>
      </c>
      <c r="F57">
        <v>-4</v>
      </c>
    </row>
    <row r="58" spans="1:6" x14ac:dyDescent="0.2">
      <c r="A58">
        <v>1260</v>
      </c>
      <c r="B58" t="s">
        <v>3690</v>
      </c>
      <c r="C58" t="s">
        <v>3691</v>
      </c>
      <c r="D58">
        <v>24</v>
      </c>
      <c r="E58">
        <v>31</v>
      </c>
      <c r="F58">
        <v>-4</v>
      </c>
    </row>
    <row r="59" spans="1:6" x14ac:dyDescent="0.2">
      <c r="A59">
        <v>1443</v>
      </c>
      <c r="B59" t="s">
        <v>2466</v>
      </c>
      <c r="C59" t="s">
        <v>2467</v>
      </c>
      <c r="D59">
        <v>25</v>
      </c>
      <c r="E59">
        <v>153</v>
      </c>
      <c r="F59">
        <v>-4</v>
      </c>
    </row>
    <row r="60" spans="1:6" x14ac:dyDescent="0.2">
      <c r="A60">
        <v>2162</v>
      </c>
      <c r="B60" t="s">
        <v>4039</v>
      </c>
      <c r="C60" t="s">
        <v>4040</v>
      </c>
      <c r="D60">
        <v>74</v>
      </c>
      <c r="E60">
        <v>6</v>
      </c>
      <c r="F60">
        <v>-4</v>
      </c>
    </row>
    <row r="61" spans="1:6" x14ac:dyDescent="0.2">
      <c r="A61">
        <v>1108</v>
      </c>
      <c r="B61" t="s">
        <v>3479</v>
      </c>
      <c r="C61" t="s">
        <v>149</v>
      </c>
      <c r="D61">
        <v>74</v>
      </c>
      <c r="E61">
        <v>158</v>
      </c>
      <c r="F61">
        <v>-4</v>
      </c>
    </row>
    <row r="62" spans="1:6" x14ac:dyDescent="0.2">
      <c r="A62">
        <v>1436</v>
      </c>
      <c r="B62" t="s">
        <v>3785</v>
      </c>
      <c r="C62" t="s">
        <v>3786</v>
      </c>
      <c r="D62">
        <v>82</v>
      </c>
      <c r="E62">
        <v>10</v>
      </c>
      <c r="F62">
        <v>-4</v>
      </c>
    </row>
    <row r="63" spans="1:6" x14ac:dyDescent="0.2">
      <c r="A63">
        <v>2056</v>
      </c>
      <c r="B63" t="s">
        <v>3889</v>
      </c>
      <c r="C63" t="s">
        <v>3890</v>
      </c>
      <c r="D63">
        <v>1</v>
      </c>
      <c r="E63">
        <v>1</v>
      </c>
      <c r="F63">
        <v>-3</v>
      </c>
    </row>
    <row r="64" spans="1:6" x14ac:dyDescent="0.2">
      <c r="A64">
        <v>108</v>
      </c>
      <c r="B64" t="s">
        <v>3653</v>
      </c>
      <c r="C64" t="s">
        <v>3654</v>
      </c>
      <c r="D64">
        <v>1</v>
      </c>
      <c r="E64">
        <v>2</v>
      </c>
      <c r="F64">
        <v>-3</v>
      </c>
    </row>
    <row r="65" spans="1:6" x14ac:dyDescent="0.2">
      <c r="A65">
        <v>1493</v>
      </c>
      <c r="B65" t="s">
        <v>2012</v>
      </c>
      <c r="C65" t="s">
        <v>2013</v>
      </c>
      <c r="D65">
        <v>6</v>
      </c>
      <c r="E65">
        <v>24</v>
      </c>
      <c r="F65">
        <v>-3</v>
      </c>
    </row>
    <row r="66" spans="1:6" x14ac:dyDescent="0.2">
      <c r="A66">
        <v>1780</v>
      </c>
      <c r="B66" t="s">
        <v>1467</v>
      </c>
      <c r="C66" t="s">
        <v>1468</v>
      </c>
      <c r="D66">
        <v>11</v>
      </c>
      <c r="E66">
        <v>2</v>
      </c>
      <c r="F66">
        <v>-3</v>
      </c>
    </row>
    <row r="67" spans="1:6" x14ac:dyDescent="0.2">
      <c r="A67">
        <v>1010</v>
      </c>
      <c r="B67" t="s">
        <v>1557</v>
      </c>
      <c r="C67" t="s">
        <v>1558</v>
      </c>
      <c r="D67">
        <v>17</v>
      </c>
      <c r="E67">
        <v>123</v>
      </c>
      <c r="F67">
        <v>-3</v>
      </c>
    </row>
    <row r="68" spans="1:6" x14ac:dyDescent="0.2">
      <c r="A68">
        <v>1434</v>
      </c>
      <c r="B68" t="s">
        <v>2018</v>
      </c>
      <c r="C68" t="s">
        <v>2019</v>
      </c>
      <c r="D68">
        <v>25</v>
      </c>
      <c r="E68">
        <v>199</v>
      </c>
      <c r="F68">
        <v>-3</v>
      </c>
    </row>
    <row r="69" spans="1:6" x14ac:dyDescent="0.2">
      <c r="A69">
        <v>748</v>
      </c>
      <c r="B69" t="s">
        <v>261</v>
      </c>
      <c r="C69" t="s">
        <v>262</v>
      </c>
      <c r="D69">
        <v>29</v>
      </c>
      <c r="E69">
        <v>90</v>
      </c>
      <c r="F69">
        <v>-3</v>
      </c>
    </row>
    <row r="70" spans="1:6" x14ac:dyDescent="0.2">
      <c r="A70">
        <v>755</v>
      </c>
      <c r="B70" t="s">
        <v>2778</v>
      </c>
      <c r="C70" t="s">
        <v>2779</v>
      </c>
      <c r="D70">
        <v>34</v>
      </c>
      <c r="E70">
        <v>4</v>
      </c>
      <c r="F70">
        <v>-3</v>
      </c>
    </row>
    <row r="71" spans="1:6" x14ac:dyDescent="0.2">
      <c r="A71">
        <v>1698</v>
      </c>
      <c r="B71" t="s">
        <v>2715</v>
      </c>
      <c r="C71" t="s">
        <v>2716</v>
      </c>
      <c r="D71">
        <v>59</v>
      </c>
      <c r="E71">
        <v>11</v>
      </c>
      <c r="F71">
        <v>-3</v>
      </c>
    </row>
    <row r="72" spans="1:6" x14ac:dyDescent="0.2">
      <c r="A72">
        <v>837</v>
      </c>
      <c r="B72" t="s">
        <v>3900</v>
      </c>
      <c r="C72" t="s">
        <v>3901</v>
      </c>
      <c r="D72">
        <v>65</v>
      </c>
      <c r="E72">
        <v>32</v>
      </c>
      <c r="F72">
        <v>-3</v>
      </c>
    </row>
    <row r="73" spans="1:6" x14ac:dyDescent="0.2">
      <c r="A73">
        <v>114</v>
      </c>
      <c r="B73" t="s">
        <v>3594</v>
      </c>
      <c r="C73" t="s">
        <v>3595</v>
      </c>
      <c r="D73">
        <v>1</v>
      </c>
      <c r="E73">
        <v>118</v>
      </c>
      <c r="F73">
        <v>-2</v>
      </c>
    </row>
    <row r="74" spans="1:6" x14ac:dyDescent="0.2">
      <c r="A74">
        <v>531</v>
      </c>
      <c r="B74" t="s">
        <v>3678</v>
      </c>
      <c r="C74" t="s">
        <v>3679</v>
      </c>
      <c r="D74">
        <v>3</v>
      </c>
      <c r="E74">
        <v>5</v>
      </c>
      <c r="F74">
        <v>-2</v>
      </c>
    </row>
    <row r="75" spans="1:6" x14ac:dyDescent="0.2">
      <c r="A75">
        <v>2050</v>
      </c>
      <c r="B75" t="s">
        <v>1878</v>
      </c>
      <c r="C75" t="s">
        <v>1879</v>
      </c>
      <c r="D75">
        <v>3</v>
      </c>
      <c r="E75">
        <v>7</v>
      </c>
      <c r="F75">
        <v>-2</v>
      </c>
    </row>
    <row r="76" spans="1:6" x14ac:dyDescent="0.2">
      <c r="A76">
        <v>557</v>
      </c>
      <c r="B76" t="s">
        <v>1984</v>
      </c>
      <c r="C76" t="s">
        <v>1985</v>
      </c>
      <c r="D76">
        <v>3</v>
      </c>
      <c r="E76">
        <v>46</v>
      </c>
      <c r="F76">
        <v>-2</v>
      </c>
    </row>
    <row r="77" spans="1:6" x14ac:dyDescent="0.2">
      <c r="A77">
        <v>2187</v>
      </c>
      <c r="B77" t="s">
        <v>4296</v>
      </c>
      <c r="C77" t="s">
        <v>4297</v>
      </c>
      <c r="D77">
        <v>4</v>
      </c>
      <c r="E77">
        <v>12</v>
      </c>
      <c r="F77">
        <v>-2</v>
      </c>
    </row>
    <row r="78" spans="1:6" x14ac:dyDescent="0.2">
      <c r="A78">
        <v>1479</v>
      </c>
      <c r="B78" t="s">
        <v>816</v>
      </c>
      <c r="C78" t="s">
        <v>817</v>
      </c>
      <c r="D78">
        <v>6</v>
      </c>
      <c r="E78">
        <v>24</v>
      </c>
      <c r="F78">
        <v>-2</v>
      </c>
    </row>
    <row r="79" spans="1:6" x14ac:dyDescent="0.2">
      <c r="A79">
        <v>703</v>
      </c>
      <c r="B79" t="s">
        <v>3834</v>
      </c>
      <c r="C79" t="s">
        <v>3835</v>
      </c>
      <c r="D79">
        <v>6</v>
      </c>
      <c r="E79">
        <v>24</v>
      </c>
      <c r="F79">
        <v>-2</v>
      </c>
    </row>
    <row r="80" spans="1:6" x14ac:dyDescent="0.2">
      <c r="A80">
        <v>518</v>
      </c>
      <c r="B80" t="s">
        <v>3264</v>
      </c>
      <c r="C80" t="s">
        <v>405</v>
      </c>
      <c r="D80">
        <v>8</v>
      </c>
      <c r="E80">
        <v>83</v>
      </c>
      <c r="F80">
        <v>-2</v>
      </c>
    </row>
    <row r="81" spans="1:6" x14ac:dyDescent="0.2">
      <c r="A81">
        <v>198</v>
      </c>
      <c r="B81" t="s">
        <v>1471</v>
      </c>
      <c r="C81" t="s">
        <v>1472</v>
      </c>
      <c r="D81">
        <v>11</v>
      </c>
      <c r="E81">
        <v>2</v>
      </c>
      <c r="F81">
        <v>-2</v>
      </c>
    </row>
    <row r="82" spans="1:6" x14ac:dyDescent="0.2">
      <c r="A82">
        <v>1739</v>
      </c>
      <c r="B82" t="s">
        <v>1816</v>
      </c>
      <c r="C82" t="s">
        <v>1817</v>
      </c>
      <c r="D82">
        <v>14</v>
      </c>
      <c r="E82">
        <v>125</v>
      </c>
      <c r="F82">
        <v>-2</v>
      </c>
    </row>
    <row r="83" spans="1:6" x14ac:dyDescent="0.2">
      <c r="A83">
        <v>181</v>
      </c>
      <c r="B83" t="s">
        <v>3247</v>
      </c>
      <c r="C83" t="s">
        <v>3248</v>
      </c>
      <c r="D83">
        <v>16</v>
      </c>
      <c r="E83">
        <v>20</v>
      </c>
      <c r="F83">
        <v>-2</v>
      </c>
    </row>
    <row r="84" spans="1:6" x14ac:dyDescent="0.2">
      <c r="A84">
        <v>415</v>
      </c>
      <c r="B84" t="s">
        <v>3443</v>
      </c>
      <c r="C84" t="s">
        <v>3444</v>
      </c>
      <c r="D84">
        <v>24</v>
      </c>
      <c r="E84">
        <v>31</v>
      </c>
      <c r="F84">
        <v>-2</v>
      </c>
    </row>
    <row r="85" spans="1:6" x14ac:dyDescent="0.2">
      <c r="A85">
        <v>2138</v>
      </c>
      <c r="B85" t="s">
        <v>4193</v>
      </c>
      <c r="C85" t="s">
        <v>4194</v>
      </c>
      <c r="D85">
        <v>24</v>
      </c>
      <c r="E85">
        <v>31</v>
      </c>
      <c r="F85">
        <v>-2</v>
      </c>
    </row>
    <row r="86" spans="1:6" x14ac:dyDescent="0.2">
      <c r="A86">
        <v>1543</v>
      </c>
      <c r="B86" t="s">
        <v>3803</v>
      </c>
      <c r="C86" t="s">
        <v>3804</v>
      </c>
      <c r="D86">
        <v>41</v>
      </c>
      <c r="E86">
        <v>59</v>
      </c>
      <c r="F86">
        <v>-2</v>
      </c>
    </row>
    <row r="87" spans="1:6" x14ac:dyDescent="0.2">
      <c r="A87">
        <v>1142</v>
      </c>
      <c r="B87" t="s">
        <v>1827</v>
      </c>
      <c r="C87" t="s">
        <v>1828</v>
      </c>
      <c r="D87">
        <v>44</v>
      </c>
      <c r="E87">
        <v>67</v>
      </c>
      <c r="F87">
        <v>-2</v>
      </c>
    </row>
    <row r="88" spans="1:6" x14ac:dyDescent="0.2">
      <c r="A88">
        <v>1899</v>
      </c>
      <c r="B88" t="s">
        <v>3164</v>
      </c>
      <c r="C88" t="s">
        <v>3165</v>
      </c>
      <c r="D88">
        <v>45</v>
      </c>
      <c r="E88">
        <v>108</v>
      </c>
      <c r="F88">
        <v>-2</v>
      </c>
    </row>
    <row r="89" spans="1:6" x14ac:dyDescent="0.2">
      <c r="A89">
        <v>656</v>
      </c>
      <c r="B89" t="s">
        <v>1990</v>
      </c>
      <c r="C89" t="s">
        <v>1991</v>
      </c>
      <c r="D89">
        <v>54</v>
      </c>
      <c r="E89">
        <v>46</v>
      </c>
      <c r="F89">
        <v>-2</v>
      </c>
    </row>
    <row r="90" spans="1:6" x14ac:dyDescent="0.2">
      <c r="A90">
        <v>1082</v>
      </c>
      <c r="B90" t="s">
        <v>2657</v>
      </c>
      <c r="C90" t="s">
        <v>2658</v>
      </c>
      <c r="D90">
        <v>59</v>
      </c>
      <c r="E90">
        <v>11</v>
      </c>
      <c r="F90">
        <v>-2</v>
      </c>
    </row>
    <row r="91" spans="1:6" x14ac:dyDescent="0.2">
      <c r="A91">
        <v>863</v>
      </c>
      <c r="B91" t="s">
        <v>854</v>
      </c>
      <c r="C91" t="s">
        <v>855</v>
      </c>
      <c r="D91">
        <v>66</v>
      </c>
      <c r="E91">
        <v>126</v>
      </c>
      <c r="F91">
        <v>-2</v>
      </c>
    </row>
    <row r="92" spans="1:6" x14ac:dyDescent="0.2">
      <c r="A92">
        <v>1315</v>
      </c>
      <c r="B92" t="s">
        <v>3421</v>
      </c>
      <c r="C92" t="s">
        <v>3422</v>
      </c>
      <c r="D92">
        <v>74</v>
      </c>
      <c r="E92">
        <v>135</v>
      </c>
      <c r="F92">
        <v>-2</v>
      </c>
    </row>
    <row r="93" spans="1:6" x14ac:dyDescent="0.2">
      <c r="A93">
        <v>1915</v>
      </c>
      <c r="B93" t="s">
        <v>2227</v>
      </c>
      <c r="C93" t="s">
        <v>2228</v>
      </c>
      <c r="D93">
        <v>89</v>
      </c>
      <c r="E93">
        <v>185</v>
      </c>
      <c r="F93">
        <v>-2</v>
      </c>
    </row>
    <row r="94" spans="1:6" x14ac:dyDescent="0.2">
      <c r="A94">
        <v>1400</v>
      </c>
      <c r="B94" t="s">
        <v>1261</v>
      </c>
      <c r="C94" t="s">
        <v>1262</v>
      </c>
      <c r="D94">
        <v>95</v>
      </c>
      <c r="E94">
        <v>17</v>
      </c>
      <c r="F94">
        <v>-2</v>
      </c>
    </row>
    <row r="95" spans="1:6" x14ac:dyDescent="0.2">
      <c r="A95">
        <v>378</v>
      </c>
      <c r="B95" t="s">
        <v>334</v>
      </c>
      <c r="C95" t="s">
        <v>335</v>
      </c>
      <c r="D95">
        <v>1</v>
      </c>
      <c r="E95">
        <v>1</v>
      </c>
      <c r="F95">
        <v>-1</v>
      </c>
    </row>
    <row r="96" spans="1:6" x14ac:dyDescent="0.2">
      <c r="A96">
        <v>133</v>
      </c>
      <c r="B96" t="s">
        <v>3641</v>
      </c>
      <c r="C96" t="s">
        <v>3642</v>
      </c>
      <c r="D96">
        <v>1</v>
      </c>
      <c r="E96">
        <v>2</v>
      </c>
      <c r="F96">
        <v>-1</v>
      </c>
    </row>
    <row r="97" spans="1:6" x14ac:dyDescent="0.2">
      <c r="A97">
        <v>130</v>
      </c>
      <c r="B97" t="s">
        <v>564</v>
      </c>
      <c r="C97" t="s">
        <v>565</v>
      </c>
      <c r="D97">
        <v>1</v>
      </c>
      <c r="E97">
        <v>2</v>
      </c>
      <c r="F97">
        <v>-1</v>
      </c>
    </row>
    <row r="98" spans="1:6" x14ac:dyDescent="0.2">
      <c r="A98">
        <v>533</v>
      </c>
      <c r="B98" t="s">
        <v>3993</v>
      </c>
      <c r="C98" t="s">
        <v>3994</v>
      </c>
      <c r="D98">
        <v>3</v>
      </c>
      <c r="E98">
        <v>5</v>
      </c>
      <c r="F98">
        <v>-1</v>
      </c>
    </row>
    <row r="99" spans="1:6" x14ac:dyDescent="0.2">
      <c r="A99">
        <v>532</v>
      </c>
      <c r="B99" t="s">
        <v>3997</v>
      </c>
      <c r="C99" t="s">
        <v>3998</v>
      </c>
      <c r="D99">
        <v>3</v>
      </c>
      <c r="E99">
        <v>5</v>
      </c>
      <c r="F99">
        <v>-1</v>
      </c>
    </row>
    <row r="100" spans="1:6" x14ac:dyDescent="0.2">
      <c r="A100">
        <v>1837</v>
      </c>
      <c r="B100" t="s">
        <v>4043</v>
      </c>
      <c r="C100" t="s">
        <v>4044</v>
      </c>
      <c r="D100">
        <v>3</v>
      </c>
      <c r="E100">
        <v>6</v>
      </c>
      <c r="F100">
        <v>-1</v>
      </c>
    </row>
    <row r="101" spans="1:6" x14ac:dyDescent="0.2">
      <c r="A101">
        <v>31</v>
      </c>
      <c r="B101" t="s">
        <v>4047</v>
      </c>
      <c r="C101" t="s">
        <v>4048</v>
      </c>
      <c r="D101">
        <v>3</v>
      </c>
      <c r="E101">
        <v>6</v>
      </c>
      <c r="F101">
        <v>-1</v>
      </c>
    </row>
    <row r="102" spans="1:6" x14ac:dyDescent="0.2">
      <c r="A102">
        <v>545</v>
      </c>
      <c r="B102" t="s">
        <v>1490</v>
      </c>
      <c r="C102" t="s">
        <v>1491</v>
      </c>
      <c r="D102">
        <v>3</v>
      </c>
      <c r="E102">
        <v>7</v>
      </c>
      <c r="F102">
        <v>-1</v>
      </c>
    </row>
    <row r="103" spans="1:6" x14ac:dyDescent="0.2">
      <c r="A103">
        <v>551</v>
      </c>
      <c r="B103" t="s">
        <v>1492</v>
      </c>
      <c r="C103" t="s">
        <v>1493</v>
      </c>
      <c r="D103">
        <v>3</v>
      </c>
      <c r="E103">
        <v>7</v>
      </c>
      <c r="F103">
        <v>-1</v>
      </c>
    </row>
    <row r="104" spans="1:6" x14ac:dyDescent="0.2">
      <c r="A104">
        <v>1975</v>
      </c>
      <c r="B104" t="s">
        <v>3955</v>
      </c>
      <c r="C104" t="s">
        <v>3956</v>
      </c>
      <c r="D104">
        <v>3</v>
      </c>
      <c r="E104">
        <v>7</v>
      </c>
      <c r="F104">
        <v>-1</v>
      </c>
    </row>
    <row r="105" spans="1:6" x14ac:dyDescent="0.2">
      <c r="A105">
        <v>2019</v>
      </c>
      <c r="B105" t="s">
        <v>1769</v>
      </c>
      <c r="C105" t="s">
        <v>1770</v>
      </c>
      <c r="D105">
        <v>3</v>
      </c>
      <c r="E105">
        <v>46</v>
      </c>
      <c r="F105">
        <v>-1</v>
      </c>
    </row>
    <row r="106" spans="1:6" x14ac:dyDescent="0.2">
      <c r="A106">
        <v>2078</v>
      </c>
      <c r="B106" t="s">
        <v>529</v>
      </c>
      <c r="C106" t="s">
        <v>530</v>
      </c>
      <c r="D106">
        <v>4</v>
      </c>
      <c r="E106">
        <v>89</v>
      </c>
      <c r="F106">
        <v>-1</v>
      </c>
    </row>
    <row r="107" spans="1:6" x14ac:dyDescent="0.2">
      <c r="A107">
        <v>1383</v>
      </c>
      <c r="B107" t="s">
        <v>4175</v>
      </c>
      <c r="C107" t="s">
        <v>4176</v>
      </c>
      <c r="D107">
        <v>7</v>
      </c>
      <c r="E107">
        <v>20</v>
      </c>
      <c r="F107">
        <v>-1</v>
      </c>
    </row>
    <row r="108" spans="1:6" x14ac:dyDescent="0.2">
      <c r="A108">
        <v>763</v>
      </c>
      <c r="B108" t="s">
        <v>3260</v>
      </c>
      <c r="C108" t="s">
        <v>3261</v>
      </c>
      <c r="D108">
        <v>14</v>
      </c>
      <c r="E108">
        <v>114</v>
      </c>
      <c r="F108">
        <v>-1</v>
      </c>
    </row>
    <row r="109" spans="1:6" x14ac:dyDescent="0.2">
      <c r="A109">
        <v>627</v>
      </c>
      <c r="B109" t="s">
        <v>3168</v>
      </c>
      <c r="C109" t="s">
        <v>3169</v>
      </c>
      <c r="D109">
        <v>15</v>
      </c>
      <c r="E109">
        <v>24</v>
      </c>
      <c r="F109">
        <v>-1</v>
      </c>
    </row>
    <row r="110" spans="1:6" x14ac:dyDescent="0.2">
      <c r="A110">
        <v>1619</v>
      </c>
      <c r="B110" t="s">
        <v>4195</v>
      </c>
      <c r="C110" t="s">
        <v>4196</v>
      </c>
      <c r="D110">
        <v>19</v>
      </c>
      <c r="E110">
        <v>52</v>
      </c>
      <c r="F110">
        <v>-1</v>
      </c>
    </row>
    <row r="111" spans="1:6" x14ac:dyDescent="0.2">
      <c r="A111">
        <v>437</v>
      </c>
      <c r="B111" t="s">
        <v>64</v>
      </c>
      <c r="C111" t="s">
        <v>65</v>
      </c>
      <c r="D111">
        <v>25</v>
      </c>
      <c r="E111">
        <v>77</v>
      </c>
      <c r="F111">
        <v>-1</v>
      </c>
    </row>
    <row r="112" spans="1:6" x14ac:dyDescent="0.2">
      <c r="A112">
        <v>2005</v>
      </c>
      <c r="B112" t="s">
        <v>67</v>
      </c>
      <c r="C112" t="s">
        <v>68</v>
      </c>
      <c r="D112">
        <v>25</v>
      </c>
      <c r="E112">
        <v>77</v>
      </c>
      <c r="F112">
        <v>-1</v>
      </c>
    </row>
    <row r="113" spans="1:6" x14ac:dyDescent="0.2">
      <c r="A113">
        <v>4</v>
      </c>
      <c r="B113" t="s">
        <v>3848</v>
      </c>
      <c r="C113" t="s">
        <v>3849</v>
      </c>
      <c r="D113">
        <v>27</v>
      </c>
      <c r="E113">
        <v>38</v>
      </c>
      <c r="F113">
        <v>-1</v>
      </c>
    </row>
    <row r="114" spans="1:6" x14ac:dyDescent="0.2">
      <c r="A114">
        <v>1613</v>
      </c>
      <c r="B114" t="s">
        <v>2628</v>
      </c>
      <c r="C114" t="s">
        <v>2629</v>
      </c>
      <c r="D114">
        <v>27</v>
      </c>
      <c r="E114">
        <v>151</v>
      </c>
      <c r="F114">
        <v>-1</v>
      </c>
    </row>
    <row r="115" spans="1:6" x14ac:dyDescent="0.2">
      <c r="A115">
        <v>1366</v>
      </c>
      <c r="B115" t="s">
        <v>2626</v>
      </c>
      <c r="C115" t="s">
        <v>2627</v>
      </c>
      <c r="D115">
        <v>27</v>
      </c>
      <c r="E115">
        <v>176</v>
      </c>
      <c r="F115">
        <v>-1</v>
      </c>
    </row>
    <row r="116" spans="1:6" x14ac:dyDescent="0.2">
      <c r="A116">
        <v>751</v>
      </c>
      <c r="B116" t="s">
        <v>548</v>
      </c>
      <c r="C116" t="s">
        <v>549</v>
      </c>
      <c r="D116">
        <v>29</v>
      </c>
      <c r="E116">
        <v>90</v>
      </c>
      <c r="F116">
        <v>-1</v>
      </c>
    </row>
    <row r="117" spans="1:6" x14ac:dyDescent="0.2">
      <c r="A117">
        <v>263</v>
      </c>
      <c r="B117" t="s">
        <v>2543</v>
      </c>
      <c r="C117" t="s">
        <v>2544</v>
      </c>
      <c r="D117">
        <v>43</v>
      </c>
      <c r="E117">
        <v>19</v>
      </c>
      <c r="F117">
        <v>-1</v>
      </c>
    </row>
    <row r="118" spans="1:6" x14ac:dyDescent="0.2">
      <c r="A118">
        <v>1085</v>
      </c>
      <c r="B118" t="s">
        <v>2695</v>
      </c>
      <c r="C118" t="s">
        <v>2696</v>
      </c>
      <c r="D118">
        <v>45</v>
      </c>
      <c r="E118">
        <v>11</v>
      </c>
      <c r="F118">
        <v>-1</v>
      </c>
    </row>
    <row r="119" spans="1:6" x14ac:dyDescent="0.2">
      <c r="A119">
        <v>1495</v>
      </c>
      <c r="B119" t="s">
        <v>1338</v>
      </c>
      <c r="C119" t="s">
        <v>1339</v>
      </c>
      <c r="D119">
        <v>45</v>
      </c>
      <c r="E119">
        <v>29</v>
      </c>
      <c r="F119">
        <v>-1</v>
      </c>
    </row>
    <row r="120" spans="1:6" x14ac:dyDescent="0.2">
      <c r="A120">
        <v>463</v>
      </c>
      <c r="B120" t="s">
        <v>4120</v>
      </c>
      <c r="C120" t="s">
        <v>4121</v>
      </c>
      <c r="D120">
        <v>45</v>
      </c>
      <c r="E120">
        <v>39</v>
      </c>
      <c r="F120">
        <v>-1</v>
      </c>
    </row>
    <row r="121" spans="1:6" x14ac:dyDescent="0.2">
      <c r="A121">
        <v>459</v>
      </c>
      <c r="B121" t="s">
        <v>1713</v>
      </c>
      <c r="C121" t="s">
        <v>1714</v>
      </c>
      <c r="D121">
        <v>45</v>
      </c>
      <c r="E121">
        <v>80</v>
      </c>
      <c r="F121">
        <v>-1</v>
      </c>
    </row>
    <row r="122" spans="1:6" x14ac:dyDescent="0.2">
      <c r="A122">
        <v>1555</v>
      </c>
      <c r="B122" t="s">
        <v>1187</v>
      </c>
      <c r="C122" t="s">
        <v>1188</v>
      </c>
      <c r="D122">
        <v>49</v>
      </c>
      <c r="E122">
        <v>30</v>
      </c>
      <c r="F122">
        <v>-1</v>
      </c>
    </row>
    <row r="123" spans="1:6" x14ac:dyDescent="0.2">
      <c r="A123">
        <v>641</v>
      </c>
      <c r="B123" t="s">
        <v>2951</v>
      </c>
      <c r="C123" t="s">
        <v>2952</v>
      </c>
      <c r="D123">
        <v>49</v>
      </c>
      <c r="E123">
        <v>30</v>
      </c>
      <c r="F123">
        <v>-1</v>
      </c>
    </row>
    <row r="124" spans="1:6" x14ac:dyDescent="0.2">
      <c r="A124">
        <v>1361</v>
      </c>
      <c r="B124" t="s">
        <v>848</v>
      </c>
      <c r="C124" t="s">
        <v>849</v>
      </c>
      <c r="D124">
        <v>50</v>
      </c>
      <c r="E124">
        <v>142</v>
      </c>
      <c r="F124">
        <v>-1</v>
      </c>
    </row>
    <row r="125" spans="1:6" x14ac:dyDescent="0.2">
      <c r="A125">
        <v>1081</v>
      </c>
      <c r="B125" t="s">
        <v>2667</v>
      </c>
      <c r="C125" t="s">
        <v>2668</v>
      </c>
      <c r="D125">
        <v>59</v>
      </c>
      <c r="E125">
        <v>11</v>
      </c>
      <c r="F125">
        <v>-1</v>
      </c>
    </row>
    <row r="126" spans="1:6" x14ac:dyDescent="0.2">
      <c r="A126">
        <v>765</v>
      </c>
      <c r="B126" t="s">
        <v>2669</v>
      </c>
      <c r="C126" t="s">
        <v>2670</v>
      </c>
      <c r="D126">
        <v>59</v>
      </c>
      <c r="E126">
        <v>11</v>
      </c>
      <c r="F126">
        <v>-1</v>
      </c>
    </row>
    <row r="127" spans="1:6" x14ac:dyDescent="0.2">
      <c r="A127">
        <v>770</v>
      </c>
      <c r="B127" t="s">
        <v>2691</v>
      </c>
      <c r="C127" t="s">
        <v>2692</v>
      </c>
      <c r="D127">
        <v>59</v>
      </c>
      <c r="E127">
        <v>11</v>
      </c>
      <c r="F127">
        <v>-1</v>
      </c>
    </row>
    <row r="128" spans="1:6" x14ac:dyDescent="0.2">
      <c r="A128">
        <v>1086</v>
      </c>
      <c r="B128" t="s">
        <v>2709</v>
      </c>
      <c r="C128" t="s">
        <v>2710</v>
      </c>
      <c r="D128">
        <v>59</v>
      </c>
      <c r="E128">
        <v>11</v>
      </c>
      <c r="F128">
        <v>-1</v>
      </c>
    </row>
    <row r="129" spans="1:6" x14ac:dyDescent="0.2">
      <c r="A129">
        <v>1284</v>
      </c>
      <c r="B129" t="s">
        <v>1703</v>
      </c>
      <c r="C129" t="s">
        <v>1704</v>
      </c>
      <c r="D129">
        <v>59</v>
      </c>
      <c r="E129">
        <v>80</v>
      </c>
      <c r="F129">
        <v>-1</v>
      </c>
    </row>
    <row r="130" spans="1:6" x14ac:dyDescent="0.2">
      <c r="A130">
        <v>1285</v>
      </c>
      <c r="B130" t="s">
        <v>1711</v>
      </c>
      <c r="C130" t="s">
        <v>1712</v>
      </c>
      <c r="D130">
        <v>59</v>
      </c>
      <c r="E130">
        <v>80</v>
      </c>
      <c r="F130">
        <v>-1</v>
      </c>
    </row>
    <row r="131" spans="1:6" x14ac:dyDescent="0.2">
      <c r="A131">
        <v>1685</v>
      </c>
      <c r="B131" t="s">
        <v>3768</v>
      </c>
      <c r="C131" t="s">
        <v>3769</v>
      </c>
      <c r="D131">
        <v>63</v>
      </c>
      <c r="E131">
        <v>10</v>
      </c>
      <c r="F131">
        <v>-1</v>
      </c>
    </row>
    <row r="132" spans="1:6" x14ac:dyDescent="0.2">
      <c r="A132">
        <v>835</v>
      </c>
      <c r="B132" t="s">
        <v>4085</v>
      </c>
      <c r="C132" t="s">
        <v>4086</v>
      </c>
      <c r="D132">
        <v>64</v>
      </c>
      <c r="E132">
        <v>84</v>
      </c>
      <c r="F132">
        <v>-1</v>
      </c>
    </row>
    <row r="133" spans="1:6" x14ac:dyDescent="0.2">
      <c r="A133">
        <v>865</v>
      </c>
      <c r="B133" t="s">
        <v>3435</v>
      </c>
      <c r="C133" t="s">
        <v>3436</v>
      </c>
      <c r="D133">
        <v>67</v>
      </c>
      <c r="E133">
        <v>127</v>
      </c>
      <c r="F133">
        <v>-1</v>
      </c>
    </row>
    <row r="134" spans="1:6" x14ac:dyDescent="0.2">
      <c r="A134">
        <v>1412</v>
      </c>
      <c r="B134" t="s">
        <v>3721</v>
      </c>
      <c r="C134" t="s">
        <v>3722</v>
      </c>
      <c r="D134">
        <v>67</v>
      </c>
      <c r="E134">
        <v>190</v>
      </c>
      <c r="F134">
        <v>-1</v>
      </c>
    </row>
    <row r="135" spans="1:6" x14ac:dyDescent="0.2">
      <c r="A135">
        <v>1828</v>
      </c>
      <c r="B135" t="s">
        <v>2816</v>
      </c>
      <c r="C135" t="s">
        <v>2817</v>
      </c>
      <c r="D135">
        <v>68</v>
      </c>
      <c r="E135">
        <v>128</v>
      </c>
      <c r="F135">
        <v>-1</v>
      </c>
    </row>
    <row r="136" spans="1:6" x14ac:dyDescent="0.2">
      <c r="A136">
        <v>936</v>
      </c>
      <c r="B136" t="s">
        <v>3129</v>
      </c>
      <c r="C136" t="s">
        <v>3130</v>
      </c>
      <c r="D136">
        <v>74</v>
      </c>
      <c r="E136">
        <v>150</v>
      </c>
      <c r="F136">
        <v>-1</v>
      </c>
    </row>
    <row r="137" spans="1:6" x14ac:dyDescent="0.2">
      <c r="A137">
        <v>1664</v>
      </c>
      <c r="B137" t="s">
        <v>3943</v>
      </c>
      <c r="C137" t="s">
        <v>3944</v>
      </c>
      <c r="D137">
        <v>80</v>
      </c>
      <c r="E137">
        <v>80</v>
      </c>
      <c r="F137">
        <v>-1</v>
      </c>
    </row>
    <row r="138" spans="1:6" x14ac:dyDescent="0.2">
      <c r="A138">
        <v>2134</v>
      </c>
      <c r="B138" t="s">
        <v>795</v>
      </c>
      <c r="C138" t="s">
        <v>796</v>
      </c>
      <c r="D138">
        <v>85</v>
      </c>
      <c r="E138">
        <v>48</v>
      </c>
      <c r="F138">
        <v>-1</v>
      </c>
    </row>
    <row r="139" spans="1:6" x14ac:dyDescent="0.2">
      <c r="A139">
        <v>1558</v>
      </c>
      <c r="B139" t="s">
        <v>1032</v>
      </c>
      <c r="C139" t="s">
        <v>1033</v>
      </c>
      <c r="D139">
        <v>85</v>
      </c>
      <c r="E139">
        <v>75</v>
      </c>
      <c r="F139">
        <v>-1</v>
      </c>
    </row>
    <row r="140" spans="1:6" x14ac:dyDescent="0.2">
      <c r="A140">
        <v>1580</v>
      </c>
      <c r="B140" t="s">
        <v>2073</v>
      </c>
      <c r="C140" t="s">
        <v>2074</v>
      </c>
      <c r="D140">
        <v>89</v>
      </c>
      <c r="E140">
        <v>185</v>
      </c>
      <c r="F140">
        <v>-1</v>
      </c>
    </row>
    <row r="141" spans="1:6" x14ac:dyDescent="0.2">
      <c r="A141">
        <v>1227</v>
      </c>
      <c r="B141" t="s">
        <v>2217</v>
      </c>
      <c r="C141" t="s">
        <v>2218</v>
      </c>
      <c r="D141">
        <v>89</v>
      </c>
      <c r="E141">
        <v>185</v>
      </c>
      <c r="F141">
        <v>-1</v>
      </c>
    </row>
    <row r="142" spans="1:6" x14ac:dyDescent="0.2">
      <c r="A142">
        <v>1914</v>
      </c>
      <c r="B142" t="s">
        <v>2439</v>
      </c>
      <c r="C142" t="s">
        <v>2440</v>
      </c>
      <c r="D142">
        <v>89</v>
      </c>
      <c r="E142">
        <v>185</v>
      </c>
      <c r="F142">
        <v>-1</v>
      </c>
    </row>
    <row r="143" spans="1:6" x14ac:dyDescent="0.2">
      <c r="A143">
        <v>1726</v>
      </c>
      <c r="B143" t="s">
        <v>3633</v>
      </c>
      <c r="C143" t="s">
        <v>3634</v>
      </c>
      <c r="D143">
        <v>89</v>
      </c>
      <c r="E143">
        <v>185</v>
      </c>
      <c r="F143">
        <v>-1</v>
      </c>
    </row>
    <row r="144" spans="1:6" x14ac:dyDescent="0.2">
      <c r="A144">
        <v>1849</v>
      </c>
      <c r="B144" t="s">
        <v>1251</v>
      </c>
      <c r="C144" t="s">
        <v>1252</v>
      </c>
      <c r="D144">
        <v>95</v>
      </c>
      <c r="E144">
        <v>17</v>
      </c>
      <c r="F144">
        <v>-1</v>
      </c>
    </row>
    <row r="145" spans="1:6" x14ac:dyDescent="0.2">
      <c r="A145">
        <v>2026</v>
      </c>
      <c r="B145" t="s">
        <v>1265</v>
      </c>
      <c r="C145" t="s">
        <v>1266</v>
      </c>
      <c r="D145">
        <v>95</v>
      </c>
      <c r="E145">
        <v>17</v>
      </c>
      <c r="F145">
        <v>-1</v>
      </c>
    </row>
    <row r="146" spans="1:6" x14ac:dyDescent="0.2">
      <c r="A146">
        <v>1959</v>
      </c>
      <c r="B146" t="s">
        <v>3006</v>
      </c>
      <c r="C146" t="s">
        <v>3007</v>
      </c>
      <c r="D146">
        <v>114</v>
      </c>
      <c r="E146">
        <v>64</v>
      </c>
      <c r="F146">
        <v>-1</v>
      </c>
    </row>
    <row r="147" spans="1:6" x14ac:dyDescent="0.2">
      <c r="A147">
        <v>1948</v>
      </c>
      <c r="B147" t="s">
        <v>830</v>
      </c>
      <c r="C147" t="s">
        <v>831</v>
      </c>
      <c r="D147">
        <v>115</v>
      </c>
      <c r="E147">
        <v>24</v>
      </c>
      <c r="F147">
        <v>-1</v>
      </c>
    </row>
    <row r="148" spans="1:6" x14ac:dyDescent="0.2">
      <c r="A148">
        <v>2068</v>
      </c>
      <c r="B148" t="s">
        <v>3285</v>
      </c>
      <c r="C148" t="s">
        <v>3286</v>
      </c>
      <c r="D148">
        <v>120</v>
      </c>
      <c r="E148">
        <v>35</v>
      </c>
      <c r="F148">
        <v>-1</v>
      </c>
    </row>
    <row r="149" spans="1:6" x14ac:dyDescent="0.2">
      <c r="A149">
        <v>323</v>
      </c>
      <c r="B149" t="s">
        <v>1112</v>
      </c>
      <c r="C149" t="s">
        <v>1113</v>
      </c>
      <c r="D149">
        <v>1</v>
      </c>
      <c r="E149">
        <v>1</v>
      </c>
      <c r="F149">
        <v>0</v>
      </c>
    </row>
    <row r="150" spans="1:6" x14ac:dyDescent="0.2">
      <c r="A150">
        <v>330</v>
      </c>
      <c r="B150" t="s">
        <v>1350</v>
      </c>
      <c r="C150" t="s">
        <v>1351</v>
      </c>
      <c r="D150">
        <v>1</v>
      </c>
      <c r="E150">
        <v>1</v>
      </c>
      <c r="F150">
        <v>0</v>
      </c>
    </row>
    <row r="151" spans="1:6" x14ac:dyDescent="0.2">
      <c r="A151">
        <v>332</v>
      </c>
      <c r="B151" t="s">
        <v>12</v>
      </c>
      <c r="C151" t="s">
        <v>14</v>
      </c>
      <c r="D151">
        <v>1</v>
      </c>
      <c r="E151">
        <v>1</v>
      </c>
      <c r="F151">
        <v>0</v>
      </c>
    </row>
    <row r="152" spans="1:6" x14ac:dyDescent="0.2">
      <c r="A152">
        <v>333</v>
      </c>
      <c r="B152" t="s">
        <v>1447</v>
      </c>
      <c r="C152" t="s">
        <v>1448</v>
      </c>
      <c r="D152">
        <v>1</v>
      </c>
      <c r="E152">
        <v>1</v>
      </c>
      <c r="F152">
        <v>0</v>
      </c>
    </row>
    <row r="153" spans="1:6" x14ac:dyDescent="0.2">
      <c r="A153">
        <v>339</v>
      </c>
      <c r="B153" t="s">
        <v>1463</v>
      </c>
      <c r="C153" t="s">
        <v>1464</v>
      </c>
      <c r="D153">
        <v>1</v>
      </c>
      <c r="E153">
        <v>1</v>
      </c>
      <c r="F153">
        <v>0</v>
      </c>
    </row>
    <row r="154" spans="1:6" x14ac:dyDescent="0.2">
      <c r="A154">
        <v>347</v>
      </c>
      <c r="B154" t="s">
        <v>1812</v>
      </c>
      <c r="C154" t="s">
        <v>1813</v>
      </c>
      <c r="D154">
        <v>1</v>
      </c>
      <c r="E154">
        <v>1</v>
      </c>
      <c r="F154">
        <v>0</v>
      </c>
    </row>
    <row r="155" spans="1:6" x14ac:dyDescent="0.2">
      <c r="A155">
        <v>350</v>
      </c>
      <c r="B155" t="s">
        <v>2347</v>
      </c>
      <c r="C155" t="s">
        <v>2348</v>
      </c>
      <c r="D155">
        <v>1</v>
      </c>
      <c r="E155">
        <v>1</v>
      </c>
      <c r="F155">
        <v>0</v>
      </c>
    </row>
    <row r="156" spans="1:6" x14ac:dyDescent="0.2">
      <c r="A156">
        <v>2188</v>
      </c>
      <c r="B156" t="s">
        <v>18</v>
      </c>
      <c r="C156" t="s">
        <v>19</v>
      </c>
      <c r="D156">
        <v>1</v>
      </c>
      <c r="E156">
        <v>1</v>
      </c>
      <c r="F156">
        <v>0</v>
      </c>
    </row>
    <row r="157" spans="1:6" x14ac:dyDescent="0.2">
      <c r="A157">
        <v>354</v>
      </c>
      <c r="B157" t="s">
        <v>2395</v>
      </c>
      <c r="C157" t="s">
        <v>2396</v>
      </c>
      <c r="D157">
        <v>1</v>
      </c>
      <c r="E157">
        <v>1</v>
      </c>
      <c r="F157">
        <v>0</v>
      </c>
    </row>
    <row r="158" spans="1:6" x14ac:dyDescent="0.2">
      <c r="A158">
        <v>355</v>
      </c>
      <c r="B158" t="s">
        <v>2397</v>
      </c>
      <c r="C158" t="s">
        <v>2398</v>
      </c>
      <c r="D158">
        <v>1</v>
      </c>
      <c r="E158">
        <v>1</v>
      </c>
      <c r="F158">
        <v>0</v>
      </c>
    </row>
    <row r="159" spans="1:6" x14ac:dyDescent="0.2">
      <c r="A159">
        <v>383</v>
      </c>
      <c r="B159" t="s">
        <v>2491</v>
      </c>
      <c r="C159" t="s">
        <v>2492</v>
      </c>
      <c r="D159">
        <v>1</v>
      </c>
      <c r="E159">
        <v>1</v>
      </c>
      <c r="F159">
        <v>0</v>
      </c>
    </row>
    <row r="160" spans="1:6" x14ac:dyDescent="0.2">
      <c r="A160">
        <v>366</v>
      </c>
      <c r="B160" t="s">
        <v>2949</v>
      </c>
      <c r="C160" t="s">
        <v>2950</v>
      </c>
      <c r="D160">
        <v>1</v>
      </c>
      <c r="E160">
        <v>1</v>
      </c>
      <c r="F160">
        <v>0</v>
      </c>
    </row>
    <row r="161" spans="1:6" x14ac:dyDescent="0.2">
      <c r="A161">
        <v>2146</v>
      </c>
      <c r="B161" t="s">
        <v>3570</v>
      </c>
      <c r="C161" t="s">
        <v>3571</v>
      </c>
      <c r="D161">
        <v>1</v>
      </c>
      <c r="E161">
        <v>1</v>
      </c>
      <c r="F161">
        <v>0</v>
      </c>
    </row>
    <row r="162" spans="1:6" x14ac:dyDescent="0.2">
      <c r="A162">
        <v>377</v>
      </c>
      <c r="B162" t="s">
        <v>100</v>
      </c>
      <c r="C162" t="s">
        <v>101</v>
      </c>
      <c r="D162">
        <v>1</v>
      </c>
      <c r="E162">
        <v>1</v>
      </c>
      <c r="F162">
        <v>0</v>
      </c>
    </row>
    <row r="163" spans="1:6" x14ac:dyDescent="0.2">
      <c r="A163">
        <v>380</v>
      </c>
      <c r="B163" t="s">
        <v>3731</v>
      </c>
      <c r="C163" t="s">
        <v>3732</v>
      </c>
      <c r="D163">
        <v>1</v>
      </c>
      <c r="E163">
        <v>1</v>
      </c>
      <c r="F163">
        <v>0</v>
      </c>
    </row>
    <row r="164" spans="1:6" x14ac:dyDescent="0.2">
      <c r="A164">
        <v>385</v>
      </c>
      <c r="B164" t="s">
        <v>3825</v>
      </c>
      <c r="C164" t="s">
        <v>3826</v>
      </c>
      <c r="D164">
        <v>1</v>
      </c>
      <c r="E164">
        <v>1</v>
      </c>
      <c r="F164">
        <v>0</v>
      </c>
    </row>
    <row r="165" spans="1:6" x14ac:dyDescent="0.2">
      <c r="A165">
        <v>391</v>
      </c>
      <c r="B165" t="s">
        <v>4073</v>
      </c>
      <c r="C165" t="s">
        <v>4074</v>
      </c>
      <c r="D165">
        <v>1</v>
      </c>
      <c r="E165">
        <v>1</v>
      </c>
      <c r="F165">
        <v>0</v>
      </c>
    </row>
    <row r="166" spans="1:6" x14ac:dyDescent="0.2">
      <c r="A166">
        <v>117</v>
      </c>
      <c r="B166" t="s">
        <v>1453</v>
      </c>
      <c r="C166" t="s">
        <v>1454</v>
      </c>
      <c r="D166">
        <v>1</v>
      </c>
      <c r="E166">
        <v>2</v>
      </c>
      <c r="F166">
        <v>0</v>
      </c>
    </row>
    <row r="167" spans="1:6" x14ac:dyDescent="0.2">
      <c r="A167">
        <v>2009</v>
      </c>
      <c r="B167" t="s">
        <v>1461</v>
      </c>
      <c r="C167" t="s">
        <v>1462</v>
      </c>
      <c r="D167">
        <v>1</v>
      </c>
      <c r="E167">
        <v>2</v>
      </c>
      <c r="F167">
        <v>0</v>
      </c>
    </row>
    <row r="168" spans="1:6" x14ac:dyDescent="0.2">
      <c r="A168">
        <v>1575</v>
      </c>
      <c r="B168" t="s">
        <v>1682</v>
      </c>
      <c r="C168" t="s">
        <v>1683</v>
      </c>
      <c r="D168">
        <v>1</v>
      </c>
      <c r="E168">
        <v>2</v>
      </c>
      <c r="F168">
        <v>0</v>
      </c>
    </row>
    <row r="169" spans="1:6" x14ac:dyDescent="0.2">
      <c r="A169">
        <v>135</v>
      </c>
      <c r="B169" t="s">
        <v>3637</v>
      </c>
      <c r="C169" t="s">
        <v>3638</v>
      </c>
      <c r="D169">
        <v>1</v>
      </c>
      <c r="E169">
        <v>2</v>
      </c>
      <c r="F169">
        <v>0</v>
      </c>
    </row>
    <row r="170" spans="1:6" x14ac:dyDescent="0.2">
      <c r="A170">
        <v>139</v>
      </c>
      <c r="B170" t="s">
        <v>3639</v>
      </c>
      <c r="C170" t="s">
        <v>3640</v>
      </c>
      <c r="D170">
        <v>1</v>
      </c>
      <c r="E170">
        <v>2</v>
      </c>
      <c r="F170">
        <v>0</v>
      </c>
    </row>
    <row r="171" spans="1:6" x14ac:dyDescent="0.2">
      <c r="A171">
        <v>137</v>
      </c>
      <c r="B171" t="s">
        <v>3643</v>
      </c>
      <c r="C171" t="s">
        <v>3644</v>
      </c>
      <c r="D171">
        <v>1</v>
      </c>
      <c r="E171">
        <v>2</v>
      </c>
      <c r="F171">
        <v>0</v>
      </c>
    </row>
    <row r="172" spans="1:6" x14ac:dyDescent="0.2">
      <c r="A172">
        <v>1814</v>
      </c>
      <c r="B172" t="s">
        <v>3645</v>
      </c>
      <c r="C172" t="s">
        <v>3646</v>
      </c>
      <c r="D172">
        <v>1</v>
      </c>
      <c r="E172">
        <v>2</v>
      </c>
      <c r="F172">
        <v>0</v>
      </c>
    </row>
    <row r="173" spans="1:6" x14ac:dyDescent="0.2">
      <c r="A173">
        <v>109</v>
      </c>
      <c r="B173" t="s">
        <v>3649</v>
      </c>
      <c r="C173" t="s">
        <v>3650</v>
      </c>
      <c r="D173">
        <v>1</v>
      </c>
      <c r="E173">
        <v>2</v>
      </c>
      <c r="F173">
        <v>0</v>
      </c>
    </row>
    <row r="174" spans="1:6" x14ac:dyDescent="0.2">
      <c r="A174">
        <v>127</v>
      </c>
      <c r="B174" t="s">
        <v>3651</v>
      </c>
      <c r="C174" t="s">
        <v>3652</v>
      </c>
      <c r="D174">
        <v>1</v>
      </c>
      <c r="E174">
        <v>2</v>
      </c>
      <c r="F174">
        <v>0</v>
      </c>
    </row>
    <row r="175" spans="1:6" x14ac:dyDescent="0.2">
      <c r="A175">
        <v>126</v>
      </c>
      <c r="B175" t="s">
        <v>3655</v>
      </c>
      <c r="C175" t="s">
        <v>3656</v>
      </c>
      <c r="D175">
        <v>1</v>
      </c>
      <c r="E175">
        <v>2</v>
      </c>
      <c r="F175">
        <v>0</v>
      </c>
    </row>
    <row r="176" spans="1:6" x14ac:dyDescent="0.2">
      <c r="A176">
        <v>136</v>
      </c>
      <c r="B176" t="s">
        <v>3657</v>
      </c>
      <c r="C176" t="s">
        <v>3658</v>
      </c>
      <c r="D176">
        <v>1</v>
      </c>
      <c r="E176">
        <v>2</v>
      </c>
      <c r="F176">
        <v>0</v>
      </c>
    </row>
    <row r="177" spans="1:6" x14ac:dyDescent="0.2">
      <c r="A177">
        <v>141</v>
      </c>
      <c r="B177" t="s">
        <v>3659</v>
      </c>
      <c r="C177" t="s">
        <v>3660</v>
      </c>
      <c r="D177">
        <v>1</v>
      </c>
      <c r="E177">
        <v>2</v>
      </c>
      <c r="F177">
        <v>0</v>
      </c>
    </row>
    <row r="178" spans="1:6" x14ac:dyDescent="0.2">
      <c r="A178">
        <v>138</v>
      </c>
      <c r="B178" t="s">
        <v>3661</v>
      </c>
      <c r="C178" t="s">
        <v>3662</v>
      </c>
      <c r="D178">
        <v>1</v>
      </c>
      <c r="E178">
        <v>2</v>
      </c>
      <c r="F178">
        <v>0</v>
      </c>
    </row>
    <row r="179" spans="1:6" x14ac:dyDescent="0.2">
      <c r="A179">
        <v>146</v>
      </c>
      <c r="B179" t="s">
        <v>850</v>
      </c>
      <c r="C179" t="s">
        <v>851</v>
      </c>
      <c r="D179">
        <v>1</v>
      </c>
      <c r="E179">
        <v>30</v>
      </c>
      <c r="F179">
        <v>0</v>
      </c>
    </row>
    <row r="180" spans="1:6" x14ac:dyDescent="0.2">
      <c r="A180">
        <v>150</v>
      </c>
      <c r="B180" t="s">
        <v>1181</v>
      </c>
      <c r="C180" t="s">
        <v>1182</v>
      </c>
      <c r="D180">
        <v>1</v>
      </c>
      <c r="E180">
        <v>30</v>
      </c>
      <c r="F180">
        <v>0</v>
      </c>
    </row>
    <row r="181" spans="1:6" x14ac:dyDescent="0.2">
      <c r="A181">
        <v>961</v>
      </c>
      <c r="B181" t="s">
        <v>1185</v>
      </c>
      <c r="C181" t="s">
        <v>1186</v>
      </c>
      <c r="D181">
        <v>1</v>
      </c>
      <c r="E181">
        <v>30</v>
      </c>
      <c r="F181">
        <v>0</v>
      </c>
    </row>
    <row r="182" spans="1:6" x14ac:dyDescent="0.2">
      <c r="A182">
        <v>2020</v>
      </c>
      <c r="B182" t="s">
        <v>1196</v>
      </c>
      <c r="C182" t="s">
        <v>1197</v>
      </c>
      <c r="D182">
        <v>1</v>
      </c>
      <c r="E182">
        <v>30</v>
      </c>
      <c r="F182">
        <v>0</v>
      </c>
    </row>
    <row r="183" spans="1:6" x14ac:dyDescent="0.2">
      <c r="A183">
        <v>151</v>
      </c>
      <c r="B183" t="s">
        <v>2889</v>
      </c>
      <c r="C183" t="s">
        <v>2890</v>
      </c>
      <c r="D183">
        <v>1</v>
      </c>
      <c r="E183">
        <v>30</v>
      </c>
      <c r="F183">
        <v>0</v>
      </c>
    </row>
    <row r="184" spans="1:6" x14ac:dyDescent="0.2">
      <c r="A184">
        <v>147</v>
      </c>
      <c r="B184" t="s">
        <v>3325</v>
      </c>
      <c r="C184" t="s">
        <v>3326</v>
      </c>
      <c r="D184">
        <v>1</v>
      </c>
      <c r="E184">
        <v>30</v>
      </c>
      <c r="F184">
        <v>0</v>
      </c>
    </row>
    <row r="185" spans="1:6" x14ac:dyDescent="0.2">
      <c r="A185">
        <v>2153</v>
      </c>
      <c r="B185" t="s">
        <v>3492</v>
      </c>
      <c r="C185" t="s">
        <v>3493</v>
      </c>
      <c r="D185">
        <v>1</v>
      </c>
      <c r="E185">
        <v>118</v>
      </c>
      <c r="F185">
        <v>0</v>
      </c>
    </row>
    <row r="186" spans="1:6" x14ac:dyDescent="0.2">
      <c r="A186">
        <v>525</v>
      </c>
      <c r="B186" t="s">
        <v>4300</v>
      </c>
      <c r="C186" t="s">
        <v>4301</v>
      </c>
      <c r="D186">
        <v>3</v>
      </c>
      <c r="E186">
        <v>4</v>
      </c>
      <c r="F186">
        <v>0</v>
      </c>
    </row>
    <row r="187" spans="1:6" x14ac:dyDescent="0.2">
      <c r="A187">
        <v>1098</v>
      </c>
      <c r="B187" t="s">
        <v>3991</v>
      </c>
      <c r="C187" t="s">
        <v>3992</v>
      </c>
      <c r="D187">
        <v>3</v>
      </c>
      <c r="E187">
        <v>5</v>
      </c>
      <c r="F187">
        <v>0</v>
      </c>
    </row>
    <row r="188" spans="1:6" x14ac:dyDescent="0.2">
      <c r="A188">
        <v>552</v>
      </c>
      <c r="B188" t="s">
        <v>1880</v>
      </c>
      <c r="C188" t="s">
        <v>1881</v>
      </c>
      <c r="D188">
        <v>3</v>
      </c>
      <c r="E188">
        <v>7</v>
      </c>
      <c r="F188">
        <v>0</v>
      </c>
    </row>
    <row r="189" spans="1:6" x14ac:dyDescent="0.2">
      <c r="A189">
        <v>2158</v>
      </c>
      <c r="B189" t="s">
        <v>1886</v>
      </c>
      <c r="C189" t="s">
        <v>1887</v>
      </c>
      <c r="D189">
        <v>3</v>
      </c>
      <c r="E189">
        <v>7</v>
      </c>
      <c r="F189">
        <v>0</v>
      </c>
    </row>
    <row r="190" spans="1:6" x14ac:dyDescent="0.2">
      <c r="A190">
        <v>2149</v>
      </c>
      <c r="B190" t="s">
        <v>1888</v>
      </c>
      <c r="C190" t="s">
        <v>1889</v>
      </c>
      <c r="D190">
        <v>3</v>
      </c>
      <c r="E190">
        <v>7</v>
      </c>
      <c r="F190">
        <v>0</v>
      </c>
    </row>
    <row r="191" spans="1:6" x14ac:dyDescent="0.2">
      <c r="A191">
        <v>2170</v>
      </c>
      <c r="B191" t="s">
        <v>3957</v>
      </c>
      <c r="C191" t="s">
        <v>3956</v>
      </c>
      <c r="D191">
        <v>3</v>
      </c>
      <c r="E191">
        <v>7</v>
      </c>
      <c r="F191">
        <v>0</v>
      </c>
    </row>
    <row r="192" spans="1:6" x14ac:dyDescent="0.2">
      <c r="A192">
        <v>1517</v>
      </c>
      <c r="B192" t="s">
        <v>4161</v>
      </c>
      <c r="C192" t="s">
        <v>4162</v>
      </c>
      <c r="D192">
        <v>3</v>
      </c>
      <c r="E192">
        <v>8</v>
      </c>
      <c r="F192">
        <v>0</v>
      </c>
    </row>
    <row r="193" spans="1:6" x14ac:dyDescent="0.2">
      <c r="A193">
        <v>543</v>
      </c>
      <c r="B193" t="s">
        <v>3821</v>
      </c>
      <c r="C193" t="s">
        <v>3822</v>
      </c>
      <c r="D193">
        <v>3</v>
      </c>
      <c r="E193">
        <v>9</v>
      </c>
      <c r="F193">
        <v>0</v>
      </c>
    </row>
    <row r="194" spans="1:6" x14ac:dyDescent="0.2">
      <c r="A194">
        <v>2051</v>
      </c>
      <c r="B194" t="s">
        <v>1975</v>
      </c>
      <c r="C194" t="s">
        <v>1976</v>
      </c>
      <c r="D194">
        <v>3</v>
      </c>
      <c r="E194">
        <v>46</v>
      </c>
      <c r="F194">
        <v>0</v>
      </c>
    </row>
    <row r="195" spans="1:6" x14ac:dyDescent="0.2">
      <c r="A195">
        <v>571</v>
      </c>
      <c r="B195" t="s">
        <v>971</v>
      </c>
      <c r="C195" t="s">
        <v>972</v>
      </c>
      <c r="D195">
        <v>3</v>
      </c>
      <c r="E195">
        <v>48</v>
      </c>
      <c r="F195">
        <v>0</v>
      </c>
    </row>
    <row r="196" spans="1:6" x14ac:dyDescent="0.2">
      <c r="A196">
        <v>875</v>
      </c>
      <c r="B196" t="s">
        <v>3033</v>
      </c>
      <c r="C196" t="s">
        <v>3034</v>
      </c>
      <c r="D196">
        <v>3</v>
      </c>
      <c r="E196">
        <v>65</v>
      </c>
      <c r="F196">
        <v>0</v>
      </c>
    </row>
    <row r="197" spans="1:6" x14ac:dyDescent="0.2">
      <c r="A197">
        <v>1594</v>
      </c>
      <c r="B197" t="s">
        <v>960</v>
      </c>
      <c r="C197" t="s">
        <v>961</v>
      </c>
      <c r="D197">
        <v>3</v>
      </c>
      <c r="E197">
        <v>75</v>
      </c>
      <c r="F197">
        <v>0</v>
      </c>
    </row>
    <row r="198" spans="1:6" x14ac:dyDescent="0.2">
      <c r="A198">
        <v>1539</v>
      </c>
      <c r="B198" t="s">
        <v>4110</v>
      </c>
      <c r="C198" t="s">
        <v>4111</v>
      </c>
      <c r="D198">
        <v>3</v>
      </c>
      <c r="E198">
        <v>81</v>
      </c>
      <c r="F198">
        <v>0</v>
      </c>
    </row>
    <row r="199" spans="1:6" x14ac:dyDescent="0.2">
      <c r="A199">
        <v>2064</v>
      </c>
      <c r="B199" t="s">
        <v>1659</v>
      </c>
      <c r="C199" t="s">
        <v>1660</v>
      </c>
      <c r="D199">
        <v>3</v>
      </c>
      <c r="E199">
        <v>90</v>
      </c>
      <c r="F199">
        <v>0</v>
      </c>
    </row>
    <row r="200" spans="1:6" x14ac:dyDescent="0.2">
      <c r="A200">
        <v>564</v>
      </c>
      <c r="B200" t="s">
        <v>1661</v>
      </c>
      <c r="C200" t="s">
        <v>1662</v>
      </c>
      <c r="D200">
        <v>3</v>
      </c>
      <c r="E200">
        <v>90</v>
      </c>
      <c r="F200">
        <v>0</v>
      </c>
    </row>
    <row r="201" spans="1:6" x14ac:dyDescent="0.2">
      <c r="A201">
        <v>567</v>
      </c>
      <c r="B201" t="s">
        <v>1663</v>
      </c>
      <c r="C201" t="s">
        <v>1664</v>
      </c>
      <c r="D201">
        <v>3</v>
      </c>
      <c r="E201">
        <v>90</v>
      </c>
      <c r="F201">
        <v>0</v>
      </c>
    </row>
    <row r="202" spans="1:6" x14ac:dyDescent="0.2">
      <c r="A202">
        <v>565</v>
      </c>
      <c r="B202" t="s">
        <v>1667</v>
      </c>
      <c r="C202" t="s">
        <v>1668</v>
      </c>
      <c r="D202">
        <v>3</v>
      </c>
      <c r="E202">
        <v>90</v>
      </c>
      <c r="F202">
        <v>0</v>
      </c>
    </row>
    <row r="203" spans="1:6" x14ac:dyDescent="0.2">
      <c r="A203">
        <v>568</v>
      </c>
      <c r="B203" t="s">
        <v>1868</v>
      </c>
      <c r="C203" t="s">
        <v>1869</v>
      </c>
      <c r="D203">
        <v>3</v>
      </c>
      <c r="E203">
        <v>90</v>
      </c>
      <c r="F203">
        <v>0</v>
      </c>
    </row>
    <row r="204" spans="1:6" x14ac:dyDescent="0.2">
      <c r="A204">
        <v>1338</v>
      </c>
      <c r="B204" t="s">
        <v>1485</v>
      </c>
      <c r="C204" t="s">
        <v>1486</v>
      </c>
      <c r="D204">
        <v>3</v>
      </c>
      <c r="E204">
        <v>109</v>
      </c>
      <c r="F204">
        <v>0</v>
      </c>
    </row>
    <row r="205" spans="1:6" x14ac:dyDescent="0.2">
      <c r="A205">
        <v>1577</v>
      </c>
      <c r="B205" t="s">
        <v>1959</v>
      </c>
      <c r="C205" t="s">
        <v>1960</v>
      </c>
      <c r="D205">
        <v>3</v>
      </c>
      <c r="E205">
        <v>109</v>
      </c>
      <c r="F205">
        <v>0</v>
      </c>
    </row>
    <row r="206" spans="1:6" x14ac:dyDescent="0.2">
      <c r="A206">
        <v>1334</v>
      </c>
      <c r="B206" t="s">
        <v>1961</v>
      </c>
      <c r="C206" t="s">
        <v>1962</v>
      </c>
      <c r="D206">
        <v>3</v>
      </c>
      <c r="E206">
        <v>109</v>
      </c>
      <c r="F206">
        <v>0</v>
      </c>
    </row>
    <row r="207" spans="1:6" x14ac:dyDescent="0.2">
      <c r="A207">
        <v>2082</v>
      </c>
      <c r="B207" t="s">
        <v>1971</v>
      </c>
      <c r="C207" t="s">
        <v>1972</v>
      </c>
      <c r="D207">
        <v>3</v>
      </c>
      <c r="E207">
        <v>109</v>
      </c>
      <c r="F207">
        <v>0</v>
      </c>
    </row>
    <row r="208" spans="1:6" x14ac:dyDescent="0.2">
      <c r="A208">
        <v>1955</v>
      </c>
      <c r="B208" t="s">
        <v>4177</v>
      </c>
      <c r="C208" t="s">
        <v>4178</v>
      </c>
      <c r="D208">
        <v>3</v>
      </c>
      <c r="E208">
        <v>177</v>
      </c>
      <c r="F208">
        <v>0</v>
      </c>
    </row>
    <row r="209" spans="1:6" x14ac:dyDescent="0.2">
      <c r="A209">
        <v>63</v>
      </c>
      <c r="B209" t="s">
        <v>2707</v>
      </c>
      <c r="C209" t="s">
        <v>2708</v>
      </c>
      <c r="D209">
        <v>4</v>
      </c>
      <c r="E209">
        <v>11</v>
      </c>
      <c r="F209">
        <v>0</v>
      </c>
    </row>
    <row r="210" spans="1:6" x14ac:dyDescent="0.2">
      <c r="A210">
        <v>72</v>
      </c>
      <c r="B210" t="s">
        <v>2744</v>
      </c>
      <c r="C210" t="s">
        <v>2745</v>
      </c>
      <c r="D210">
        <v>4</v>
      </c>
      <c r="E210">
        <v>13</v>
      </c>
      <c r="F210">
        <v>0</v>
      </c>
    </row>
    <row r="211" spans="1:6" x14ac:dyDescent="0.2">
      <c r="A211">
        <v>1035</v>
      </c>
      <c r="B211" t="s">
        <v>2940</v>
      </c>
      <c r="C211" t="s">
        <v>2941</v>
      </c>
      <c r="D211">
        <v>4</v>
      </c>
      <c r="E211">
        <v>21</v>
      </c>
      <c r="F211">
        <v>0</v>
      </c>
    </row>
    <row r="212" spans="1:6" x14ac:dyDescent="0.2">
      <c r="A212">
        <v>2011</v>
      </c>
      <c r="B212" t="s">
        <v>1389</v>
      </c>
      <c r="C212" t="s">
        <v>1390</v>
      </c>
      <c r="D212">
        <v>4</v>
      </c>
      <c r="E212">
        <v>22</v>
      </c>
      <c r="F212">
        <v>0</v>
      </c>
    </row>
    <row r="213" spans="1:6" x14ac:dyDescent="0.2">
      <c r="A213">
        <v>1964</v>
      </c>
      <c r="B213" t="s">
        <v>3031</v>
      </c>
      <c r="C213" t="s">
        <v>3032</v>
      </c>
      <c r="D213">
        <v>4</v>
      </c>
      <c r="E213">
        <v>39</v>
      </c>
      <c r="F213">
        <v>0</v>
      </c>
    </row>
    <row r="214" spans="1:6" x14ac:dyDescent="0.2">
      <c r="A214">
        <v>420</v>
      </c>
      <c r="B214" t="s">
        <v>4116</v>
      </c>
      <c r="C214" t="s">
        <v>4117</v>
      </c>
      <c r="D214">
        <v>4</v>
      </c>
      <c r="E214">
        <v>39</v>
      </c>
      <c r="F214">
        <v>0</v>
      </c>
    </row>
    <row r="215" spans="1:6" x14ac:dyDescent="0.2">
      <c r="A215">
        <v>1528</v>
      </c>
      <c r="B215" t="s">
        <v>4148</v>
      </c>
      <c r="C215" t="s">
        <v>4149</v>
      </c>
      <c r="D215">
        <v>4</v>
      </c>
      <c r="E215">
        <v>39</v>
      </c>
      <c r="F215">
        <v>0</v>
      </c>
    </row>
    <row r="216" spans="1:6" x14ac:dyDescent="0.2">
      <c r="A216">
        <v>1073</v>
      </c>
      <c r="B216" t="s">
        <v>4302</v>
      </c>
      <c r="C216" t="s">
        <v>4303</v>
      </c>
      <c r="D216">
        <v>4</v>
      </c>
      <c r="E216">
        <v>39</v>
      </c>
      <c r="F216">
        <v>0</v>
      </c>
    </row>
    <row r="217" spans="1:6" x14ac:dyDescent="0.2">
      <c r="A217">
        <v>1117</v>
      </c>
      <c r="B217" t="s">
        <v>1370</v>
      </c>
      <c r="C217" t="s">
        <v>1371</v>
      </c>
      <c r="D217">
        <v>4</v>
      </c>
      <c r="E217">
        <v>51</v>
      </c>
      <c r="F217">
        <v>0</v>
      </c>
    </row>
    <row r="218" spans="1:6" x14ac:dyDescent="0.2">
      <c r="A218">
        <v>1790</v>
      </c>
      <c r="B218" t="s">
        <v>3515</v>
      </c>
      <c r="C218" t="s">
        <v>3516</v>
      </c>
      <c r="D218">
        <v>4</v>
      </c>
      <c r="E218">
        <v>85</v>
      </c>
      <c r="F218">
        <v>0</v>
      </c>
    </row>
    <row r="219" spans="1:6" x14ac:dyDescent="0.2">
      <c r="A219">
        <v>1293</v>
      </c>
      <c r="B219" t="s">
        <v>1206</v>
      </c>
      <c r="C219" t="s">
        <v>1207</v>
      </c>
      <c r="D219">
        <v>4</v>
      </c>
      <c r="E219">
        <v>124</v>
      </c>
      <c r="F219">
        <v>0</v>
      </c>
    </row>
    <row r="220" spans="1:6" x14ac:dyDescent="0.2">
      <c r="A220">
        <v>1091</v>
      </c>
      <c r="B220" t="s">
        <v>2404</v>
      </c>
      <c r="C220" t="s">
        <v>2405</v>
      </c>
      <c r="D220">
        <v>4</v>
      </c>
      <c r="E220">
        <v>178</v>
      </c>
      <c r="F220">
        <v>0</v>
      </c>
    </row>
    <row r="221" spans="1:6" x14ac:dyDescent="0.2">
      <c r="A221">
        <v>1290</v>
      </c>
      <c r="B221" t="s">
        <v>3707</v>
      </c>
      <c r="C221" t="s">
        <v>3708</v>
      </c>
      <c r="D221">
        <v>4</v>
      </c>
      <c r="E221">
        <v>187</v>
      </c>
      <c r="F221">
        <v>0</v>
      </c>
    </row>
    <row r="222" spans="1:6" x14ac:dyDescent="0.2">
      <c r="A222">
        <v>78</v>
      </c>
      <c r="B222" t="s">
        <v>1783</v>
      </c>
      <c r="C222" t="s">
        <v>1784</v>
      </c>
      <c r="D222">
        <v>5</v>
      </c>
      <c r="E222">
        <v>14</v>
      </c>
      <c r="F222">
        <v>0</v>
      </c>
    </row>
    <row r="223" spans="1:6" x14ac:dyDescent="0.2">
      <c r="A223">
        <v>77</v>
      </c>
      <c r="B223" t="s">
        <v>1786</v>
      </c>
      <c r="C223" t="s">
        <v>1787</v>
      </c>
      <c r="D223">
        <v>5</v>
      </c>
      <c r="E223">
        <v>14</v>
      </c>
      <c r="F223">
        <v>0</v>
      </c>
    </row>
    <row r="224" spans="1:6" x14ac:dyDescent="0.2">
      <c r="A224">
        <v>79</v>
      </c>
      <c r="B224" t="s">
        <v>4322</v>
      </c>
      <c r="C224" t="s">
        <v>4323</v>
      </c>
      <c r="D224">
        <v>5</v>
      </c>
      <c r="E224">
        <v>16</v>
      </c>
      <c r="F224">
        <v>0</v>
      </c>
    </row>
    <row r="225" spans="1:6" x14ac:dyDescent="0.2">
      <c r="A225">
        <v>704</v>
      </c>
      <c r="B225" t="s">
        <v>2010</v>
      </c>
      <c r="C225" t="s">
        <v>2011</v>
      </c>
      <c r="D225">
        <v>6</v>
      </c>
      <c r="E225">
        <v>24</v>
      </c>
      <c r="F225">
        <v>0</v>
      </c>
    </row>
    <row r="226" spans="1:6" x14ac:dyDescent="0.2">
      <c r="A226">
        <v>83</v>
      </c>
      <c r="B226" t="s">
        <v>2014</v>
      </c>
      <c r="C226" t="s">
        <v>2015</v>
      </c>
      <c r="D226">
        <v>6</v>
      </c>
      <c r="E226">
        <v>24</v>
      </c>
      <c r="F226">
        <v>0</v>
      </c>
    </row>
    <row r="227" spans="1:6" x14ac:dyDescent="0.2">
      <c r="A227">
        <v>702</v>
      </c>
      <c r="B227" t="s">
        <v>3838</v>
      </c>
      <c r="C227" t="s">
        <v>3839</v>
      </c>
      <c r="D227">
        <v>6</v>
      </c>
      <c r="E227">
        <v>24</v>
      </c>
      <c r="F227">
        <v>0</v>
      </c>
    </row>
    <row r="228" spans="1:6" x14ac:dyDescent="0.2">
      <c r="A228">
        <v>1965</v>
      </c>
      <c r="B228" t="s">
        <v>3875</v>
      </c>
      <c r="C228" t="s">
        <v>3876</v>
      </c>
      <c r="D228">
        <v>6</v>
      </c>
      <c r="E228">
        <v>24</v>
      </c>
      <c r="F228">
        <v>0</v>
      </c>
    </row>
    <row r="229" spans="1:6" x14ac:dyDescent="0.2">
      <c r="A229">
        <v>58</v>
      </c>
      <c r="B229" t="s">
        <v>3563</v>
      </c>
      <c r="C229" t="s">
        <v>3564</v>
      </c>
      <c r="D229">
        <v>7</v>
      </c>
      <c r="E229">
        <v>10</v>
      </c>
      <c r="F229">
        <v>0</v>
      </c>
    </row>
    <row r="230" spans="1:6" x14ac:dyDescent="0.2">
      <c r="A230">
        <v>1497</v>
      </c>
      <c r="B230" t="s">
        <v>2834</v>
      </c>
      <c r="C230" t="s">
        <v>2835</v>
      </c>
      <c r="D230">
        <v>7</v>
      </c>
      <c r="E230">
        <v>20</v>
      </c>
      <c r="F230">
        <v>0</v>
      </c>
    </row>
    <row r="231" spans="1:6" x14ac:dyDescent="0.2">
      <c r="A231">
        <v>219</v>
      </c>
      <c r="B231" t="s">
        <v>3561</v>
      </c>
      <c r="C231" t="s">
        <v>3562</v>
      </c>
      <c r="D231">
        <v>7</v>
      </c>
      <c r="E231">
        <v>20</v>
      </c>
      <c r="F231">
        <v>0</v>
      </c>
    </row>
    <row r="232" spans="1:6" x14ac:dyDescent="0.2">
      <c r="A232">
        <v>220</v>
      </c>
      <c r="B232" t="s">
        <v>3568</v>
      </c>
      <c r="C232" t="s">
        <v>3569</v>
      </c>
      <c r="D232">
        <v>7</v>
      </c>
      <c r="E232">
        <v>20</v>
      </c>
      <c r="F232">
        <v>0</v>
      </c>
    </row>
    <row r="233" spans="1:6" x14ac:dyDescent="0.2">
      <c r="A233">
        <v>1998</v>
      </c>
      <c r="B233" t="s">
        <v>797</v>
      </c>
      <c r="C233" t="s">
        <v>798</v>
      </c>
      <c r="D233">
        <v>7</v>
      </c>
      <c r="E233">
        <v>196</v>
      </c>
      <c r="F233">
        <v>0</v>
      </c>
    </row>
    <row r="234" spans="1:6" x14ac:dyDescent="0.2">
      <c r="A234">
        <v>1631</v>
      </c>
      <c r="B234" t="s">
        <v>1676</v>
      </c>
      <c r="C234" t="s">
        <v>1677</v>
      </c>
      <c r="D234">
        <v>8</v>
      </c>
      <c r="E234">
        <v>2</v>
      </c>
      <c r="F234">
        <v>0</v>
      </c>
    </row>
    <row r="235" spans="1:6" x14ac:dyDescent="0.2">
      <c r="A235">
        <v>1933</v>
      </c>
      <c r="B235" t="s">
        <v>3756</v>
      </c>
      <c r="C235" t="s">
        <v>3757</v>
      </c>
      <c r="D235">
        <v>8</v>
      </c>
      <c r="E235">
        <v>10</v>
      </c>
      <c r="F235">
        <v>0</v>
      </c>
    </row>
    <row r="236" spans="1:6" x14ac:dyDescent="0.2">
      <c r="A236">
        <v>1688</v>
      </c>
      <c r="B236" t="s">
        <v>858</v>
      </c>
      <c r="C236" t="s">
        <v>859</v>
      </c>
      <c r="D236">
        <v>8</v>
      </c>
      <c r="E236">
        <v>22</v>
      </c>
      <c r="F236">
        <v>0</v>
      </c>
    </row>
    <row r="237" spans="1:6" x14ac:dyDescent="0.2">
      <c r="A237">
        <v>1072</v>
      </c>
      <c r="B237" t="s">
        <v>61</v>
      </c>
      <c r="C237" t="s">
        <v>62</v>
      </c>
      <c r="D237">
        <v>8</v>
      </c>
      <c r="E237">
        <v>35</v>
      </c>
      <c r="F237">
        <v>0</v>
      </c>
    </row>
    <row r="238" spans="1:6" x14ac:dyDescent="0.2">
      <c r="A238">
        <v>1589</v>
      </c>
      <c r="B238" t="s">
        <v>1733</v>
      </c>
      <c r="C238" t="s">
        <v>1734</v>
      </c>
      <c r="D238">
        <v>8</v>
      </c>
      <c r="E238">
        <v>43</v>
      </c>
      <c r="F238">
        <v>0</v>
      </c>
    </row>
    <row r="239" spans="1:6" x14ac:dyDescent="0.2">
      <c r="A239">
        <v>496</v>
      </c>
      <c r="B239" t="s">
        <v>4108</v>
      </c>
      <c r="C239" t="s">
        <v>4109</v>
      </c>
      <c r="D239">
        <v>8</v>
      </c>
      <c r="E239">
        <v>81</v>
      </c>
      <c r="F239">
        <v>0</v>
      </c>
    </row>
    <row r="240" spans="1:6" x14ac:dyDescent="0.2">
      <c r="A240">
        <v>487</v>
      </c>
      <c r="B240" t="s">
        <v>1530</v>
      </c>
      <c r="C240" t="s">
        <v>1531</v>
      </c>
      <c r="D240">
        <v>8</v>
      </c>
      <c r="E240">
        <v>83</v>
      </c>
      <c r="F240">
        <v>0</v>
      </c>
    </row>
    <row r="241" spans="1:6" x14ac:dyDescent="0.2">
      <c r="A241">
        <v>1676</v>
      </c>
      <c r="B241" t="s">
        <v>3265</v>
      </c>
      <c r="C241" t="s">
        <v>3266</v>
      </c>
      <c r="D241">
        <v>8</v>
      </c>
      <c r="E241">
        <v>83</v>
      </c>
      <c r="F241">
        <v>0</v>
      </c>
    </row>
    <row r="242" spans="1:6" x14ac:dyDescent="0.2">
      <c r="A242">
        <v>495</v>
      </c>
      <c r="B242" t="s">
        <v>862</v>
      </c>
      <c r="C242" t="s">
        <v>863</v>
      </c>
      <c r="D242">
        <v>8</v>
      </c>
      <c r="E242">
        <v>86</v>
      </c>
      <c r="F242">
        <v>0</v>
      </c>
    </row>
    <row r="243" spans="1:6" x14ac:dyDescent="0.2">
      <c r="A243">
        <v>508</v>
      </c>
      <c r="B243" t="s">
        <v>4089</v>
      </c>
      <c r="C243" t="s">
        <v>4090</v>
      </c>
      <c r="D243">
        <v>8</v>
      </c>
      <c r="E243">
        <v>87</v>
      </c>
      <c r="F243">
        <v>0</v>
      </c>
    </row>
    <row r="244" spans="1:6" x14ac:dyDescent="0.2">
      <c r="A244">
        <v>2018</v>
      </c>
      <c r="B244" t="s">
        <v>1192</v>
      </c>
      <c r="C244" t="s">
        <v>1193</v>
      </c>
      <c r="D244">
        <v>8</v>
      </c>
      <c r="E244">
        <v>88</v>
      </c>
      <c r="F244">
        <v>0</v>
      </c>
    </row>
    <row r="245" spans="1:6" x14ac:dyDescent="0.2">
      <c r="A245">
        <v>1817</v>
      </c>
      <c r="B245" t="s">
        <v>1665</v>
      </c>
      <c r="C245" t="s">
        <v>1666</v>
      </c>
      <c r="D245">
        <v>8</v>
      </c>
      <c r="E245">
        <v>90</v>
      </c>
      <c r="F245">
        <v>0</v>
      </c>
    </row>
    <row r="246" spans="1:6" x14ac:dyDescent="0.2">
      <c r="A246">
        <v>1630</v>
      </c>
      <c r="B246" t="s">
        <v>1669</v>
      </c>
      <c r="C246" t="s">
        <v>1670</v>
      </c>
      <c r="D246">
        <v>8</v>
      </c>
      <c r="E246">
        <v>90</v>
      </c>
      <c r="F246">
        <v>0</v>
      </c>
    </row>
    <row r="247" spans="1:6" x14ac:dyDescent="0.2">
      <c r="A247">
        <v>1102</v>
      </c>
      <c r="B247" t="s">
        <v>1671</v>
      </c>
      <c r="C247" t="s">
        <v>1672</v>
      </c>
      <c r="D247">
        <v>8</v>
      </c>
      <c r="E247">
        <v>90</v>
      </c>
      <c r="F247">
        <v>0</v>
      </c>
    </row>
    <row r="248" spans="1:6" x14ac:dyDescent="0.2">
      <c r="A248">
        <v>1935</v>
      </c>
      <c r="B248" t="s">
        <v>3041</v>
      </c>
      <c r="C248" t="s">
        <v>3042</v>
      </c>
      <c r="D248">
        <v>8</v>
      </c>
      <c r="E248">
        <v>94</v>
      </c>
      <c r="F248">
        <v>0</v>
      </c>
    </row>
    <row r="249" spans="1:6" x14ac:dyDescent="0.2">
      <c r="A249">
        <v>1399</v>
      </c>
      <c r="B249" t="s">
        <v>1247</v>
      </c>
      <c r="C249" t="s">
        <v>1248</v>
      </c>
      <c r="D249">
        <v>9</v>
      </c>
      <c r="E249">
        <v>17</v>
      </c>
      <c r="F249">
        <v>0</v>
      </c>
    </row>
    <row r="250" spans="1:6" x14ac:dyDescent="0.2">
      <c r="A250">
        <v>686</v>
      </c>
      <c r="B250" t="s">
        <v>1281</v>
      </c>
      <c r="C250" t="s">
        <v>1282</v>
      </c>
      <c r="D250">
        <v>9</v>
      </c>
      <c r="E250">
        <v>17</v>
      </c>
      <c r="F250">
        <v>0</v>
      </c>
    </row>
    <row r="251" spans="1:6" x14ac:dyDescent="0.2">
      <c r="A251">
        <v>1842</v>
      </c>
      <c r="B251" t="s">
        <v>1293</v>
      </c>
      <c r="C251" t="s">
        <v>1294</v>
      </c>
      <c r="D251">
        <v>9</v>
      </c>
      <c r="E251">
        <v>17</v>
      </c>
      <c r="F251">
        <v>0</v>
      </c>
    </row>
    <row r="252" spans="1:6" x14ac:dyDescent="0.2">
      <c r="A252">
        <v>1408</v>
      </c>
      <c r="B252" t="s">
        <v>2891</v>
      </c>
      <c r="C252" t="s">
        <v>2892</v>
      </c>
      <c r="D252">
        <v>9</v>
      </c>
      <c r="E252">
        <v>17</v>
      </c>
      <c r="F252">
        <v>0</v>
      </c>
    </row>
    <row r="253" spans="1:6" x14ac:dyDescent="0.2">
      <c r="A253">
        <v>678</v>
      </c>
      <c r="B253" t="s">
        <v>2893</v>
      </c>
      <c r="C253" t="s">
        <v>2894</v>
      </c>
      <c r="D253">
        <v>9</v>
      </c>
      <c r="E253">
        <v>17</v>
      </c>
      <c r="F253">
        <v>0</v>
      </c>
    </row>
    <row r="254" spans="1:6" x14ac:dyDescent="0.2">
      <c r="A254">
        <v>1411</v>
      </c>
      <c r="B254" t="s">
        <v>2895</v>
      </c>
      <c r="C254" t="s">
        <v>2896</v>
      </c>
      <c r="D254">
        <v>9</v>
      </c>
      <c r="E254">
        <v>17</v>
      </c>
      <c r="F254">
        <v>0</v>
      </c>
    </row>
    <row r="255" spans="1:6" x14ac:dyDescent="0.2">
      <c r="A255">
        <v>680</v>
      </c>
      <c r="B255" t="s">
        <v>2909</v>
      </c>
      <c r="C255" t="s">
        <v>2910</v>
      </c>
      <c r="D255">
        <v>9</v>
      </c>
      <c r="E255">
        <v>17</v>
      </c>
      <c r="F255">
        <v>0</v>
      </c>
    </row>
    <row r="256" spans="1:6" x14ac:dyDescent="0.2">
      <c r="A256">
        <v>1637</v>
      </c>
      <c r="B256" t="s">
        <v>3333</v>
      </c>
      <c r="C256" t="s">
        <v>3334</v>
      </c>
      <c r="D256">
        <v>9</v>
      </c>
      <c r="E256">
        <v>28</v>
      </c>
      <c r="F256">
        <v>0</v>
      </c>
    </row>
    <row r="257" spans="1:6" x14ac:dyDescent="0.2">
      <c r="A257">
        <v>1730</v>
      </c>
      <c r="B257" t="s">
        <v>2497</v>
      </c>
      <c r="C257" t="s">
        <v>2498</v>
      </c>
      <c r="D257">
        <v>9</v>
      </c>
      <c r="E257">
        <v>71</v>
      </c>
      <c r="F257">
        <v>0</v>
      </c>
    </row>
    <row r="258" spans="1:6" x14ac:dyDescent="0.2">
      <c r="A258">
        <v>1731</v>
      </c>
      <c r="B258" t="s">
        <v>2500</v>
      </c>
      <c r="C258" t="s">
        <v>2501</v>
      </c>
      <c r="D258">
        <v>9</v>
      </c>
      <c r="E258">
        <v>71</v>
      </c>
      <c r="F258">
        <v>0</v>
      </c>
    </row>
    <row r="259" spans="1:6" x14ac:dyDescent="0.2">
      <c r="A259">
        <v>316</v>
      </c>
      <c r="B259" t="s">
        <v>2361</v>
      </c>
      <c r="C259" t="s">
        <v>2362</v>
      </c>
      <c r="D259">
        <v>9</v>
      </c>
      <c r="E259">
        <v>76</v>
      </c>
      <c r="F259">
        <v>0</v>
      </c>
    </row>
    <row r="260" spans="1:6" x14ac:dyDescent="0.2">
      <c r="A260">
        <v>1733</v>
      </c>
      <c r="B260" t="s">
        <v>3572</v>
      </c>
      <c r="C260" t="s">
        <v>3573</v>
      </c>
      <c r="D260">
        <v>9</v>
      </c>
      <c r="E260">
        <v>85</v>
      </c>
      <c r="F260">
        <v>0</v>
      </c>
    </row>
    <row r="261" spans="1:6" x14ac:dyDescent="0.2">
      <c r="A261">
        <v>1353</v>
      </c>
      <c r="B261" t="s">
        <v>3791</v>
      </c>
      <c r="C261" t="s">
        <v>3792</v>
      </c>
      <c r="D261">
        <v>9</v>
      </c>
      <c r="E261">
        <v>131</v>
      </c>
      <c r="F261">
        <v>0</v>
      </c>
    </row>
    <row r="262" spans="1:6" x14ac:dyDescent="0.2">
      <c r="A262">
        <v>645</v>
      </c>
      <c r="B262" t="s">
        <v>3002</v>
      </c>
      <c r="C262" t="s">
        <v>3003</v>
      </c>
      <c r="D262">
        <v>10</v>
      </c>
      <c r="E262">
        <v>19</v>
      </c>
      <c r="F262">
        <v>0</v>
      </c>
    </row>
    <row r="263" spans="1:6" x14ac:dyDescent="0.2">
      <c r="A263">
        <v>155</v>
      </c>
      <c r="B263" t="s">
        <v>3054</v>
      </c>
      <c r="C263" t="s">
        <v>3055</v>
      </c>
      <c r="D263">
        <v>10</v>
      </c>
      <c r="E263">
        <v>19</v>
      </c>
      <c r="F263">
        <v>0</v>
      </c>
    </row>
    <row r="264" spans="1:6" x14ac:dyDescent="0.2">
      <c r="A264">
        <v>1252</v>
      </c>
      <c r="B264" t="s">
        <v>819</v>
      </c>
      <c r="C264" t="s">
        <v>820</v>
      </c>
      <c r="D264">
        <v>11</v>
      </c>
      <c r="E264">
        <v>2</v>
      </c>
      <c r="F264">
        <v>0</v>
      </c>
    </row>
    <row r="265" spans="1:6" x14ac:dyDescent="0.2">
      <c r="A265">
        <v>809</v>
      </c>
      <c r="B265" t="s">
        <v>821</v>
      </c>
      <c r="C265" t="s">
        <v>822</v>
      </c>
      <c r="D265">
        <v>11</v>
      </c>
      <c r="E265">
        <v>2</v>
      </c>
      <c r="F265">
        <v>0</v>
      </c>
    </row>
    <row r="266" spans="1:6" x14ac:dyDescent="0.2">
      <c r="A266">
        <v>808</v>
      </c>
      <c r="B266" t="s">
        <v>823</v>
      </c>
      <c r="C266" t="s">
        <v>824</v>
      </c>
      <c r="D266">
        <v>11</v>
      </c>
      <c r="E266">
        <v>2</v>
      </c>
      <c r="F266">
        <v>0</v>
      </c>
    </row>
    <row r="267" spans="1:6" x14ac:dyDescent="0.2">
      <c r="A267">
        <v>807</v>
      </c>
      <c r="B267" t="s">
        <v>825</v>
      </c>
      <c r="C267" t="s">
        <v>826</v>
      </c>
      <c r="D267">
        <v>11</v>
      </c>
      <c r="E267">
        <v>2</v>
      </c>
      <c r="F267">
        <v>0</v>
      </c>
    </row>
    <row r="268" spans="1:6" x14ac:dyDescent="0.2">
      <c r="A268">
        <v>1781</v>
      </c>
      <c r="B268" t="s">
        <v>1465</v>
      </c>
      <c r="C268" t="s">
        <v>1466</v>
      </c>
      <c r="D268">
        <v>11</v>
      </c>
      <c r="E268">
        <v>2</v>
      </c>
      <c r="F268">
        <v>0</v>
      </c>
    </row>
    <row r="269" spans="1:6" x14ac:dyDescent="0.2">
      <c r="A269">
        <v>1256</v>
      </c>
      <c r="B269" t="s">
        <v>1678</v>
      </c>
      <c r="C269" t="s">
        <v>1679</v>
      </c>
      <c r="D269">
        <v>11</v>
      </c>
      <c r="E269">
        <v>2</v>
      </c>
      <c r="F269">
        <v>0</v>
      </c>
    </row>
    <row r="270" spans="1:6" x14ac:dyDescent="0.2">
      <c r="A270">
        <v>1255</v>
      </c>
      <c r="B270" t="s">
        <v>1680</v>
      </c>
      <c r="C270" t="s">
        <v>1681</v>
      </c>
      <c r="D270">
        <v>11</v>
      </c>
      <c r="E270">
        <v>2</v>
      </c>
      <c r="F270">
        <v>0</v>
      </c>
    </row>
    <row r="271" spans="1:6" x14ac:dyDescent="0.2">
      <c r="A271">
        <v>2067</v>
      </c>
      <c r="B271" t="s">
        <v>2414</v>
      </c>
      <c r="C271" t="s">
        <v>2415</v>
      </c>
      <c r="D271">
        <v>11</v>
      </c>
      <c r="E271">
        <v>2</v>
      </c>
      <c r="F271">
        <v>0</v>
      </c>
    </row>
    <row r="272" spans="1:6" x14ac:dyDescent="0.2">
      <c r="A272">
        <v>1254</v>
      </c>
      <c r="B272" t="s">
        <v>2764</v>
      </c>
      <c r="C272" t="s">
        <v>2765</v>
      </c>
      <c r="D272">
        <v>11</v>
      </c>
      <c r="E272">
        <v>2</v>
      </c>
      <c r="F272">
        <v>0</v>
      </c>
    </row>
    <row r="273" spans="1:6" x14ac:dyDescent="0.2">
      <c r="A273">
        <v>193</v>
      </c>
      <c r="B273" t="s">
        <v>3066</v>
      </c>
      <c r="C273" t="s">
        <v>3067</v>
      </c>
      <c r="D273">
        <v>11</v>
      </c>
      <c r="E273">
        <v>2</v>
      </c>
      <c r="F273">
        <v>0</v>
      </c>
    </row>
    <row r="274" spans="1:6" x14ac:dyDescent="0.2">
      <c r="A274">
        <v>810</v>
      </c>
      <c r="B274" t="s">
        <v>3578</v>
      </c>
      <c r="C274" t="s">
        <v>3579</v>
      </c>
      <c r="D274">
        <v>11</v>
      </c>
      <c r="E274">
        <v>2</v>
      </c>
      <c r="F274">
        <v>0</v>
      </c>
    </row>
    <row r="275" spans="1:6" x14ac:dyDescent="0.2">
      <c r="A275">
        <v>811</v>
      </c>
      <c r="B275" t="s">
        <v>4001</v>
      </c>
      <c r="C275" t="s">
        <v>4002</v>
      </c>
      <c r="D275">
        <v>11</v>
      </c>
      <c r="E275">
        <v>2</v>
      </c>
      <c r="F275">
        <v>0</v>
      </c>
    </row>
    <row r="276" spans="1:6" x14ac:dyDescent="0.2">
      <c r="A276">
        <v>156</v>
      </c>
      <c r="B276" t="s">
        <v>2760</v>
      </c>
      <c r="C276" t="s">
        <v>2761</v>
      </c>
      <c r="D276">
        <v>11</v>
      </c>
      <c r="E276">
        <v>28</v>
      </c>
      <c r="F276">
        <v>0</v>
      </c>
    </row>
    <row r="277" spans="1:6" x14ac:dyDescent="0.2">
      <c r="A277">
        <v>1299</v>
      </c>
      <c r="B277" t="s">
        <v>876</v>
      </c>
      <c r="C277" t="s">
        <v>877</v>
      </c>
      <c r="D277">
        <v>13</v>
      </c>
      <c r="E277">
        <v>19</v>
      </c>
      <c r="F277">
        <v>0</v>
      </c>
    </row>
    <row r="278" spans="1:6" x14ac:dyDescent="0.2">
      <c r="A278">
        <v>740</v>
      </c>
      <c r="B278" t="s">
        <v>1320</v>
      </c>
      <c r="C278" t="s">
        <v>1321</v>
      </c>
      <c r="D278">
        <v>13</v>
      </c>
      <c r="E278">
        <v>29</v>
      </c>
      <c r="F278">
        <v>0</v>
      </c>
    </row>
    <row r="279" spans="1:6" x14ac:dyDescent="0.2">
      <c r="A279">
        <v>202</v>
      </c>
      <c r="B279" t="s">
        <v>1324</v>
      </c>
      <c r="C279" t="s">
        <v>1325</v>
      </c>
      <c r="D279">
        <v>13</v>
      </c>
      <c r="E279">
        <v>29</v>
      </c>
      <c r="F279">
        <v>0</v>
      </c>
    </row>
    <row r="280" spans="1:6" x14ac:dyDescent="0.2">
      <c r="A280">
        <v>1973</v>
      </c>
      <c r="B280" t="s">
        <v>892</v>
      </c>
      <c r="C280" t="s">
        <v>893</v>
      </c>
      <c r="D280">
        <v>13</v>
      </c>
      <c r="E280">
        <v>67</v>
      </c>
      <c r="F280">
        <v>0</v>
      </c>
    </row>
    <row r="281" spans="1:6" x14ac:dyDescent="0.2">
      <c r="A281">
        <v>1972</v>
      </c>
      <c r="B281" t="s">
        <v>905</v>
      </c>
      <c r="C281" t="s">
        <v>906</v>
      </c>
      <c r="D281">
        <v>13</v>
      </c>
      <c r="E281">
        <v>67</v>
      </c>
      <c r="F281">
        <v>0</v>
      </c>
    </row>
    <row r="282" spans="1:6" x14ac:dyDescent="0.2">
      <c r="A282">
        <v>304</v>
      </c>
      <c r="B282" t="s">
        <v>1739</v>
      </c>
      <c r="C282" t="s">
        <v>1740</v>
      </c>
      <c r="D282">
        <v>14</v>
      </c>
      <c r="E282">
        <v>32</v>
      </c>
      <c r="F282">
        <v>0</v>
      </c>
    </row>
    <row r="283" spans="1:6" x14ac:dyDescent="0.2">
      <c r="A283">
        <v>760</v>
      </c>
      <c r="B283" t="s">
        <v>2000</v>
      </c>
      <c r="C283" t="s">
        <v>2001</v>
      </c>
      <c r="D283">
        <v>14</v>
      </c>
      <c r="E283">
        <v>46</v>
      </c>
      <c r="F283">
        <v>0</v>
      </c>
    </row>
    <row r="284" spans="1:6" x14ac:dyDescent="0.2">
      <c r="A284">
        <v>294</v>
      </c>
      <c r="B284" t="s">
        <v>1631</v>
      </c>
      <c r="C284" t="s">
        <v>1632</v>
      </c>
      <c r="D284">
        <v>14</v>
      </c>
      <c r="E284">
        <v>73</v>
      </c>
      <c r="F284">
        <v>0</v>
      </c>
    </row>
    <row r="285" spans="1:6" x14ac:dyDescent="0.2">
      <c r="A285">
        <v>2107</v>
      </c>
      <c r="B285" t="s">
        <v>1930</v>
      </c>
      <c r="C285" t="s">
        <v>1931</v>
      </c>
      <c r="D285">
        <v>14</v>
      </c>
      <c r="E285">
        <v>74</v>
      </c>
      <c r="F285">
        <v>0</v>
      </c>
    </row>
    <row r="286" spans="1:6" x14ac:dyDescent="0.2">
      <c r="A286">
        <v>305</v>
      </c>
      <c r="B286" t="s">
        <v>1041</v>
      </c>
      <c r="C286" t="s">
        <v>1042</v>
      </c>
      <c r="D286">
        <v>14</v>
      </c>
      <c r="E286">
        <v>75</v>
      </c>
      <c r="F286">
        <v>0</v>
      </c>
    </row>
    <row r="287" spans="1:6" x14ac:dyDescent="0.2">
      <c r="A287">
        <v>311</v>
      </c>
      <c r="B287" t="s">
        <v>2004</v>
      </c>
      <c r="C287" t="s">
        <v>2005</v>
      </c>
      <c r="D287">
        <v>14</v>
      </c>
      <c r="E287">
        <v>75</v>
      </c>
      <c r="F287">
        <v>0</v>
      </c>
    </row>
    <row r="288" spans="1:6" x14ac:dyDescent="0.2">
      <c r="A288">
        <v>1860</v>
      </c>
      <c r="B288" t="s">
        <v>3580</v>
      </c>
      <c r="C288" t="s">
        <v>3581</v>
      </c>
      <c r="D288">
        <v>14</v>
      </c>
      <c r="E288">
        <v>75</v>
      </c>
      <c r="F288">
        <v>0</v>
      </c>
    </row>
    <row r="289" spans="1:6" x14ac:dyDescent="0.2">
      <c r="A289">
        <v>1859</v>
      </c>
      <c r="B289" t="s">
        <v>3586</v>
      </c>
      <c r="C289" t="s">
        <v>3587</v>
      </c>
      <c r="D289">
        <v>14</v>
      </c>
      <c r="E289">
        <v>75</v>
      </c>
      <c r="F289">
        <v>0</v>
      </c>
    </row>
    <row r="290" spans="1:6" x14ac:dyDescent="0.2">
      <c r="A290">
        <v>1858</v>
      </c>
      <c r="B290" t="s">
        <v>3588</v>
      </c>
      <c r="C290" t="s">
        <v>3589</v>
      </c>
      <c r="D290">
        <v>14</v>
      </c>
      <c r="E290">
        <v>75</v>
      </c>
      <c r="F290">
        <v>0</v>
      </c>
    </row>
    <row r="291" spans="1:6" x14ac:dyDescent="0.2">
      <c r="A291">
        <v>762</v>
      </c>
      <c r="B291" t="s">
        <v>3257</v>
      </c>
      <c r="C291" t="s">
        <v>3258</v>
      </c>
      <c r="D291">
        <v>14</v>
      </c>
      <c r="E291">
        <v>114</v>
      </c>
      <c r="F291">
        <v>0</v>
      </c>
    </row>
    <row r="292" spans="1:6" x14ac:dyDescent="0.2">
      <c r="A292">
        <v>726</v>
      </c>
      <c r="B292" t="s">
        <v>2557</v>
      </c>
      <c r="C292" t="s">
        <v>2558</v>
      </c>
      <c r="D292">
        <v>15</v>
      </c>
      <c r="E292">
        <v>15</v>
      </c>
      <c r="F292">
        <v>0</v>
      </c>
    </row>
    <row r="293" spans="1:6" x14ac:dyDescent="0.2">
      <c r="A293">
        <v>1429</v>
      </c>
      <c r="B293" t="s">
        <v>2563</v>
      </c>
      <c r="C293" t="s">
        <v>2564</v>
      </c>
      <c r="D293">
        <v>15</v>
      </c>
      <c r="E293">
        <v>15</v>
      </c>
      <c r="F293">
        <v>0</v>
      </c>
    </row>
    <row r="294" spans="1:6" x14ac:dyDescent="0.2">
      <c r="A294">
        <v>728</v>
      </c>
      <c r="B294" t="s">
        <v>2565</v>
      </c>
      <c r="C294" t="s">
        <v>2566</v>
      </c>
      <c r="D294">
        <v>15</v>
      </c>
      <c r="E294">
        <v>15</v>
      </c>
      <c r="F294">
        <v>0</v>
      </c>
    </row>
    <row r="295" spans="1:6" x14ac:dyDescent="0.2">
      <c r="A295">
        <v>723</v>
      </c>
      <c r="B295" t="s">
        <v>2573</v>
      </c>
      <c r="C295" t="s">
        <v>2574</v>
      </c>
      <c r="D295">
        <v>15</v>
      </c>
      <c r="E295">
        <v>15</v>
      </c>
      <c r="F295">
        <v>0</v>
      </c>
    </row>
    <row r="296" spans="1:6" x14ac:dyDescent="0.2">
      <c r="A296">
        <v>173</v>
      </c>
      <c r="B296" t="s">
        <v>2577</v>
      </c>
      <c r="C296" t="s">
        <v>2578</v>
      </c>
      <c r="D296">
        <v>15</v>
      </c>
      <c r="E296">
        <v>15</v>
      </c>
      <c r="F296">
        <v>0</v>
      </c>
    </row>
    <row r="297" spans="1:6" x14ac:dyDescent="0.2">
      <c r="A297">
        <v>1428</v>
      </c>
      <c r="B297" t="s">
        <v>2579</v>
      </c>
      <c r="C297" t="s">
        <v>2580</v>
      </c>
      <c r="D297">
        <v>15</v>
      </c>
      <c r="E297">
        <v>15</v>
      </c>
      <c r="F297">
        <v>0</v>
      </c>
    </row>
    <row r="298" spans="1:6" x14ac:dyDescent="0.2">
      <c r="A298">
        <v>729</v>
      </c>
      <c r="B298" t="s">
        <v>2583</v>
      </c>
      <c r="C298" t="s">
        <v>2584</v>
      </c>
      <c r="D298">
        <v>15</v>
      </c>
      <c r="E298">
        <v>15</v>
      </c>
      <c r="F298">
        <v>0</v>
      </c>
    </row>
    <row r="299" spans="1:6" x14ac:dyDescent="0.2">
      <c r="A299">
        <v>1430</v>
      </c>
      <c r="B299" t="s">
        <v>2585</v>
      </c>
      <c r="C299" t="s">
        <v>2586</v>
      </c>
      <c r="D299">
        <v>15</v>
      </c>
      <c r="E299">
        <v>15</v>
      </c>
      <c r="F299">
        <v>0</v>
      </c>
    </row>
    <row r="300" spans="1:6" x14ac:dyDescent="0.2">
      <c r="A300">
        <v>727</v>
      </c>
      <c r="B300" t="s">
        <v>2593</v>
      </c>
      <c r="C300" t="s">
        <v>2594</v>
      </c>
      <c r="D300">
        <v>15</v>
      </c>
      <c r="E300">
        <v>15</v>
      </c>
      <c r="F300">
        <v>0</v>
      </c>
    </row>
    <row r="301" spans="1:6" x14ac:dyDescent="0.2">
      <c r="A301">
        <v>722</v>
      </c>
      <c r="B301" t="s">
        <v>2597</v>
      </c>
      <c r="C301" t="s">
        <v>2598</v>
      </c>
      <c r="D301">
        <v>15</v>
      </c>
      <c r="E301">
        <v>15</v>
      </c>
      <c r="F301">
        <v>0</v>
      </c>
    </row>
    <row r="302" spans="1:6" x14ac:dyDescent="0.2">
      <c r="A302">
        <v>1839</v>
      </c>
      <c r="B302" t="s">
        <v>2599</v>
      </c>
      <c r="C302" t="s">
        <v>2600</v>
      </c>
      <c r="D302">
        <v>15</v>
      </c>
      <c r="E302">
        <v>15</v>
      </c>
      <c r="F302">
        <v>0</v>
      </c>
    </row>
    <row r="303" spans="1:6" x14ac:dyDescent="0.2">
      <c r="A303">
        <v>717</v>
      </c>
      <c r="B303" t="s">
        <v>2603</v>
      </c>
      <c r="C303" t="s">
        <v>2604</v>
      </c>
      <c r="D303">
        <v>15</v>
      </c>
      <c r="E303">
        <v>15</v>
      </c>
      <c r="F303">
        <v>0</v>
      </c>
    </row>
    <row r="304" spans="1:6" x14ac:dyDescent="0.2">
      <c r="A304">
        <v>725</v>
      </c>
      <c r="B304" t="s">
        <v>2615</v>
      </c>
      <c r="C304" t="s">
        <v>2616</v>
      </c>
      <c r="D304">
        <v>15</v>
      </c>
      <c r="E304">
        <v>15</v>
      </c>
      <c r="F304">
        <v>0</v>
      </c>
    </row>
    <row r="305" spans="1:6" x14ac:dyDescent="0.2">
      <c r="A305">
        <v>1494</v>
      </c>
      <c r="B305" t="s">
        <v>2383</v>
      </c>
      <c r="C305" t="s">
        <v>2384</v>
      </c>
      <c r="D305">
        <v>15</v>
      </c>
      <c r="E305">
        <v>24</v>
      </c>
      <c r="F305">
        <v>0</v>
      </c>
    </row>
    <row r="306" spans="1:6" x14ac:dyDescent="0.2">
      <c r="A306">
        <v>1786</v>
      </c>
      <c r="B306" t="s">
        <v>2786</v>
      </c>
      <c r="C306" t="s">
        <v>2787</v>
      </c>
      <c r="D306">
        <v>15</v>
      </c>
      <c r="E306">
        <v>24</v>
      </c>
      <c r="F306">
        <v>0</v>
      </c>
    </row>
    <row r="307" spans="1:6" x14ac:dyDescent="0.2">
      <c r="A307">
        <v>1505</v>
      </c>
      <c r="B307" t="s">
        <v>3118</v>
      </c>
      <c r="C307" t="s">
        <v>817</v>
      </c>
      <c r="D307">
        <v>15</v>
      </c>
      <c r="E307">
        <v>24</v>
      </c>
      <c r="F307">
        <v>0</v>
      </c>
    </row>
    <row r="308" spans="1:6" x14ac:dyDescent="0.2">
      <c r="A308">
        <v>1318</v>
      </c>
      <c r="B308" t="s">
        <v>3329</v>
      </c>
      <c r="C308" t="s">
        <v>3330</v>
      </c>
      <c r="D308">
        <v>15</v>
      </c>
      <c r="E308">
        <v>24</v>
      </c>
      <c r="F308">
        <v>0</v>
      </c>
    </row>
    <row r="309" spans="1:6" x14ac:dyDescent="0.2">
      <c r="A309">
        <v>1787</v>
      </c>
      <c r="B309" t="s">
        <v>2913</v>
      </c>
      <c r="C309" t="s">
        <v>2914</v>
      </c>
      <c r="D309">
        <v>15</v>
      </c>
      <c r="E309">
        <v>144</v>
      </c>
      <c r="F309">
        <v>0</v>
      </c>
    </row>
    <row r="310" spans="1:6" x14ac:dyDescent="0.2">
      <c r="A310">
        <v>398</v>
      </c>
      <c r="B310" t="s">
        <v>3715</v>
      </c>
      <c r="C310" t="s">
        <v>3716</v>
      </c>
      <c r="D310">
        <v>16</v>
      </c>
      <c r="E310">
        <v>4</v>
      </c>
      <c r="F310">
        <v>0</v>
      </c>
    </row>
    <row r="311" spans="1:6" x14ac:dyDescent="0.2">
      <c r="A311">
        <v>695</v>
      </c>
      <c r="B311" t="s">
        <v>3243</v>
      </c>
      <c r="C311" t="s">
        <v>3244</v>
      </c>
      <c r="D311">
        <v>16</v>
      </c>
      <c r="E311">
        <v>20</v>
      </c>
      <c r="F311">
        <v>0</v>
      </c>
    </row>
    <row r="312" spans="1:6" x14ac:dyDescent="0.2">
      <c r="A312">
        <v>694</v>
      </c>
      <c r="B312" t="s">
        <v>2531</v>
      </c>
      <c r="C312" t="s">
        <v>2532</v>
      </c>
      <c r="D312">
        <v>16</v>
      </c>
      <c r="E312">
        <v>32</v>
      </c>
      <c r="F312">
        <v>0</v>
      </c>
    </row>
    <row r="313" spans="1:6" x14ac:dyDescent="0.2">
      <c r="A313">
        <v>1579</v>
      </c>
      <c r="B313" t="s">
        <v>3374</v>
      </c>
      <c r="C313" t="s">
        <v>3375</v>
      </c>
      <c r="D313">
        <v>16</v>
      </c>
      <c r="E313">
        <v>44</v>
      </c>
      <c r="F313">
        <v>0</v>
      </c>
    </row>
    <row r="314" spans="1:6" x14ac:dyDescent="0.2">
      <c r="A314">
        <v>1011</v>
      </c>
      <c r="B314" t="s">
        <v>3196</v>
      </c>
      <c r="C314" t="s">
        <v>3197</v>
      </c>
      <c r="D314">
        <v>17</v>
      </c>
      <c r="E314">
        <v>19</v>
      </c>
      <c r="F314">
        <v>0</v>
      </c>
    </row>
    <row r="315" spans="1:6" x14ac:dyDescent="0.2">
      <c r="A315">
        <v>1635</v>
      </c>
      <c r="B315" t="s">
        <v>3218</v>
      </c>
      <c r="C315" t="s">
        <v>3219</v>
      </c>
      <c r="D315">
        <v>17</v>
      </c>
      <c r="E315">
        <v>19</v>
      </c>
      <c r="F315">
        <v>0</v>
      </c>
    </row>
    <row r="316" spans="1:6" x14ac:dyDescent="0.2">
      <c r="A316">
        <v>254</v>
      </c>
      <c r="B316" t="s">
        <v>2990</v>
      </c>
      <c r="C316" t="s">
        <v>2991</v>
      </c>
      <c r="D316">
        <v>17</v>
      </c>
      <c r="E316">
        <v>20</v>
      </c>
      <c r="F316">
        <v>0</v>
      </c>
    </row>
    <row r="317" spans="1:6" x14ac:dyDescent="0.2">
      <c r="A317">
        <v>1563</v>
      </c>
      <c r="B317" t="s">
        <v>3178</v>
      </c>
      <c r="C317" t="s">
        <v>3179</v>
      </c>
      <c r="D317">
        <v>17</v>
      </c>
      <c r="E317">
        <v>58</v>
      </c>
      <c r="F317">
        <v>0</v>
      </c>
    </row>
    <row r="318" spans="1:6" x14ac:dyDescent="0.2">
      <c r="A318">
        <v>1696</v>
      </c>
      <c r="B318" t="s">
        <v>2992</v>
      </c>
      <c r="C318" t="s">
        <v>2993</v>
      </c>
      <c r="D318">
        <v>17</v>
      </c>
      <c r="E318">
        <v>65</v>
      </c>
      <c r="F318">
        <v>0</v>
      </c>
    </row>
    <row r="319" spans="1:6" x14ac:dyDescent="0.2">
      <c r="A319">
        <v>2251</v>
      </c>
      <c r="B319" t="s">
        <v>1239</v>
      </c>
      <c r="C319" t="s">
        <v>1240</v>
      </c>
      <c r="D319">
        <v>17</v>
      </c>
      <c r="E319">
        <v>83</v>
      </c>
      <c r="F319">
        <v>0</v>
      </c>
    </row>
    <row r="320" spans="1:6" x14ac:dyDescent="0.2">
      <c r="A320">
        <v>1312</v>
      </c>
      <c r="B320" t="s">
        <v>1245</v>
      </c>
      <c r="C320" t="s">
        <v>1246</v>
      </c>
      <c r="D320">
        <v>17</v>
      </c>
      <c r="E320">
        <v>83</v>
      </c>
      <c r="F320">
        <v>0</v>
      </c>
    </row>
    <row r="321" spans="1:6" x14ac:dyDescent="0.2">
      <c r="A321">
        <v>1309</v>
      </c>
      <c r="B321" t="s">
        <v>3200</v>
      </c>
      <c r="C321" t="s">
        <v>3201</v>
      </c>
      <c r="D321">
        <v>17</v>
      </c>
      <c r="E321">
        <v>83</v>
      </c>
      <c r="F321">
        <v>0</v>
      </c>
    </row>
    <row r="322" spans="1:6" x14ac:dyDescent="0.2">
      <c r="A322">
        <v>1306</v>
      </c>
      <c r="B322" t="s">
        <v>3202</v>
      </c>
      <c r="C322" t="s">
        <v>3203</v>
      </c>
      <c r="D322">
        <v>17</v>
      </c>
      <c r="E322">
        <v>83</v>
      </c>
      <c r="F322">
        <v>0</v>
      </c>
    </row>
    <row r="323" spans="1:6" x14ac:dyDescent="0.2">
      <c r="A323">
        <v>1308</v>
      </c>
      <c r="B323" t="s">
        <v>3204</v>
      </c>
      <c r="C323" t="s">
        <v>3205</v>
      </c>
      <c r="D323">
        <v>17</v>
      </c>
      <c r="E323">
        <v>83</v>
      </c>
      <c r="F323">
        <v>0</v>
      </c>
    </row>
    <row r="324" spans="1:6" x14ac:dyDescent="0.2">
      <c r="A324">
        <v>1307</v>
      </c>
      <c r="B324" t="s">
        <v>3206</v>
      </c>
      <c r="C324" t="s">
        <v>3207</v>
      </c>
      <c r="D324">
        <v>17</v>
      </c>
      <c r="E324">
        <v>83</v>
      </c>
      <c r="F324">
        <v>0</v>
      </c>
    </row>
    <row r="325" spans="1:6" x14ac:dyDescent="0.2">
      <c r="A325">
        <v>2122</v>
      </c>
      <c r="B325" t="s">
        <v>1561</v>
      </c>
      <c r="C325" t="s">
        <v>1562</v>
      </c>
      <c r="D325">
        <v>17</v>
      </c>
      <c r="E325">
        <v>123</v>
      </c>
      <c r="F325">
        <v>0</v>
      </c>
    </row>
    <row r="326" spans="1:6" x14ac:dyDescent="0.2">
      <c r="A326">
        <v>731</v>
      </c>
      <c r="B326" t="s">
        <v>2547</v>
      </c>
      <c r="C326" t="s">
        <v>2548</v>
      </c>
      <c r="D326">
        <v>18</v>
      </c>
      <c r="E326">
        <v>98</v>
      </c>
      <c r="F326">
        <v>0</v>
      </c>
    </row>
    <row r="327" spans="1:6" x14ac:dyDescent="0.2">
      <c r="A327">
        <v>1811</v>
      </c>
      <c r="B327" t="s">
        <v>3447</v>
      </c>
      <c r="C327" t="s">
        <v>3448</v>
      </c>
      <c r="D327">
        <v>19</v>
      </c>
      <c r="E327">
        <v>31</v>
      </c>
      <c r="F327">
        <v>0</v>
      </c>
    </row>
    <row r="328" spans="1:6" x14ac:dyDescent="0.2">
      <c r="A328">
        <v>411</v>
      </c>
      <c r="B328" t="s">
        <v>3451</v>
      </c>
      <c r="C328" t="s">
        <v>3452</v>
      </c>
      <c r="D328">
        <v>19</v>
      </c>
      <c r="E328">
        <v>31</v>
      </c>
      <c r="F328">
        <v>0</v>
      </c>
    </row>
    <row r="329" spans="1:6" x14ac:dyDescent="0.2">
      <c r="A329">
        <v>1810</v>
      </c>
      <c r="B329" t="s">
        <v>3463</v>
      </c>
      <c r="C329" t="s">
        <v>3464</v>
      </c>
      <c r="D329">
        <v>19</v>
      </c>
      <c r="E329">
        <v>31</v>
      </c>
      <c r="F329">
        <v>0</v>
      </c>
    </row>
    <row r="330" spans="1:6" x14ac:dyDescent="0.2">
      <c r="A330">
        <v>1320</v>
      </c>
      <c r="B330" t="s">
        <v>3696</v>
      </c>
      <c r="C330" t="s">
        <v>3697</v>
      </c>
      <c r="D330">
        <v>19</v>
      </c>
      <c r="E330">
        <v>31</v>
      </c>
      <c r="F330">
        <v>0</v>
      </c>
    </row>
    <row r="331" spans="1:6" x14ac:dyDescent="0.2">
      <c r="A331">
        <v>942</v>
      </c>
      <c r="B331" t="s">
        <v>29</v>
      </c>
      <c r="C331" t="s">
        <v>30</v>
      </c>
      <c r="D331">
        <v>20</v>
      </c>
      <c r="E331">
        <v>90</v>
      </c>
      <c r="F331">
        <v>0</v>
      </c>
    </row>
    <row r="332" spans="1:6" x14ac:dyDescent="0.2">
      <c r="A332">
        <v>1347</v>
      </c>
      <c r="B332" t="s">
        <v>31</v>
      </c>
      <c r="C332" t="s">
        <v>32</v>
      </c>
      <c r="D332">
        <v>20</v>
      </c>
      <c r="E332">
        <v>90</v>
      </c>
      <c r="F332">
        <v>0</v>
      </c>
    </row>
    <row r="333" spans="1:6" x14ac:dyDescent="0.2">
      <c r="A333">
        <v>1280</v>
      </c>
      <c r="B333" t="s">
        <v>33</v>
      </c>
      <c r="C333" t="s">
        <v>34</v>
      </c>
      <c r="D333">
        <v>20</v>
      </c>
      <c r="E333">
        <v>90</v>
      </c>
      <c r="F333">
        <v>0</v>
      </c>
    </row>
    <row r="334" spans="1:6" x14ac:dyDescent="0.2">
      <c r="A334">
        <v>2186</v>
      </c>
      <c r="B334" t="s">
        <v>38</v>
      </c>
      <c r="C334" t="s">
        <v>39</v>
      </c>
      <c r="D334">
        <v>20</v>
      </c>
      <c r="E334">
        <v>90</v>
      </c>
      <c r="F334">
        <v>0</v>
      </c>
    </row>
    <row r="335" spans="1:6" x14ac:dyDescent="0.2">
      <c r="A335">
        <v>2121</v>
      </c>
      <c r="B335" t="s">
        <v>40</v>
      </c>
      <c r="C335" t="s">
        <v>41</v>
      </c>
      <c r="D335">
        <v>20</v>
      </c>
      <c r="E335">
        <v>90</v>
      </c>
      <c r="F335">
        <v>0</v>
      </c>
    </row>
    <row r="336" spans="1:6" x14ac:dyDescent="0.2">
      <c r="A336">
        <v>943</v>
      </c>
      <c r="B336" t="s">
        <v>42</v>
      </c>
      <c r="C336" t="s">
        <v>43</v>
      </c>
      <c r="D336">
        <v>20</v>
      </c>
      <c r="E336">
        <v>90</v>
      </c>
      <c r="F336">
        <v>0</v>
      </c>
    </row>
    <row r="337" spans="1:6" x14ac:dyDescent="0.2">
      <c r="A337">
        <v>587</v>
      </c>
      <c r="B337" t="s">
        <v>44</v>
      </c>
      <c r="C337" t="s">
        <v>45</v>
      </c>
      <c r="D337">
        <v>20</v>
      </c>
      <c r="E337">
        <v>90</v>
      </c>
      <c r="F337">
        <v>0</v>
      </c>
    </row>
    <row r="338" spans="1:6" x14ac:dyDescent="0.2">
      <c r="A338">
        <v>1978</v>
      </c>
      <c r="B338" t="s">
        <v>46</v>
      </c>
      <c r="C338" t="s">
        <v>47</v>
      </c>
      <c r="D338">
        <v>20</v>
      </c>
      <c r="E338">
        <v>90</v>
      </c>
      <c r="F338">
        <v>0</v>
      </c>
    </row>
    <row r="339" spans="1:6" x14ac:dyDescent="0.2">
      <c r="A339">
        <v>216</v>
      </c>
      <c r="B339" t="s">
        <v>48</v>
      </c>
      <c r="C339" t="s">
        <v>49</v>
      </c>
      <c r="D339">
        <v>20</v>
      </c>
      <c r="E339">
        <v>90</v>
      </c>
      <c r="F339">
        <v>0</v>
      </c>
    </row>
    <row r="340" spans="1:6" x14ac:dyDescent="0.2">
      <c r="A340">
        <v>1018</v>
      </c>
      <c r="B340" t="s">
        <v>50</v>
      </c>
      <c r="C340" t="s">
        <v>51</v>
      </c>
      <c r="D340">
        <v>20</v>
      </c>
      <c r="E340">
        <v>90</v>
      </c>
      <c r="F340">
        <v>0</v>
      </c>
    </row>
    <row r="341" spans="1:6" x14ac:dyDescent="0.2">
      <c r="A341">
        <v>1816</v>
      </c>
      <c r="B341" t="s">
        <v>52</v>
      </c>
      <c r="C341" t="s">
        <v>53</v>
      </c>
      <c r="D341">
        <v>20</v>
      </c>
      <c r="E341">
        <v>90</v>
      </c>
      <c r="F341">
        <v>0</v>
      </c>
    </row>
    <row r="342" spans="1:6" x14ac:dyDescent="0.2">
      <c r="A342">
        <v>1167</v>
      </c>
      <c r="B342" t="s">
        <v>57</v>
      </c>
      <c r="C342" t="s">
        <v>58</v>
      </c>
      <c r="D342">
        <v>20</v>
      </c>
      <c r="E342">
        <v>195</v>
      </c>
      <c r="F342">
        <v>0</v>
      </c>
    </row>
    <row r="343" spans="1:6" x14ac:dyDescent="0.2">
      <c r="A343">
        <v>1798</v>
      </c>
      <c r="B343" t="s">
        <v>981</v>
      </c>
      <c r="C343" t="s">
        <v>982</v>
      </c>
      <c r="D343">
        <v>21</v>
      </c>
      <c r="E343">
        <v>43</v>
      </c>
      <c r="F343">
        <v>0</v>
      </c>
    </row>
    <row r="344" spans="1:6" x14ac:dyDescent="0.2">
      <c r="A344">
        <v>2104</v>
      </c>
      <c r="B344" t="s">
        <v>1477</v>
      </c>
      <c r="C344" t="s">
        <v>1478</v>
      </c>
      <c r="D344">
        <v>21</v>
      </c>
      <c r="E344">
        <v>83</v>
      </c>
      <c r="F344">
        <v>0</v>
      </c>
    </row>
    <row r="345" spans="1:6" x14ac:dyDescent="0.2">
      <c r="A345">
        <v>1068</v>
      </c>
      <c r="B345" t="s">
        <v>1729</v>
      </c>
      <c r="C345" t="s">
        <v>1730</v>
      </c>
      <c r="D345">
        <v>21</v>
      </c>
      <c r="E345">
        <v>83</v>
      </c>
      <c r="F345">
        <v>0</v>
      </c>
    </row>
    <row r="346" spans="1:6" x14ac:dyDescent="0.2">
      <c r="A346">
        <v>600</v>
      </c>
      <c r="B346" t="s">
        <v>2527</v>
      </c>
      <c r="C346" t="s">
        <v>2528</v>
      </c>
      <c r="D346">
        <v>21</v>
      </c>
      <c r="E346">
        <v>83</v>
      </c>
      <c r="F346">
        <v>0</v>
      </c>
    </row>
    <row r="347" spans="1:6" x14ac:dyDescent="0.2">
      <c r="A347">
        <v>1551</v>
      </c>
      <c r="B347" t="s">
        <v>3093</v>
      </c>
      <c r="C347" t="s">
        <v>3094</v>
      </c>
      <c r="D347">
        <v>21</v>
      </c>
      <c r="E347">
        <v>85</v>
      </c>
      <c r="F347">
        <v>0</v>
      </c>
    </row>
    <row r="348" spans="1:6" x14ac:dyDescent="0.2">
      <c r="A348">
        <v>1140</v>
      </c>
      <c r="B348" t="s">
        <v>3091</v>
      </c>
      <c r="C348" t="s">
        <v>3092</v>
      </c>
      <c r="D348">
        <v>21</v>
      </c>
      <c r="E348">
        <v>118</v>
      </c>
      <c r="F348">
        <v>0</v>
      </c>
    </row>
    <row r="349" spans="1:6" x14ac:dyDescent="0.2">
      <c r="A349">
        <v>2081</v>
      </c>
      <c r="B349" t="s">
        <v>1727</v>
      </c>
      <c r="C349" t="s">
        <v>1728</v>
      </c>
      <c r="D349">
        <v>21</v>
      </c>
      <c r="E349">
        <v>149</v>
      </c>
      <c r="F349">
        <v>0</v>
      </c>
    </row>
    <row r="350" spans="1:6" x14ac:dyDescent="0.2">
      <c r="A350">
        <v>225</v>
      </c>
      <c r="B350" t="s">
        <v>1305</v>
      </c>
      <c r="C350" t="s">
        <v>1306</v>
      </c>
      <c r="D350">
        <v>23</v>
      </c>
      <c r="E350">
        <v>32</v>
      </c>
      <c r="F350">
        <v>0</v>
      </c>
    </row>
    <row r="351" spans="1:6" x14ac:dyDescent="0.2">
      <c r="A351">
        <v>224</v>
      </c>
      <c r="B351" t="s">
        <v>2533</v>
      </c>
      <c r="C351" t="s">
        <v>2534</v>
      </c>
      <c r="D351">
        <v>23</v>
      </c>
      <c r="E351">
        <v>32</v>
      </c>
      <c r="F351">
        <v>0</v>
      </c>
    </row>
    <row r="352" spans="1:6" x14ac:dyDescent="0.2">
      <c r="A352">
        <v>1583</v>
      </c>
      <c r="B352" t="s">
        <v>2638</v>
      </c>
      <c r="C352" t="s">
        <v>2639</v>
      </c>
      <c r="D352">
        <v>23</v>
      </c>
      <c r="E352">
        <v>32</v>
      </c>
      <c r="F352">
        <v>0</v>
      </c>
    </row>
    <row r="353" spans="1:6" x14ac:dyDescent="0.2">
      <c r="A353">
        <v>1584</v>
      </c>
      <c r="B353" t="s">
        <v>3035</v>
      </c>
      <c r="C353" t="s">
        <v>3036</v>
      </c>
      <c r="D353">
        <v>23</v>
      </c>
      <c r="E353">
        <v>32</v>
      </c>
      <c r="F353">
        <v>0</v>
      </c>
    </row>
    <row r="354" spans="1:6" x14ac:dyDescent="0.2">
      <c r="A354">
        <v>1325</v>
      </c>
      <c r="B354" t="s">
        <v>3906</v>
      </c>
      <c r="C354" t="s">
        <v>3907</v>
      </c>
      <c r="D354">
        <v>23</v>
      </c>
      <c r="E354">
        <v>32</v>
      </c>
      <c r="F354">
        <v>0</v>
      </c>
    </row>
    <row r="355" spans="1:6" x14ac:dyDescent="0.2">
      <c r="A355">
        <v>2047</v>
      </c>
      <c r="B355" t="s">
        <v>2822</v>
      </c>
      <c r="C355" t="s">
        <v>2823</v>
      </c>
      <c r="D355">
        <v>23</v>
      </c>
      <c r="E355">
        <v>43</v>
      </c>
      <c r="F355">
        <v>0</v>
      </c>
    </row>
    <row r="356" spans="1:6" x14ac:dyDescent="0.2">
      <c r="A356">
        <v>2048</v>
      </c>
      <c r="B356" t="s">
        <v>3705</v>
      </c>
      <c r="C356" t="s">
        <v>3706</v>
      </c>
      <c r="D356">
        <v>23</v>
      </c>
      <c r="E356">
        <v>93</v>
      </c>
      <c r="F356">
        <v>0</v>
      </c>
    </row>
    <row r="357" spans="1:6" x14ac:dyDescent="0.2">
      <c r="A357">
        <v>2172</v>
      </c>
      <c r="B357" t="s">
        <v>1790</v>
      </c>
      <c r="C357" t="s">
        <v>1791</v>
      </c>
      <c r="D357">
        <v>24</v>
      </c>
      <c r="E357">
        <v>14</v>
      </c>
      <c r="F357">
        <v>0</v>
      </c>
    </row>
    <row r="358" spans="1:6" x14ac:dyDescent="0.2">
      <c r="A358">
        <v>2034</v>
      </c>
      <c r="B358" t="s">
        <v>1330</v>
      </c>
      <c r="C358" t="s">
        <v>1331</v>
      </c>
      <c r="D358">
        <v>24</v>
      </c>
      <c r="E358">
        <v>29</v>
      </c>
      <c r="F358">
        <v>0</v>
      </c>
    </row>
    <row r="359" spans="1:6" x14ac:dyDescent="0.2">
      <c r="A359">
        <v>414</v>
      </c>
      <c r="B359" t="s">
        <v>3449</v>
      </c>
      <c r="C359" t="s">
        <v>3450</v>
      </c>
      <c r="D359">
        <v>24</v>
      </c>
      <c r="E359">
        <v>31</v>
      </c>
      <c r="F359">
        <v>0</v>
      </c>
    </row>
    <row r="360" spans="1:6" x14ac:dyDescent="0.2">
      <c r="A360">
        <v>1097</v>
      </c>
      <c r="B360" t="s">
        <v>1864</v>
      </c>
      <c r="C360" t="s">
        <v>1865</v>
      </c>
      <c r="D360">
        <v>25</v>
      </c>
      <c r="E360">
        <v>5</v>
      </c>
      <c r="F360">
        <v>0</v>
      </c>
    </row>
    <row r="361" spans="1:6" x14ac:dyDescent="0.2">
      <c r="A361">
        <v>1349</v>
      </c>
      <c r="B361" t="s">
        <v>1483</v>
      </c>
      <c r="C361" t="s">
        <v>1484</v>
      </c>
      <c r="D361">
        <v>25</v>
      </c>
      <c r="E361">
        <v>7</v>
      </c>
      <c r="F361">
        <v>0</v>
      </c>
    </row>
    <row r="362" spans="1:6" x14ac:dyDescent="0.2">
      <c r="A362">
        <v>1542</v>
      </c>
      <c r="B362" t="s">
        <v>1833</v>
      </c>
      <c r="C362" t="s">
        <v>1834</v>
      </c>
      <c r="D362">
        <v>25</v>
      </c>
      <c r="E362">
        <v>7</v>
      </c>
      <c r="F362">
        <v>0</v>
      </c>
    </row>
    <row r="363" spans="1:6" x14ac:dyDescent="0.2">
      <c r="A363">
        <v>447</v>
      </c>
      <c r="B363" t="s">
        <v>1835</v>
      </c>
      <c r="C363" t="s">
        <v>1836</v>
      </c>
      <c r="D363">
        <v>25</v>
      </c>
      <c r="E363">
        <v>7</v>
      </c>
      <c r="F363">
        <v>0</v>
      </c>
    </row>
    <row r="364" spans="1:6" x14ac:dyDescent="0.2">
      <c r="A364">
        <v>449</v>
      </c>
      <c r="B364" t="s">
        <v>1841</v>
      </c>
      <c r="C364" t="s">
        <v>1842</v>
      </c>
      <c r="D364">
        <v>25</v>
      </c>
      <c r="E364">
        <v>7</v>
      </c>
      <c r="F364">
        <v>0</v>
      </c>
    </row>
    <row r="365" spans="1:6" x14ac:dyDescent="0.2">
      <c r="A365">
        <v>1440</v>
      </c>
      <c r="B365" t="s">
        <v>1870</v>
      </c>
      <c r="C365" t="s">
        <v>1871</v>
      </c>
      <c r="D365">
        <v>25</v>
      </c>
      <c r="E365">
        <v>7</v>
      </c>
      <c r="F365">
        <v>0</v>
      </c>
    </row>
    <row r="366" spans="1:6" x14ac:dyDescent="0.2">
      <c r="A366">
        <v>1138</v>
      </c>
      <c r="B366" t="s">
        <v>1506</v>
      </c>
      <c r="C366" t="s">
        <v>1507</v>
      </c>
      <c r="D366">
        <v>25</v>
      </c>
      <c r="E366">
        <v>9</v>
      </c>
      <c r="F366">
        <v>0</v>
      </c>
    </row>
    <row r="367" spans="1:6" x14ac:dyDescent="0.2">
      <c r="A367">
        <v>2096</v>
      </c>
      <c r="B367" t="s">
        <v>1508</v>
      </c>
      <c r="C367" t="s">
        <v>1509</v>
      </c>
      <c r="D367">
        <v>25</v>
      </c>
      <c r="E367">
        <v>9</v>
      </c>
      <c r="F367">
        <v>0</v>
      </c>
    </row>
    <row r="368" spans="1:6" x14ac:dyDescent="0.2">
      <c r="A368">
        <v>1362</v>
      </c>
      <c r="B368" t="s">
        <v>3823</v>
      </c>
      <c r="C368" t="s">
        <v>3824</v>
      </c>
      <c r="D368">
        <v>25</v>
      </c>
      <c r="E368">
        <v>53</v>
      </c>
      <c r="F368">
        <v>0</v>
      </c>
    </row>
    <row r="369" spans="1:6" x14ac:dyDescent="0.2">
      <c r="A369">
        <v>436</v>
      </c>
      <c r="B369" t="s">
        <v>69</v>
      </c>
      <c r="C369" t="s">
        <v>70</v>
      </c>
      <c r="D369">
        <v>25</v>
      </c>
      <c r="E369">
        <v>77</v>
      </c>
      <c r="F369">
        <v>0</v>
      </c>
    </row>
    <row r="370" spans="1:6" x14ac:dyDescent="0.2">
      <c r="A370">
        <v>1724</v>
      </c>
      <c r="B370" t="s">
        <v>2489</v>
      </c>
      <c r="C370" t="s">
        <v>2490</v>
      </c>
      <c r="D370">
        <v>25</v>
      </c>
      <c r="E370">
        <v>90</v>
      </c>
      <c r="F370">
        <v>0</v>
      </c>
    </row>
    <row r="371" spans="1:6" x14ac:dyDescent="0.2">
      <c r="A371">
        <v>1352</v>
      </c>
      <c r="B371" t="s">
        <v>2473</v>
      </c>
      <c r="C371" t="s">
        <v>2474</v>
      </c>
      <c r="D371">
        <v>25</v>
      </c>
      <c r="E371">
        <v>153</v>
      </c>
      <c r="F371">
        <v>0</v>
      </c>
    </row>
    <row r="372" spans="1:6" x14ac:dyDescent="0.2">
      <c r="A372">
        <v>1441</v>
      </c>
      <c r="B372" t="s">
        <v>2408</v>
      </c>
      <c r="C372" t="s">
        <v>2409</v>
      </c>
      <c r="D372">
        <v>25</v>
      </c>
      <c r="E372">
        <v>156</v>
      </c>
      <c r="F372">
        <v>0</v>
      </c>
    </row>
    <row r="373" spans="1:6" x14ac:dyDescent="0.2">
      <c r="A373">
        <v>1789</v>
      </c>
      <c r="B373" t="s">
        <v>3513</v>
      </c>
      <c r="C373" t="s">
        <v>3514</v>
      </c>
      <c r="D373">
        <v>26</v>
      </c>
      <c r="E373">
        <v>25</v>
      </c>
      <c r="F373">
        <v>0</v>
      </c>
    </row>
    <row r="374" spans="1:6" x14ac:dyDescent="0.2">
      <c r="A374">
        <v>2124</v>
      </c>
      <c r="B374" t="s">
        <v>142</v>
      </c>
      <c r="C374" t="s">
        <v>143</v>
      </c>
      <c r="D374">
        <v>27</v>
      </c>
      <c r="E374">
        <v>20</v>
      </c>
      <c r="F374">
        <v>0</v>
      </c>
    </row>
    <row r="375" spans="1:6" x14ac:dyDescent="0.2">
      <c r="A375">
        <v>2002</v>
      </c>
      <c r="B375" t="s">
        <v>2980</v>
      </c>
      <c r="C375" t="s">
        <v>2981</v>
      </c>
      <c r="D375">
        <v>27</v>
      </c>
      <c r="E375">
        <v>20</v>
      </c>
      <c r="F375">
        <v>0</v>
      </c>
    </row>
    <row r="376" spans="1:6" x14ac:dyDescent="0.2">
      <c r="A376">
        <v>1996</v>
      </c>
      <c r="B376" t="s">
        <v>3295</v>
      </c>
      <c r="C376" t="s">
        <v>3296</v>
      </c>
      <c r="D376">
        <v>27</v>
      </c>
      <c r="E376">
        <v>35</v>
      </c>
      <c r="F376">
        <v>0</v>
      </c>
    </row>
    <row r="377" spans="1:6" x14ac:dyDescent="0.2">
      <c r="A377">
        <v>5</v>
      </c>
      <c r="B377" t="s">
        <v>3859</v>
      </c>
      <c r="C377" t="s">
        <v>3860</v>
      </c>
      <c r="D377">
        <v>27</v>
      </c>
      <c r="E377">
        <v>39</v>
      </c>
      <c r="F377">
        <v>0</v>
      </c>
    </row>
    <row r="378" spans="1:6" x14ac:dyDescent="0.2">
      <c r="A378">
        <v>11</v>
      </c>
      <c r="B378" t="s">
        <v>4118</v>
      </c>
      <c r="C378" t="s">
        <v>4119</v>
      </c>
      <c r="D378">
        <v>27</v>
      </c>
      <c r="E378">
        <v>39</v>
      </c>
      <c r="F378">
        <v>0</v>
      </c>
    </row>
    <row r="379" spans="1:6" x14ac:dyDescent="0.2">
      <c r="A379">
        <v>13</v>
      </c>
      <c r="B379" t="s">
        <v>4152</v>
      </c>
      <c r="C379" t="s">
        <v>4153</v>
      </c>
      <c r="D379">
        <v>27</v>
      </c>
      <c r="E379">
        <v>39</v>
      </c>
      <c r="F379">
        <v>0</v>
      </c>
    </row>
    <row r="380" spans="1:6" x14ac:dyDescent="0.2">
      <c r="A380">
        <v>1722</v>
      </c>
      <c r="B380" t="s">
        <v>1176</v>
      </c>
      <c r="C380" t="s">
        <v>1177</v>
      </c>
      <c r="D380">
        <v>27</v>
      </c>
      <c r="E380">
        <v>48</v>
      </c>
      <c r="F380">
        <v>0</v>
      </c>
    </row>
    <row r="381" spans="1:6" x14ac:dyDescent="0.2">
      <c r="A381">
        <v>1615</v>
      </c>
      <c r="B381" t="s">
        <v>4104</v>
      </c>
      <c r="C381" t="s">
        <v>4105</v>
      </c>
      <c r="D381">
        <v>28</v>
      </c>
      <c r="E381">
        <v>22</v>
      </c>
      <c r="F381">
        <v>0</v>
      </c>
    </row>
    <row r="382" spans="1:6" x14ac:dyDescent="0.2">
      <c r="A382">
        <v>1147</v>
      </c>
      <c r="B382" t="s">
        <v>3301</v>
      </c>
      <c r="C382" t="s">
        <v>3302</v>
      </c>
      <c r="D382">
        <v>28</v>
      </c>
      <c r="E382">
        <v>35</v>
      </c>
      <c r="F382">
        <v>0</v>
      </c>
    </row>
    <row r="383" spans="1:6" x14ac:dyDescent="0.2">
      <c r="A383">
        <v>1345</v>
      </c>
      <c r="B383" t="s">
        <v>23</v>
      </c>
      <c r="C383" t="s">
        <v>24</v>
      </c>
      <c r="D383">
        <v>29</v>
      </c>
      <c r="E383">
        <v>90</v>
      </c>
      <c r="F383">
        <v>0</v>
      </c>
    </row>
    <row r="384" spans="1:6" x14ac:dyDescent="0.2">
      <c r="A384">
        <v>2007</v>
      </c>
      <c r="B384" t="s">
        <v>1419</v>
      </c>
      <c r="C384" t="s">
        <v>1420</v>
      </c>
      <c r="D384">
        <v>30</v>
      </c>
      <c r="E384">
        <v>31</v>
      </c>
      <c r="F384">
        <v>0</v>
      </c>
    </row>
    <row r="385" spans="1:6" x14ac:dyDescent="0.2">
      <c r="A385">
        <v>752</v>
      </c>
      <c r="B385" t="s">
        <v>1765</v>
      </c>
      <c r="C385" t="s">
        <v>1766</v>
      </c>
      <c r="D385">
        <v>34</v>
      </c>
      <c r="E385">
        <v>46</v>
      </c>
      <c r="F385">
        <v>0</v>
      </c>
    </row>
    <row r="386" spans="1:6" x14ac:dyDescent="0.2">
      <c r="A386">
        <v>753</v>
      </c>
      <c r="B386" t="s">
        <v>1609</v>
      </c>
      <c r="C386" t="s">
        <v>1610</v>
      </c>
      <c r="D386">
        <v>34</v>
      </c>
      <c r="E386">
        <v>53</v>
      </c>
      <c r="F386">
        <v>0</v>
      </c>
    </row>
    <row r="387" spans="1:6" x14ac:dyDescent="0.2">
      <c r="A387">
        <v>754</v>
      </c>
      <c r="B387" t="s">
        <v>1611</v>
      </c>
      <c r="C387" t="s">
        <v>1612</v>
      </c>
      <c r="D387">
        <v>34</v>
      </c>
      <c r="E387">
        <v>53</v>
      </c>
      <c r="F387">
        <v>0</v>
      </c>
    </row>
    <row r="388" spans="1:6" x14ac:dyDescent="0.2">
      <c r="A388">
        <v>1537</v>
      </c>
      <c r="B388" t="s">
        <v>2876</v>
      </c>
      <c r="C388" t="s">
        <v>2877</v>
      </c>
      <c r="D388">
        <v>35</v>
      </c>
      <c r="E388">
        <v>84</v>
      </c>
      <c r="F388">
        <v>0</v>
      </c>
    </row>
    <row r="389" spans="1:6" x14ac:dyDescent="0.2">
      <c r="A389">
        <v>279</v>
      </c>
      <c r="B389" t="s">
        <v>2878</v>
      </c>
      <c r="C389" t="s">
        <v>2879</v>
      </c>
      <c r="D389">
        <v>35</v>
      </c>
      <c r="E389">
        <v>84</v>
      </c>
      <c r="F389">
        <v>0</v>
      </c>
    </row>
    <row r="390" spans="1:6" x14ac:dyDescent="0.2">
      <c r="A390">
        <v>1804</v>
      </c>
      <c r="B390" t="s">
        <v>2424</v>
      </c>
      <c r="C390" t="s">
        <v>2425</v>
      </c>
      <c r="D390">
        <v>36</v>
      </c>
      <c r="E390">
        <v>32</v>
      </c>
      <c r="F390">
        <v>0</v>
      </c>
    </row>
    <row r="391" spans="1:6" x14ac:dyDescent="0.2">
      <c r="A391">
        <v>1981</v>
      </c>
      <c r="B391" t="s">
        <v>2412</v>
      </c>
      <c r="C391" t="s">
        <v>2413</v>
      </c>
      <c r="D391">
        <v>36</v>
      </c>
      <c r="E391">
        <v>43</v>
      </c>
      <c r="F391">
        <v>0</v>
      </c>
    </row>
    <row r="392" spans="1:6" x14ac:dyDescent="0.2">
      <c r="A392">
        <v>1595</v>
      </c>
      <c r="B392" t="s">
        <v>3908</v>
      </c>
      <c r="C392" t="s">
        <v>3909</v>
      </c>
      <c r="D392">
        <v>39</v>
      </c>
      <c r="E392">
        <v>9</v>
      </c>
      <c r="F392">
        <v>0</v>
      </c>
    </row>
    <row r="393" spans="1:6" x14ac:dyDescent="0.2">
      <c r="A393">
        <v>162</v>
      </c>
      <c r="B393" t="s">
        <v>2766</v>
      </c>
      <c r="C393" t="s">
        <v>2767</v>
      </c>
      <c r="D393">
        <v>39</v>
      </c>
      <c r="E393">
        <v>47</v>
      </c>
      <c r="F393">
        <v>0</v>
      </c>
    </row>
    <row r="394" spans="1:6" x14ac:dyDescent="0.2">
      <c r="A394">
        <v>1807</v>
      </c>
      <c r="B394" t="s">
        <v>1579</v>
      </c>
      <c r="C394" t="s">
        <v>1580</v>
      </c>
      <c r="D394">
        <v>40</v>
      </c>
      <c r="E394">
        <v>35</v>
      </c>
      <c r="F394">
        <v>0</v>
      </c>
    </row>
    <row r="395" spans="1:6" x14ac:dyDescent="0.2">
      <c r="A395">
        <v>1358</v>
      </c>
      <c r="B395" t="s">
        <v>3271</v>
      </c>
      <c r="C395" t="s">
        <v>3272</v>
      </c>
      <c r="D395">
        <v>40</v>
      </c>
      <c r="E395">
        <v>35</v>
      </c>
      <c r="F395">
        <v>0</v>
      </c>
    </row>
    <row r="396" spans="1:6" x14ac:dyDescent="0.2">
      <c r="A396">
        <v>1716</v>
      </c>
      <c r="B396" t="s">
        <v>3273</v>
      </c>
      <c r="C396" t="s">
        <v>3274</v>
      </c>
      <c r="D396">
        <v>40</v>
      </c>
      <c r="E396">
        <v>35</v>
      </c>
      <c r="F396">
        <v>0</v>
      </c>
    </row>
    <row r="397" spans="1:6" x14ac:dyDescent="0.2">
      <c r="A397">
        <v>1971</v>
      </c>
      <c r="B397" t="s">
        <v>3289</v>
      </c>
      <c r="C397" t="s">
        <v>3290</v>
      </c>
      <c r="D397">
        <v>40</v>
      </c>
      <c r="E397">
        <v>35</v>
      </c>
      <c r="F397">
        <v>0</v>
      </c>
    </row>
    <row r="398" spans="1:6" x14ac:dyDescent="0.2">
      <c r="A398">
        <v>1592</v>
      </c>
      <c r="B398" t="s">
        <v>3305</v>
      </c>
      <c r="C398" t="s">
        <v>3306</v>
      </c>
      <c r="D398">
        <v>40</v>
      </c>
      <c r="E398">
        <v>35</v>
      </c>
      <c r="F398">
        <v>0</v>
      </c>
    </row>
    <row r="399" spans="1:6" x14ac:dyDescent="0.2">
      <c r="A399">
        <v>1591</v>
      </c>
      <c r="B399" t="s">
        <v>3307</v>
      </c>
      <c r="C399" t="s">
        <v>3308</v>
      </c>
      <c r="D399">
        <v>40</v>
      </c>
      <c r="E399">
        <v>35</v>
      </c>
      <c r="F399">
        <v>0</v>
      </c>
    </row>
    <row r="400" spans="1:6" x14ac:dyDescent="0.2">
      <c r="A400">
        <v>743</v>
      </c>
      <c r="B400" t="s">
        <v>3309</v>
      </c>
      <c r="C400" t="s">
        <v>3310</v>
      </c>
      <c r="D400">
        <v>40</v>
      </c>
      <c r="E400">
        <v>35</v>
      </c>
      <c r="F400">
        <v>0</v>
      </c>
    </row>
    <row r="401" spans="1:6" x14ac:dyDescent="0.2">
      <c r="A401">
        <v>184</v>
      </c>
      <c r="B401" t="s">
        <v>3313</v>
      </c>
      <c r="C401" t="s">
        <v>3314</v>
      </c>
      <c r="D401">
        <v>40</v>
      </c>
      <c r="E401">
        <v>35</v>
      </c>
      <c r="F401">
        <v>0</v>
      </c>
    </row>
    <row r="402" spans="1:6" x14ac:dyDescent="0.2">
      <c r="A402">
        <v>1825</v>
      </c>
      <c r="B402" t="s">
        <v>3361</v>
      </c>
      <c r="C402" t="s">
        <v>3362</v>
      </c>
      <c r="D402">
        <v>42</v>
      </c>
      <c r="E402">
        <v>7</v>
      </c>
      <c r="F402">
        <v>0</v>
      </c>
    </row>
    <row r="403" spans="1:6" x14ac:dyDescent="0.2">
      <c r="A403">
        <v>200</v>
      </c>
      <c r="B403" t="s">
        <v>1745</v>
      </c>
      <c r="C403" t="s">
        <v>1746</v>
      </c>
      <c r="D403">
        <v>42</v>
      </c>
      <c r="E403">
        <v>19</v>
      </c>
      <c r="F403">
        <v>0</v>
      </c>
    </row>
    <row r="404" spans="1:6" x14ac:dyDescent="0.2">
      <c r="A404">
        <v>818</v>
      </c>
      <c r="B404" t="s">
        <v>1204</v>
      </c>
      <c r="C404" t="s">
        <v>1205</v>
      </c>
      <c r="D404">
        <v>42</v>
      </c>
      <c r="E404">
        <v>28</v>
      </c>
      <c r="F404">
        <v>0</v>
      </c>
    </row>
    <row r="405" spans="1:6" x14ac:dyDescent="0.2">
      <c r="A405">
        <v>1794</v>
      </c>
      <c r="B405" t="s">
        <v>3366</v>
      </c>
      <c r="C405" t="s">
        <v>3367</v>
      </c>
      <c r="D405">
        <v>43</v>
      </c>
      <c r="E405">
        <v>7</v>
      </c>
      <c r="F405">
        <v>0</v>
      </c>
    </row>
    <row r="406" spans="1:6" x14ac:dyDescent="0.2">
      <c r="A406">
        <v>1377</v>
      </c>
      <c r="B406" t="s">
        <v>2539</v>
      </c>
      <c r="C406" t="s">
        <v>2540</v>
      </c>
      <c r="D406">
        <v>43</v>
      </c>
      <c r="E406">
        <v>19</v>
      </c>
      <c r="F406">
        <v>0</v>
      </c>
    </row>
    <row r="407" spans="1:6" x14ac:dyDescent="0.2">
      <c r="A407">
        <v>1371</v>
      </c>
      <c r="B407" t="s">
        <v>4255</v>
      </c>
      <c r="C407" t="s">
        <v>4256</v>
      </c>
      <c r="D407">
        <v>43</v>
      </c>
      <c r="E407">
        <v>19</v>
      </c>
      <c r="F407">
        <v>0</v>
      </c>
    </row>
    <row r="408" spans="1:6" x14ac:dyDescent="0.2">
      <c r="A408">
        <v>264</v>
      </c>
      <c r="B408" t="s">
        <v>4259</v>
      </c>
      <c r="C408" t="s">
        <v>4260</v>
      </c>
      <c r="D408">
        <v>43</v>
      </c>
      <c r="E408">
        <v>19</v>
      </c>
      <c r="F408">
        <v>0</v>
      </c>
    </row>
    <row r="409" spans="1:6" x14ac:dyDescent="0.2">
      <c r="A409">
        <v>262</v>
      </c>
      <c r="B409" t="s">
        <v>2649</v>
      </c>
      <c r="C409" t="s">
        <v>2650</v>
      </c>
      <c r="D409">
        <v>43</v>
      </c>
      <c r="E409">
        <v>70</v>
      </c>
      <c r="F409">
        <v>0</v>
      </c>
    </row>
    <row r="410" spans="1:6" x14ac:dyDescent="0.2">
      <c r="A410">
        <v>1855</v>
      </c>
      <c r="B410" t="s">
        <v>2353</v>
      </c>
      <c r="C410" t="s">
        <v>2354</v>
      </c>
      <c r="D410">
        <v>43</v>
      </c>
      <c r="E410">
        <v>76</v>
      </c>
      <c r="F410">
        <v>0</v>
      </c>
    </row>
    <row r="411" spans="1:6" x14ac:dyDescent="0.2">
      <c r="A411">
        <v>1960</v>
      </c>
      <c r="B411" t="s">
        <v>2541</v>
      </c>
      <c r="C411" t="s">
        <v>2542</v>
      </c>
      <c r="D411">
        <v>43</v>
      </c>
      <c r="E411">
        <v>125</v>
      </c>
      <c r="F411">
        <v>0</v>
      </c>
    </row>
    <row r="412" spans="1:6" x14ac:dyDescent="0.2">
      <c r="A412">
        <v>1511</v>
      </c>
      <c r="B412" t="s">
        <v>4326</v>
      </c>
      <c r="C412" t="s">
        <v>4327</v>
      </c>
      <c r="D412">
        <v>44</v>
      </c>
      <c r="E412">
        <v>16</v>
      </c>
      <c r="F412">
        <v>0</v>
      </c>
    </row>
    <row r="413" spans="1:6" x14ac:dyDescent="0.2">
      <c r="A413">
        <v>820</v>
      </c>
      <c r="B413" t="s">
        <v>2882</v>
      </c>
      <c r="C413" t="s">
        <v>2883</v>
      </c>
      <c r="D413">
        <v>44</v>
      </c>
      <c r="E413">
        <v>19</v>
      </c>
      <c r="F413">
        <v>0</v>
      </c>
    </row>
    <row r="414" spans="1:6" x14ac:dyDescent="0.2">
      <c r="A414">
        <v>456</v>
      </c>
      <c r="B414" t="s">
        <v>2805</v>
      </c>
      <c r="C414" t="s">
        <v>2806</v>
      </c>
      <c r="D414">
        <v>45</v>
      </c>
      <c r="E414">
        <v>2</v>
      </c>
      <c r="F414">
        <v>0</v>
      </c>
    </row>
    <row r="415" spans="1:6" x14ac:dyDescent="0.2">
      <c r="A415">
        <v>661</v>
      </c>
      <c r="B415" t="s">
        <v>2807</v>
      </c>
      <c r="C415" t="s">
        <v>2808</v>
      </c>
      <c r="D415">
        <v>45</v>
      </c>
      <c r="E415">
        <v>2</v>
      </c>
      <c r="F415">
        <v>0</v>
      </c>
    </row>
    <row r="416" spans="1:6" x14ac:dyDescent="0.2">
      <c r="A416">
        <v>467</v>
      </c>
      <c r="B416" t="s">
        <v>2659</v>
      </c>
      <c r="C416" t="s">
        <v>2660</v>
      </c>
      <c r="D416">
        <v>45</v>
      </c>
      <c r="E416">
        <v>11</v>
      </c>
      <c r="F416">
        <v>0</v>
      </c>
    </row>
    <row r="417" spans="1:6" x14ac:dyDescent="0.2">
      <c r="A417">
        <v>2074</v>
      </c>
      <c r="B417" t="s">
        <v>2661</v>
      </c>
      <c r="C417" t="s">
        <v>2662</v>
      </c>
      <c r="D417">
        <v>45</v>
      </c>
      <c r="E417">
        <v>11</v>
      </c>
      <c r="F417">
        <v>0</v>
      </c>
    </row>
    <row r="418" spans="1:6" x14ac:dyDescent="0.2">
      <c r="A418">
        <v>2058</v>
      </c>
      <c r="B418" t="s">
        <v>2671</v>
      </c>
      <c r="C418" t="s">
        <v>2672</v>
      </c>
      <c r="D418">
        <v>45</v>
      </c>
      <c r="E418">
        <v>11</v>
      </c>
      <c r="F418">
        <v>0</v>
      </c>
    </row>
    <row r="419" spans="1:6" x14ac:dyDescent="0.2">
      <c r="A419">
        <v>1080</v>
      </c>
      <c r="B419" t="s">
        <v>2713</v>
      </c>
      <c r="C419" t="s">
        <v>2714</v>
      </c>
      <c r="D419">
        <v>45</v>
      </c>
      <c r="E419">
        <v>11</v>
      </c>
      <c r="F419">
        <v>0</v>
      </c>
    </row>
    <row r="420" spans="1:6" x14ac:dyDescent="0.2">
      <c r="A420">
        <v>455</v>
      </c>
      <c r="B420" t="s">
        <v>1160</v>
      </c>
      <c r="C420" t="s">
        <v>1161</v>
      </c>
      <c r="D420">
        <v>45</v>
      </c>
      <c r="E420">
        <v>19</v>
      </c>
      <c r="F420">
        <v>0</v>
      </c>
    </row>
    <row r="421" spans="1:6" x14ac:dyDescent="0.2">
      <c r="A421">
        <v>457</v>
      </c>
      <c r="B421" t="s">
        <v>1166</v>
      </c>
      <c r="C421" t="s">
        <v>1167</v>
      </c>
      <c r="D421">
        <v>45</v>
      </c>
      <c r="E421">
        <v>19</v>
      </c>
      <c r="F421">
        <v>0</v>
      </c>
    </row>
    <row r="422" spans="1:6" x14ac:dyDescent="0.2">
      <c r="A422">
        <v>470</v>
      </c>
      <c r="B422" t="s">
        <v>1427</v>
      </c>
      <c r="C422" t="s">
        <v>1428</v>
      </c>
      <c r="D422">
        <v>45</v>
      </c>
      <c r="E422">
        <v>39</v>
      </c>
      <c r="F422">
        <v>0</v>
      </c>
    </row>
    <row r="423" spans="1:6" x14ac:dyDescent="0.2">
      <c r="A423">
        <v>471</v>
      </c>
      <c r="B423" t="s">
        <v>1433</v>
      </c>
      <c r="C423" t="s">
        <v>1434</v>
      </c>
      <c r="D423">
        <v>45</v>
      </c>
      <c r="E423">
        <v>39</v>
      </c>
      <c r="F423">
        <v>0</v>
      </c>
    </row>
    <row r="424" spans="1:6" x14ac:dyDescent="0.2">
      <c r="A424">
        <v>1110</v>
      </c>
      <c r="B424" t="s">
        <v>4126</v>
      </c>
      <c r="C424" t="s">
        <v>4127</v>
      </c>
      <c r="D424">
        <v>45</v>
      </c>
      <c r="E424">
        <v>39</v>
      </c>
      <c r="F424">
        <v>0</v>
      </c>
    </row>
    <row r="425" spans="1:6" x14ac:dyDescent="0.2">
      <c r="A425">
        <v>1087</v>
      </c>
      <c r="B425" t="s">
        <v>4130</v>
      </c>
      <c r="C425" t="s">
        <v>4131</v>
      </c>
      <c r="D425">
        <v>45</v>
      </c>
      <c r="E425">
        <v>39</v>
      </c>
      <c r="F425">
        <v>0</v>
      </c>
    </row>
    <row r="426" spans="1:6" x14ac:dyDescent="0.2">
      <c r="A426">
        <v>462</v>
      </c>
      <c r="B426" t="s">
        <v>4150</v>
      </c>
      <c r="C426" t="s">
        <v>4151</v>
      </c>
      <c r="D426">
        <v>45</v>
      </c>
      <c r="E426">
        <v>39</v>
      </c>
      <c r="F426">
        <v>0</v>
      </c>
    </row>
    <row r="427" spans="1:6" x14ac:dyDescent="0.2">
      <c r="A427">
        <v>1854</v>
      </c>
      <c r="B427" t="s">
        <v>1691</v>
      </c>
      <c r="C427" t="s">
        <v>1692</v>
      </c>
      <c r="D427">
        <v>45</v>
      </c>
      <c r="E427">
        <v>80</v>
      </c>
      <c r="F427">
        <v>0</v>
      </c>
    </row>
    <row r="428" spans="1:6" x14ac:dyDescent="0.2">
      <c r="A428">
        <v>460</v>
      </c>
      <c r="B428" t="s">
        <v>1705</v>
      </c>
      <c r="C428" t="s">
        <v>1706</v>
      </c>
      <c r="D428">
        <v>45</v>
      </c>
      <c r="E428">
        <v>80</v>
      </c>
      <c r="F428">
        <v>0</v>
      </c>
    </row>
    <row r="429" spans="1:6" x14ac:dyDescent="0.2">
      <c r="A429">
        <v>1547</v>
      </c>
      <c r="B429" t="s">
        <v>3809</v>
      </c>
      <c r="C429" t="s">
        <v>3810</v>
      </c>
      <c r="D429">
        <v>45</v>
      </c>
      <c r="E429">
        <v>80</v>
      </c>
      <c r="F429">
        <v>0</v>
      </c>
    </row>
    <row r="430" spans="1:6" x14ac:dyDescent="0.2">
      <c r="A430">
        <v>1498</v>
      </c>
      <c r="B430" t="s">
        <v>4007</v>
      </c>
      <c r="C430" t="s">
        <v>4008</v>
      </c>
      <c r="D430">
        <v>45</v>
      </c>
      <c r="E430">
        <v>84</v>
      </c>
      <c r="F430">
        <v>0</v>
      </c>
    </row>
    <row r="431" spans="1:6" x14ac:dyDescent="0.2">
      <c r="A431">
        <v>2031</v>
      </c>
      <c r="B431" t="s">
        <v>3160</v>
      </c>
      <c r="C431" t="s">
        <v>3161</v>
      </c>
      <c r="D431">
        <v>45</v>
      </c>
      <c r="E431">
        <v>108</v>
      </c>
      <c r="F431">
        <v>0</v>
      </c>
    </row>
    <row r="432" spans="1:6" x14ac:dyDescent="0.2">
      <c r="A432">
        <v>1900</v>
      </c>
      <c r="B432" t="s">
        <v>3162</v>
      </c>
      <c r="C432" t="s">
        <v>3163</v>
      </c>
      <c r="D432">
        <v>45</v>
      </c>
      <c r="E432">
        <v>108</v>
      </c>
      <c r="F432">
        <v>0</v>
      </c>
    </row>
    <row r="433" spans="1:6" x14ac:dyDescent="0.2">
      <c r="A433">
        <v>1499</v>
      </c>
      <c r="B433" t="s">
        <v>2554</v>
      </c>
      <c r="C433" t="s">
        <v>2555</v>
      </c>
      <c r="D433">
        <v>45</v>
      </c>
      <c r="E433">
        <v>191</v>
      </c>
      <c r="F433">
        <v>0</v>
      </c>
    </row>
    <row r="434" spans="1:6" x14ac:dyDescent="0.2">
      <c r="A434">
        <v>1612</v>
      </c>
      <c r="B434" t="s">
        <v>3774</v>
      </c>
      <c r="C434" t="s">
        <v>3775</v>
      </c>
      <c r="D434">
        <v>46</v>
      </c>
      <c r="E434">
        <v>10</v>
      </c>
      <c r="F434">
        <v>0</v>
      </c>
    </row>
    <row r="435" spans="1:6" x14ac:dyDescent="0.2">
      <c r="A435">
        <v>584</v>
      </c>
      <c r="B435" t="s">
        <v>3776</v>
      </c>
      <c r="C435" t="s">
        <v>3777</v>
      </c>
      <c r="D435">
        <v>46</v>
      </c>
      <c r="E435">
        <v>10</v>
      </c>
      <c r="F435">
        <v>0</v>
      </c>
    </row>
    <row r="436" spans="1:6" x14ac:dyDescent="0.2">
      <c r="A436">
        <v>1393</v>
      </c>
      <c r="B436" t="s">
        <v>3701</v>
      </c>
      <c r="C436" t="s">
        <v>3702</v>
      </c>
      <c r="D436">
        <v>46</v>
      </c>
      <c r="E436">
        <v>93</v>
      </c>
      <c r="F436">
        <v>0</v>
      </c>
    </row>
    <row r="437" spans="1:6" x14ac:dyDescent="0.2">
      <c r="A437">
        <v>1420</v>
      </c>
      <c r="B437" t="s">
        <v>1332</v>
      </c>
      <c r="C437" t="s">
        <v>1333</v>
      </c>
      <c r="D437">
        <v>47</v>
      </c>
      <c r="E437">
        <v>29</v>
      </c>
      <c r="F437">
        <v>0</v>
      </c>
    </row>
    <row r="438" spans="1:6" x14ac:dyDescent="0.2">
      <c r="A438">
        <v>642</v>
      </c>
      <c r="B438" t="s">
        <v>310</v>
      </c>
      <c r="C438" t="s">
        <v>311</v>
      </c>
      <c r="D438">
        <v>49</v>
      </c>
      <c r="E438">
        <v>1</v>
      </c>
      <c r="F438">
        <v>0</v>
      </c>
    </row>
    <row r="439" spans="1:6" x14ac:dyDescent="0.2">
      <c r="A439">
        <v>1749</v>
      </c>
      <c r="B439" t="s">
        <v>4053</v>
      </c>
      <c r="C439" t="s">
        <v>4054</v>
      </c>
      <c r="D439">
        <v>50</v>
      </c>
      <c r="E439">
        <v>6</v>
      </c>
      <c r="F439">
        <v>0</v>
      </c>
    </row>
    <row r="440" spans="1:6" x14ac:dyDescent="0.2">
      <c r="A440">
        <v>2073</v>
      </c>
      <c r="B440" t="s">
        <v>4055</v>
      </c>
      <c r="C440" t="s">
        <v>4056</v>
      </c>
      <c r="D440">
        <v>50</v>
      </c>
      <c r="E440">
        <v>6</v>
      </c>
      <c r="F440">
        <v>0</v>
      </c>
    </row>
    <row r="441" spans="1:6" x14ac:dyDescent="0.2">
      <c r="A441">
        <v>1355</v>
      </c>
      <c r="B441" t="s">
        <v>3789</v>
      </c>
      <c r="C441" t="s">
        <v>3790</v>
      </c>
      <c r="D441">
        <v>50</v>
      </c>
      <c r="E441">
        <v>131</v>
      </c>
      <c r="F441">
        <v>0</v>
      </c>
    </row>
    <row r="442" spans="1:6" x14ac:dyDescent="0.2">
      <c r="A442">
        <v>1351</v>
      </c>
      <c r="B442" t="s">
        <v>2469</v>
      </c>
      <c r="C442" t="s">
        <v>2470</v>
      </c>
      <c r="D442">
        <v>50</v>
      </c>
      <c r="E442">
        <v>153</v>
      </c>
      <c r="F442">
        <v>0</v>
      </c>
    </row>
    <row r="443" spans="1:6" x14ac:dyDescent="0.2">
      <c r="A443">
        <v>658</v>
      </c>
      <c r="B443" t="s">
        <v>2002</v>
      </c>
      <c r="C443" t="s">
        <v>2003</v>
      </c>
      <c r="D443">
        <v>54</v>
      </c>
      <c r="E443">
        <v>46</v>
      </c>
      <c r="F443">
        <v>0</v>
      </c>
    </row>
    <row r="444" spans="1:6" x14ac:dyDescent="0.2">
      <c r="A444">
        <v>655</v>
      </c>
      <c r="B444" t="s">
        <v>869</v>
      </c>
      <c r="C444" t="s">
        <v>870</v>
      </c>
      <c r="D444">
        <v>54</v>
      </c>
      <c r="E444">
        <v>47</v>
      </c>
      <c r="F444">
        <v>0</v>
      </c>
    </row>
    <row r="445" spans="1:6" x14ac:dyDescent="0.2">
      <c r="A445">
        <v>654</v>
      </c>
      <c r="B445" t="s">
        <v>874</v>
      </c>
      <c r="C445" t="s">
        <v>875</v>
      </c>
      <c r="D445">
        <v>54</v>
      </c>
      <c r="E445">
        <v>47</v>
      </c>
      <c r="F445">
        <v>0</v>
      </c>
    </row>
    <row r="446" spans="1:6" x14ac:dyDescent="0.2">
      <c r="A446">
        <v>652</v>
      </c>
      <c r="B446" t="s">
        <v>3156</v>
      </c>
      <c r="C446" t="s">
        <v>3157</v>
      </c>
      <c r="D446">
        <v>54</v>
      </c>
      <c r="E446">
        <v>47</v>
      </c>
      <c r="F446">
        <v>0</v>
      </c>
    </row>
    <row r="447" spans="1:6" x14ac:dyDescent="0.2">
      <c r="A447">
        <v>1757</v>
      </c>
      <c r="B447" t="s">
        <v>2471</v>
      </c>
      <c r="C447" t="s">
        <v>2472</v>
      </c>
      <c r="D447">
        <v>54</v>
      </c>
      <c r="E447">
        <v>153</v>
      </c>
      <c r="F447">
        <v>0</v>
      </c>
    </row>
    <row r="448" spans="1:6" x14ac:dyDescent="0.2">
      <c r="A448">
        <v>664</v>
      </c>
      <c r="B448" t="s">
        <v>1643</v>
      </c>
      <c r="C448" t="s">
        <v>1644</v>
      </c>
      <c r="D448">
        <v>55</v>
      </c>
      <c r="E448">
        <v>73</v>
      </c>
      <c r="F448">
        <v>0</v>
      </c>
    </row>
    <row r="449" spans="1:6" x14ac:dyDescent="0.2">
      <c r="A449">
        <v>1902</v>
      </c>
      <c r="B449" t="s">
        <v>1936</v>
      </c>
      <c r="C449" t="s">
        <v>1937</v>
      </c>
      <c r="D449">
        <v>55</v>
      </c>
      <c r="E449">
        <v>74</v>
      </c>
      <c r="F449">
        <v>0</v>
      </c>
    </row>
    <row r="450" spans="1:6" x14ac:dyDescent="0.2">
      <c r="A450">
        <v>1901</v>
      </c>
      <c r="B450" t="s">
        <v>1942</v>
      </c>
      <c r="C450" t="s">
        <v>1943</v>
      </c>
      <c r="D450">
        <v>55</v>
      </c>
      <c r="E450">
        <v>74</v>
      </c>
      <c r="F450">
        <v>0</v>
      </c>
    </row>
    <row r="451" spans="1:6" x14ac:dyDescent="0.2">
      <c r="A451">
        <v>1686</v>
      </c>
      <c r="B451" t="s">
        <v>1315</v>
      </c>
      <c r="C451" t="s">
        <v>1316</v>
      </c>
      <c r="D451">
        <v>56</v>
      </c>
      <c r="E451">
        <v>106</v>
      </c>
      <c r="F451">
        <v>0</v>
      </c>
    </row>
    <row r="452" spans="1:6" x14ac:dyDescent="0.2">
      <c r="A452">
        <v>2080</v>
      </c>
      <c r="B452" t="s">
        <v>2677</v>
      </c>
      <c r="C452" t="s">
        <v>2678</v>
      </c>
      <c r="D452">
        <v>59</v>
      </c>
      <c r="E452">
        <v>11</v>
      </c>
      <c r="F452">
        <v>0</v>
      </c>
    </row>
    <row r="453" spans="1:6" x14ac:dyDescent="0.2">
      <c r="A453">
        <v>1083</v>
      </c>
      <c r="B453" t="s">
        <v>2681</v>
      </c>
      <c r="C453" t="s">
        <v>2682</v>
      </c>
      <c r="D453">
        <v>59</v>
      </c>
      <c r="E453">
        <v>11</v>
      </c>
      <c r="F453">
        <v>0</v>
      </c>
    </row>
    <row r="454" spans="1:6" x14ac:dyDescent="0.2">
      <c r="A454">
        <v>1526</v>
      </c>
      <c r="B454" t="s">
        <v>2703</v>
      </c>
      <c r="C454" t="s">
        <v>2704</v>
      </c>
      <c r="D454">
        <v>59</v>
      </c>
      <c r="E454">
        <v>11</v>
      </c>
      <c r="F454">
        <v>0</v>
      </c>
    </row>
    <row r="455" spans="1:6" x14ac:dyDescent="0.2">
      <c r="A455">
        <v>771</v>
      </c>
      <c r="B455" t="s">
        <v>2711</v>
      </c>
      <c r="C455" t="s">
        <v>2712</v>
      </c>
      <c r="D455">
        <v>59</v>
      </c>
      <c r="E455">
        <v>11</v>
      </c>
      <c r="F455">
        <v>0</v>
      </c>
    </row>
    <row r="456" spans="1:6" x14ac:dyDescent="0.2">
      <c r="A456">
        <v>788</v>
      </c>
      <c r="B456" t="s">
        <v>1431</v>
      </c>
      <c r="C456" t="s">
        <v>1432</v>
      </c>
      <c r="D456">
        <v>59</v>
      </c>
      <c r="E456">
        <v>39</v>
      </c>
      <c r="F456">
        <v>0</v>
      </c>
    </row>
    <row r="457" spans="1:6" x14ac:dyDescent="0.2">
      <c r="A457">
        <v>1835</v>
      </c>
      <c r="B457" t="s">
        <v>2932</v>
      </c>
      <c r="C457" t="s">
        <v>2933</v>
      </c>
      <c r="D457">
        <v>59</v>
      </c>
      <c r="E457">
        <v>39</v>
      </c>
      <c r="F457">
        <v>0</v>
      </c>
    </row>
    <row r="458" spans="1:6" x14ac:dyDescent="0.2">
      <c r="A458">
        <v>789</v>
      </c>
      <c r="B458" t="s">
        <v>4100</v>
      </c>
      <c r="C458" t="s">
        <v>4101</v>
      </c>
      <c r="D458">
        <v>59</v>
      </c>
      <c r="E458">
        <v>39</v>
      </c>
      <c r="F458">
        <v>0</v>
      </c>
    </row>
    <row r="459" spans="1:6" x14ac:dyDescent="0.2">
      <c r="A459">
        <v>1282</v>
      </c>
      <c r="B459" t="s">
        <v>4144</v>
      </c>
      <c r="C459" t="s">
        <v>4145</v>
      </c>
      <c r="D459">
        <v>59</v>
      </c>
      <c r="E459">
        <v>39</v>
      </c>
      <c r="F459">
        <v>0</v>
      </c>
    </row>
    <row r="460" spans="1:6" x14ac:dyDescent="0.2">
      <c r="A460">
        <v>778</v>
      </c>
      <c r="B460" t="s">
        <v>1693</v>
      </c>
      <c r="C460" t="s">
        <v>1694</v>
      </c>
      <c r="D460">
        <v>59</v>
      </c>
      <c r="E460">
        <v>80</v>
      </c>
      <c r="F460">
        <v>0</v>
      </c>
    </row>
    <row r="461" spans="1:6" x14ac:dyDescent="0.2">
      <c r="A461">
        <v>1287</v>
      </c>
      <c r="B461" t="s">
        <v>1709</v>
      </c>
      <c r="C461" t="s">
        <v>1710</v>
      </c>
      <c r="D461">
        <v>59</v>
      </c>
      <c r="E461">
        <v>80</v>
      </c>
      <c r="F461">
        <v>0</v>
      </c>
    </row>
    <row r="462" spans="1:6" x14ac:dyDescent="0.2">
      <c r="A462">
        <v>782</v>
      </c>
      <c r="B462" t="s">
        <v>1717</v>
      </c>
      <c r="C462" t="s">
        <v>1718</v>
      </c>
      <c r="D462">
        <v>59</v>
      </c>
      <c r="E462">
        <v>80</v>
      </c>
      <c r="F462">
        <v>0</v>
      </c>
    </row>
    <row r="463" spans="1:6" x14ac:dyDescent="0.2">
      <c r="A463">
        <v>2137</v>
      </c>
      <c r="B463" t="s">
        <v>3116</v>
      </c>
      <c r="C463" t="s">
        <v>3117</v>
      </c>
      <c r="D463">
        <v>59</v>
      </c>
      <c r="E463">
        <v>92</v>
      </c>
      <c r="F463">
        <v>0</v>
      </c>
    </row>
    <row r="464" spans="1:6" x14ac:dyDescent="0.2">
      <c r="A464">
        <v>776</v>
      </c>
      <c r="B464" t="s">
        <v>2957</v>
      </c>
      <c r="C464" t="s">
        <v>2958</v>
      </c>
      <c r="D464">
        <v>59</v>
      </c>
      <c r="E464">
        <v>115</v>
      </c>
      <c r="F464">
        <v>0</v>
      </c>
    </row>
    <row r="465" spans="1:6" x14ac:dyDescent="0.2">
      <c r="A465">
        <v>773</v>
      </c>
      <c r="B465" t="s">
        <v>2964</v>
      </c>
      <c r="C465" t="s">
        <v>2965</v>
      </c>
      <c r="D465">
        <v>59</v>
      </c>
      <c r="E465">
        <v>115</v>
      </c>
      <c r="F465">
        <v>0</v>
      </c>
    </row>
    <row r="466" spans="1:6" x14ac:dyDescent="0.2">
      <c r="A466">
        <v>792</v>
      </c>
      <c r="B466" t="s">
        <v>3095</v>
      </c>
      <c r="C466" t="s">
        <v>3096</v>
      </c>
      <c r="D466">
        <v>59</v>
      </c>
      <c r="E466">
        <v>116</v>
      </c>
      <c r="F466">
        <v>0</v>
      </c>
    </row>
    <row r="467" spans="1:6" x14ac:dyDescent="0.2">
      <c r="A467">
        <v>1800</v>
      </c>
      <c r="B467" t="s">
        <v>2799</v>
      </c>
      <c r="C467" t="s">
        <v>2800</v>
      </c>
      <c r="D467">
        <v>59</v>
      </c>
      <c r="E467">
        <v>143</v>
      </c>
      <c r="F467">
        <v>0</v>
      </c>
    </row>
    <row r="468" spans="1:6" x14ac:dyDescent="0.2">
      <c r="A468">
        <v>1655</v>
      </c>
      <c r="B468" t="s">
        <v>2803</v>
      </c>
      <c r="C468" t="s">
        <v>2804</v>
      </c>
      <c r="D468">
        <v>59</v>
      </c>
      <c r="E468">
        <v>143</v>
      </c>
      <c r="F468">
        <v>0</v>
      </c>
    </row>
    <row r="469" spans="1:6" x14ac:dyDescent="0.2">
      <c r="A469">
        <v>1838</v>
      </c>
      <c r="B469" t="s">
        <v>3480</v>
      </c>
      <c r="C469" t="s">
        <v>3481</v>
      </c>
      <c r="D469">
        <v>59</v>
      </c>
      <c r="E469">
        <v>158</v>
      </c>
      <c r="F469">
        <v>0</v>
      </c>
    </row>
    <row r="470" spans="1:6" x14ac:dyDescent="0.2">
      <c r="A470">
        <v>799</v>
      </c>
      <c r="B470" t="s">
        <v>2508</v>
      </c>
      <c r="C470" t="s">
        <v>2509</v>
      </c>
      <c r="D470">
        <v>60</v>
      </c>
      <c r="E470">
        <v>14</v>
      </c>
      <c r="F470">
        <v>0</v>
      </c>
    </row>
    <row r="471" spans="1:6" x14ac:dyDescent="0.2">
      <c r="A471">
        <v>798</v>
      </c>
      <c r="B471" t="s">
        <v>2510</v>
      </c>
      <c r="C471" t="s">
        <v>2511</v>
      </c>
      <c r="D471">
        <v>60</v>
      </c>
      <c r="E471">
        <v>14</v>
      </c>
      <c r="F471">
        <v>0</v>
      </c>
    </row>
    <row r="472" spans="1:6" x14ac:dyDescent="0.2">
      <c r="A472">
        <v>1606</v>
      </c>
      <c r="B472" t="s">
        <v>2516</v>
      </c>
      <c r="C472" t="s">
        <v>2517</v>
      </c>
      <c r="D472">
        <v>60</v>
      </c>
      <c r="E472">
        <v>15</v>
      </c>
      <c r="F472">
        <v>0</v>
      </c>
    </row>
    <row r="473" spans="1:6" x14ac:dyDescent="0.2">
      <c r="A473">
        <v>1288</v>
      </c>
      <c r="B473" t="s">
        <v>4328</v>
      </c>
      <c r="C473" t="s">
        <v>4329</v>
      </c>
      <c r="D473">
        <v>60</v>
      </c>
      <c r="E473">
        <v>16</v>
      </c>
      <c r="F473">
        <v>0</v>
      </c>
    </row>
    <row r="474" spans="1:6" x14ac:dyDescent="0.2">
      <c r="A474">
        <v>2164</v>
      </c>
      <c r="B474" t="s">
        <v>2523</v>
      </c>
      <c r="C474" t="s">
        <v>2524</v>
      </c>
      <c r="D474">
        <v>60</v>
      </c>
      <c r="E474">
        <v>19</v>
      </c>
      <c r="F474">
        <v>0</v>
      </c>
    </row>
    <row r="475" spans="1:6" x14ac:dyDescent="0.2">
      <c r="A475">
        <v>794</v>
      </c>
      <c r="B475" t="s">
        <v>2512</v>
      </c>
      <c r="C475" t="s">
        <v>2513</v>
      </c>
      <c r="D475">
        <v>60</v>
      </c>
      <c r="E475">
        <v>36</v>
      </c>
      <c r="F475">
        <v>0</v>
      </c>
    </row>
    <row r="476" spans="1:6" x14ac:dyDescent="0.2">
      <c r="A476">
        <v>795</v>
      </c>
      <c r="B476" t="s">
        <v>2514</v>
      </c>
      <c r="C476" t="s">
        <v>2515</v>
      </c>
      <c r="D476">
        <v>60</v>
      </c>
      <c r="E476">
        <v>36</v>
      </c>
      <c r="F476">
        <v>0</v>
      </c>
    </row>
    <row r="477" spans="1:6" x14ac:dyDescent="0.2">
      <c r="A477">
        <v>1367</v>
      </c>
      <c r="B477" t="s">
        <v>3670</v>
      </c>
      <c r="C477" t="s">
        <v>3671</v>
      </c>
      <c r="D477">
        <v>63</v>
      </c>
      <c r="E477">
        <v>43</v>
      </c>
      <c r="F477">
        <v>0</v>
      </c>
    </row>
    <row r="478" spans="1:6" x14ac:dyDescent="0.2">
      <c r="A478">
        <v>1801</v>
      </c>
      <c r="B478" t="s">
        <v>3543</v>
      </c>
      <c r="C478" t="s">
        <v>3544</v>
      </c>
      <c r="D478">
        <v>63</v>
      </c>
      <c r="E478">
        <v>84</v>
      </c>
      <c r="F478">
        <v>0</v>
      </c>
    </row>
    <row r="479" spans="1:6" x14ac:dyDescent="0.2">
      <c r="A479">
        <v>832</v>
      </c>
      <c r="B479" t="s">
        <v>3545</v>
      </c>
      <c r="C479" t="s">
        <v>3546</v>
      </c>
      <c r="D479">
        <v>63</v>
      </c>
      <c r="E479">
        <v>84</v>
      </c>
      <c r="F479">
        <v>0</v>
      </c>
    </row>
    <row r="480" spans="1:6" x14ac:dyDescent="0.2">
      <c r="A480">
        <v>1033</v>
      </c>
      <c r="B480" t="s">
        <v>3549</v>
      </c>
      <c r="C480" t="s">
        <v>3550</v>
      </c>
      <c r="D480">
        <v>63</v>
      </c>
      <c r="E480">
        <v>84</v>
      </c>
      <c r="F480">
        <v>0</v>
      </c>
    </row>
    <row r="481" spans="1:6" x14ac:dyDescent="0.2">
      <c r="A481">
        <v>1310</v>
      </c>
      <c r="B481" t="s">
        <v>2495</v>
      </c>
      <c r="C481" t="s">
        <v>2496</v>
      </c>
      <c r="D481">
        <v>65</v>
      </c>
      <c r="E481">
        <v>5</v>
      </c>
      <c r="F481">
        <v>0</v>
      </c>
    </row>
    <row r="482" spans="1:6" x14ac:dyDescent="0.2">
      <c r="A482">
        <v>1570</v>
      </c>
      <c r="B482" t="s">
        <v>3898</v>
      </c>
      <c r="C482" t="s">
        <v>3899</v>
      </c>
      <c r="D482">
        <v>65</v>
      </c>
      <c r="E482">
        <v>32</v>
      </c>
      <c r="F482">
        <v>0</v>
      </c>
    </row>
    <row r="483" spans="1:6" x14ac:dyDescent="0.2">
      <c r="A483">
        <v>859</v>
      </c>
      <c r="B483" t="s">
        <v>1553</v>
      </c>
      <c r="C483" t="s">
        <v>1554</v>
      </c>
      <c r="D483">
        <v>66</v>
      </c>
      <c r="E483">
        <v>123</v>
      </c>
      <c r="F483">
        <v>0</v>
      </c>
    </row>
    <row r="484" spans="1:6" x14ac:dyDescent="0.2">
      <c r="A484">
        <v>861</v>
      </c>
      <c r="B484" t="s">
        <v>3921</v>
      </c>
      <c r="C484" t="s">
        <v>3922</v>
      </c>
      <c r="D484">
        <v>66</v>
      </c>
      <c r="E484">
        <v>125</v>
      </c>
      <c r="F484">
        <v>0</v>
      </c>
    </row>
    <row r="485" spans="1:6" x14ac:dyDescent="0.2">
      <c r="A485">
        <v>862</v>
      </c>
      <c r="B485" t="s">
        <v>856</v>
      </c>
      <c r="C485" t="s">
        <v>857</v>
      </c>
      <c r="D485">
        <v>66</v>
      </c>
      <c r="E485">
        <v>126</v>
      </c>
      <c r="F485">
        <v>0</v>
      </c>
    </row>
    <row r="486" spans="1:6" x14ac:dyDescent="0.2">
      <c r="A486">
        <v>866</v>
      </c>
      <c r="B486" t="s">
        <v>3427</v>
      </c>
      <c r="C486" t="s">
        <v>3428</v>
      </c>
      <c r="D486">
        <v>67</v>
      </c>
      <c r="E486">
        <v>127</v>
      </c>
      <c r="F486">
        <v>0</v>
      </c>
    </row>
    <row r="487" spans="1:6" x14ac:dyDescent="0.2">
      <c r="A487">
        <v>864</v>
      </c>
      <c r="B487" t="s">
        <v>3429</v>
      </c>
      <c r="C487" t="s">
        <v>3430</v>
      </c>
      <c r="D487">
        <v>67</v>
      </c>
      <c r="E487">
        <v>127</v>
      </c>
      <c r="F487">
        <v>0</v>
      </c>
    </row>
    <row r="488" spans="1:6" x14ac:dyDescent="0.2">
      <c r="A488">
        <v>868</v>
      </c>
      <c r="B488" t="s">
        <v>2809</v>
      </c>
      <c r="C488" t="s">
        <v>2810</v>
      </c>
      <c r="D488">
        <v>68</v>
      </c>
      <c r="E488">
        <v>128</v>
      </c>
      <c r="F488">
        <v>0</v>
      </c>
    </row>
    <row r="489" spans="1:6" x14ac:dyDescent="0.2">
      <c r="A489">
        <v>1648</v>
      </c>
      <c r="B489" t="s">
        <v>1307</v>
      </c>
      <c r="C489" t="s">
        <v>1308</v>
      </c>
      <c r="D489">
        <v>70</v>
      </c>
      <c r="E489">
        <v>46</v>
      </c>
      <c r="F489">
        <v>0</v>
      </c>
    </row>
    <row r="490" spans="1:6" x14ac:dyDescent="0.2">
      <c r="A490">
        <v>1668</v>
      </c>
      <c r="B490" t="s">
        <v>996</v>
      </c>
      <c r="C490" t="s">
        <v>997</v>
      </c>
      <c r="D490">
        <v>73</v>
      </c>
      <c r="E490">
        <v>60</v>
      </c>
      <c r="F490">
        <v>0</v>
      </c>
    </row>
    <row r="491" spans="1:6" x14ac:dyDescent="0.2">
      <c r="A491">
        <v>1404</v>
      </c>
      <c r="B491" t="s">
        <v>2030</v>
      </c>
      <c r="C491" t="s">
        <v>2031</v>
      </c>
      <c r="D491">
        <v>73</v>
      </c>
      <c r="E491">
        <v>133</v>
      </c>
      <c r="F491">
        <v>0</v>
      </c>
    </row>
    <row r="492" spans="1:6" x14ac:dyDescent="0.2">
      <c r="A492">
        <v>1509</v>
      </c>
      <c r="B492" t="s">
        <v>2033</v>
      </c>
      <c r="C492" t="s">
        <v>2031</v>
      </c>
      <c r="D492">
        <v>73</v>
      </c>
      <c r="E492">
        <v>133</v>
      </c>
      <c r="F492">
        <v>0</v>
      </c>
    </row>
    <row r="493" spans="1:6" x14ac:dyDescent="0.2">
      <c r="A493">
        <v>923</v>
      </c>
      <c r="B493" t="s">
        <v>1522</v>
      </c>
      <c r="C493" t="s">
        <v>1523</v>
      </c>
      <c r="D493">
        <v>74</v>
      </c>
      <c r="E493">
        <v>31</v>
      </c>
      <c r="F493">
        <v>0</v>
      </c>
    </row>
    <row r="494" spans="1:6" x14ac:dyDescent="0.2">
      <c r="A494">
        <v>1683</v>
      </c>
      <c r="B494" t="s">
        <v>2026</v>
      </c>
      <c r="C494" t="s">
        <v>2027</v>
      </c>
      <c r="D494">
        <v>74</v>
      </c>
      <c r="E494">
        <v>43</v>
      </c>
      <c r="F494">
        <v>0</v>
      </c>
    </row>
    <row r="495" spans="1:6" x14ac:dyDescent="0.2">
      <c r="A495">
        <v>1626</v>
      </c>
      <c r="B495" t="s">
        <v>2028</v>
      </c>
      <c r="C495" t="s">
        <v>2029</v>
      </c>
      <c r="D495">
        <v>74</v>
      </c>
      <c r="E495">
        <v>43</v>
      </c>
      <c r="F495">
        <v>0</v>
      </c>
    </row>
    <row r="496" spans="1:6" x14ac:dyDescent="0.2">
      <c r="A496">
        <v>920</v>
      </c>
      <c r="B496" t="s">
        <v>1209</v>
      </c>
      <c r="C496" t="s">
        <v>1210</v>
      </c>
      <c r="D496">
        <v>74</v>
      </c>
      <c r="E496">
        <v>124</v>
      </c>
      <c r="F496">
        <v>0</v>
      </c>
    </row>
    <row r="497" spans="1:6" x14ac:dyDescent="0.2">
      <c r="A497">
        <v>1403</v>
      </c>
      <c r="B497" t="s">
        <v>2430</v>
      </c>
      <c r="C497" t="s">
        <v>2431</v>
      </c>
      <c r="D497">
        <v>74</v>
      </c>
      <c r="E497">
        <v>135</v>
      </c>
      <c r="F497">
        <v>0</v>
      </c>
    </row>
    <row r="498" spans="1:6" x14ac:dyDescent="0.2">
      <c r="A498">
        <v>1737</v>
      </c>
      <c r="B498" t="s">
        <v>3150</v>
      </c>
      <c r="C498" t="s">
        <v>3151</v>
      </c>
      <c r="D498">
        <v>74</v>
      </c>
      <c r="E498">
        <v>135</v>
      </c>
      <c r="F498">
        <v>0</v>
      </c>
    </row>
    <row r="499" spans="1:6" x14ac:dyDescent="0.2">
      <c r="A499">
        <v>1697</v>
      </c>
      <c r="B499" t="s">
        <v>1054</v>
      </c>
      <c r="C499" t="s">
        <v>1055</v>
      </c>
      <c r="D499">
        <v>74</v>
      </c>
      <c r="E499">
        <v>136</v>
      </c>
      <c r="F499">
        <v>0</v>
      </c>
    </row>
    <row r="500" spans="1:6" x14ac:dyDescent="0.2">
      <c r="A500">
        <v>1893</v>
      </c>
      <c r="B500" t="s">
        <v>2795</v>
      </c>
      <c r="C500" t="s">
        <v>2796</v>
      </c>
      <c r="D500">
        <v>74</v>
      </c>
      <c r="E500">
        <v>143</v>
      </c>
      <c r="F500">
        <v>0</v>
      </c>
    </row>
    <row r="501" spans="1:6" x14ac:dyDescent="0.2">
      <c r="A501">
        <v>1384</v>
      </c>
      <c r="B501" t="s">
        <v>2046</v>
      </c>
      <c r="C501" t="s">
        <v>2047</v>
      </c>
      <c r="D501">
        <v>74</v>
      </c>
      <c r="E501">
        <v>145</v>
      </c>
      <c r="F501">
        <v>0</v>
      </c>
    </row>
    <row r="502" spans="1:6" x14ac:dyDescent="0.2">
      <c r="A502">
        <v>933</v>
      </c>
      <c r="B502" t="s">
        <v>1725</v>
      </c>
      <c r="C502" t="s">
        <v>1726</v>
      </c>
      <c r="D502">
        <v>74</v>
      </c>
      <c r="E502">
        <v>149</v>
      </c>
      <c r="F502">
        <v>0</v>
      </c>
    </row>
    <row r="503" spans="1:6" x14ac:dyDescent="0.2">
      <c r="A503">
        <v>939</v>
      </c>
      <c r="B503" t="s">
        <v>1723</v>
      </c>
      <c r="C503" t="s">
        <v>1724</v>
      </c>
      <c r="D503">
        <v>74</v>
      </c>
      <c r="E503">
        <v>150</v>
      </c>
      <c r="F503">
        <v>0</v>
      </c>
    </row>
    <row r="504" spans="1:6" x14ac:dyDescent="0.2">
      <c r="A504">
        <v>1107</v>
      </c>
      <c r="B504" t="s">
        <v>3477</v>
      </c>
      <c r="C504" t="s">
        <v>3478</v>
      </c>
      <c r="D504">
        <v>74</v>
      </c>
      <c r="E504">
        <v>158</v>
      </c>
      <c r="F504">
        <v>0</v>
      </c>
    </row>
    <row r="505" spans="1:6" x14ac:dyDescent="0.2">
      <c r="A505">
        <v>1283</v>
      </c>
      <c r="B505" t="s">
        <v>2790</v>
      </c>
      <c r="C505" t="s">
        <v>2791</v>
      </c>
      <c r="D505">
        <v>75</v>
      </c>
      <c r="E505">
        <v>2</v>
      </c>
      <c r="F505">
        <v>0</v>
      </c>
    </row>
    <row r="506" spans="1:6" x14ac:dyDescent="0.2">
      <c r="A506">
        <v>996</v>
      </c>
      <c r="B506" t="s">
        <v>838</v>
      </c>
      <c r="C506" t="s">
        <v>839</v>
      </c>
      <c r="D506">
        <v>75</v>
      </c>
      <c r="E506">
        <v>31</v>
      </c>
      <c r="F506">
        <v>0</v>
      </c>
    </row>
    <row r="507" spans="1:6" x14ac:dyDescent="0.2">
      <c r="A507">
        <v>2094</v>
      </c>
      <c r="B507" t="s">
        <v>1407</v>
      </c>
      <c r="C507" t="s">
        <v>1408</v>
      </c>
      <c r="D507">
        <v>75</v>
      </c>
      <c r="E507">
        <v>31</v>
      </c>
      <c r="F507">
        <v>0</v>
      </c>
    </row>
    <row r="508" spans="1:6" x14ac:dyDescent="0.2">
      <c r="A508">
        <v>995</v>
      </c>
      <c r="B508" t="s">
        <v>1049</v>
      </c>
      <c r="C508" t="s">
        <v>1050</v>
      </c>
      <c r="D508">
        <v>75</v>
      </c>
      <c r="E508">
        <v>32</v>
      </c>
      <c r="F508">
        <v>0</v>
      </c>
    </row>
    <row r="509" spans="1:6" x14ac:dyDescent="0.2">
      <c r="A509">
        <v>1356</v>
      </c>
      <c r="B509" t="s">
        <v>2642</v>
      </c>
      <c r="C509" t="s">
        <v>2643</v>
      </c>
      <c r="D509">
        <v>75</v>
      </c>
      <c r="E509">
        <v>47</v>
      </c>
      <c r="F509">
        <v>0</v>
      </c>
    </row>
    <row r="510" spans="1:6" x14ac:dyDescent="0.2">
      <c r="A510">
        <v>1708</v>
      </c>
      <c r="B510" t="s">
        <v>1607</v>
      </c>
      <c r="C510" t="s">
        <v>1608</v>
      </c>
      <c r="D510">
        <v>75</v>
      </c>
      <c r="E510">
        <v>53</v>
      </c>
      <c r="F510">
        <v>0</v>
      </c>
    </row>
    <row r="511" spans="1:6" x14ac:dyDescent="0.2">
      <c r="A511">
        <v>1525</v>
      </c>
      <c r="B511" t="s">
        <v>3262</v>
      </c>
      <c r="C511" t="s">
        <v>3263</v>
      </c>
      <c r="D511">
        <v>75</v>
      </c>
      <c r="E511">
        <v>83</v>
      </c>
      <c r="F511">
        <v>0</v>
      </c>
    </row>
    <row r="512" spans="1:6" x14ac:dyDescent="0.2">
      <c r="A512">
        <v>1639</v>
      </c>
      <c r="B512" t="s">
        <v>3267</v>
      </c>
      <c r="C512" t="s">
        <v>3268</v>
      </c>
      <c r="D512">
        <v>75</v>
      </c>
      <c r="E512">
        <v>83</v>
      </c>
      <c r="F512">
        <v>0</v>
      </c>
    </row>
    <row r="513" spans="1:6" x14ac:dyDescent="0.2">
      <c r="A513">
        <v>1819</v>
      </c>
      <c r="B513" t="s">
        <v>1073</v>
      </c>
      <c r="C513" t="s">
        <v>1074</v>
      </c>
      <c r="D513">
        <v>75</v>
      </c>
      <c r="E513">
        <v>91</v>
      </c>
      <c r="F513">
        <v>0</v>
      </c>
    </row>
    <row r="514" spans="1:6" x14ac:dyDescent="0.2">
      <c r="A514">
        <v>1125</v>
      </c>
      <c r="B514" t="s">
        <v>1087</v>
      </c>
      <c r="C514" t="s">
        <v>1088</v>
      </c>
      <c r="D514">
        <v>75</v>
      </c>
      <c r="E514">
        <v>91</v>
      </c>
      <c r="F514">
        <v>0</v>
      </c>
    </row>
    <row r="515" spans="1:6" x14ac:dyDescent="0.2">
      <c r="A515">
        <v>1560</v>
      </c>
      <c r="B515" t="s">
        <v>2854</v>
      </c>
      <c r="C515" t="s">
        <v>2855</v>
      </c>
      <c r="D515">
        <v>75</v>
      </c>
      <c r="E515">
        <v>91</v>
      </c>
      <c r="F515">
        <v>0</v>
      </c>
    </row>
    <row r="516" spans="1:6" x14ac:dyDescent="0.2">
      <c r="A516">
        <v>964</v>
      </c>
      <c r="B516" t="s">
        <v>3919</v>
      </c>
      <c r="C516" t="s">
        <v>3920</v>
      </c>
      <c r="D516">
        <v>75</v>
      </c>
      <c r="E516">
        <v>91</v>
      </c>
      <c r="F516">
        <v>0</v>
      </c>
    </row>
    <row r="517" spans="1:6" x14ac:dyDescent="0.2">
      <c r="A517">
        <v>1824</v>
      </c>
      <c r="B517" t="s">
        <v>4241</v>
      </c>
      <c r="C517" t="s">
        <v>4242</v>
      </c>
      <c r="D517">
        <v>75</v>
      </c>
      <c r="E517">
        <v>102</v>
      </c>
      <c r="F517">
        <v>0</v>
      </c>
    </row>
    <row r="518" spans="1:6" x14ac:dyDescent="0.2">
      <c r="A518">
        <v>2147</v>
      </c>
      <c r="B518" t="s">
        <v>2782</v>
      </c>
      <c r="C518" t="s">
        <v>2783</v>
      </c>
      <c r="D518">
        <v>75</v>
      </c>
      <c r="E518">
        <v>135</v>
      </c>
      <c r="F518">
        <v>0</v>
      </c>
    </row>
    <row r="519" spans="1:6" x14ac:dyDescent="0.2">
      <c r="A519">
        <v>2246</v>
      </c>
      <c r="B519" t="s">
        <v>2784</v>
      </c>
      <c r="C519" t="s">
        <v>2785</v>
      </c>
      <c r="D519">
        <v>75</v>
      </c>
      <c r="E519">
        <v>135</v>
      </c>
      <c r="F519">
        <v>0</v>
      </c>
    </row>
    <row r="520" spans="1:6" x14ac:dyDescent="0.2">
      <c r="A520">
        <v>1894</v>
      </c>
      <c r="B520" t="s">
        <v>3349</v>
      </c>
      <c r="C520" t="s">
        <v>3350</v>
      </c>
      <c r="D520">
        <v>75</v>
      </c>
      <c r="E520">
        <v>154</v>
      </c>
      <c r="F520">
        <v>0</v>
      </c>
    </row>
    <row r="521" spans="1:6" x14ac:dyDescent="0.2">
      <c r="A521">
        <v>1797</v>
      </c>
      <c r="B521" t="s">
        <v>840</v>
      </c>
      <c r="C521" t="s">
        <v>841</v>
      </c>
      <c r="D521">
        <v>75</v>
      </c>
      <c r="E521">
        <v>157</v>
      </c>
      <c r="F521">
        <v>0</v>
      </c>
    </row>
    <row r="522" spans="1:6" x14ac:dyDescent="0.2">
      <c r="A522">
        <v>177</v>
      </c>
      <c r="B522" t="s">
        <v>1139</v>
      </c>
      <c r="C522" t="s">
        <v>1140</v>
      </c>
      <c r="D522">
        <v>75</v>
      </c>
      <c r="E522">
        <v>157</v>
      </c>
      <c r="F522">
        <v>0</v>
      </c>
    </row>
    <row r="523" spans="1:6" x14ac:dyDescent="0.2">
      <c r="A523">
        <v>985</v>
      </c>
      <c r="B523" t="s">
        <v>1301</v>
      </c>
      <c r="C523" t="s">
        <v>1302</v>
      </c>
      <c r="D523">
        <v>75</v>
      </c>
      <c r="E523">
        <v>157</v>
      </c>
      <c r="F523">
        <v>0</v>
      </c>
    </row>
    <row r="524" spans="1:6" x14ac:dyDescent="0.2">
      <c r="A524">
        <v>1105</v>
      </c>
      <c r="B524" t="s">
        <v>3482</v>
      </c>
      <c r="C524" t="s">
        <v>3483</v>
      </c>
      <c r="D524">
        <v>75</v>
      </c>
      <c r="E524">
        <v>158</v>
      </c>
      <c r="F524">
        <v>0</v>
      </c>
    </row>
    <row r="525" spans="1:6" x14ac:dyDescent="0.2">
      <c r="A525">
        <v>972</v>
      </c>
      <c r="B525" t="s">
        <v>3484</v>
      </c>
      <c r="C525" t="s">
        <v>3485</v>
      </c>
      <c r="D525">
        <v>75</v>
      </c>
      <c r="E525">
        <v>158</v>
      </c>
      <c r="F525">
        <v>0</v>
      </c>
    </row>
    <row r="526" spans="1:6" x14ac:dyDescent="0.2">
      <c r="A526">
        <v>2054</v>
      </c>
      <c r="B526" t="s">
        <v>3486</v>
      </c>
      <c r="C526" t="s">
        <v>3487</v>
      </c>
      <c r="D526">
        <v>75</v>
      </c>
      <c r="E526">
        <v>158</v>
      </c>
      <c r="F526">
        <v>0</v>
      </c>
    </row>
    <row r="527" spans="1:6" x14ac:dyDescent="0.2">
      <c r="A527">
        <v>2030</v>
      </c>
      <c r="B527" t="s">
        <v>2870</v>
      </c>
      <c r="C527" t="s">
        <v>2871</v>
      </c>
      <c r="D527">
        <v>75</v>
      </c>
      <c r="E527">
        <v>161</v>
      </c>
      <c r="F527">
        <v>0</v>
      </c>
    </row>
    <row r="528" spans="1:6" x14ac:dyDescent="0.2">
      <c r="A528">
        <v>2021</v>
      </c>
      <c r="B528" t="s">
        <v>3827</v>
      </c>
      <c r="C528" t="s">
        <v>3828</v>
      </c>
      <c r="D528">
        <v>75</v>
      </c>
      <c r="E528">
        <v>161</v>
      </c>
      <c r="F528">
        <v>0</v>
      </c>
    </row>
    <row r="529" spans="1:6" x14ac:dyDescent="0.2">
      <c r="A529">
        <v>1741</v>
      </c>
      <c r="B529" t="s">
        <v>2328</v>
      </c>
      <c r="C529" t="s">
        <v>2329</v>
      </c>
      <c r="D529">
        <v>76</v>
      </c>
      <c r="E529">
        <v>35</v>
      </c>
      <c r="F529">
        <v>0</v>
      </c>
    </row>
    <row r="530" spans="1:6" x14ac:dyDescent="0.2">
      <c r="A530">
        <v>1000</v>
      </c>
      <c r="B530" t="s">
        <v>3100</v>
      </c>
      <c r="C530" t="s">
        <v>3101</v>
      </c>
      <c r="D530">
        <v>77</v>
      </c>
      <c r="E530">
        <v>155</v>
      </c>
      <c r="F530">
        <v>0</v>
      </c>
    </row>
    <row r="531" spans="1:6" x14ac:dyDescent="0.2">
      <c r="A531">
        <v>1425</v>
      </c>
      <c r="B531" t="s">
        <v>3108</v>
      </c>
      <c r="C531" t="s">
        <v>3109</v>
      </c>
      <c r="D531">
        <v>77</v>
      </c>
      <c r="E531">
        <v>155</v>
      </c>
      <c r="F531">
        <v>0</v>
      </c>
    </row>
    <row r="532" spans="1:6" x14ac:dyDescent="0.2">
      <c r="A532">
        <v>1805</v>
      </c>
      <c r="B532" t="s">
        <v>4063</v>
      </c>
      <c r="C532" t="s">
        <v>4064</v>
      </c>
      <c r="D532">
        <v>80</v>
      </c>
      <c r="E532">
        <v>6</v>
      </c>
      <c r="F532">
        <v>0</v>
      </c>
    </row>
    <row r="533" spans="1:6" x14ac:dyDescent="0.2">
      <c r="A533">
        <v>1647</v>
      </c>
      <c r="B533" t="s">
        <v>4065</v>
      </c>
      <c r="C533" t="s">
        <v>4066</v>
      </c>
      <c r="D533">
        <v>80</v>
      </c>
      <c r="E533">
        <v>6</v>
      </c>
      <c r="F533">
        <v>0</v>
      </c>
    </row>
    <row r="534" spans="1:6" x14ac:dyDescent="0.2">
      <c r="A534">
        <v>1276</v>
      </c>
      <c r="B534" t="s">
        <v>4077</v>
      </c>
      <c r="C534" t="s">
        <v>4078</v>
      </c>
      <c r="D534">
        <v>80</v>
      </c>
      <c r="E534">
        <v>6</v>
      </c>
      <c r="F534">
        <v>0</v>
      </c>
    </row>
    <row r="535" spans="1:6" x14ac:dyDescent="0.2">
      <c r="A535">
        <v>1865</v>
      </c>
      <c r="B535" t="s">
        <v>3783</v>
      </c>
      <c r="C535" t="s">
        <v>3784</v>
      </c>
      <c r="D535">
        <v>82</v>
      </c>
      <c r="E535">
        <v>10</v>
      </c>
      <c r="F535">
        <v>0</v>
      </c>
    </row>
    <row r="536" spans="1:6" x14ac:dyDescent="0.2">
      <c r="A536">
        <v>2039</v>
      </c>
      <c r="B536" t="s">
        <v>4315</v>
      </c>
      <c r="C536" t="s">
        <v>4316</v>
      </c>
      <c r="D536">
        <v>83</v>
      </c>
      <c r="E536">
        <v>16</v>
      </c>
      <c r="F536">
        <v>0</v>
      </c>
    </row>
    <row r="537" spans="1:6" x14ac:dyDescent="0.2">
      <c r="A537">
        <v>1812</v>
      </c>
      <c r="B537" t="s">
        <v>3873</v>
      </c>
      <c r="C537" t="s">
        <v>3874</v>
      </c>
      <c r="D537">
        <v>85</v>
      </c>
      <c r="E537">
        <v>30</v>
      </c>
      <c r="F537">
        <v>0</v>
      </c>
    </row>
    <row r="538" spans="1:6" x14ac:dyDescent="0.2">
      <c r="A538">
        <v>1706</v>
      </c>
      <c r="B538" t="s">
        <v>3412</v>
      </c>
      <c r="C538" t="s">
        <v>3413</v>
      </c>
      <c r="D538">
        <v>85</v>
      </c>
      <c r="E538">
        <v>48</v>
      </c>
      <c r="F538">
        <v>0</v>
      </c>
    </row>
    <row r="539" spans="1:6" x14ac:dyDescent="0.2">
      <c r="A539">
        <v>1415</v>
      </c>
      <c r="B539" t="s">
        <v>1034</v>
      </c>
      <c r="C539" t="s">
        <v>1035</v>
      </c>
      <c r="D539">
        <v>85</v>
      </c>
      <c r="E539">
        <v>52</v>
      </c>
      <c r="F539">
        <v>0</v>
      </c>
    </row>
    <row r="540" spans="1:6" x14ac:dyDescent="0.2">
      <c r="A540">
        <v>1064</v>
      </c>
      <c r="B540" t="s">
        <v>1924</v>
      </c>
      <c r="C540" t="s">
        <v>1925</v>
      </c>
      <c r="D540">
        <v>85</v>
      </c>
      <c r="E540">
        <v>74</v>
      </c>
      <c r="F540">
        <v>0</v>
      </c>
    </row>
    <row r="541" spans="1:6" x14ac:dyDescent="0.2">
      <c r="A541">
        <v>1474</v>
      </c>
      <c r="B541" t="s">
        <v>1944</v>
      </c>
      <c r="C541" t="s">
        <v>1945</v>
      </c>
      <c r="D541">
        <v>85</v>
      </c>
      <c r="E541">
        <v>74</v>
      </c>
      <c r="F541">
        <v>0</v>
      </c>
    </row>
    <row r="542" spans="1:6" x14ac:dyDescent="0.2">
      <c r="A542">
        <v>1063</v>
      </c>
      <c r="B542" t="s">
        <v>1950</v>
      </c>
      <c r="C542" t="s">
        <v>1951</v>
      </c>
      <c r="D542">
        <v>85</v>
      </c>
      <c r="E542">
        <v>74</v>
      </c>
      <c r="F542">
        <v>0</v>
      </c>
    </row>
    <row r="543" spans="1:6" x14ac:dyDescent="0.2">
      <c r="A543">
        <v>1111</v>
      </c>
      <c r="B543" t="s">
        <v>1532</v>
      </c>
      <c r="C543" t="s">
        <v>1533</v>
      </c>
      <c r="D543">
        <v>85</v>
      </c>
      <c r="E543">
        <v>82</v>
      </c>
      <c r="F543">
        <v>0</v>
      </c>
    </row>
    <row r="544" spans="1:6" x14ac:dyDescent="0.2">
      <c r="A544">
        <v>1426</v>
      </c>
      <c r="B544" t="s">
        <v>1534</v>
      </c>
      <c r="C544" t="s">
        <v>1535</v>
      </c>
      <c r="D544">
        <v>85</v>
      </c>
      <c r="E544">
        <v>82</v>
      </c>
      <c r="F544">
        <v>0</v>
      </c>
    </row>
    <row r="545" spans="1:6" x14ac:dyDescent="0.2">
      <c r="A545">
        <v>1292</v>
      </c>
      <c r="B545" t="s">
        <v>1719</v>
      </c>
      <c r="C545" t="s">
        <v>1720</v>
      </c>
      <c r="D545">
        <v>85</v>
      </c>
      <c r="E545">
        <v>125</v>
      </c>
      <c r="F545">
        <v>0</v>
      </c>
    </row>
    <row r="546" spans="1:6" x14ac:dyDescent="0.2">
      <c r="A546">
        <v>1066</v>
      </c>
      <c r="B546" t="s">
        <v>4309</v>
      </c>
      <c r="C546" t="s">
        <v>4310</v>
      </c>
      <c r="D546">
        <v>85</v>
      </c>
      <c r="E546">
        <v>175</v>
      </c>
      <c r="F546">
        <v>0</v>
      </c>
    </row>
    <row r="547" spans="1:6" x14ac:dyDescent="0.2">
      <c r="A547">
        <v>1129</v>
      </c>
      <c r="B547" t="s">
        <v>867</v>
      </c>
      <c r="C547" t="s">
        <v>868</v>
      </c>
      <c r="D547">
        <v>86</v>
      </c>
      <c r="E547">
        <v>64</v>
      </c>
      <c r="F547">
        <v>0</v>
      </c>
    </row>
    <row r="548" spans="1:6" x14ac:dyDescent="0.2">
      <c r="A548">
        <v>1432</v>
      </c>
      <c r="B548" t="s">
        <v>71</v>
      </c>
      <c r="C548" t="s">
        <v>72</v>
      </c>
      <c r="D548">
        <v>87</v>
      </c>
      <c r="E548">
        <v>77</v>
      </c>
      <c r="F548">
        <v>0</v>
      </c>
    </row>
    <row r="549" spans="1:6" x14ac:dyDescent="0.2">
      <c r="A549">
        <v>1699</v>
      </c>
      <c r="B549" t="s">
        <v>3807</v>
      </c>
      <c r="C549" t="s">
        <v>3808</v>
      </c>
      <c r="D549">
        <v>87</v>
      </c>
      <c r="E549">
        <v>131</v>
      </c>
      <c r="F549">
        <v>0</v>
      </c>
    </row>
    <row r="550" spans="1:6" x14ac:dyDescent="0.2">
      <c r="A550">
        <v>2135</v>
      </c>
      <c r="B550" t="s">
        <v>4261</v>
      </c>
      <c r="C550" t="s">
        <v>4262</v>
      </c>
      <c r="D550">
        <v>88</v>
      </c>
      <c r="E550">
        <v>1</v>
      </c>
      <c r="F550">
        <v>0</v>
      </c>
    </row>
    <row r="551" spans="1:6" x14ac:dyDescent="0.2">
      <c r="A551">
        <v>1130</v>
      </c>
      <c r="B551" t="s">
        <v>2756</v>
      </c>
      <c r="C551" t="s">
        <v>2757</v>
      </c>
      <c r="D551">
        <v>88</v>
      </c>
      <c r="E551">
        <v>28</v>
      </c>
      <c r="F551">
        <v>0</v>
      </c>
    </row>
    <row r="552" spans="1:6" x14ac:dyDescent="0.2">
      <c r="A552">
        <v>1831</v>
      </c>
      <c r="B552" t="s">
        <v>3469</v>
      </c>
      <c r="C552" t="s">
        <v>3470</v>
      </c>
      <c r="D552">
        <v>88</v>
      </c>
      <c r="E552">
        <v>28</v>
      </c>
      <c r="F552">
        <v>0</v>
      </c>
    </row>
    <row r="553" spans="1:6" x14ac:dyDescent="0.2">
      <c r="A553">
        <v>1672</v>
      </c>
      <c r="B553" t="s">
        <v>2077</v>
      </c>
      <c r="C553" t="s">
        <v>2078</v>
      </c>
      <c r="D553">
        <v>89</v>
      </c>
      <c r="E553">
        <v>185</v>
      </c>
      <c r="F553">
        <v>0</v>
      </c>
    </row>
    <row r="554" spans="1:6" x14ac:dyDescent="0.2">
      <c r="A554">
        <v>1181</v>
      </c>
      <c r="B554" t="s">
        <v>2103</v>
      </c>
      <c r="C554" t="s">
        <v>2104</v>
      </c>
      <c r="D554">
        <v>89</v>
      </c>
      <c r="E554">
        <v>185</v>
      </c>
      <c r="F554">
        <v>0</v>
      </c>
    </row>
    <row r="555" spans="1:6" x14ac:dyDescent="0.2">
      <c r="A555">
        <v>1190</v>
      </c>
      <c r="B555" t="s">
        <v>2105</v>
      </c>
      <c r="C555" t="s">
        <v>2106</v>
      </c>
      <c r="D555">
        <v>89</v>
      </c>
      <c r="E555">
        <v>185</v>
      </c>
      <c r="F555">
        <v>0</v>
      </c>
    </row>
    <row r="556" spans="1:6" x14ac:dyDescent="0.2">
      <c r="A556">
        <v>1203</v>
      </c>
      <c r="B556" t="s">
        <v>2131</v>
      </c>
      <c r="C556" t="s">
        <v>2132</v>
      </c>
      <c r="D556">
        <v>89</v>
      </c>
      <c r="E556">
        <v>185</v>
      </c>
      <c r="F556">
        <v>0</v>
      </c>
    </row>
    <row r="557" spans="1:6" x14ac:dyDescent="0.2">
      <c r="A557">
        <v>1195</v>
      </c>
      <c r="B557" t="s">
        <v>2145</v>
      </c>
      <c r="C557" t="s">
        <v>2146</v>
      </c>
      <c r="D557">
        <v>89</v>
      </c>
      <c r="E557">
        <v>185</v>
      </c>
      <c r="F557">
        <v>0</v>
      </c>
    </row>
    <row r="558" spans="1:6" x14ac:dyDescent="0.2">
      <c r="A558">
        <v>1191</v>
      </c>
      <c r="B558" t="s">
        <v>2161</v>
      </c>
      <c r="C558" t="s">
        <v>2162</v>
      </c>
      <c r="D558">
        <v>89</v>
      </c>
      <c r="E558">
        <v>185</v>
      </c>
      <c r="F558">
        <v>0</v>
      </c>
    </row>
    <row r="559" spans="1:6" x14ac:dyDescent="0.2">
      <c r="A559">
        <v>2036</v>
      </c>
      <c r="B559" t="s">
        <v>2193</v>
      </c>
      <c r="C559" t="s">
        <v>2194</v>
      </c>
      <c r="D559">
        <v>89</v>
      </c>
      <c r="E559">
        <v>185</v>
      </c>
      <c r="F559">
        <v>0</v>
      </c>
    </row>
    <row r="560" spans="1:6" x14ac:dyDescent="0.2">
      <c r="A560">
        <v>1912</v>
      </c>
      <c r="B560" t="s">
        <v>2197</v>
      </c>
      <c r="C560" t="s">
        <v>2198</v>
      </c>
      <c r="D560">
        <v>89</v>
      </c>
      <c r="E560">
        <v>185</v>
      </c>
      <c r="F560">
        <v>0</v>
      </c>
    </row>
    <row r="561" spans="1:6" x14ac:dyDescent="0.2">
      <c r="A561">
        <v>1921</v>
      </c>
      <c r="B561" t="s">
        <v>2199</v>
      </c>
      <c r="C561" t="s">
        <v>2200</v>
      </c>
      <c r="D561">
        <v>89</v>
      </c>
      <c r="E561">
        <v>185</v>
      </c>
      <c r="F561">
        <v>0</v>
      </c>
    </row>
    <row r="562" spans="1:6" x14ac:dyDescent="0.2">
      <c r="A562">
        <v>1247</v>
      </c>
      <c r="B562" t="s">
        <v>2215</v>
      </c>
      <c r="C562" t="s">
        <v>2216</v>
      </c>
      <c r="D562">
        <v>89</v>
      </c>
      <c r="E562">
        <v>185</v>
      </c>
      <c r="F562">
        <v>0</v>
      </c>
    </row>
    <row r="563" spans="1:6" x14ac:dyDescent="0.2">
      <c r="A563">
        <v>1246</v>
      </c>
      <c r="B563" t="s">
        <v>2219</v>
      </c>
      <c r="C563" t="s">
        <v>2220</v>
      </c>
      <c r="D563">
        <v>89</v>
      </c>
      <c r="E563">
        <v>185</v>
      </c>
      <c r="F563">
        <v>0</v>
      </c>
    </row>
    <row r="564" spans="1:6" x14ac:dyDescent="0.2">
      <c r="A564">
        <v>1869</v>
      </c>
      <c r="B564" t="s">
        <v>2221</v>
      </c>
      <c r="C564" t="s">
        <v>2222</v>
      </c>
      <c r="D564">
        <v>89</v>
      </c>
      <c r="E564">
        <v>185</v>
      </c>
      <c r="F564">
        <v>0</v>
      </c>
    </row>
    <row r="565" spans="1:6" x14ac:dyDescent="0.2">
      <c r="A565">
        <v>1868</v>
      </c>
      <c r="B565" t="s">
        <v>2223</v>
      </c>
      <c r="C565" t="s">
        <v>2224</v>
      </c>
      <c r="D565">
        <v>89</v>
      </c>
      <c r="E565">
        <v>185</v>
      </c>
      <c r="F565">
        <v>0</v>
      </c>
    </row>
    <row r="566" spans="1:6" x14ac:dyDescent="0.2">
      <c r="A566">
        <v>1911</v>
      </c>
      <c r="B566" t="s">
        <v>2229</v>
      </c>
      <c r="C566" t="s">
        <v>2228</v>
      </c>
      <c r="D566">
        <v>89</v>
      </c>
      <c r="E566">
        <v>185</v>
      </c>
      <c r="F566">
        <v>0</v>
      </c>
    </row>
    <row r="567" spans="1:6" x14ac:dyDescent="0.2">
      <c r="A567">
        <v>1715</v>
      </c>
      <c r="B567" t="s">
        <v>2235</v>
      </c>
      <c r="C567" t="s">
        <v>2236</v>
      </c>
      <c r="D567">
        <v>89</v>
      </c>
      <c r="E567">
        <v>185</v>
      </c>
      <c r="F567">
        <v>0</v>
      </c>
    </row>
    <row r="568" spans="1:6" x14ac:dyDescent="0.2">
      <c r="A568">
        <v>1458</v>
      </c>
      <c r="B568" t="s">
        <v>2237</v>
      </c>
      <c r="C568" t="s">
        <v>2238</v>
      </c>
      <c r="D568">
        <v>89</v>
      </c>
      <c r="E568">
        <v>185</v>
      </c>
      <c r="F568">
        <v>0</v>
      </c>
    </row>
    <row r="569" spans="1:6" x14ac:dyDescent="0.2">
      <c r="A569">
        <v>1453</v>
      </c>
      <c r="B569" t="s">
        <v>2243</v>
      </c>
      <c r="C569" t="s">
        <v>2244</v>
      </c>
      <c r="D569">
        <v>89</v>
      </c>
      <c r="E569">
        <v>185</v>
      </c>
      <c r="F569">
        <v>0</v>
      </c>
    </row>
    <row r="570" spans="1:6" x14ac:dyDescent="0.2">
      <c r="A570">
        <v>1454</v>
      </c>
      <c r="B570" t="s">
        <v>2249</v>
      </c>
      <c r="C570" t="s">
        <v>2250</v>
      </c>
      <c r="D570">
        <v>89</v>
      </c>
      <c r="E570">
        <v>185</v>
      </c>
      <c r="F570">
        <v>0</v>
      </c>
    </row>
    <row r="571" spans="1:6" x14ac:dyDescent="0.2">
      <c r="A571">
        <v>1963</v>
      </c>
      <c r="B571" t="s">
        <v>2257</v>
      </c>
      <c r="C571" t="s">
        <v>2258</v>
      </c>
      <c r="D571">
        <v>89</v>
      </c>
      <c r="E571">
        <v>185</v>
      </c>
      <c r="F571">
        <v>0</v>
      </c>
    </row>
    <row r="572" spans="1:6" x14ac:dyDescent="0.2">
      <c r="A572">
        <v>1870</v>
      </c>
      <c r="B572" t="s">
        <v>2261</v>
      </c>
      <c r="C572" t="s">
        <v>2262</v>
      </c>
      <c r="D572">
        <v>89</v>
      </c>
      <c r="E572">
        <v>185</v>
      </c>
      <c r="F572">
        <v>0</v>
      </c>
    </row>
    <row r="573" spans="1:6" x14ac:dyDescent="0.2">
      <c r="A573">
        <v>1644</v>
      </c>
      <c r="B573" t="s">
        <v>2263</v>
      </c>
      <c r="C573" t="s">
        <v>2264</v>
      </c>
      <c r="D573">
        <v>89</v>
      </c>
      <c r="E573">
        <v>185</v>
      </c>
      <c r="F573">
        <v>0</v>
      </c>
    </row>
    <row r="574" spans="1:6" x14ac:dyDescent="0.2">
      <c r="A574">
        <v>1587</v>
      </c>
      <c r="B574" t="s">
        <v>2285</v>
      </c>
      <c r="C574" t="s">
        <v>2286</v>
      </c>
      <c r="D574">
        <v>89</v>
      </c>
      <c r="E574">
        <v>185</v>
      </c>
      <c r="F574">
        <v>0</v>
      </c>
    </row>
    <row r="575" spans="1:6" x14ac:dyDescent="0.2">
      <c r="A575">
        <v>1918</v>
      </c>
      <c r="B575" t="s">
        <v>2291</v>
      </c>
      <c r="C575" t="s">
        <v>2292</v>
      </c>
      <c r="D575">
        <v>89</v>
      </c>
      <c r="E575">
        <v>185</v>
      </c>
      <c r="F575">
        <v>0</v>
      </c>
    </row>
    <row r="576" spans="1:6" x14ac:dyDescent="0.2">
      <c r="A576">
        <v>1916</v>
      </c>
      <c r="B576" t="s">
        <v>2295</v>
      </c>
      <c r="C576" t="s">
        <v>2296</v>
      </c>
      <c r="D576">
        <v>89</v>
      </c>
      <c r="E576">
        <v>185</v>
      </c>
      <c r="F576">
        <v>0</v>
      </c>
    </row>
    <row r="577" spans="1:6" x14ac:dyDescent="0.2">
      <c r="A577">
        <v>1636</v>
      </c>
      <c r="B577" t="s">
        <v>2297</v>
      </c>
      <c r="C577" t="s">
        <v>2298</v>
      </c>
      <c r="D577">
        <v>89</v>
      </c>
      <c r="E577">
        <v>185</v>
      </c>
      <c r="F577">
        <v>0</v>
      </c>
    </row>
    <row r="578" spans="1:6" x14ac:dyDescent="0.2">
      <c r="A578">
        <v>1176</v>
      </c>
      <c r="B578" t="s">
        <v>2299</v>
      </c>
      <c r="C578" t="s">
        <v>2300</v>
      </c>
      <c r="D578">
        <v>89</v>
      </c>
      <c r="E578">
        <v>185</v>
      </c>
      <c r="F578">
        <v>0</v>
      </c>
    </row>
    <row r="579" spans="1:6" x14ac:dyDescent="0.2">
      <c r="A579">
        <v>1923</v>
      </c>
      <c r="B579" t="s">
        <v>2307</v>
      </c>
      <c r="C579" t="s">
        <v>2308</v>
      </c>
      <c r="D579">
        <v>89</v>
      </c>
      <c r="E579">
        <v>185</v>
      </c>
      <c r="F579">
        <v>0</v>
      </c>
    </row>
    <row r="580" spans="1:6" x14ac:dyDescent="0.2">
      <c r="A580">
        <v>1460</v>
      </c>
      <c r="B580" t="s">
        <v>2311</v>
      </c>
      <c r="C580" t="s">
        <v>2312</v>
      </c>
      <c r="D580">
        <v>89</v>
      </c>
      <c r="E580">
        <v>185</v>
      </c>
      <c r="F580">
        <v>0</v>
      </c>
    </row>
    <row r="581" spans="1:6" x14ac:dyDescent="0.2">
      <c r="A581">
        <v>2035</v>
      </c>
      <c r="B581" t="s">
        <v>2321</v>
      </c>
      <c r="C581" t="s">
        <v>2322</v>
      </c>
      <c r="D581">
        <v>89</v>
      </c>
      <c r="E581">
        <v>185</v>
      </c>
      <c r="F581">
        <v>0</v>
      </c>
    </row>
    <row r="582" spans="1:6" x14ac:dyDescent="0.2">
      <c r="A582">
        <v>1917</v>
      </c>
      <c r="B582" t="s">
        <v>2323</v>
      </c>
      <c r="C582" t="s">
        <v>2324</v>
      </c>
      <c r="D582">
        <v>89</v>
      </c>
      <c r="E582">
        <v>185</v>
      </c>
      <c r="F582">
        <v>0</v>
      </c>
    </row>
    <row r="583" spans="1:6" x14ac:dyDescent="0.2">
      <c r="A583">
        <v>1892</v>
      </c>
      <c r="B583" t="s">
        <v>2824</v>
      </c>
      <c r="C583" t="s">
        <v>2825</v>
      </c>
      <c r="D583">
        <v>89</v>
      </c>
      <c r="E583">
        <v>185</v>
      </c>
      <c r="F583">
        <v>0</v>
      </c>
    </row>
    <row r="584" spans="1:6" x14ac:dyDescent="0.2">
      <c r="A584">
        <v>1395</v>
      </c>
      <c r="B584" t="s">
        <v>2826</v>
      </c>
      <c r="C584" t="s">
        <v>2827</v>
      </c>
      <c r="D584">
        <v>89</v>
      </c>
      <c r="E584">
        <v>185</v>
      </c>
      <c r="F584">
        <v>0</v>
      </c>
    </row>
    <row r="585" spans="1:6" x14ac:dyDescent="0.2">
      <c r="A585">
        <v>1394</v>
      </c>
      <c r="B585" t="s">
        <v>2828</v>
      </c>
      <c r="C585" t="s">
        <v>2829</v>
      </c>
      <c r="D585">
        <v>89</v>
      </c>
      <c r="E585">
        <v>185</v>
      </c>
      <c r="F585">
        <v>0</v>
      </c>
    </row>
    <row r="586" spans="1:6" x14ac:dyDescent="0.2">
      <c r="A586">
        <v>1671</v>
      </c>
      <c r="B586" t="s">
        <v>2830</v>
      </c>
      <c r="C586" t="s">
        <v>2831</v>
      </c>
      <c r="D586">
        <v>89</v>
      </c>
      <c r="E586">
        <v>185</v>
      </c>
      <c r="F586">
        <v>0</v>
      </c>
    </row>
    <row r="587" spans="1:6" x14ac:dyDescent="0.2">
      <c r="A587">
        <v>1469</v>
      </c>
      <c r="B587" t="s">
        <v>3553</v>
      </c>
      <c r="C587" t="s">
        <v>3554</v>
      </c>
      <c r="D587">
        <v>89</v>
      </c>
      <c r="E587">
        <v>185</v>
      </c>
      <c r="F587">
        <v>0</v>
      </c>
    </row>
    <row r="588" spans="1:6" x14ac:dyDescent="0.2">
      <c r="A588">
        <v>1470</v>
      </c>
      <c r="B588" t="s">
        <v>3555</v>
      </c>
      <c r="C588" t="s">
        <v>3556</v>
      </c>
      <c r="D588">
        <v>89</v>
      </c>
      <c r="E588">
        <v>185</v>
      </c>
      <c r="F588">
        <v>0</v>
      </c>
    </row>
    <row r="589" spans="1:6" x14ac:dyDescent="0.2">
      <c r="A589">
        <v>1229</v>
      </c>
      <c r="B589" t="s">
        <v>3559</v>
      </c>
      <c r="C589" t="s">
        <v>3560</v>
      </c>
      <c r="D589">
        <v>89</v>
      </c>
      <c r="E589">
        <v>185</v>
      </c>
      <c r="F589">
        <v>0</v>
      </c>
    </row>
    <row r="590" spans="1:6" x14ac:dyDescent="0.2">
      <c r="A590">
        <v>1611</v>
      </c>
      <c r="B590" t="s">
        <v>3772</v>
      </c>
      <c r="C590" t="s">
        <v>3773</v>
      </c>
      <c r="D590">
        <v>93</v>
      </c>
      <c r="E590">
        <v>10</v>
      </c>
      <c r="F590">
        <v>0</v>
      </c>
    </row>
    <row r="591" spans="1:6" x14ac:dyDescent="0.2">
      <c r="A591">
        <v>1250</v>
      </c>
      <c r="B591" t="s">
        <v>3787</v>
      </c>
      <c r="C591" t="s">
        <v>3788</v>
      </c>
      <c r="D591">
        <v>93</v>
      </c>
      <c r="E591">
        <v>10</v>
      </c>
      <c r="F591">
        <v>0</v>
      </c>
    </row>
    <row r="592" spans="1:6" x14ac:dyDescent="0.2">
      <c r="A592">
        <v>1704</v>
      </c>
      <c r="B592" t="s">
        <v>3287</v>
      </c>
      <c r="C592" t="s">
        <v>3288</v>
      </c>
      <c r="D592">
        <v>94</v>
      </c>
      <c r="E592">
        <v>35</v>
      </c>
      <c r="F592">
        <v>0</v>
      </c>
    </row>
    <row r="593" spans="1:6" x14ac:dyDescent="0.2">
      <c r="A593">
        <v>1990</v>
      </c>
      <c r="B593" t="s">
        <v>1623</v>
      </c>
      <c r="C593" t="s">
        <v>1624</v>
      </c>
      <c r="D593">
        <v>94</v>
      </c>
      <c r="E593">
        <v>73</v>
      </c>
      <c r="F593">
        <v>0</v>
      </c>
    </row>
    <row r="594" spans="1:6" x14ac:dyDescent="0.2">
      <c r="A594">
        <v>2143</v>
      </c>
      <c r="B594" t="s">
        <v>864</v>
      </c>
      <c r="C594" t="s">
        <v>865</v>
      </c>
      <c r="D594">
        <v>94</v>
      </c>
      <c r="E594">
        <v>130</v>
      </c>
      <c r="F594">
        <v>0</v>
      </c>
    </row>
    <row r="595" spans="1:6" x14ac:dyDescent="0.2">
      <c r="A595">
        <v>1962</v>
      </c>
      <c r="B595" t="s">
        <v>3576</v>
      </c>
      <c r="C595" t="s">
        <v>3577</v>
      </c>
      <c r="D595">
        <v>94</v>
      </c>
      <c r="E595">
        <v>163</v>
      </c>
      <c r="F595">
        <v>0</v>
      </c>
    </row>
    <row r="596" spans="1:6" x14ac:dyDescent="0.2">
      <c r="A596">
        <v>1670</v>
      </c>
      <c r="B596" t="s">
        <v>1249</v>
      </c>
      <c r="C596" t="s">
        <v>1250</v>
      </c>
      <c r="D596">
        <v>95</v>
      </c>
      <c r="E596">
        <v>17</v>
      </c>
      <c r="F596">
        <v>0</v>
      </c>
    </row>
    <row r="597" spans="1:6" x14ac:dyDescent="0.2">
      <c r="A597">
        <v>1846</v>
      </c>
      <c r="B597" t="s">
        <v>1253</v>
      </c>
      <c r="C597" t="s">
        <v>1254</v>
      </c>
      <c r="D597">
        <v>95</v>
      </c>
      <c r="E597">
        <v>17</v>
      </c>
      <c r="F597">
        <v>0</v>
      </c>
    </row>
    <row r="598" spans="1:6" x14ac:dyDescent="0.2">
      <c r="A598">
        <v>1847</v>
      </c>
      <c r="B598" t="s">
        <v>1279</v>
      </c>
      <c r="C598" t="s">
        <v>1280</v>
      </c>
      <c r="D598">
        <v>95</v>
      </c>
      <c r="E598">
        <v>17</v>
      </c>
      <c r="F598">
        <v>0</v>
      </c>
    </row>
    <row r="599" spans="1:6" x14ac:dyDescent="0.2">
      <c r="A599">
        <v>1471</v>
      </c>
      <c r="B599" t="s">
        <v>3253</v>
      </c>
      <c r="C599" t="s">
        <v>3254</v>
      </c>
      <c r="D599">
        <v>95</v>
      </c>
      <c r="E599">
        <v>17</v>
      </c>
      <c r="F599">
        <v>0</v>
      </c>
    </row>
    <row r="600" spans="1:6" x14ac:dyDescent="0.2">
      <c r="A600">
        <v>1483</v>
      </c>
      <c r="B600" t="s">
        <v>1058</v>
      </c>
      <c r="C600" t="s">
        <v>1059</v>
      </c>
      <c r="D600">
        <v>96</v>
      </c>
      <c r="E600">
        <v>168</v>
      </c>
      <c r="F600">
        <v>0</v>
      </c>
    </row>
    <row r="601" spans="1:6" x14ac:dyDescent="0.2">
      <c r="A601">
        <v>1481</v>
      </c>
      <c r="B601" t="s">
        <v>787</v>
      </c>
      <c r="C601" t="s">
        <v>788</v>
      </c>
      <c r="D601">
        <v>96</v>
      </c>
      <c r="E601">
        <v>168</v>
      </c>
      <c r="F601">
        <v>0</v>
      </c>
    </row>
    <row r="602" spans="1:6" x14ac:dyDescent="0.2">
      <c r="A602">
        <v>1482</v>
      </c>
      <c r="B602" t="s">
        <v>3754</v>
      </c>
      <c r="C602" t="s">
        <v>3755</v>
      </c>
      <c r="D602">
        <v>96</v>
      </c>
      <c r="E602">
        <v>168</v>
      </c>
      <c r="F602">
        <v>0</v>
      </c>
    </row>
    <row r="603" spans="1:6" x14ac:dyDescent="0.2">
      <c r="A603">
        <v>2032</v>
      </c>
      <c r="B603" t="s">
        <v>1900</v>
      </c>
      <c r="C603" t="s">
        <v>1901</v>
      </c>
      <c r="D603">
        <v>97</v>
      </c>
      <c r="E603">
        <v>92</v>
      </c>
      <c r="F603">
        <v>0</v>
      </c>
    </row>
    <row r="604" spans="1:6" x14ac:dyDescent="0.2">
      <c r="A604">
        <v>1535</v>
      </c>
      <c r="B604" t="s">
        <v>1902</v>
      </c>
      <c r="C604" t="s">
        <v>1903</v>
      </c>
      <c r="D604">
        <v>97</v>
      </c>
      <c r="E604">
        <v>127</v>
      </c>
      <c r="F604">
        <v>0</v>
      </c>
    </row>
    <row r="605" spans="1:6" x14ac:dyDescent="0.2">
      <c r="A605">
        <v>1571</v>
      </c>
      <c r="B605" t="s">
        <v>1231</v>
      </c>
      <c r="C605" t="s">
        <v>1232</v>
      </c>
      <c r="D605">
        <v>97</v>
      </c>
      <c r="E605">
        <v>163</v>
      </c>
      <c r="F605">
        <v>0</v>
      </c>
    </row>
    <row r="606" spans="1:6" x14ac:dyDescent="0.2">
      <c r="A606">
        <v>1502</v>
      </c>
      <c r="B606" t="s">
        <v>4023</v>
      </c>
      <c r="C606" t="s">
        <v>4024</v>
      </c>
      <c r="D606">
        <v>97</v>
      </c>
      <c r="E606">
        <v>163</v>
      </c>
      <c r="F606">
        <v>0</v>
      </c>
    </row>
    <row r="607" spans="1:6" x14ac:dyDescent="0.2">
      <c r="A607">
        <v>1501</v>
      </c>
      <c r="B607" t="s">
        <v>805</v>
      </c>
      <c r="C607" t="s">
        <v>806</v>
      </c>
      <c r="D607">
        <v>97</v>
      </c>
      <c r="E607">
        <v>192</v>
      </c>
      <c r="F607">
        <v>0</v>
      </c>
    </row>
    <row r="608" spans="1:6" x14ac:dyDescent="0.2">
      <c r="A608">
        <v>1873</v>
      </c>
      <c r="B608" t="s">
        <v>1227</v>
      </c>
      <c r="C608" t="s">
        <v>1228</v>
      </c>
      <c r="D608">
        <v>98</v>
      </c>
      <c r="E608">
        <v>52</v>
      </c>
      <c r="F608">
        <v>0</v>
      </c>
    </row>
    <row r="609" spans="1:6" x14ac:dyDescent="0.2">
      <c r="A609">
        <v>1952</v>
      </c>
      <c r="B609" t="s">
        <v>1520</v>
      </c>
      <c r="C609" t="s">
        <v>1521</v>
      </c>
      <c r="D609">
        <v>98</v>
      </c>
      <c r="E609">
        <v>52</v>
      </c>
      <c r="F609">
        <v>0</v>
      </c>
    </row>
    <row r="610" spans="1:6" x14ac:dyDescent="0.2">
      <c r="A610">
        <v>2008</v>
      </c>
      <c r="B610" t="s">
        <v>2042</v>
      </c>
      <c r="C610" t="s">
        <v>2043</v>
      </c>
      <c r="D610">
        <v>98</v>
      </c>
      <c r="E610">
        <v>145</v>
      </c>
      <c r="F610">
        <v>0</v>
      </c>
    </row>
    <row r="611" spans="1:6" x14ac:dyDescent="0.2">
      <c r="A611">
        <v>1660</v>
      </c>
      <c r="B611" t="s">
        <v>1133</v>
      </c>
      <c r="C611" t="s">
        <v>1134</v>
      </c>
      <c r="D611">
        <v>98</v>
      </c>
      <c r="E611">
        <v>157</v>
      </c>
      <c r="F611">
        <v>0</v>
      </c>
    </row>
    <row r="612" spans="1:6" x14ac:dyDescent="0.2">
      <c r="A612">
        <v>1783</v>
      </c>
      <c r="B612" t="s">
        <v>2037</v>
      </c>
      <c r="C612" t="s">
        <v>2038</v>
      </c>
      <c r="D612">
        <v>98</v>
      </c>
      <c r="E612">
        <v>157</v>
      </c>
      <c r="F612">
        <v>0</v>
      </c>
    </row>
    <row r="613" spans="1:6" x14ac:dyDescent="0.2">
      <c r="A613">
        <v>1650</v>
      </c>
      <c r="B613" t="s">
        <v>4029</v>
      </c>
      <c r="C613" t="s">
        <v>4030</v>
      </c>
      <c r="D613">
        <v>98</v>
      </c>
      <c r="E613">
        <v>157</v>
      </c>
      <c r="F613">
        <v>0</v>
      </c>
    </row>
    <row r="614" spans="1:6" x14ac:dyDescent="0.2">
      <c r="A614">
        <v>1687</v>
      </c>
      <c r="B614" t="s">
        <v>1498</v>
      </c>
      <c r="C614" t="s">
        <v>1499</v>
      </c>
      <c r="D614">
        <v>102</v>
      </c>
      <c r="E614">
        <v>86</v>
      </c>
      <c r="F614">
        <v>0</v>
      </c>
    </row>
    <row r="615" spans="1:6" x14ac:dyDescent="0.2">
      <c r="A615">
        <v>1693</v>
      </c>
      <c r="B615" t="s">
        <v>3010</v>
      </c>
      <c r="C615" t="s">
        <v>3011</v>
      </c>
      <c r="D615">
        <v>103</v>
      </c>
      <c r="E615">
        <v>127</v>
      </c>
      <c r="F615">
        <v>0</v>
      </c>
    </row>
    <row r="616" spans="1:6" x14ac:dyDescent="0.2">
      <c r="A616">
        <v>36</v>
      </c>
      <c r="B616" t="s">
        <v>1152</v>
      </c>
      <c r="C616" t="s">
        <v>1153</v>
      </c>
      <c r="D616">
        <v>104</v>
      </c>
      <c r="E616">
        <v>46</v>
      </c>
      <c r="F616">
        <v>0</v>
      </c>
    </row>
    <row r="617" spans="1:6" x14ac:dyDescent="0.2">
      <c r="A617">
        <v>226</v>
      </c>
      <c r="B617" t="s">
        <v>1154</v>
      </c>
      <c r="C617" t="s">
        <v>1155</v>
      </c>
      <c r="D617">
        <v>104</v>
      </c>
      <c r="E617">
        <v>46</v>
      </c>
      <c r="F617">
        <v>0</v>
      </c>
    </row>
    <row r="618" spans="1:6" x14ac:dyDescent="0.2">
      <c r="A618">
        <v>1744</v>
      </c>
      <c r="B618" t="s">
        <v>1156</v>
      </c>
      <c r="C618" t="s">
        <v>1157</v>
      </c>
      <c r="D618">
        <v>104</v>
      </c>
      <c r="E618">
        <v>46</v>
      </c>
      <c r="F618">
        <v>0</v>
      </c>
    </row>
    <row r="619" spans="1:6" x14ac:dyDescent="0.2">
      <c r="A619">
        <v>1069</v>
      </c>
      <c r="B619" t="s">
        <v>1965</v>
      </c>
      <c r="C619" t="s">
        <v>1966</v>
      </c>
      <c r="D619">
        <v>104</v>
      </c>
      <c r="E619">
        <v>109</v>
      </c>
      <c r="F619">
        <v>0</v>
      </c>
    </row>
    <row r="620" spans="1:6" x14ac:dyDescent="0.2">
      <c r="A620">
        <v>1622</v>
      </c>
      <c r="B620" t="s">
        <v>1969</v>
      </c>
      <c r="C620" t="s">
        <v>1970</v>
      </c>
      <c r="D620">
        <v>104</v>
      </c>
      <c r="E620">
        <v>109</v>
      </c>
      <c r="F620">
        <v>0</v>
      </c>
    </row>
    <row r="621" spans="1:6" x14ac:dyDescent="0.2">
      <c r="A621">
        <v>1723</v>
      </c>
      <c r="B621" t="s">
        <v>2535</v>
      </c>
      <c r="C621" t="s">
        <v>2536</v>
      </c>
      <c r="D621">
        <v>105</v>
      </c>
      <c r="E621">
        <v>32</v>
      </c>
      <c r="F621">
        <v>0</v>
      </c>
    </row>
    <row r="622" spans="1:6" x14ac:dyDescent="0.2">
      <c r="A622">
        <v>2199</v>
      </c>
      <c r="B622" t="s">
        <v>3351</v>
      </c>
      <c r="C622" t="s">
        <v>3352</v>
      </c>
      <c r="D622">
        <v>108</v>
      </c>
      <c r="E622">
        <v>29</v>
      </c>
      <c r="F622">
        <v>0</v>
      </c>
    </row>
    <row r="623" spans="1:6" x14ac:dyDescent="0.2">
      <c r="A623">
        <v>2232</v>
      </c>
      <c r="B623" t="s">
        <v>2452</v>
      </c>
      <c r="C623" t="s">
        <v>2453</v>
      </c>
      <c r="D623">
        <v>110</v>
      </c>
      <c r="E623">
        <v>161</v>
      </c>
      <c r="F623">
        <v>0</v>
      </c>
    </row>
    <row r="624" spans="1:6" x14ac:dyDescent="0.2">
      <c r="A624">
        <v>2001</v>
      </c>
      <c r="B624" t="s">
        <v>4051</v>
      </c>
      <c r="C624" t="s">
        <v>4052</v>
      </c>
      <c r="D624">
        <v>111</v>
      </c>
      <c r="E624">
        <v>6</v>
      </c>
      <c r="F624">
        <v>0</v>
      </c>
    </row>
    <row r="625" spans="1:6" x14ac:dyDescent="0.2">
      <c r="A625">
        <v>1898</v>
      </c>
      <c r="B625" t="s">
        <v>4057</v>
      </c>
      <c r="C625" t="s">
        <v>4058</v>
      </c>
      <c r="D625">
        <v>111</v>
      </c>
      <c r="E625">
        <v>6</v>
      </c>
      <c r="F625">
        <v>0</v>
      </c>
    </row>
    <row r="626" spans="1:6" x14ac:dyDescent="0.2">
      <c r="A626">
        <v>1897</v>
      </c>
      <c r="B626" t="s">
        <v>4059</v>
      </c>
      <c r="C626" t="s">
        <v>4060</v>
      </c>
      <c r="D626">
        <v>111</v>
      </c>
      <c r="E626">
        <v>6</v>
      </c>
      <c r="F626">
        <v>0</v>
      </c>
    </row>
    <row r="627" spans="1:6" x14ac:dyDescent="0.2">
      <c r="A627">
        <v>1343</v>
      </c>
      <c r="B627" t="s">
        <v>1108</v>
      </c>
      <c r="C627" t="s">
        <v>1109</v>
      </c>
      <c r="D627">
        <v>112</v>
      </c>
      <c r="E627">
        <v>195</v>
      </c>
      <c r="F627">
        <v>0</v>
      </c>
    </row>
    <row r="628" spans="1:6" x14ac:dyDescent="0.2">
      <c r="A628">
        <v>1928</v>
      </c>
      <c r="B628" t="s">
        <v>2591</v>
      </c>
      <c r="C628" t="s">
        <v>2592</v>
      </c>
      <c r="D628">
        <v>113</v>
      </c>
      <c r="E628">
        <v>15</v>
      </c>
      <c r="F628">
        <v>0</v>
      </c>
    </row>
    <row r="629" spans="1:6" x14ac:dyDescent="0.2">
      <c r="A629">
        <v>1940</v>
      </c>
      <c r="B629" t="s">
        <v>832</v>
      </c>
      <c r="C629" t="s">
        <v>833</v>
      </c>
      <c r="D629">
        <v>115</v>
      </c>
      <c r="E629">
        <v>24</v>
      </c>
      <c r="F629">
        <v>0</v>
      </c>
    </row>
    <row r="630" spans="1:6" x14ac:dyDescent="0.2">
      <c r="A630">
        <v>1941</v>
      </c>
      <c r="B630" t="s">
        <v>1751</v>
      </c>
      <c r="C630" t="s">
        <v>1752</v>
      </c>
      <c r="D630">
        <v>115</v>
      </c>
      <c r="E630">
        <v>24</v>
      </c>
      <c r="F630">
        <v>0</v>
      </c>
    </row>
    <row r="631" spans="1:6" x14ac:dyDescent="0.2">
      <c r="A631">
        <v>1945</v>
      </c>
      <c r="B631" t="s">
        <v>3473</v>
      </c>
      <c r="C631" t="s">
        <v>3474</v>
      </c>
      <c r="D631">
        <v>115</v>
      </c>
      <c r="E631">
        <v>24</v>
      </c>
      <c r="F631">
        <v>0</v>
      </c>
    </row>
    <row r="632" spans="1:6" x14ac:dyDescent="0.2">
      <c r="A632">
        <v>1951</v>
      </c>
      <c r="B632" t="s">
        <v>3805</v>
      </c>
      <c r="C632" t="s">
        <v>3806</v>
      </c>
      <c r="D632">
        <v>117</v>
      </c>
      <c r="E632">
        <v>35</v>
      </c>
      <c r="F632">
        <v>0</v>
      </c>
    </row>
    <row r="633" spans="1:6" x14ac:dyDescent="0.2">
      <c r="A633">
        <v>1339</v>
      </c>
      <c r="B633" t="s">
        <v>2062</v>
      </c>
      <c r="C633" t="s">
        <v>2063</v>
      </c>
      <c r="D633">
        <v>121</v>
      </c>
      <c r="E633">
        <v>46</v>
      </c>
      <c r="F633">
        <v>0</v>
      </c>
    </row>
    <row r="634" spans="1:6" x14ac:dyDescent="0.2">
      <c r="A634">
        <v>2115</v>
      </c>
      <c r="B634" t="s">
        <v>963</v>
      </c>
      <c r="C634" t="s">
        <v>964</v>
      </c>
      <c r="D634">
        <v>122</v>
      </c>
      <c r="E634">
        <v>1</v>
      </c>
      <c r="F634">
        <v>0</v>
      </c>
    </row>
    <row r="635" spans="1:6" x14ac:dyDescent="0.2">
      <c r="A635">
        <v>2116</v>
      </c>
      <c r="B635" t="s">
        <v>2387</v>
      </c>
      <c r="C635" t="s">
        <v>2388</v>
      </c>
      <c r="D635">
        <v>122</v>
      </c>
      <c r="E635">
        <v>1</v>
      </c>
      <c r="F635">
        <v>0</v>
      </c>
    </row>
    <row r="636" spans="1:6" x14ac:dyDescent="0.2">
      <c r="A636">
        <v>2180</v>
      </c>
      <c r="B636" t="s">
        <v>2475</v>
      </c>
      <c r="C636" t="s">
        <v>2476</v>
      </c>
      <c r="D636">
        <v>123</v>
      </c>
      <c r="E636">
        <v>148</v>
      </c>
      <c r="F636">
        <v>0</v>
      </c>
    </row>
    <row r="637" spans="1:6" x14ac:dyDescent="0.2">
      <c r="A637">
        <v>1523</v>
      </c>
      <c r="B637" t="s">
        <v>3029</v>
      </c>
      <c r="C637" t="s">
        <v>3030</v>
      </c>
      <c r="D637">
        <v>125</v>
      </c>
      <c r="E637">
        <v>39</v>
      </c>
      <c r="F637">
        <v>0</v>
      </c>
    </row>
    <row r="638" spans="1:6" x14ac:dyDescent="0.2">
      <c r="A638">
        <v>1956</v>
      </c>
      <c r="B638" t="s">
        <v>4081</v>
      </c>
      <c r="C638" t="s">
        <v>4082</v>
      </c>
      <c r="D638">
        <v>125</v>
      </c>
      <c r="E638">
        <v>39</v>
      </c>
      <c r="F638">
        <v>0</v>
      </c>
    </row>
    <row r="639" spans="1:6" x14ac:dyDescent="0.2">
      <c r="A639">
        <v>37</v>
      </c>
      <c r="B639" t="s">
        <v>328</v>
      </c>
      <c r="C639" t="s">
        <v>329</v>
      </c>
      <c r="D639">
        <v>125</v>
      </c>
      <c r="E639">
        <v>49</v>
      </c>
      <c r="F639">
        <v>0</v>
      </c>
    </row>
  </sheetData>
  <pageMargins left="0.7" right="0.7" top="0.75" bottom="0.75" header="0.3" footer="0.3"/>
  <pageSetup paperSize="9" scale="94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 report</vt:lpstr>
      <vt:lpstr>Sheet1</vt:lpstr>
      <vt:lpstr>Incorrect stock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2017-11-08T04:19:11Z</cp:lastPrinted>
  <dcterms:created xsi:type="dcterms:W3CDTF">2017-11-10T10:26:11Z</dcterms:created>
  <dcterms:modified xsi:type="dcterms:W3CDTF">2017-11-10T11:32:49Z</dcterms:modified>
</cp:coreProperties>
</file>